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nnabachmann/Nextcloud/BNI patients/ex vivo versus in vitro_Paper/Submission/eLife_Final_231204/Supplement/Supplementary files/"/>
    </mc:Choice>
  </mc:AlternateContent>
  <xr:revisionPtr revIDLastSave="0" documentId="13_ncr:1_{05FBF6B6-8E2D-3940-8C38-6C4732D739A4}" xr6:coauthVersionLast="47" xr6:coauthVersionMax="47" xr10:uidLastSave="{00000000-0000-0000-0000-000000000000}"/>
  <bookViews>
    <workbookView xWindow="2280" yWindow="740" windowWidth="41400" windowHeight="20100" tabRatio="884" xr2:uid="{00000000-000D-0000-FFFF-FFFF00000000}"/>
  </bookViews>
  <sheets>
    <sheet name="Summary" sheetId="1" r:id="rId1"/>
    <sheet name="#6_ex vivo" sheetId="24" r:id="rId2"/>
    <sheet name="#6_1st in vitro" sheetId="50" r:id="rId3"/>
    <sheet name="#6_2nd in vitro" sheetId="19" r:id="rId4"/>
    <sheet name="#6_3rd in vitro" sheetId="37" r:id="rId5"/>
    <sheet name="#9_ex vivo" sheetId="36" r:id="rId6"/>
    <sheet name="#9_1st in vitro" sheetId="8" r:id="rId7"/>
    <sheet name="#9_2nd in vitro" sheetId="32" r:id="rId8"/>
    <sheet name="#14_ex vivo" sheetId="4" r:id="rId9"/>
    <sheet name="#14_2nd in vitro" sheetId="40" r:id="rId10"/>
    <sheet name="#25_ex vivo" sheetId="34" r:id="rId11"/>
    <sheet name="#25_1st in vitro" sheetId="38" r:id="rId12"/>
    <sheet name="#26_ex vivo" sheetId="27" r:id="rId13"/>
    <sheet name="#26_1st in vitro" sheetId="21" r:id="rId14"/>
    <sheet name="#29_ex vivo" sheetId="41" r:id="rId15"/>
    <sheet name="#29_1st in vitro" sheetId="6" r:id="rId16"/>
    <sheet name="#29_2nd in vitro" sheetId="59" r:id="rId17"/>
    <sheet name="#4_ex vivo" sheetId="61" r:id="rId18"/>
    <sheet name="#4_1st in vitro" sheetId="13" r:id="rId19"/>
    <sheet name="#4_2nd in vitro" sheetId="15" r:id="rId20"/>
    <sheet name="#12_ex vivo" sheetId="33" r:id="rId21"/>
    <sheet name="#12_1st in vitro" sheetId="39" r:id="rId22"/>
    <sheet name="#12_2nd in vitro" sheetId="31" r:id="rId23"/>
    <sheet name="#5_ex vivo" sheetId="3" r:id="rId24"/>
    <sheet name="#5_1st in vitro" sheetId="2" r:id="rId25"/>
    <sheet name="#7_ex vivo" sheetId="55" r:id="rId26"/>
    <sheet name="#7_1st in vitro" sheetId="23" r:id="rId27"/>
    <sheet name="#7_2nd in vitro" sheetId="28" r:id="rId28"/>
    <sheet name="#17_ex vivo" sheetId="62" r:id="rId29"/>
    <sheet name="#17_1st in vitro" sheetId="17" r:id="rId30"/>
    <sheet name="#17_2nd in vitro" sheetId="20" r:id="rId3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R106" i="21" l="1"/>
  <c r="HQ106" i="21"/>
  <c r="HP106" i="21"/>
  <c r="HO106" i="21"/>
  <c r="HN106" i="21"/>
  <c r="HM106" i="21"/>
  <c r="HL106" i="21"/>
  <c r="HK106" i="21"/>
  <c r="HJ106" i="21"/>
  <c r="HI106" i="21"/>
  <c r="HH106" i="21"/>
  <c r="HG106" i="21"/>
  <c r="HF106" i="21"/>
  <c r="HE106" i="21"/>
  <c r="HD106" i="21"/>
  <c r="HC106" i="21"/>
  <c r="HB106" i="21"/>
  <c r="HA106" i="21"/>
  <c r="GZ106" i="21"/>
  <c r="GY106" i="21"/>
  <c r="GX106" i="21"/>
  <c r="GW106" i="21"/>
  <c r="GV106" i="21"/>
  <c r="GU106" i="21"/>
  <c r="GT106" i="21"/>
  <c r="GS106" i="21"/>
  <c r="GR106" i="21"/>
  <c r="GQ106" i="21"/>
  <c r="GP106" i="21"/>
  <c r="GO106" i="21"/>
  <c r="GN106" i="21"/>
  <c r="GM106" i="21"/>
  <c r="GL106" i="21"/>
  <c r="GK106" i="21"/>
  <c r="GJ106" i="21"/>
  <c r="GI106" i="21"/>
  <c r="GH106" i="21"/>
  <c r="GG106" i="21"/>
  <c r="GF106" i="21"/>
  <c r="GE106" i="21"/>
  <c r="GD106" i="21"/>
  <c r="GC106" i="21"/>
  <c r="GB106" i="21"/>
  <c r="GA106" i="21"/>
  <c r="FZ106" i="21"/>
  <c r="FY106" i="21"/>
  <c r="FX106" i="21"/>
  <c r="FW106" i="21"/>
  <c r="FV106" i="21"/>
  <c r="FU106" i="21"/>
  <c r="FT106" i="21"/>
  <c r="FS106" i="21"/>
  <c r="FR106" i="21"/>
  <c r="FQ106" i="21"/>
  <c r="FP106" i="21"/>
  <c r="FO106" i="21"/>
  <c r="FN106" i="21"/>
  <c r="FM106" i="21"/>
  <c r="FL106" i="21"/>
  <c r="FK106" i="21"/>
  <c r="FJ106" i="21"/>
  <c r="FI106" i="21"/>
  <c r="FH106" i="21"/>
  <c r="FG106" i="21"/>
  <c r="FF106" i="21"/>
  <c r="FE106" i="21"/>
  <c r="FD106" i="21"/>
  <c r="FC106" i="21"/>
  <c r="FB106" i="21"/>
  <c r="FA106" i="21"/>
  <c r="EZ106" i="21"/>
  <c r="EY106" i="21"/>
  <c r="EX106" i="21"/>
  <c r="EW106" i="21"/>
  <c r="EV106" i="21"/>
  <c r="EU106" i="21"/>
  <c r="ET106" i="21"/>
  <c r="ES106" i="21"/>
  <c r="ER106" i="21"/>
  <c r="EQ106" i="21"/>
  <c r="EP106" i="21"/>
  <c r="EO106" i="21"/>
  <c r="EN106" i="21"/>
  <c r="EM106" i="21"/>
  <c r="EL106" i="21"/>
  <c r="EK106" i="21"/>
  <c r="EJ106" i="21"/>
  <c r="EI106" i="21"/>
  <c r="EH106" i="21"/>
  <c r="EG106" i="21"/>
  <c r="EF106" i="21"/>
  <c r="EE106" i="21"/>
  <c r="ED106" i="21"/>
  <c r="EC106" i="21"/>
  <c r="EB106" i="21"/>
  <c r="EA106" i="21"/>
  <c r="DZ106" i="21"/>
  <c r="DY106" i="21"/>
  <c r="DX106" i="21"/>
  <c r="DW106" i="21"/>
  <c r="DV106" i="21"/>
  <c r="DU106" i="21"/>
  <c r="DT106" i="21"/>
  <c r="DS106" i="21"/>
  <c r="DR106" i="21"/>
  <c r="DQ106" i="21"/>
  <c r="DP106" i="21"/>
  <c r="DO106" i="21"/>
  <c r="DN106" i="21"/>
  <c r="DM106" i="21"/>
  <c r="DL106" i="21"/>
  <c r="DK106" i="21"/>
  <c r="DJ106" i="21"/>
  <c r="DI106" i="21"/>
  <c r="DH106" i="21"/>
  <c r="DG106" i="21"/>
  <c r="DF106" i="21"/>
  <c r="DE106" i="21"/>
  <c r="DD106" i="21"/>
  <c r="DC106" i="21"/>
  <c r="DB106" i="21"/>
  <c r="DA106" i="21"/>
  <c r="CZ106" i="21"/>
  <c r="CY106" i="21"/>
  <c r="CX106" i="21"/>
  <c r="CW106" i="21"/>
  <c r="CV106" i="21"/>
  <c r="CU106" i="21"/>
  <c r="CT106" i="21"/>
  <c r="CS106" i="21"/>
  <c r="CR106" i="21"/>
  <c r="CQ106" i="21"/>
  <c r="CP106" i="21"/>
  <c r="CO106" i="21"/>
  <c r="CN106" i="21"/>
  <c r="CM106" i="21"/>
  <c r="CL106" i="21"/>
  <c r="CK106" i="21"/>
  <c r="CJ106" i="21"/>
  <c r="CI106" i="21"/>
  <c r="CH106" i="21"/>
  <c r="CG106" i="21"/>
  <c r="CF106" i="21"/>
  <c r="CE106" i="21"/>
  <c r="CD106" i="21"/>
  <c r="CC106" i="21"/>
  <c r="CB106" i="21"/>
  <c r="CA106" i="21"/>
  <c r="BZ106" i="21"/>
  <c r="BY106" i="21"/>
  <c r="BX106" i="21"/>
  <c r="BW106" i="21"/>
  <c r="BV106" i="21"/>
  <c r="BU106" i="21"/>
  <c r="BT106" i="21"/>
  <c r="BS106" i="21"/>
  <c r="BR106" i="21"/>
  <c r="BP106" i="21"/>
  <c r="BO106" i="21"/>
  <c r="BN106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O106" i="21"/>
  <c r="N106" i="21"/>
  <c r="M106" i="21"/>
  <c r="L106" i="21"/>
  <c r="J106" i="21"/>
  <c r="K106" i="21"/>
  <c r="I106" i="21"/>
  <c r="H106" i="21"/>
  <c r="G106" i="21"/>
  <c r="F106" i="21"/>
  <c r="E106" i="2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F3" i="1"/>
  <c r="HR46" i="55"/>
  <c r="HQ46" i="55"/>
  <c r="HP46" i="55"/>
  <c r="HO46" i="55"/>
  <c r="HN46" i="55"/>
  <c r="HM46" i="55"/>
  <c r="HL46" i="55"/>
  <c r="HK46" i="55"/>
  <c r="HJ46" i="55"/>
  <c r="HI46" i="55"/>
  <c r="HH46" i="55"/>
  <c r="HG46" i="55"/>
  <c r="HF46" i="55"/>
  <c r="HE46" i="55"/>
  <c r="HD46" i="55"/>
  <c r="HC46" i="55"/>
  <c r="HB46" i="55"/>
  <c r="HA46" i="55"/>
  <c r="GZ46" i="55"/>
  <c r="GY46" i="55"/>
  <c r="GX46" i="55"/>
  <c r="GW46" i="55"/>
  <c r="GV46" i="55"/>
  <c r="GU46" i="55"/>
  <c r="GT46" i="55"/>
  <c r="GS46" i="55"/>
  <c r="GR46" i="55"/>
  <c r="GQ46" i="55"/>
  <c r="GP46" i="55"/>
  <c r="GO46" i="55"/>
  <c r="GN46" i="55"/>
  <c r="GM46" i="55"/>
  <c r="GL46" i="55"/>
  <c r="GK46" i="55"/>
  <c r="GJ46" i="55"/>
  <c r="GI46" i="55"/>
  <c r="GH46" i="55"/>
  <c r="GG46" i="55"/>
  <c r="GF46" i="55"/>
  <c r="GE46" i="55"/>
  <c r="GD46" i="55"/>
  <c r="GC46" i="55"/>
  <c r="GB46" i="55"/>
  <c r="GA46" i="55"/>
  <c r="FZ46" i="55"/>
  <c r="FY46" i="55"/>
  <c r="FX46" i="55"/>
  <c r="FW46" i="55"/>
  <c r="FV46" i="55"/>
  <c r="FU46" i="55"/>
  <c r="FT46" i="55"/>
  <c r="FS46" i="55"/>
  <c r="FR46" i="55"/>
  <c r="FQ46" i="55"/>
  <c r="FP46" i="55"/>
  <c r="FO46" i="55"/>
  <c r="FN46" i="55"/>
  <c r="FM46" i="55"/>
  <c r="FL46" i="55"/>
  <c r="FK46" i="55"/>
  <c r="FJ46" i="55"/>
  <c r="FI46" i="55"/>
  <c r="FH46" i="55"/>
  <c r="FG46" i="55"/>
  <c r="FF46" i="55"/>
  <c r="FE46" i="55"/>
  <c r="FD46" i="55"/>
  <c r="FC46" i="55"/>
  <c r="FB46" i="55"/>
  <c r="FA46" i="55"/>
  <c r="EZ46" i="55"/>
  <c r="EY46" i="55"/>
  <c r="EX46" i="55"/>
  <c r="EW46" i="55"/>
  <c r="EV46" i="55"/>
  <c r="EU46" i="55"/>
  <c r="ET46" i="55"/>
  <c r="ES46" i="55"/>
  <c r="ER46" i="55"/>
  <c r="EQ46" i="55"/>
  <c r="EP46" i="55"/>
  <c r="EO46" i="55"/>
  <c r="EN46" i="55"/>
  <c r="EM46" i="55"/>
  <c r="EL46" i="55"/>
  <c r="EK46" i="55"/>
  <c r="EJ46" i="55"/>
  <c r="EI46" i="55"/>
  <c r="EH46" i="55"/>
  <c r="EG46" i="55"/>
  <c r="EF46" i="55"/>
  <c r="EE46" i="55"/>
  <c r="ED46" i="55"/>
  <c r="EC46" i="55"/>
  <c r="EB46" i="55"/>
  <c r="EA46" i="55"/>
  <c r="DZ46" i="55"/>
  <c r="DY46" i="55"/>
  <c r="DX46" i="55"/>
  <c r="DW46" i="55"/>
  <c r="DV46" i="55"/>
  <c r="DU46" i="55"/>
  <c r="DT46" i="55"/>
  <c r="DS46" i="55"/>
  <c r="DR46" i="55"/>
  <c r="DQ46" i="55"/>
  <c r="DP46" i="55"/>
  <c r="DO46" i="55"/>
  <c r="DN46" i="55"/>
  <c r="DM46" i="55"/>
  <c r="DL46" i="55"/>
  <c r="DK46" i="55"/>
  <c r="DJ46" i="55"/>
  <c r="DI46" i="55"/>
  <c r="DH46" i="55"/>
  <c r="DG46" i="55"/>
  <c r="DF46" i="55"/>
  <c r="DE46" i="55"/>
  <c r="DD46" i="55"/>
  <c r="DC46" i="55"/>
  <c r="DB46" i="55"/>
  <c r="DA46" i="55"/>
  <c r="CZ46" i="55"/>
  <c r="CY46" i="55"/>
  <c r="CX46" i="55"/>
  <c r="CW46" i="55"/>
  <c r="CV46" i="55"/>
  <c r="CU46" i="55"/>
  <c r="CT46" i="55"/>
  <c r="CS46" i="55"/>
  <c r="CR46" i="55"/>
  <c r="CQ46" i="55"/>
  <c r="CP46" i="55"/>
  <c r="CO46" i="55"/>
  <c r="CN46" i="55"/>
  <c r="CM46" i="55"/>
  <c r="CL46" i="55"/>
  <c r="CK46" i="55"/>
  <c r="CJ46" i="55"/>
  <c r="CI46" i="55"/>
  <c r="CH46" i="55"/>
  <c r="CG46" i="55"/>
  <c r="CF46" i="55"/>
  <c r="CE46" i="55"/>
  <c r="CD46" i="55"/>
  <c r="CC46" i="55"/>
  <c r="CB46" i="55"/>
  <c r="CA46" i="55"/>
  <c r="BZ46" i="55"/>
  <c r="BY46" i="55"/>
  <c r="BX46" i="55"/>
  <c r="BW46" i="55"/>
  <c r="BV46" i="55"/>
  <c r="BU46" i="55"/>
  <c r="BT46" i="55"/>
  <c r="BS46" i="55"/>
  <c r="BR46" i="55"/>
  <c r="BQ46" i="55"/>
  <c r="BP46" i="55"/>
  <c r="BO46" i="55"/>
  <c r="BN46" i="55"/>
  <c r="BM46" i="55"/>
  <c r="BL46" i="55"/>
  <c r="BK46" i="55"/>
  <c r="BJ46" i="55"/>
  <c r="BI46" i="55"/>
  <c r="BH46" i="55"/>
  <c r="BG46" i="55"/>
  <c r="BF46" i="55"/>
  <c r="BE46" i="55"/>
  <c r="BD46" i="55"/>
  <c r="BC46" i="55"/>
  <c r="BB46" i="55"/>
  <c r="BA46" i="55"/>
  <c r="AZ46" i="55"/>
  <c r="AY46" i="55"/>
  <c r="AX46" i="55"/>
  <c r="AW46" i="55"/>
  <c r="AV46" i="55"/>
  <c r="AU46" i="55"/>
  <c r="AT46" i="55"/>
  <c r="AS46" i="55"/>
  <c r="AR46" i="55"/>
  <c r="AQ46" i="55"/>
  <c r="AP46" i="55"/>
  <c r="AO46" i="55"/>
  <c r="AN46" i="55"/>
  <c r="AM46" i="55"/>
  <c r="AL46" i="55"/>
  <c r="AK46" i="55"/>
  <c r="AJ46" i="55"/>
  <c r="AI46" i="55"/>
  <c r="AH46" i="55"/>
  <c r="AG46" i="55"/>
  <c r="AF46" i="55"/>
  <c r="AE46" i="55"/>
  <c r="AD46" i="55"/>
  <c r="AC46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M46" i="55"/>
  <c r="L46" i="55"/>
  <c r="K46" i="55"/>
  <c r="J46" i="55"/>
  <c r="I46" i="55"/>
  <c r="H46" i="55"/>
  <c r="G46" i="55"/>
  <c r="F46" i="55"/>
  <c r="E46" i="55"/>
  <c r="HS24" i="55"/>
  <c r="HR24" i="55"/>
  <c r="HQ24" i="55"/>
  <c r="HP24" i="55"/>
  <c r="HO24" i="55"/>
  <c r="HN24" i="55"/>
  <c r="HM24" i="55"/>
  <c r="HL24" i="55"/>
  <c r="HK24" i="55"/>
  <c r="HJ24" i="55"/>
  <c r="HI24" i="55"/>
  <c r="HH24" i="55"/>
  <c r="HG24" i="55"/>
  <c r="HF24" i="55"/>
  <c r="HE24" i="55"/>
  <c r="HD24" i="55"/>
  <c r="HC24" i="55"/>
  <c r="HB24" i="55"/>
  <c r="HA24" i="55"/>
  <c r="GZ24" i="55"/>
  <c r="GY24" i="55"/>
  <c r="GX24" i="55"/>
  <c r="GW24" i="55"/>
  <c r="GV24" i="55"/>
  <c r="GU24" i="55"/>
  <c r="GT24" i="55"/>
  <c r="GS24" i="55"/>
  <c r="GR24" i="55"/>
  <c r="GQ24" i="55"/>
  <c r="GP24" i="55"/>
  <c r="GO24" i="55"/>
  <c r="GN24" i="55"/>
  <c r="GM24" i="55"/>
  <c r="GL24" i="55"/>
  <c r="GK24" i="55"/>
  <c r="GJ24" i="55"/>
  <c r="GI24" i="55"/>
  <c r="GH24" i="55"/>
  <c r="GG24" i="55"/>
  <c r="GF24" i="55"/>
  <c r="GE24" i="55"/>
  <c r="GD24" i="55"/>
  <c r="GC24" i="55"/>
  <c r="GB24" i="55"/>
  <c r="GA24" i="55"/>
  <c r="FZ24" i="55"/>
  <c r="FY24" i="55"/>
  <c r="FX24" i="55"/>
  <c r="FW24" i="55"/>
  <c r="FV24" i="55"/>
  <c r="FU24" i="55"/>
  <c r="FT24" i="55"/>
  <c r="FS24" i="55"/>
  <c r="FR24" i="55"/>
  <c r="FQ24" i="55"/>
  <c r="FP24" i="55"/>
  <c r="FO24" i="55"/>
  <c r="FN24" i="55"/>
  <c r="FM24" i="55"/>
  <c r="FL24" i="55"/>
  <c r="FK24" i="55"/>
  <c r="FJ24" i="55"/>
  <c r="FI24" i="55"/>
  <c r="FH24" i="55"/>
  <c r="FG24" i="55"/>
  <c r="FF24" i="55"/>
  <c r="FE24" i="55"/>
  <c r="FD24" i="55"/>
  <c r="FC24" i="55"/>
  <c r="FB24" i="55"/>
  <c r="FA24" i="55"/>
  <c r="EZ24" i="55"/>
  <c r="EY24" i="55"/>
  <c r="EX24" i="55"/>
  <c r="EW24" i="55"/>
  <c r="EV24" i="55"/>
  <c r="EU24" i="55"/>
  <c r="ET24" i="55"/>
  <c r="ES24" i="55"/>
  <c r="ER24" i="55"/>
  <c r="EQ24" i="55"/>
  <c r="EP24" i="55"/>
  <c r="EO24" i="55"/>
  <c r="EN24" i="55"/>
  <c r="EM24" i="55"/>
  <c r="EL24" i="55"/>
  <c r="EK24" i="55"/>
  <c r="EJ24" i="55"/>
  <c r="EI24" i="55"/>
  <c r="EH24" i="55"/>
  <c r="EG24" i="55"/>
  <c r="EF24" i="55"/>
  <c r="EE24" i="55"/>
  <c r="ED24" i="55"/>
  <c r="EC24" i="55"/>
  <c r="EB24" i="55"/>
  <c r="EA24" i="55"/>
  <c r="DZ24" i="55"/>
  <c r="DY24" i="55"/>
  <c r="DX24" i="55"/>
  <c r="DW24" i="55"/>
  <c r="DV24" i="55"/>
  <c r="DU24" i="55"/>
  <c r="DT24" i="55"/>
  <c r="DS24" i="55"/>
  <c r="DR24" i="55"/>
  <c r="DQ24" i="55"/>
  <c r="DP24" i="55"/>
  <c r="DO24" i="55"/>
  <c r="DN24" i="55"/>
  <c r="DM24" i="55"/>
  <c r="DL24" i="55"/>
  <c r="DK24" i="55"/>
  <c r="DJ24" i="55"/>
  <c r="DI24" i="55"/>
  <c r="DH24" i="55"/>
  <c r="DG24" i="55"/>
  <c r="DF24" i="55"/>
  <c r="DE24" i="55"/>
  <c r="DD24" i="55"/>
  <c r="DC24" i="55"/>
  <c r="DB24" i="55"/>
  <c r="DA24" i="55"/>
  <c r="CZ24" i="55"/>
  <c r="CY24" i="55"/>
  <c r="CX24" i="55"/>
  <c r="CW24" i="55"/>
  <c r="CV24" i="55"/>
  <c r="CU24" i="55"/>
  <c r="CT24" i="55"/>
  <c r="CS24" i="55"/>
  <c r="CR24" i="55"/>
  <c r="CQ24" i="55"/>
  <c r="CP24" i="55"/>
  <c r="CO24" i="55"/>
  <c r="CN24" i="55"/>
  <c r="CM24" i="55"/>
  <c r="CL24" i="55"/>
  <c r="CK24" i="55"/>
  <c r="CJ24" i="55"/>
  <c r="CI24" i="55"/>
  <c r="CH24" i="55"/>
  <c r="CG24" i="55"/>
  <c r="CF24" i="55"/>
  <c r="CE24" i="55"/>
  <c r="CD24" i="55"/>
  <c r="CC24" i="55"/>
  <c r="CB24" i="55"/>
  <c r="CA24" i="55"/>
  <c r="BZ24" i="55"/>
  <c r="BY24" i="55"/>
  <c r="BX24" i="55"/>
  <c r="BW24" i="55"/>
  <c r="BV24" i="55"/>
  <c r="BU24" i="55"/>
  <c r="BT24" i="55"/>
  <c r="BS24" i="55"/>
  <c r="BR24" i="55"/>
  <c r="BQ24" i="55"/>
  <c r="BP24" i="55"/>
  <c r="BO24" i="55"/>
  <c r="BN24" i="55"/>
  <c r="BM24" i="55"/>
  <c r="BL24" i="55"/>
  <c r="BK24" i="55"/>
  <c r="BJ24" i="55"/>
  <c r="BI24" i="55"/>
  <c r="BH24" i="55"/>
  <c r="BG24" i="55"/>
  <c r="BF24" i="55"/>
  <c r="BE24" i="55"/>
  <c r="BD24" i="55"/>
  <c r="BC24" i="55"/>
  <c r="BB24" i="55"/>
  <c r="BA24" i="55"/>
  <c r="AZ24" i="55"/>
  <c r="AY24" i="55"/>
  <c r="AX24" i="55"/>
  <c r="AW24" i="55"/>
  <c r="AV24" i="55"/>
  <c r="AU24" i="55"/>
  <c r="AT24" i="55"/>
  <c r="AS24" i="55"/>
  <c r="AR24" i="55"/>
  <c r="AQ24" i="55"/>
  <c r="AP24" i="55"/>
  <c r="AO24" i="55"/>
  <c r="AN24" i="55"/>
  <c r="AM24" i="55"/>
  <c r="AL24" i="55"/>
  <c r="AK24" i="55"/>
  <c r="AJ24" i="55"/>
  <c r="AI24" i="55"/>
  <c r="AH24" i="55"/>
  <c r="AG24" i="55"/>
  <c r="AF24" i="55"/>
  <c r="AE24" i="55"/>
  <c r="AD24" i="55"/>
  <c r="AC24" i="55"/>
  <c r="AB24" i="55"/>
  <c r="AA24" i="55"/>
  <c r="Z24" i="55"/>
  <c r="Y24" i="55"/>
  <c r="X24" i="55"/>
  <c r="W24" i="55"/>
  <c r="V24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30" i="61"/>
  <c r="H19" i="1" s="1"/>
  <c r="F19" i="1"/>
  <c r="HR30" i="61"/>
  <c r="HU19" i="1" s="1"/>
  <c r="HQ30" i="61"/>
  <c r="HT19" i="1" s="1"/>
  <c r="HP30" i="61"/>
  <c r="HS19" i="1" s="1"/>
  <c r="HO30" i="61"/>
  <c r="HR19" i="1" s="1"/>
  <c r="HN30" i="61"/>
  <c r="HQ19" i="1" s="1"/>
  <c r="HM30" i="61"/>
  <c r="HP19" i="1" s="1"/>
  <c r="HL30" i="61"/>
  <c r="HO19" i="1" s="1"/>
  <c r="HK30" i="61"/>
  <c r="HN19" i="1" s="1"/>
  <c r="HJ30" i="61"/>
  <c r="HM19" i="1" s="1"/>
  <c r="HI30" i="61"/>
  <c r="HL19" i="1" s="1"/>
  <c r="HH30" i="61"/>
  <c r="HK19" i="1" s="1"/>
  <c r="HG30" i="61"/>
  <c r="HJ19" i="1" s="1"/>
  <c r="HF30" i="61"/>
  <c r="HI19" i="1" s="1"/>
  <c r="HE30" i="61"/>
  <c r="HH19" i="1" s="1"/>
  <c r="HD30" i="61"/>
  <c r="HG19" i="1" s="1"/>
  <c r="HC30" i="61"/>
  <c r="HF19" i="1" s="1"/>
  <c r="HB30" i="61"/>
  <c r="HE19" i="1" s="1"/>
  <c r="HA30" i="61"/>
  <c r="HD19" i="1" s="1"/>
  <c r="GZ30" i="61"/>
  <c r="HC19" i="1" s="1"/>
  <c r="GY30" i="61"/>
  <c r="HB19" i="1" s="1"/>
  <c r="GX30" i="61"/>
  <c r="HA19" i="1" s="1"/>
  <c r="GW30" i="61"/>
  <c r="GZ19" i="1" s="1"/>
  <c r="GV30" i="61"/>
  <c r="GY19" i="1" s="1"/>
  <c r="GU30" i="61"/>
  <c r="GX19" i="1" s="1"/>
  <c r="GT30" i="61"/>
  <c r="GW19" i="1" s="1"/>
  <c r="GS30" i="61"/>
  <c r="GV19" i="1" s="1"/>
  <c r="GR30" i="61"/>
  <c r="GU19" i="1" s="1"/>
  <c r="GQ30" i="61"/>
  <c r="GT19" i="1" s="1"/>
  <c r="GP30" i="61"/>
  <c r="GS19" i="1" s="1"/>
  <c r="GO30" i="61"/>
  <c r="GR19" i="1" s="1"/>
  <c r="GN30" i="61"/>
  <c r="GQ19" i="1" s="1"/>
  <c r="GM30" i="61"/>
  <c r="GP19" i="1" s="1"/>
  <c r="GL30" i="61"/>
  <c r="GO19" i="1" s="1"/>
  <c r="GK30" i="61"/>
  <c r="GN19" i="1" s="1"/>
  <c r="GJ30" i="61"/>
  <c r="GM19" i="1" s="1"/>
  <c r="GI30" i="61"/>
  <c r="GL19" i="1" s="1"/>
  <c r="GH30" i="61"/>
  <c r="GK19" i="1" s="1"/>
  <c r="GG30" i="61"/>
  <c r="GJ19" i="1" s="1"/>
  <c r="GF30" i="61"/>
  <c r="GI19" i="1" s="1"/>
  <c r="GE30" i="61"/>
  <c r="GH19" i="1" s="1"/>
  <c r="GD30" i="61"/>
  <c r="GG19" i="1" s="1"/>
  <c r="GC30" i="61"/>
  <c r="GF19" i="1" s="1"/>
  <c r="GB30" i="61"/>
  <c r="GE19" i="1" s="1"/>
  <c r="GA30" i="61"/>
  <c r="GD19" i="1" s="1"/>
  <c r="FZ30" i="61"/>
  <c r="GC19" i="1" s="1"/>
  <c r="FY30" i="61"/>
  <c r="GB19" i="1" s="1"/>
  <c r="FX30" i="61"/>
  <c r="GA19" i="1" s="1"/>
  <c r="FW30" i="61"/>
  <c r="FZ19" i="1" s="1"/>
  <c r="FV30" i="61"/>
  <c r="FY19" i="1" s="1"/>
  <c r="FU30" i="61"/>
  <c r="FX19" i="1" s="1"/>
  <c r="FT30" i="61"/>
  <c r="FW19" i="1" s="1"/>
  <c r="FS30" i="61"/>
  <c r="FV19" i="1" s="1"/>
  <c r="FR30" i="61"/>
  <c r="FU19" i="1" s="1"/>
  <c r="FQ30" i="61"/>
  <c r="FT19" i="1" s="1"/>
  <c r="FP30" i="61"/>
  <c r="FS19" i="1" s="1"/>
  <c r="FO30" i="61"/>
  <c r="FR19" i="1" s="1"/>
  <c r="FN30" i="61"/>
  <c r="FQ19" i="1" s="1"/>
  <c r="FM30" i="61"/>
  <c r="FP19" i="1" s="1"/>
  <c r="FL30" i="61"/>
  <c r="FO19" i="1" s="1"/>
  <c r="FK30" i="61"/>
  <c r="FN19" i="1" s="1"/>
  <c r="FJ30" i="61"/>
  <c r="FM19" i="1" s="1"/>
  <c r="FI30" i="61"/>
  <c r="FL19" i="1" s="1"/>
  <c r="FH30" i="61"/>
  <c r="FK19" i="1" s="1"/>
  <c r="FG30" i="61"/>
  <c r="FJ19" i="1" s="1"/>
  <c r="FF30" i="61"/>
  <c r="FI19" i="1" s="1"/>
  <c r="FE30" i="61"/>
  <c r="FH19" i="1" s="1"/>
  <c r="FD30" i="61"/>
  <c r="FG19" i="1" s="1"/>
  <c r="FC30" i="61"/>
  <c r="FF19" i="1" s="1"/>
  <c r="FB30" i="61"/>
  <c r="FE19" i="1" s="1"/>
  <c r="FA30" i="61"/>
  <c r="FD19" i="1" s="1"/>
  <c r="EZ30" i="61"/>
  <c r="FC19" i="1" s="1"/>
  <c r="EY30" i="61"/>
  <c r="FB19" i="1" s="1"/>
  <c r="EX30" i="61"/>
  <c r="FA19" i="1" s="1"/>
  <c r="EW30" i="61"/>
  <c r="EZ19" i="1" s="1"/>
  <c r="EV30" i="61"/>
  <c r="EY19" i="1" s="1"/>
  <c r="EU30" i="61"/>
  <c r="EX19" i="1" s="1"/>
  <c r="ET30" i="61"/>
  <c r="EW19" i="1" s="1"/>
  <c r="ES30" i="61"/>
  <c r="EV19" i="1" s="1"/>
  <c r="ER30" i="61"/>
  <c r="EU19" i="1" s="1"/>
  <c r="EQ30" i="61"/>
  <c r="ET19" i="1" s="1"/>
  <c r="EP30" i="61"/>
  <c r="ES19" i="1" s="1"/>
  <c r="EO30" i="61"/>
  <c r="ER19" i="1" s="1"/>
  <c r="EN30" i="61"/>
  <c r="EQ19" i="1" s="1"/>
  <c r="EM30" i="61"/>
  <c r="EP19" i="1" s="1"/>
  <c r="EL30" i="61"/>
  <c r="EO19" i="1" s="1"/>
  <c r="EK30" i="61"/>
  <c r="EN19" i="1" s="1"/>
  <c r="EJ30" i="61"/>
  <c r="EM19" i="1" s="1"/>
  <c r="EI30" i="61"/>
  <c r="EL19" i="1" s="1"/>
  <c r="EH30" i="61"/>
  <c r="EK19" i="1" s="1"/>
  <c r="EG30" i="61"/>
  <c r="EJ19" i="1" s="1"/>
  <c r="EF30" i="61"/>
  <c r="EI19" i="1" s="1"/>
  <c r="EE30" i="61"/>
  <c r="EH19" i="1" s="1"/>
  <c r="ED30" i="61"/>
  <c r="EG19" i="1" s="1"/>
  <c r="EC30" i="61"/>
  <c r="EF19" i="1" s="1"/>
  <c r="EB30" i="61"/>
  <c r="EE19" i="1" s="1"/>
  <c r="EA30" i="61"/>
  <c r="ED19" i="1" s="1"/>
  <c r="DZ30" i="61"/>
  <c r="EC19" i="1" s="1"/>
  <c r="DY30" i="61"/>
  <c r="EB19" i="1" s="1"/>
  <c r="DX30" i="61"/>
  <c r="EA19" i="1" s="1"/>
  <c r="DW30" i="61"/>
  <c r="DZ19" i="1" s="1"/>
  <c r="DV30" i="61"/>
  <c r="DY19" i="1" s="1"/>
  <c r="DU30" i="61"/>
  <c r="DX19" i="1" s="1"/>
  <c r="DT30" i="61"/>
  <c r="DW19" i="1" s="1"/>
  <c r="DS30" i="61"/>
  <c r="DV19" i="1" s="1"/>
  <c r="DR30" i="61"/>
  <c r="DU19" i="1" s="1"/>
  <c r="DQ30" i="61"/>
  <c r="DT19" i="1" s="1"/>
  <c r="DP30" i="61"/>
  <c r="DS19" i="1" s="1"/>
  <c r="DO30" i="61"/>
  <c r="DR19" i="1" s="1"/>
  <c r="DN30" i="61"/>
  <c r="DQ19" i="1" s="1"/>
  <c r="DM30" i="61"/>
  <c r="DP19" i="1" s="1"/>
  <c r="DL30" i="61"/>
  <c r="DO19" i="1" s="1"/>
  <c r="DK30" i="61"/>
  <c r="DN19" i="1" s="1"/>
  <c r="DJ30" i="61"/>
  <c r="DM19" i="1" s="1"/>
  <c r="DI30" i="61"/>
  <c r="DL19" i="1" s="1"/>
  <c r="DH30" i="61"/>
  <c r="DK19" i="1" s="1"/>
  <c r="DG30" i="61"/>
  <c r="DJ19" i="1" s="1"/>
  <c r="DF30" i="61"/>
  <c r="DI19" i="1" s="1"/>
  <c r="DE30" i="61"/>
  <c r="DH19" i="1" s="1"/>
  <c r="DD30" i="61"/>
  <c r="DG19" i="1" s="1"/>
  <c r="DC30" i="61"/>
  <c r="DF19" i="1" s="1"/>
  <c r="DB30" i="61"/>
  <c r="DE19" i="1" s="1"/>
  <c r="DA30" i="61"/>
  <c r="DD19" i="1" s="1"/>
  <c r="CZ30" i="61"/>
  <c r="DC19" i="1" s="1"/>
  <c r="CY30" i="61"/>
  <c r="DB19" i="1" s="1"/>
  <c r="CX30" i="61"/>
  <c r="DA19" i="1" s="1"/>
  <c r="CW30" i="61"/>
  <c r="CZ19" i="1" s="1"/>
  <c r="CV30" i="61"/>
  <c r="CY19" i="1" s="1"/>
  <c r="CU30" i="61"/>
  <c r="CX19" i="1" s="1"/>
  <c r="CT30" i="61"/>
  <c r="CW19" i="1" s="1"/>
  <c r="CS30" i="61"/>
  <c r="CV19" i="1" s="1"/>
  <c r="CR30" i="61"/>
  <c r="CU19" i="1" s="1"/>
  <c r="CQ30" i="61"/>
  <c r="CT19" i="1" s="1"/>
  <c r="CP30" i="61"/>
  <c r="CS19" i="1" s="1"/>
  <c r="CO30" i="61"/>
  <c r="CR19" i="1" s="1"/>
  <c r="CN30" i="61"/>
  <c r="CQ19" i="1" s="1"/>
  <c r="CM30" i="61"/>
  <c r="CP19" i="1" s="1"/>
  <c r="CL30" i="61"/>
  <c r="CO19" i="1" s="1"/>
  <c r="CK30" i="61"/>
  <c r="CN19" i="1" s="1"/>
  <c r="CJ30" i="61"/>
  <c r="CM19" i="1" s="1"/>
  <c r="CI30" i="61"/>
  <c r="CL19" i="1" s="1"/>
  <c r="CH30" i="61"/>
  <c r="CK19" i="1" s="1"/>
  <c r="CG30" i="61"/>
  <c r="CJ19" i="1" s="1"/>
  <c r="CF30" i="61"/>
  <c r="CI19" i="1" s="1"/>
  <c r="CE30" i="61"/>
  <c r="CH19" i="1" s="1"/>
  <c r="CD30" i="61"/>
  <c r="CG19" i="1" s="1"/>
  <c r="CC30" i="61"/>
  <c r="CF19" i="1" s="1"/>
  <c r="CB30" i="61"/>
  <c r="CE19" i="1" s="1"/>
  <c r="CA30" i="61"/>
  <c r="CD19" i="1" s="1"/>
  <c r="BZ30" i="61"/>
  <c r="CC19" i="1" s="1"/>
  <c r="BY30" i="61"/>
  <c r="CB19" i="1" s="1"/>
  <c r="BX30" i="61"/>
  <c r="CA19" i="1" s="1"/>
  <c r="BW30" i="61"/>
  <c r="BZ19" i="1" s="1"/>
  <c r="BV30" i="61"/>
  <c r="BY19" i="1" s="1"/>
  <c r="BU30" i="61"/>
  <c r="BX19" i="1" s="1"/>
  <c r="BT30" i="61"/>
  <c r="BW19" i="1" s="1"/>
  <c r="BS30" i="61"/>
  <c r="BV19" i="1" s="1"/>
  <c r="BR30" i="61"/>
  <c r="BU19" i="1" s="1"/>
  <c r="BQ30" i="61"/>
  <c r="BT19" i="1" s="1"/>
  <c r="BP30" i="61"/>
  <c r="BS19" i="1" s="1"/>
  <c r="BO30" i="61"/>
  <c r="BR19" i="1" s="1"/>
  <c r="BN30" i="61"/>
  <c r="BQ19" i="1" s="1"/>
  <c r="BM30" i="61"/>
  <c r="BP19" i="1" s="1"/>
  <c r="BL30" i="61"/>
  <c r="BO19" i="1" s="1"/>
  <c r="BK30" i="61"/>
  <c r="BN19" i="1" s="1"/>
  <c r="BJ30" i="61"/>
  <c r="BM19" i="1" s="1"/>
  <c r="BI30" i="61"/>
  <c r="BL19" i="1" s="1"/>
  <c r="BH30" i="61"/>
  <c r="BK19" i="1" s="1"/>
  <c r="BG30" i="61"/>
  <c r="BJ19" i="1" s="1"/>
  <c r="BF30" i="61"/>
  <c r="BI19" i="1" s="1"/>
  <c r="BE30" i="61"/>
  <c r="BH19" i="1" s="1"/>
  <c r="BD30" i="61"/>
  <c r="BG19" i="1" s="1"/>
  <c r="BC30" i="61"/>
  <c r="BF19" i="1" s="1"/>
  <c r="BB30" i="61"/>
  <c r="BE19" i="1" s="1"/>
  <c r="BA30" i="61"/>
  <c r="BD19" i="1" s="1"/>
  <c r="AZ30" i="61"/>
  <c r="BC19" i="1" s="1"/>
  <c r="AY30" i="61"/>
  <c r="BB19" i="1" s="1"/>
  <c r="AX30" i="61"/>
  <c r="BA19" i="1" s="1"/>
  <c r="AW30" i="61"/>
  <c r="AZ19" i="1" s="1"/>
  <c r="AV30" i="61"/>
  <c r="AY19" i="1" s="1"/>
  <c r="AU30" i="61"/>
  <c r="AX19" i="1" s="1"/>
  <c r="AT30" i="61"/>
  <c r="AW19" i="1" s="1"/>
  <c r="AS30" i="61"/>
  <c r="AV19" i="1" s="1"/>
  <c r="AR30" i="61"/>
  <c r="AU19" i="1" s="1"/>
  <c r="AQ30" i="61"/>
  <c r="AT19" i="1" s="1"/>
  <c r="AP30" i="61"/>
  <c r="AS19" i="1" s="1"/>
  <c r="AO30" i="61"/>
  <c r="AR19" i="1" s="1"/>
  <c r="AN30" i="61"/>
  <c r="AQ19" i="1" s="1"/>
  <c r="AM30" i="61"/>
  <c r="AP19" i="1" s="1"/>
  <c r="AL30" i="61"/>
  <c r="AO19" i="1" s="1"/>
  <c r="AK30" i="61"/>
  <c r="AN19" i="1" s="1"/>
  <c r="AJ30" i="61"/>
  <c r="AM19" i="1" s="1"/>
  <c r="AI30" i="61"/>
  <c r="AL19" i="1" s="1"/>
  <c r="AH30" i="61"/>
  <c r="AK19" i="1" s="1"/>
  <c r="AG30" i="61"/>
  <c r="AJ19" i="1" s="1"/>
  <c r="AF30" i="61"/>
  <c r="AI19" i="1" s="1"/>
  <c r="AE30" i="61"/>
  <c r="AH19" i="1" s="1"/>
  <c r="AD30" i="61"/>
  <c r="AG19" i="1" s="1"/>
  <c r="AC30" i="61"/>
  <c r="AF19" i="1" s="1"/>
  <c r="AB30" i="61"/>
  <c r="AE19" i="1" s="1"/>
  <c r="AA30" i="61"/>
  <c r="AD19" i="1" s="1"/>
  <c r="Z30" i="61"/>
  <c r="AC19" i="1" s="1"/>
  <c r="Y30" i="61"/>
  <c r="AB19" i="1" s="1"/>
  <c r="X30" i="61"/>
  <c r="AA19" i="1" s="1"/>
  <c r="W30" i="61"/>
  <c r="Z19" i="1" s="1"/>
  <c r="V30" i="61"/>
  <c r="Y19" i="1" s="1"/>
  <c r="U30" i="61"/>
  <c r="X19" i="1" s="1"/>
  <c r="T30" i="61"/>
  <c r="W19" i="1" s="1"/>
  <c r="S30" i="61"/>
  <c r="V19" i="1" s="1"/>
  <c r="R30" i="61"/>
  <c r="U19" i="1" s="1"/>
  <c r="Q30" i="61"/>
  <c r="T19" i="1" s="1"/>
  <c r="P30" i="61"/>
  <c r="S19" i="1" s="1"/>
  <c r="O30" i="61"/>
  <c r="R19" i="1" s="1"/>
  <c r="N30" i="61"/>
  <c r="Q19" i="1" s="1"/>
  <c r="M30" i="61"/>
  <c r="P19" i="1" s="1"/>
  <c r="L30" i="61"/>
  <c r="O19" i="1" s="1"/>
  <c r="K30" i="61"/>
  <c r="N19" i="1" s="1"/>
  <c r="J30" i="61"/>
  <c r="M19" i="1" s="1"/>
  <c r="I30" i="61"/>
  <c r="L19" i="1" s="1"/>
  <c r="H30" i="61"/>
  <c r="K19" i="1" s="1"/>
  <c r="G30" i="61"/>
  <c r="J19" i="1" s="1"/>
  <c r="F30" i="61"/>
  <c r="I19" i="1" s="1"/>
  <c r="HS16" i="61"/>
  <c r="HR16" i="61"/>
  <c r="HQ16" i="61"/>
  <c r="HP16" i="61"/>
  <c r="HO16" i="61"/>
  <c r="HN16" i="61"/>
  <c r="HM16" i="61"/>
  <c r="HL16" i="61"/>
  <c r="HK16" i="61"/>
  <c r="HJ16" i="61"/>
  <c r="HI16" i="61"/>
  <c r="HH16" i="61"/>
  <c r="HG16" i="61"/>
  <c r="HF16" i="61"/>
  <c r="HE16" i="61"/>
  <c r="HD16" i="61"/>
  <c r="HC16" i="61"/>
  <c r="HB16" i="61"/>
  <c r="HA16" i="61"/>
  <c r="GZ16" i="61"/>
  <c r="GY16" i="61"/>
  <c r="GX16" i="61"/>
  <c r="GW16" i="61"/>
  <c r="GV16" i="61"/>
  <c r="GU16" i="61"/>
  <c r="GT16" i="61"/>
  <c r="GS16" i="61"/>
  <c r="GR16" i="61"/>
  <c r="GQ16" i="61"/>
  <c r="GP16" i="61"/>
  <c r="GO16" i="61"/>
  <c r="GN16" i="61"/>
  <c r="GM16" i="61"/>
  <c r="GL16" i="61"/>
  <c r="GK16" i="61"/>
  <c r="GJ16" i="61"/>
  <c r="GI16" i="61"/>
  <c r="GH16" i="61"/>
  <c r="GG16" i="61"/>
  <c r="GF16" i="61"/>
  <c r="GE16" i="61"/>
  <c r="GD16" i="61"/>
  <c r="GC16" i="61"/>
  <c r="GB16" i="61"/>
  <c r="GA16" i="61"/>
  <c r="FZ16" i="61"/>
  <c r="FY16" i="61"/>
  <c r="FX16" i="61"/>
  <c r="FW16" i="61"/>
  <c r="FV16" i="61"/>
  <c r="FU16" i="61"/>
  <c r="FT16" i="61"/>
  <c r="FS16" i="61"/>
  <c r="FR16" i="61"/>
  <c r="FQ16" i="61"/>
  <c r="FP16" i="61"/>
  <c r="FO16" i="61"/>
  <c r="FN16" i="61"/>
  <c r="FM16" i="61"/>
  <c r="FL16" i="61"/>
  <c r="FK16" i="61"/>
  <c r="FJ16" i="61"/>
  <c r="FI16" i="61"/>
  <c r="FH16" i="61"/>
  <c r="FG16" i="61"/>
  <c r="FF16" i="61"/>
  <c r="FE16" i="61"/>
  <c r="FD16" i="61"/>
  <c r="FC16" i="61"/>
  <c r="FB16" i="61"/>
  <c r="FA16" i="61"/>
  <c r="EZ16" i="61"/>
  <c r="EY16" i="61"/>
  <c r="EX16" i="61"/>
  <c r="EW16" i="61"/>
  <c r="EV16" i="61"/>
  <c r="EU16" i="61"/>
  <c r="ET16" i="61"/>
  <c r="ES16" i="61"/>
  <c r="ER16" i="61"/>
  <c r="EQ16" i="61"/>
  <c r="EP16" i="61"/>
  <c r="EO16" i="61"/>
  <c r="EN16" i="61"/>
  <c r="EM16" i="61"/>
  <c r="EL16" i="61"/>
  <c r="EK16" i="61"/>
  <c r="EJ16" i="61"/>
  <c r="EI16" i="61"/>
  <c r="EH16" i="61"/>
  <c r="EG16" i="61"/>
  <c r="EF16" i="61"/>
  <c r="EE16" i="61"/>
  <c r="ED16" i="61"/>
  <c r="EC16" i="61"/>
  <c r="EB16" i="61"/>
  <c r="EA16" i="61"/>
  <c r="DZ16" i="61"/>
  <c r="DY16" i="61"/>
  <c r="DX16" i="61"/>
  <c r="DW16" i="61"/>
  <c r="DV16" i="61"/>
  <c r="DU16" i="61"/>
  <c r="DT16" i="61"/>
  <c r="DS16" i="61"/>
  <c r="DR16" i="61"/>
  <c r="DQ16" i="61"/>
  <c r="DP16" i="61"/>
  <c r="DO16" i="61"/>
  <c r="DN16" i="61"/>
  <c r="DM16" i="61"/>
  <c r="DL16" i="61"/>
  <c r="DK16" i="61"/>
  <c r="DJ16" i="61"/>
  <c r="DI16" i="61"/>
  <c r="DH16" i="61"/>
  <c r="DG16" i="61"/>
  <c r="DF16" i="61"/>
  <c r="DE16" i="61"/>
  <c r="DD16" i="61"/>
  <c r="DC16" i="61"/>
  <c r="DB16" i="61"/>
  <c r="DA16" i="61"/>
  <c r="CZ16" i="61"/>
  <c r="CY16" i="61"/>
  <c r="CX16" i="61"/>
  <c r="CW16" i="61"/>
  <c r="CV16" i="61"/>
  <c r="CU16" i="61"/>
  <c r="CT16" i="61"/>
  <c r="CS16" i="61"/>
  <c r="CR16" i="61"/>
  <c r="CQ16" i="61"/>
  <c r="CP16" i="61"/>
  <c r="CO16" i="61"/>
  <c r="CN16" i="61"/>
  <c r="CM16" i="61"/>
  <c r="CL16" i="61"/>
  <c r="CK16" i="61"/>
  <c r="CJ16" i="61"/>
  <c r="CI16" i="61"/>
  <c r="CH16" i="61"/>
  <c r="CG16" i="61"/>
  <c r="CF16" i="61"/>
  <c r="CE16" i="61"/>
  <c r="CD16" i="61"/>
  <c r="CC16" i="61"/>
  <c r="CB16" i="61"/>
  <c r="CA16" i="61"/>
  <c r="BZ16" i="61"/>
  <c r="BY16" i="61"/>
  <c r="BX16" i="61"/>
  <c r="BW16" i="61"/>
  <c r="BV16" i="61"/>
  <c r="BU16" i="61"/>
  <c r="BT16" i="61"/>
  <c r="BS16" i="61"/>
  <c r="BR16" i="61"/>
  <c r="BQ16" i="61"/>
  <c r="BP16" i="61"/>
  <c r="BO16" i="61"/>
  <c r="BN16" i="61"/>
  <c r="BM16" i="61"/>
  <c r="BL16" i="61"/>
  <c r="BK16" i="61"/>
  <c r="BJ16" i="61"/>
  <c r="BI16" i="61"/>
  <c r="BH16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F16" i="1"/>
  <c r="S30" i="1"/>
  <c r="F30" i="1"/>
  <c r="HR34" i="62"/>
  <c r="HU30" i="1" s="1"/>
  <c r="HQ34" i="62"/>
  <c r="HT30" i="1" s="1"/>
  <c r="HP34" i="62"/>
  <c r="HS30" i="1" s="1"/>
  <c r="HO34" i="62"/>
  <c r="HR30" i="1" s="1"/>
  <c r="HN34" i="62"/>
  <c r="HQ30" i="1" s="1"/>
  <c r="HM34" i="62"/>
  <c r="HP30" i="1" s="1"/>
  <c r="HL34" i="62"/>
  <c r="HO30" i="1" s="1"/>
  <c r="HK34" i="62"/>
  <c r="HN30" i="1" s="1"/>
  <c r="HJ34" i="62"/>
  <c r="HM30" i="1" s="1"/>
  <c r="HI34" i="62"/>
  <c r="HL30" i="1" s="1"/>
  <c r="HH34" i="62"/>
  <c r="HK30" i="1" s="1"/>
  <c r="HG34" i="62"/>
  <c r="HJ30" i="1" s="1"/>
  <c r="HF34" i="62"/>
  <c r="HI30" i="1" s="1"/>
  <c r="HE34" i="62"/>
  <c r="HH30" i="1" s="1"/>
  <c r="HD34" i="62"/>
  <c r="HG30" i="1" s="1"/>
  <c r="HC34" i="62"/>
  <c r="HF30" i="1" s="1"/>
  <c r="HB34" i="62"/>
  <c r="HE30" i="1" s="1"/>
  <c r="HA34" i="62"/>
  <c r="HD30" i="1" s="1"/>
  <c r="GZ34" i="62"/>
  <c r="HC30" i="1" s="1"/>
  <c r="GY34" i="62"/>
  <c r="HB30" i="1" s="1"/>
  <c r="GX34" i="62"/>
  <c r="HA30" i="1" s="1"/>
  <c r="GW34" i="62"/>
  <c r="GZ30" i="1" s="1"/>
  <c r="GV34" i="62"/>
  <c r="GY30" i="1" s="1"/>
  <c r="GU34" i="62"/>
  <c r="GX30" i="1" s="1"/>
  <c r="GT34" i="62"/>
  <c r="GW30" i="1" s="1"/>
  <c r="GS34" i="62"/>
  <c r="GV30" i="1" s="1"/>
  <c r="GR34" i="62"/>
  <c r="GU30" i="1" s="1"/>
  <c r="GQ34" i="62"/>
  <c r="GT30" i="1" s="1"/>
  <c r="GP34" i="62"/>
  <c r="GS30" i="1" s="1"/>
  <c r="GO34" i="62"/>
  <c r="GR30" i="1" s="1"/>
  <c r="GN34" i="62"/>
  <c r="GQ30" i="1" s="1"/>
  <c r="GM34" i="62"/>
  <c r="GP30" i="1" s="1"/>
  <c r="GL34" i="62"/>
  <c r="GO30" i="1" s="1"/>
  <c r="GK34" i="62"/>
  <c r="GN30" i="1" s="1"/>
  <c r="GJ34" i="62"/>
  <c r="GM30" i="1" s="1"/>
  <c r="GI34" i="62"/>
  <c r="GL30" i="1" s="1"/>
  <c r="GH34" i="62"/>
  <c r="GK30" i="1" s="1"/>
  <c r="GG34" i="62"/>
  <c r="GJ30" i="1" s="1"/>
  <c r="GF34" i="62"/>
  <c r="GI30" i="1" s="1"/>
  <c r="GE34" i="62"/>
  <c r="GH30" i="1" s="1"/>
  <c r="GD34" i="62"/>
  <c r="GG30" i="1" s="1"/>
  <c r="GC34" i="62"/>
  <c r="GF30" i="1" s="1"/>
  <c r="GB34" i="62"/>
  <c r="GE30" i="1" s="1"/>
  <c r="GA34" i="62"/>
  <c r="GD30" i="1" s="1"/>
  <c r="FZ34" i="62"/>
  <c r="GC30" i="1" s="1"/>
  <c r="FY34" i="62"/>
  <c r="GB30" i="1" s="1"/>
  <c r="FX34" i="62"/>
  <c r="GA30" i="1" s="1"/>
  <c r="FW34" i="62"/>
  <c r="FZ30" i="1" s="1"/>
  <c r="FV34" i="62"/>
  <c r="FY30" i="1" s="1"/>
  <c r="FU34" i="62"/>
  <c r="FX30" i="1" s="1"/>
  <c r="FT34" i="62"/>
  <c r="FW30" i="1" s="1"/>
  <c r="FS34" i="62"/>
  <c r="FV30" i="1" s="1"/>
  <c r="FR34" i="62"/>
  <c r="FU30" i="1" s="1"/>
  <c r="FQ34" i="62"/>
  <c r="FT30" i="1" s="1"/>
  <c r="FP34" i="62"/>
  <c r="FS30" i="1" s="1"/>
  <c r="FO34" i="62"/>
  <c r="FR30" i="1" s="1"/>
  <c r="FN34" i="62"/>
  <c r="FQ30" i="1" s="1"/>
  <c r="FM34" i="62"/>
  <c r="FP30" i="1" s="1"/>
  <c r="FL34" i="62"/>
  <c r="FO30" i="1" s="1"/>
  <c r="FK34" i="62"/>
  <c r="FN30" i="1" s="1"/>
  <c r="FJ34" i="62"/>
  <c r="FM30" i="1" s="1"/>
  <c r="FI34" i="62"/>
  <c r="FL30" i="1" s="1"/>
  <c r="FH34" i="62"/>
  <c r="FK30" i="1" s="1"/>
  <c r="FG34" i="62"/>
  <c r="FJ30" i="1" s="1"/>
  <c r="FF34" i="62"/>
  <c r="FI30" i="1" s="1"/>
  <c r="FE34" i="62"/>
  <c r="FH30" i="1" s="1"/>
  <c r="FD34" i="62"/>
  <c r="FG30" i="1" s="1"/>
  <c r="FC34" i="62"/>
  <c r="FF30" i="1" s="1"/>
  <c r="FB34" i="62"/>
  <c r="FE30" i="1" s="1"/>
  <c r="FA34" i="62"/>
  <c r="FD30" i="1" s="1"/>
  <c r="EZ34" i="62"/>
  <c r="FC30" i="1" s="1"/>
  <c r="EY34" i="62"/>
  <c r="FB30" i="1" s="1"/>
  <c r="EX34" i="62"/>
  <c r="FA30" i="1" s="1"/>
  <c r="EW34" i="62"/>
  <c r="EZ30" i="1" s="1"/>
  <c r="EV34" i="62"/>
  <c r="EY30" i="1" s="1"/>
  <c r="EU34" i="62"/>
  <c r="EX30" i="1" s="1"/>
  <c r="ET34" i="62"/>
  <c r="EW30" i="1" s="1"/>
  <c r="ES34" i="62"/>
  <c r="EV30" i="1" s="1"/>
  <c r="ER34" i="62"/>
  <c r="EU30" i="1" s="1"/>
  <c r="EQ34" i="62"/>
  <c r="ET30" i="1" s="1"/>
  <c r="EP34" i="62"/>
  <c r="ES30" i="1" s="1"/>
  <c r="EO34" i="62"/>
  <c r="ER30" i="1" s="1"/>
  <c r="EN34" i="62"/>
  <c r="EQ30" i="1" s="1"/>
  <c r="EM34" i="62"/>
  <c r="EP30" i="1" s="1"/>
  <c r="EL34" i="62"/>
  <c r="EO30" i="1" s="1"/>
  <c r="EK34" i="62"/>
  <c r="EN30" i="1" s="1"/>
  <c r="EJ34" i="62"/>
  <c r="EM30" i="1" s="1"/>
  <c r="EI34" i="62"/>
  <c r="EL30" i="1" s="1"/>
  <c r="EH34" i="62"/>
  <c r="EK30" i="1" s="1"/>
  <c r="EG34" i="62"/>
  <c r="EJ30" i="1" s="1"/>
  <c r="EF34" i="62"/>
  <c r="EI30" i="1" s="1"/>
  <c r="EE34" i="62"/>
  <c r="EH30" i="1" s="1"/>
  <c r="ED34" i="62"/>
  <c r="EG30" i="1" s="1"/>
  <c r="EC34" i="62"/>
  <c r="EF30" i="1" s="1"/>
  <c r="EB34" i="62"/>
  <c r="EE30" i="1" s="1"/>
  <c r="EA34" i="62"/>
  <c r="ED30" i="1" s="1"/>
  <c r="DZ34" i="62"/>
  <c r="EC30" i="1" s="1"/>
  <c r="DY34" i="62"/>
  <c r="EB30" i="1" s="1"/>
  <c r="DX34" i="62"/>
  <c r="EA30" i="1" s="1"/>
  <c r="DW34" i="62"/>
  <c r="DZ30" i="1" s="1"/>
  <c r="DV34" i="62"/>
  <c r="DY30" i="1" s="1"/>
  <c r="DU34" i="62"/>
  <c r="DX30" i="1" s="1"/>
  <c r="DT34" i="62"/>
  <c r="DW30" i="1" s="1"/>
  <c r="DS34" i="62"/>
  <c r="DV30" i="1" s="1"/>
  <c r="DR34" i="62"/>
  <c r="DU30" i="1" s="1"/>
  <c r="DQ34" i="62"/>
  <c r="DT30" i="1" s="1"/>
  <c r="DP34" i="62"/>
  <c r="DS30" i="1" s="1"/>
  <c r="DO34" i="62"/>
  <c r="DR30" i="1" s="1"/>
  <c r="DN34" i="62"/>
  <c r="DQ30" i="1" s="1"/>
  <c r="DM34" i="62"/>
  <c r="DP30" i="1" s="1"/>
  <c r="DL34" i="62"/>
  <c r="DO30" i="1" s="1"/>
  <c r="DK34" i="62"/>
  <c r="DN30" i="1" s="1"/>
  <c r="DJ34" i="62"/>
  <c r="DM30" i="1" s="1"/>
  <c r="DI34" i="62"/>
  <c r="DL30" i="1" s="1"/>
  <c r="DH34" i="62"/>
  <c r="DK30" i="1" s="1"/>
  <c r="DG34" i="62"/>
  <c r="DJ30" i="1" s="1"/>
  <c r="DF34" i="62"/>
  <c r="DI30" i="1" s="1"/>
  <c r="DE34" i="62"/>
  <c r="DH30" i="1" s="1"/>
  <c r="DD34" i="62"/>
  <c r="DG30" i="1" s="1"/>
  <c r="DC34" i="62"/>
  <c r="DF30" i="1" s="1"/>
  <c r="DB34" i="62"/>
  <c r="DE30" i="1" s="1"/>
  <c r="DA34" i="62"/>
  <c r="DD30" i="1" s="1"/>
  <c r="CZ34" i="62"/>
  <c r="DC30" i="1" s="1"/>
  <c r="CY34" i="62"/>
  <c r="DB30" i="1" s="1"/>
  <c r="CX34" i="62"/>
  <c r="DA30" i="1" s="1"/>
  <c r="CW34" i="62"/>
  <c r="CZ30" i="1" s="1"/>
  <c r="CV34" i="62"/>
  <c r="CY30" i="1" s="1"/>
  <c r="CU34" i="62"/>
  <c r="CX30" i="1" s="1"/>
  <c r="CT34" i="62"/>
  <c r="CW30" i="1" s="1"/>
  <c r="CS34" i="62"/>
  <c r="CV30" i="1" s="1"/>
  <c r="CR34" i="62"/>
  <c r="CU30" i="1" s="1"/>
  <c r="CQ34" i="62"/>
  <c r="CT30" i="1" s="1"/>
  <c r="CP34" i="62"/>
  <c r="CS30" i="1" s="1"/>
  <c r="CO34" i="62"/>
  <c r="CR30" i="1" s="1"/>
  <c r="CN34" i="62"/>
  <c r="CQ30" i="1" s="1"/>
  <c r="CM34" i="62"/>
  <c r="CP30" i="1" s="1"/>
  <c r="CL34" i="62"/>
  <c r="CO30" i="1" s="1"/>
  <c r="CK34" i="62"/>
  <c r="CN30" i="1" s="1"/>
  <c r="CJ34" i="62"/>
  <c r="CM30" i="1" s="1"/>
  <c r="CI34" i="62"/>
  <c r="CL30" i="1" s="1"/>
  <c r="CH34" i="62"/>
  <c r="CK30" i="1" s="1"/>
  <c r="CG34" i="62"/>
  <c r="CJ30" i="1" s="1"/>
  <c r="CF34" i="62"/>
  <c r="CI30" i="1" s="1"/>
  <c r="CE34" i="62"/>
  <c r="CH30" i="1" s="1"/>
  <c r="CD34" i="62"/>
  <c r="CG30" i="1" s="1"/>
  <c r="CC34" i="62"/>
  <c r="CF30" i="1" s="1"/>
  <c r="CB34" i="62"/>
  <c r="CE30" i="1" s="1"/>
  <c r="CA34" i="62"/>
  <c r="CD30" i="1" s="1"/>
  <c r="BZ34" i="62"/>
  <c r="CC30" i="1" s="1"/>
  <c r="BY34" i="62"/>
  <c r="CB30" i="1" s="1"/>
  <c r="BX34" i="62"/>
  <c r="CA30" i="1" s="1"/>
  <c r="BW34" i="62"/>
  <c r="BZ30" i="1" s="1"/>
  <c r="BV34" i="62"/>
  <c r="BY30" i="1" s="1"/>
  <c r="BU34" i="62"/>
  <c r="BX30" i="1" s="1"/>
  <c r="BT34" i="62"/>
  <c r="BW30" i="1" s="1"/>
  <c r="BS34" i="62"/>
  <c r="BV30" i="1" s="1"/>
  <c r="BR34" i="62"/>
  <c r="BU30" i="1" s="1"/>
  <c r="BQ34" i="62"/>
  <c r="BT30" i="1" s="1"/>
  <c r="BP34" i="62"/>
  <c r="BS30" i="1" s="1"/>
  <c r="BO34" i="62"/>
  <c r="BR30" i="1" s="1"/>
  <c r="BN34" i="62"/>
  <c r="BQ30" i="1" s="1"/>
  <c r="BM34" i="62"/>
  <c r="BP30" i="1" s="1"/>
  <c r="BL34" i="62"/>
  <c r="BO30" i="1" s="1"/>
  <c r="BK34" i="62"/>
  <c r="BN30" i="1" s="1"/>
  <c r="BJ34" i="62"/>
  <c r="BM30" i="1" s="1"/>
  <c r="BI34" i="62"/>
  <c r="BL30" i="1" s="1"/>
  <c r="BH34" i="62"/>
  <c r="BK30" i="1" s="1"/>
  <c r="BG34" i="62"/>
  <c r="BJ30" i="1" s="1"/>
  <c r="BF34" i="62"/>
  <c r="BI30" i="1" s="1"/>
  <c r="BE34" i="62"/>
  <c r="BH30" i="1" s="1"/>
  <c r="BD34" i="62"/>
  <c r="BG30" i="1" s="1"/>
  <c r="BC34" i="62"/>
  <c r="BF30" i="1" s="1"/>
  <c r="BB34" i="62"/>
  <c r="BE30" i="1" s="1"/>
  <c r="BA34" i="62"/>
  <c r="BD30" i="1" s="1"/>
  <c r="AZ34" i="62"/>
  <c r="BC30" i="1" s="1"/>
  <c r="AY34" i="62"/>
  <c r="BB30" i="1" s="1"/>
  <c r="AX34" i="62"/>
  <c r="BA30" i="1" s="1"/>
  <c r="AW34" i="62"/>
  <c r="AZ30" i="1" s="1"/>
  <c r="AV34" i="62"/>
  <c r="AY30" i="1" s="1"/>
  <c r="AU34" i="62"/>
  <c r="AX30" i="1" s="1"/>
  <c r="AT34" i="62"/>
  <c r="AW30" i="1" s="1"/>
  <c r="AS34" i="62"/>
  <c r="AV30" i="1" s="1"/>
  <c r="AR34" i="62"/>
  <c r="AU30" i="1" s="1"/>
  <c r="AQ34" i="62"/>
  <c r="AT30" i="1" s="1"/>
  <c r="AP34" i="62"/>
  <c r="AS30" i="1" s="1"/>
  <c r="AO34" i="62"/>
  <c r="AR30" i="1" s="1"/>
  <c r="AN34" i="62"/>
  <c r="AQ30" i="1" s="1"/>
  <c r="AM34" i="62"/>
  <c r="AP30" i="1" s="1"/>
  <c r="AL34" i="62"/>
  <c r="AO30" i="1" s="1"/>
  <c r="AK34" i="62"/>
  <c r="AN30" i="1" s="1"/>
  <c r="AJ34" i="62"/>
  <c r="AM30" i="1" s="1"/>
  <c r="AI34" i="62"/>
  <c r="AL30" i="1" s="1"/>
  <c r="AH34" i="62"/>
  <c r="AK30" i="1" s="1"/>
  <c r="AG34" i="62"/>
  <c r="AJ30" i="1" s="1"/>
  <c r="AF34" i="62"/>
  <c r="AI30" i="1" s="1"/>
  <c r="AE34" i="62"/>
  <c r="AH30" i="1" s="1"/>
  <c r="AD34" i="62"/>
  <c r="AG30" i="1" s="1"/>
  <c r="AC34" i="62"/>
  <c r="AF30" i="1" s="1"/>
  <c r="AB34" i="62"/>
  <c r="AE30" i="1" s="1"/>
  <c r="AA34" i="62"/>
  <c r="AD30" i="1" s="1"/>
  <c r="Z34" i="62"/>
  <c r="AC30" i="1" s="1"/>
  <c r="Y34" i="62"/>
  <c r="AB30" i="1" s="1"/>
  <c r="X34" i="62"/>
  <c r="AA30" i="1" s="1"/>
  <c r="W34" i="62"/>
  <c r="Z30" i="1" s="1"/>
  <c r="V34" i="62"/>
  <c r="Y30" i="1" s="1"/>
  <c r="U34" i="62"/>
  <c r="X30" i="1" s="1"/>
  <c r="T34" i="62"/>
  <c r="W30" i="1" s="1"/>
  <c r="S34" i="62"/>
  <c r="V30" i="1" s="1"/>
  <c r="R34" i="62"/>
  <c r="U30" i="1" s="1"/>
  <c r="Q34" i="62"/>
  <c r="T30" i="1" s="1"/>
  <c r="O34" i="62"/>
  <c r="R30" i="1" s="1"/>
  <c r="N34" i="62"/>
  <c r="Q30" i="1" s="1"/>
  <c r="M34" i="62"/>
  <c r="P30" i="1" s="1"/>
  <c r="L34" i="62"/>
  <c r="O30" i="1" s="1"/>
  <c r="K34" i="62"/>
  <c r="N30" i="1" s="1"/>
  <c r="J34" i="62"/>
  <c r="M30" i="1" s="1"/>
  <c r="I34" i="62"/>
  <c r="L30" i="1" s="1"/>
  <c r="H34" i="62"/>
  <c r="K30" i="1" s="1"/>
  <c r="G34" i="62"/>
  <c r="J30" i="1" s="1"/>
  <c r="F34" i="62"/>
  <c r="I30" i="1" s="1"/>
  <c r="E34" i="62"/>
  <c r="H30" i="1" s="1"/>
  <c r="HS18" i="62"/>
  <c r="HR18" i="62"/>
  <c r="HQ18" i="62"/>
  <c r="HP18" i="62"/>
  <c r="HO18" i="62"/>
  <c r="HN18" i="62"/>
  <c r="HM18" i="62"/>
  <c r="HL18" i="62"/>
  <c r="HK18" i="62"/>
  <c r="HJ18" i="62"/>
  <c r="HI18" i="62"/>
  <c r="HH18" i="62"/>
  <c r="HG18" i="62"/>
  <c r="HF18" i="62"/>
  <c r="HE18" i="62"/>
  <c r="HD18" i="62"/>
  <c r="HC18" i="62"/>
  <c r="HB18" i="62"/>
  <c r="HA18" i="62"/>
  <c r="GZ18" i="62"/>
  <c r="GY18" i="62"/>
  <c r="GX18" i="62"/>
  <c r="GW18" i="62"/>
  <c r="GV18" i="62"/>
  <c r="GU18" i="62"/>
  <c r="GT18" i="62"/>
  <c r="GS18" i="62"/>
  <c r="GR18" i="62"/>
  <c r="GQ18" i="62"/>
  <c r="GP18" i="62"/>
  <c r="GO18" i="62"/>
  <c r="GN18" i="62"/>
  <c r="GM18" i="62"/>
  <c r="GL18" i="62"/>
  <c r="GK18" i="62"/>
  <c r="GJ18" i="62"/>
  <c r="GI18" i="62"/>
  <c r="GH18" i="62"/>
  <c r="GG18" i="62"/>
  <c r="GF18" i="62"/>
  <c r="GE18" i="62"/>
  <c r="GD18" i="62"/>
  <c r="GC18" i="62"/>
  <c r="GB18" i="62"/>
  <c r="GA18" i="62"/>
  <c r="FZ18" i="62"/>
  <c r="FY18" i="62"/>
  <c r="FX18" i="62"/>
  <c r="FW18" i="62"/>
  <c r="FV18" i="62"/>
  <c r="FU18" i="62"/>
  <c r="FT18" i="62"/>
  <c r="FS18" i="62"/>
  <c r="FR18" i="62"/>
  <c r="FQ18" i="62"/>
  <c r="FP18" i="62"/>
  <c r="FO18" i="62"/>
  <c r="FN18" i="62"/>
  <c r="FM18" i="62"/>
  <c r="FL18" i="62"/>
  <c r="FK18" i="62"/>
  <c r="FJ18" i="62"/>
  <c r="FI18" i="62"/>
  <c r="FH18" i="62"/>
  <c r="FG18" i="62"/>
  <c r="FF18" i="62"/>
  <c r="FE18" i="62"/>
  <c r="FD18" i="62"/>
  <c r="FC18" i="62"/>
  <c r="FB18" i="62"/>
  <c r="FA18" i="62"/>
  <c r="EZ18" i="62"/>
  <c r="EY18" i="62"/>
  <c r="EX18" i="62"/>
  <c r="EW18" i="62"/>
  <c r="EV18" i="62"/>
  <c r="EU18" i="62"/>
  <c r="ET18" i="62"/>
  <c r="ES18" i="62"/>
  <c r="ER18" i="62"/>
  <c r="EQ18" i="62"/>
  <c r="EP18" i="62"/>
  <c r="EO18" i="62"/>
  <c r="EN18" i="62"/>
  <c r="EM18" i="62"/>
  <c r="EL18" i="62"/>
  <c r="EK18" i="62"/>
  <c r="EJ18" i="62"/>
  <c r="EI18" i="62"/>
  <c r="EH18" i="62"/>
  <c r="EG18" i="62"/>
  <c r="EF18" i="62"/>
  <c r="EE18" i="62"/>
  <c r="ED18" i="62"/>
  <c r="EC18" i="62"/>
  <c r="EB18" i="62"/>
  <c r="EA18" i="62"/>
  <c r="DZ18" i="62"/>
  <c r="DY18" i="62"/>
  <c r="DX18" i="62"/>
  <c r="DW18" i="62"/>
  <c r="DV18" i="62"/>
  <c r="DU18" i="62"/>
  <c r="DT18" i="62"/>
  <c r="DS18" i="62"/>
  <c r="DR18" i="62"/>
  <c r="DQ18" i="62"/>
  <c r="DP18" i="62"/>
  <c r="DO18" i="62"/>
  <c r="DN18" i="62"/>
  <c r="DM18" i="62"/>
  <c r="DL18" i="62"/>
  <c r="DK18" i="62"/>
  <c r="DJ18" i="62"/>
  <c r="DI18" i="62"/>
  <c r="DH18" i="62"/>
  <c r="DG18" i="62"/>
  <c r="DF18" i="62"/>
  <c r="DE18" i="62"/>
  <c r="DD18" i="62"/>
  <c r="DC18" i="62"/>
  <c r="DB18" i="62"/>
  <c r="DA18" i="62"/>
  <c r="CZ18" i="62"/>
  <c r="CY18" i="62"/>
  <c r="CX18" i="62"/>
  <c r="CW18" i="62"/>
  <c r="CV18" i="62"/>
  <c r="CU18" i="62"/>
  <c r="CT18" i="62"/>
  <c r="CS18" i="62"/>
  <c r="CR18" i="62"/>
  <c r="CQ18" i="62"/>
  <c r="CP18" i="62"/>
  <c r="CO18" i="62"/>
  <c r="CN18" i="62"/>
  <c r="CM18" i="62"/>
  <c r="CL18" i="62"/>
  <c r="CK18" i="62"/>
  <c r="CJ18" i="62"/>
  <c r="CI18" i="62"/>
  <c r="CH18" i="62"/>
  <c r="CG18" i="62"/>
  <c r="CF18" i="62"/>
  <c r="CE18" i="62"/>
  <c r="CD18" i="62"/>
  <c r="CC18" i="62"/>
  <c r="CB18" i="62"/>
  <c r="CA18" i="62"/>
  <c r="BZ18" i="62"/>
  <c r="BY18" i="62"/>
  <c r="BX18" i="62"/>
  <c r="BW18" i="62"/>
  <c r="BV18" i="62"/>
  <c r="BU18" i="62"/>
  <c r="BT18" i="62"/>
  <c r="BS18" i="62"/>
  <c r="BR18" i="62"/>
  <c r="BQ18" i="62"/>
  <c r="BP18" i="62"/>
  <c r="BO18" i="62"/>
  <c r="BN18" i="62"/>
  <c r="BM18" i="62"/>
  <c r="BL18" i="62"/>
  <c r="BK18" i="62"/>
  <c r="BJ18" i="62"/>
  <c r="BI18" i="62"/>
  <c r="BH18" i="62"/>
  <c r="BG18" i="62"/>
  <c r="BF18" i="62"/>
  <c r="BE18" i="62"/>
  <c r="BD18" i="62"/>
  <c r="BC18" i="62"/>
  <c r="BB18" i="62"/>
  <c r="BA18" i="62"/>
  <c r="AZ18" i="62"/>
  <c r="AY18" i="62"/>
  <c r="AX18" i="62"/>
  <c r="AW18" i="62"/>
  <c r="AV18" i="62"/>
  <c r="AU18" i="62"/>
  <c r="AT18" i="62"/>
  <c r="AS18" i="62"/>
  <c r="AR18" i="62"/>
  <c r="AQ18" i="62"/>
  <c r="AP18" i="62"/>
  <c r="AO18" i="62"/>
  <c r="AN18" i="62"/>
  <c r="AM18" i="62"/>
  <c r="AL18" i="62"/>
  <c r="AK18" i="62"/>
  <c r="AJ18" i="62"/>
  <c r="AI18" i="62"/>
  <c r="AH18" i="62"/>
  <c r="AG18" i="62"/>
  <c r="AF18" i="62"/>
  <c r="AE18" i="62"/>
  <c r="AD18" i="62"/>
  <c r="AC18" i="62"/>
  <c r="AB18" i="62"/>
  <c r="AA18" i="62"/>
  <c r="Z18" i="62"/>
  <c r="Y18" i="62"/>
  <c r="X18" i="62"/>
  <c r="W18" i="62"/>
  <c r="V18" i="62"/>
  <c r="U18" i="62"/>
  <c r="T18" i="62"/>
  <c r="S18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58" i="41" l="1"/>
  <c r="S15" i="1" l="1"/>
  <c r="S32" i="1"/>
  <c r="S31" i="1"/>
  <c r="S24" i="1"/>
  <c r="S27" i="1"/>
  <c r="P78" i="40"/>
  <c r="S11" i="1" s="1"/>
  <c r="P48" i="39"/>
  <c r="S23" i="1" s="1"/>
  <c r="P66" i="38"/>
  <c r="S13" i="1" s="1"/>
  <c r="P44" i="36"/>
  <c r="S7" i="1" s="1"/>
  <c r="P68" i="34"/>
  <c r="S12" i="1" s="1"/>
  <c r="P42" i="33"/>
  <c r="S22" i="1" s="1"/>
  <c r="P40" i="32"/>
  <c r="S9" i="1" s="1"/>
  <c r="P58" i="28"/>
  <c r="S29" i="1" s="1"/>
  <c r="P64" i="27"/>
  <c r="S14" i="1" s="1"/>
  <c r="P46" i="23"/>
  <c r="S28" i="1" s="1"/>
  <c r="P104" i="15"/>
  <c r="S21" i="1" s="1"/>
  <c r="P40" i="8"/>
  <c r="S8" i="1" s="1"/>
  <c r="P82" i="4"/>
  <c r="S10" i="1" s="1"/>
  <c r="P50" i="3"/>
  <c r="S25" i="1" s="1"/>
  <c r="P46" i="2"/>
  <c r="S26" i="1" s="1"/>
  <c r="P78" i="13"/>
  <c r="S20" i="1" s="1"/>
  <c r="P76" i="37"/>
  <c r="S6" i="1" s="1"/>
  <c r="P56" i="19"/>
  <c r="S5" i="1" s="1"/>
  <c r="P64" i="50"/>
  <c r="S4" i="1" s="1"/>
  <c r="P62" i="24"/>
  <c r="S3" i="1" s="1"/>
  <c r="P58" i="41"/>
  <c r="S16" i="1" s="1"/>
  <c r="P108" i="6"/>
  <c r="S17" i="1" s="1"/>
  <c r="K78" i="59"/>
  <c r="P78" i="59"/>
  <c r="S18" i="1" s="1"/>
  <c r="R78" i="59"/>
  <c r="N18" i="1" l="1"/>
  <c r="E78" i="59"/>
  <c r="H18" i="1" s="1"/>
  <c r="HR78" i="59" l="1"/>
  <c r="HU18" i="1" s="1"/>
  <c r="HQ78" i="59"/>
  <c r="HT18" i="1" s="1"/>
  <c r="HP78" i="59"/>
  <c r="HS18" i="1" s="1"/>
  <c r="HO78" i="59"/>
  <c r="HR18" i="1" s="1"/>
  <c r="HN78" i="59"/>
  <c r="HQ18" i="1" s="1"/>
  <c r="HM78" i="59"/>
  <c r="HP18" i="1" s="1"/>
  <c r="HL78" i="59"/>
  <c r="HO18" i="1" s="1"/>
  <c r="HK78" i="59"/>
  <c r="HN18" i="1" s="1"/>
  <c r="HJ78" i="59"/>
  <c r="HM18" i="1" s="1"/>
  <c r="HI78" i="59"/>
  <c r="HL18" i="1" s="1"/>
  <c r="HH78" i="59"/>
  <c r="HK18" i="1" s="1"/>
  <c r="HG78" i="59"/>
  <c r="HJ18" i="1" s="1"/>
  <c r="HF78" i="59"/>
  <c r="HI18" i="1" s="1"/>
  <c r="HE78" i="59"/>
  <c r="HH18" i="1" s="1"/>
  <c r="HD78" i="59"/>
  <c r="HG18" i="1" s="1"/>
  <c r="HC78" i="59"/>
  <c r="HF18" i="1" s="1"/>
  <c r="HB78" i="59"/>
  <c r="HE18" i="1" s="1"/>
  <c r="HA78" i="59"/>
  <c r="HD18" i="1" s="1"/>
  <c r="GZ78" i="59"/>
  <c r="HC18" i="1" s="1"/>
  <c r="GY78" i="59"/>
  <c r="HB18" i="1" s="1"/>
  <c r="GX78" i="59"/>
  <c r="HA18" i="1" s="1"/>
  <c r="GW78" i="59"/>
  <c r="GZ18" i="1" s="1"/>
  <c r="GV78" i="59"/>
  <c r="GY18" i="1" s="1"/>
  <c r="GU78" i="59"/>
  <c r="GX18" i="1" s="1"/>
  <c r="GT78" i="59"/>
  <c r="GW18" i="1" s="1"/>
  <c r="GS78" i="59"/>
  <c r="GV18" i="1" s="1"/>
  <c r="GR78" i="59"/>
  <c r="GU18" i="1" s="1"/>
  <c r="GQ78" i="59"/>
  <c r="GT18" i="1" s="1"/>
  <c r="GP78" i="59"/>
  <c r="GS18" i="1" s="1"/>
  <c r="GO78" i="59"/>
  <c r="GR18" i="1" s="1"/>
  <c r="GN78" i="59"/>
  <c r="GQ18" i="1" s="1"/>
  <c r="GM78" i="59"/>
  <c r="GP18" i="1" s="1"/>
  <c r="GL78" i="59"/>
  <c r="GO18" i="1" s="1"/>
  <c r="GK78" i="59"/>
  <c r="GN18" i="1" s="1"/>
  <c r="GJ78" i="59"/>
  <c r="GM18" i="1" s="1"/>
  <c r="GI78" i="59"/>
  <c r="GL18" i="1" s="1"/>
  <c r="GH78" i="59"/>
  <c r="GK18" i="1" s="1"/>
  <c r="GG78" i="59"/>
  <c r="GJ18" i="1" s="1"/>
  <c r="GF78" i="59"/>
  <c r="GI18" i="1" s="1"/>
  <c r="GE78" i="59"/>
  <c r="GH18" i="1" s="1"/>
  <c r="GD78" i="59"/>
  <c r="GG18" i="1" s="1"/>
  <c r="GC78" i="59"/>
  <c r="GF18" i="1" s="1"/>
  <c r="GB78" i="59"/>
  <c r="GE18" i="1" s="1"/>
  <c r="GA78" i="59"/>
  <c r="GD18" i="1" s="1"/>
  <c r="FZ78" i="59"/>
  <c r="GC18" i="1" s="1"/>
  <c r="FY78" i="59"/>
  <c r="GB18" i="1" s="1"/>
  <c r="FX78" i="59"/>
  <c r="GA18" i="1" s="1"/>
  <c r="FW78" i="59"/>
  <c r="FZ18" i="1" s="1"/>
  <c r="FV78" i="59"/>
  <c r="FY18" i="1" s="1"/>
  <c r="FU78" i="59"/>
  <c r="FX18" i="1" s="1"/>
  <c r="FT78" i="59"/>
  <c r="FW18" i="1" s="1"/>
  <c r="FS78" i="59"/>
  <c r="FV18" i="1" s="1"/>
  <c r="FR78" i="59"/>
  <c r="FU18" i="1" s="1"/>
  <c r="FQ78" i="59"/>
  <c r="FT18" i="1" s="1"/>
  <c r="FP78" i="59"/>
  <c r="FS18" i="1" s="1"/>
  <c r="FO78" i="59"/>
  <c r="FR18" i="1" s="1"/>
  <c r="FN78" i="59"/>
  <c r="FQ18" i="1" s="1"/>
  <c r="FM78" i="59"/>
  <c r="FP18" i="1" s="1"/>
  <c r="FL78" i="59"/>
  <c r="FO18" i="1" s="1"/>
  <c r="FK78" i="59"/>
  <c r="FN18" i="1" s="1"/>
  <c r="FJ78" i="59"/>
  <c r="FM18" i="1" s="1"/>
  <c r="FI78" i="59"/>
  <c r="FL18" i="1" s="1"/>
  <c r="FH78" i="59"/>
  <c r="FK18" i="1" s="1"/>
  <c r="FG78" i="59"/>
  <c r="FJ18" i="1" s="1"/>
  <c r="FF78" i="59"/>
  <c r="FI18" i="1" s="1"/>
  <c r="FE78" i="59"/>
  <c r="FH18" i="1" s="1"/>
  <c r="FD78" i="59"/>
  <c r="FG18" i="1" s="1"/>
  <c r="FC78" i="59"/>
  <c r="FF18" i="1" s="1"/>
  <c r="FB78" i="59"/>
  <c r="FE18" i="1" s="1"/>
  <c r="FA78" i="59"/>
  <c r="FD18" i="1" s="1"/>
  <c r="EZ78" i="59"/>
  <c r="FC18" i="1" s="1"/>
  <c r="EY78" i="59"/>
  <c r="FB18" i="1" s="1"/>
  <c r="EX78" i="59"/>
  <c r="FA18" i="1" s="1"/>
  <c r="EW78" i="59"/>
  <c r="EZ18" i="1" s="1"/>
  <c r="EV78" i="59"/>
  <c r="EY18" i="1" s="1"/>
  <c r="EU78" i="59"/>
  <c r="EX18" i="1" s="1"/>
  <c r="ET78" i="59"/>
  <c r="EW18" i="1" s="1"/>
  <c r="ES78" i="59"/>
  <c r="EV18" i="1" s="1"/>
  <c r="ER78" i="59"/>
  <c r="EU18" i="1" s="1"/>
  <c r="EQ78" i="59"/>
  <c r="ET18" i="1" s="1"/>
  <c r="EP78" i="59"/>
  <c r="ES18" i="1" s="1"/>
  <c r="EO78" i="59"/>
  <c r="ER18" i="1" s="1"/>
  <c r="EN78" i="59"/>
  <c r="EQ18" i="1" s="1"/>
  <c r="EM78" i="59"/>
  <c r="EP18" i="1" s="1"/>
  <c r="EL78" i="59"/>
  <c r="EO18" i="1" s="1"/>
  <c r="EK78" i="59"/>
  <c r="EN18" i="1" s="1"/>
  <c r="EJ78" i="59"/>
  <c r="EM18" i="1" s="1"/>
  <c r="EI78" i="59"/>
  <c r="EL18" i="1" s="1"/>
  <c r="EH78" i="59"/>
  <c r="EK18" i="1" s="1"/>
  <c r="EG78" i="59"/>
  <c r="EJ18" i="1" s="1"/>
  <c r="EF78" i="59"/>
  <c r="EI18" i="1" s="1"/>
  <c r="EE78" i="59"/>
  <c r="EH18" i="1" s="1"/>
  <c r="ED78" i="59"/>
  <c r="EG18" i="1" s="1"/>
  <c r="EC78" i="59"/>
  <c r="EF18" i="1" s="1"/>
  <c r="EB78" i="59"/>
  <c r="EE18" i="1" s="1"/>
  <c r="EA78" i="59"/>
  <c r="ED18" i="1" s="1"/>
  <c r="DZ78" i="59"/>
  <c r="EC18" i="1" s="1"/>
  <c r="DY78" i="59"/>
  <c r="EB18" i="1" s="1"/>
  <c r="DX78" i="59"/>
  <c r="EA18" i="1" s="1"/>
  <c r="DW78" i="59"/>
  <c r="DZ18" i="1" s="1"/>
  <c r="DV78" i="59"/>
  <c r="DY18" i="1" s="1"/>
  <c r="DU78" i="59"/>
  <c r="DX18" i="1" s="1"/>
  <c r="DT78" i="59"/>
  <c r="DW18" i="1" s="1"/>
  <c r="DS78" i="59"/>
  <c r="DV18" i="1" s="1"/>
  <c r="DR78" i="59"/>
  <c r="DU18" i="1" s="1"/>
  <c r="DQ78" i="59"/>
  <c r="DT18" i="1" s="1"/>
  <c r="DP78" i="59"/>
  <c r="DS18" i="1" s="1"/>
  <c r="DO78" i="59"/>
  <c r="DR18" i="1" s="1"/>
  <c r="DN78" i="59"/>
  <c r="DQ18" i="1" s="1"/>
  <c r="DM78" i="59"/>
  <c r="DP18" i="1" s="1"/>
  <c r="DL78" i="59"/>
  <c r="DO18" i="1" s="1"/>
  <c r="DK78" i="59"/>
  <c r="DN18" i="1" s="1"/>
  <c r="DJ78" i="59"/>
  <c r="DM18" i="1" s="1"/>
  <c r="DI78" i="59"/>
  <c r="DL18" i="1" s="1"/>
  <c r="DH78" i="59"/>
  <c r="DK18" i="1" s="1"/>
  <c r="DG78" i="59"/>
  <c r="DJ18" i="1" s="1"/>
  <c r="DF78" i="59"/>
  <c r="DI18" i="1" s="1"/>
  <c r="DE78" i="59"/>
  <c r="DH18" i="1" s="1"/>
  <c r="DD78" i="59"/>
  <c r="DG18" i="1" s="1"/>
  <c r="DC78" i="59"/>
  <c r="DF18" i="1" s="1"/>
  <c r="DB78" i="59"/>
  <c r="DE18" i="1" s="1"/>
  <c r="DA78" i="59"/>
  <c r="DD18" i="1" s="1"/>
  <c r="CZ78" i="59"/>
  <c r="DC18" i="1" s="1"/>
  <c r="CY78" i="59"/>
  <c r="DB18" i="1" s="1"/>
  <c r="CX78" i="59"/>
  <c r="DA18" i="1" s="1"/>
  <c r="CW78" i="59"/>
  <c r="CZ18" i="1" s="1"/>
  <c r="CV78" i="59"/>
  <c r="CY18" i="1" s="1"/>
  <c r="CU78" i="59"/>
  <c r="CX18" i="1" s="1"/>
  <c r="CT78" i="59"/>
  <c r="CW18" i="1" s="1"/>
  <c r="CS78" i="59"/>
  <c r="CV18" i="1" s="1"/>
  <c r="CR78" i="59"/>
  <c r="CU18" i="1" s="1"/>
  <c r="CQ78" i="59"/>
  <c r="CT18" i="1" s="1"/>
  <c r="CP78" i="59"/>
  <c r="CS18" i="1" s="1"/>
  <c r="CO78" i="59"/>
  <c r="CR18" i="1" s="1"/>
  <c r="CN78" i="59"/>
  <c r="CQ18" i="1" s="1"/>
  <c r="CM78" i="59"/>
  <c r="CP18" i="1" s="1"/>
  <c r="CL78" i="59"/>
  <c r="CO18" i="1" s="1"/>
  <c r="CK78" i="59"/>
  <c r="CN18" i="1" s="1"/>
  <c r="CJ78" i="59"/>
  <c r="CM18" i="1" s="1"/>
  <c r="CI78" i="59"/>
  <c r="CL18" i="1" s="1"/>
  <c r="CH78" i="59"/>
  <c r="CK18" i="1" s="1"/>
  <c r="CG78" i="59"/>
  <c r="CJ18" i="1" s="1"/>
  <c r="CF78" i="59"/>
  <c r="CI18" i="1" s="1"/>
  <c r="CE78" i="59"/>
  <c r="CH18" i="1" s="1"/>
  <c r="CD78" i="59"/>
  <c r="CG18" i="1" s="1"/>
  <c r="CC78" i="59"/>
  <c r="CF18" i="1" s="1"/>
  <c r="CB78" i="59"/>
  <c r="CE18" i="1" s="1"/>
  <c r="CA78" i="59"/>
  <c r="CD18" i="1" s="1"/>
  <c r="BZ78" i="59"/>
  <c r="CC18" i="1" s="1"/>
  <c r="BY78" i="59"/>
  <c r="CB18" i="1" s="1"/>
  <c r="BX78" i="59"/>
  <c r="CA18" i="1" s="1"/>
  <c r="BW78" i="59"/>
  <c r="BZ18" i="1" s="1"/>
  <c r="BV78" i="59"/>
  <c r="BY18" i="1" s="1"/>
  <c r="BU78" i="59"/>
  <c r="BX18" i="1" s="1"/>
  <c r="BT78" i="59"/>
  <c r="BW18" i="1" s="1"/>
  <c r="BS78" i="59"/>
  <c r="BV18" i="1" s="1"/>
  <c r="BR78" i="59"/>
  <c r="BU18" i="1" s="1"/>
  <c r="BQ78" i="59"/>
  <c r="BT18" i="1" s="1"/>
  <c r="BP78" i="59"/>
  <c r="BS18" i="1" s="1"/>
  <c r="BO78" i="59"/>
  <c r="BR18" i="1" s="1"/>
  <c r="BN78" i="59"/>
  <c r="BQ18" i="1" s="1"/>
  <c r="BM78" i="59"/>
  <c r="BP18" i="1" s="1"/>
  <c r="BL78" i="59"/>
  <c r="BO18" i="1" s="1"/>
  <c r="BK78" i="59"/>
  <c r="BN18" i="1" s="1"/>
  <c r="BJ78" i="59"/>
  <c r="BM18" i="1" s="1"/>
  <c r="BI78" i="59"/>
  <c r="BL18" i="1" s="1"/>
  <c r="BH78" i="59"/>
  <c r="BK18" i="1" s="1"/>
  <c r="BG78" i="59"/>
  <c r="BJ18" i="1" s="1"/>
  <c r="BF78" i="59"/>
  <c r="BI18" i="1" s="1"/>
  <c r="BE78" i="59"/>
  <c r="BH18" i="1" s="1"/>
  <c r="BD78" i="59"/>
  <c r="BG18" i="1" s="1"/>
  <c r="BC78" i="59"/>
  <c r="BF18" i="1" s="1"/>
  <c r="BB78" i="59"/>
  <c r="BE18" i="1" s="1"/>
  <c r="BA78" i="59"/>
  <c r="BD18" i="1" s="1"/>
  <c r="AZ78" i="59"/>
  <c r="BC18" i="1" s="1"/>
  <c r="AY78" i="59"/>
  <c r="BB18" i="1" s="1"/>
  <c r="AX78" i="59"/>
  <c r="BA18" i="1" s="1"/>
  <c r="AW78" i="59"/>
  <c r="AZ18" i="1" s="1"/>
  <c r="AV78" i="59"/>
  <c r="AY18" i="1" s="1"/>
  <c r="AU78" i="59"/>
  <c r="AX18" i="1" s="1"/>
  <c r="AT78" i="59"/>
  <c r="AW18" i="1" s="1"/>
  <c r="AS78" i="59"/>
  <c r="AV18" i="1" s="1"/>
  <c r="AR78" i="59"/>
  <c r="AU18" i="1" s="1"/>
  <c r="AQ78" i="59"/>
  <c r="AT18" i="1" s="1"/>
  <c r="AP78" i="59"/>
  <c r="AS18" i="1" s="1"/>
  <c r="AO78" i="59"/>
  <c r="AR18" i="1" s="1"/>
  <c r="AN78" i="59"/>
  <c r="AQ18" i="1" s="1"/>
  <c r="AM78" i="59"/>
  <c r="AP18" i="1" s="1"/>
  <c r="AL78" i="59"/>
  <c r="AO18" i="1" s="1"/>
  <c r="AK78" i="59"/>
  <c r="AN18" i="1" s="1"/>
  <c r="AJ78" i="59"/>
  <c r="AM18" i="1" s="1"/>
  <c r="AI78" i="59"/>
  <c r="AL18" i="1" s="1"/>
  <c r="AH78" i="59"/>
  <c r="AK18" i="1" s="1"/>
  <c r="AG78" i="59"/>
  <c r="AJ18" i="1" s="1"/>
  <c r="AF78" i="59"/>
  <c r="AI18" i="1" s="1"/>
  <c r="AE78" i="59"/>
  <c r="AH18" i="1" s="1"/>
  <c r="AD78" i="59"/>
  <c r="AG18" i="1" s="1"/>
  <c r="AC78" i="59"/>
  <c r="AF18" i="1" s="1"/>
  <c r="AB78" i="59"/>
  <c r="AE18" i="1" s="1"/>
  <c r="AA78" i="59"/>
  <c r="AD18" i="1" s="1"/>
  <c r="Z78" i="59"/>
  <c r="AC18" i="1" s="1"/>
  <c r="Y78" i="59"/>
  <c r="AB18" i="1" s="1"/>
  <c r="X78" i="59"/>
  <c r="AA18" i="1" s="1"/>
  <c r="W78" i="59"/>
  <c r="Z18" i="1" s="1"/>
  <c r="V78" i="59"/>
  <c r="Y18" i="1" s="1"/>
  <c r="U78" i="59"/>
  <c r="X18" i="1" s="1"/>
  <c r="T78" i="59"/>
  <c r="W18" i="1" s="1"/>
  <c r="S78" i="59"/>
  <c r="V18" i="1" s="1"/>
  <c r="U18" i="1"/>
  <c r="Q78" i="59"/>
  <c r="T18" i="1" s="1"/>
  <c r="O78" i="59"/>
  <c r="R18" i="1" s="1"/>
  <c r="N78" i="59"/>
  <c r="Q18" i="1" s="1"/>
  <c r="M78" i="59"/>
  <c r="P18" i="1" s="1"/>
  <c r="L78" i="59"/>
  <c r="O18" i="1" s="1"/>
  <c r="J78" i="59"/>
  <c r="M18" i="1" s="1"/>
  <c r="I78" i="59"/>
  <c r="L18" i="1" s="1"/>
  <c r="H78" i="59"/>
  <c r="K18" i="1" s="1"/>
  <c r="G78" i="59"/>
  <c r="J18" i="1" s="1"/>
  <c r="F78" i="59"/>
  <c r="I18" i="1" s="1"/>
  <c r="HS40" i="59"/>
  <c r="HR40" i="59"/>
  <c r="HQ40" i="59"/>
  <c r="HP40" i="59"/>
  <c r="HO40" i="59"/>
  <c r="HN40" i="59"/>
  <c r="HM40" i="59"/>
  <c r="HL40" i="59"/>
  <c r="HK40" i="59"/>
  <c r="HJ40" i="59"/>
  <c r="HI40" i="59"/>
  <c r="HH40" i="59"/>
  <c r="HG40" i="59"/>
  <c r="HF40" i="59"/>
  <c r="HE40" i="59"/>
  <c r="HD40" i="59"/>
  <c r="HC40" i="59"/>
  <c r="HB40" i="59"/>
  <c r="HA40" i="59"/>
  <c r="GZ40" i="59"/>
  <c r="GY40" i="59"/>
  <c r="GX40" i="59"/>
  <c r="GW40" i="59"/>
  <c r="GV40" i="59"/>
  <c r="GU40" i="59"/>
  <c r="GT40" i="59"/>
  <c r="GS40" i="59"/>
  <c r="GR40" i="59"/>
  <c r="GQ40" i="59"/>
  <c r="GP40" i="59"/>
  <c r="GO40" i="59"/>
  <c r="GN40" i="59"/>
  <c r="GM40" i="59"/>
  <c r="GL40" i="59"/>
  <c r="GK40" i="59"/>
  <c r="GJ40" i="59"/>
  <c r="GI40" i="59"/>
  <c r="GH40" i="59"/>
  <c r="GG40" i="59"/>
  <c r="GF40" i="59"/>
  <c r="GE40" i="59"/>
  <c r="GD40" i="59"/>
  <c r="GC40" i="59"/>
  <c r="GB40" i="59"/>
  <c r="GA40" i="59"/>
  <c r="FZ40" i="59"/>
  <c r="FY40" i="59"/>
  <c r="FX40" i="59"/>
  <c r="FW40" i="59"/>
  <c r="FV40" i="59"/>
  <c r="FU40" i="59"/>
  <c r="FT40" i="59"/>
  <c r="FS40" i="59"/>
  <c r="FR40" i="59"/>
  <c r="FQ40" i="59"/>
  <c r="FP40" i="59"/>
  <c r="FO40" i="59"/>
  <c r="FN40" i="59"/>
  <c r="FM40" i="59"/>
  <c r="FL40" i="59"/>
  <c r="FK40" i="59"/>
  <c r="FJ40" i="59"/>
  <c r="FI40" i="59"/>
  <c r="FH40" i="59"/>
  <c r="FG40" i="59"/>
  <c r="FF40" i="59"/>
  <c r="FE40" i="59"/>
  <c r="FD40" i="59"/>
  <c r="FC40" i="59"/>
  <c r="FB40" i="59"/>
  <c r="FA40" i="59"/>
  <c r="EZ40" i="59"/>
  <c r="EY40" i="59"/>
  <c r="EX40" i="59"/>
  <c r="EW40" i="59"/>
  <c r="EV40" i="59"/>
  <c r="EU40" i="59"/>
  <c r="ET40" i="59"/>
  <c r="ES40" i="59"/>
  <c r="ER40" i="59"/>
  <c r="EQ40" i="59"/>
  <c r="EP40" i="59"/>
  <c r="EO40" i="59"/>
  <c r="EN40" i="59"/>
  <c r="EM40" i="59"/>
  <c r="EL40" i="59"/>
  <c r="EK40" i="59"/>
  <c r="EJ40" i="59"/>
  <c r="EI40" i="59"/>
  <c r="EH40" i="59"/>
  <c r="EG40" i="59"/>
  <c r="EF40" i="59"/>
  <c r="EE40" i="59"/>
  <c r="ED40" i="59"/>
  <c r="EC40" i="59"/>
  <c r="EB40" i="59"/>
  <c r="EA40" i="59"/>
  <c r="DZ40" i="59"/>
  <c r="DY40" i="59"/>
  <c r="DX40" i="59"/>
  <c r="DW40" i="59"/>
  <c r="DV40" i="59"/>
  <c r="DU40" i="59"/>
  <c r="DT40" i="59"/>
  <c r="DS40" i="59"/>
  <c r="DR40" i="59"/>
  <c r="DQ40" i="59"/>
  <c r="DP40" i="59"/>
  <c r="DO40" i="59"/>
  <c r="DN40" i="59"/>
  <c r="DM40" i="59"/>
  <c r="DL40" i="59"/>
  <c r="DK40" i="59"/>
  <c r="DJ40" i="59"/>
  <c r="DI40" i="59"/>
  <c r="DH40" i="59"/>
  <c r="DG40" i="59"/>
  <c r="DF40" i="59"/>
  <c r="DE40" i="59"/>
  <c r="DD40" i="59"/>
  <c r="DC40" i="59"/>
  <c r="DB40" i="59"/>
  <c r="DA40" i="59"/>
  <c r="CZ40" i="59"/>
  <c r="CY40" i="59"/>
  <c r="CX40" i="59"/>
  <c r="CW40" i="59"/>
  <c r="CV40" i="59"/>
  <c r="CU40" i="59"/>
  <c r="CT40" i="59"/>
  <c r="CS40" i="59"/>
  <c r="CR40" i="59"/>
  <c r="CQ40" i="59"/>
  <c r="CP40" i="59"/>
  <c r="CO40" i="59"/>
  <c r="CN40" i="59"/>
  <c r="CM40" i="59"/>
  <c r="CL40" i="59"/>
  <c r="CK40" i="59"/>
  <c r="CJ40" i="59"/>
  <c r="CI40" i="59"/>
  <c r="CH40" i="59"/>
  <c r="CG40" i="59"/>
  <c r="CF40" i="59"/>
  <c r="CE40" i="59"/>
  <c r="CD40" i="59"/>
  <c r="CC40" i="59"/>
  <c r="CB40" i="59"/>
  <c r="CA40" i="59"/>
  <c r="BZ40" i="59"/>
  <c r="BY40" i="59"/>
  <c r="BX40" i="59"/>
  <c r="BW40" i="59"/>
  <c r="BV40" i="59"/>
  <c r="BU40" i="59"/>
  <c r="BT40" i="59"/>
  <c r="BS40" i="59"/>
  <c r="BR40" i="59"/>
  <c r="BQ40" i="59"/>
  <c r="BP40" i="59"/>
  <c r="BO40" i="59"/>
  <c r="BN40" i="59"/>
  <c r="BM40" i="59"/>
  <c r="BL40" i="59"/>
  <c r="BK40" i="59"/>
  <c r="BJ40" i="59"/>
  <c r="BI40" i="59"/>
  <c r="BH40" i="59"/>
  <c r="BG40" i="59"/>
  <c r="BF40" i="59"/>
  <c r="BE40" i="59"/>
  <c r="BD40" i="59"/>
  <c r="BC40" i="59"/>
  <c r="BB40" i="59"/>
  <c r="BA40" i="59"/>
  <c r="AZ40" i="59"/>
  <c r="AY40" i="59"/>
  <c r="AX40" i="59"/>
  <c r="AW40" i="59"/>
  <c r="AV40" i="59"/>
  <c r="AU40" i="59"/>
  <c r="AT40" i="59"/>
  <c r="AS40" i="59"/>
  <c r="AR40" i="59"/>
  <c r="AQ40" i="59"/>
  <c r="AP40" i="59"/>
  <c r="AO40" i="59"/>
  <c r="AN40" i="59"/>
  <c r="AM40" i="59"/>
  <c r="AL40" i="59"/>
  <c r="AK40" i="59"/>
  <c r="AJ40" i="59"/>
  <c r="AI40" i="59"/>
  <c r="AH40" i="59"/>
  <c r="AG40" i="59"/>
  <c r="AF40" i="59"/>
  <c r="AE40" i="59"/>
  <c r="AD40" i="59"/>
  <c r="AC40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R27" i="1"/>
  <c r="Q27" i="1"/>
  <c r="P27" i="1"/>
  <c r="O27" i="1"/>
  <c r="N27" i="1"/>
  <c r="M27" i="1"/>
  <c r="L27" i="1"/>
  <c r="K27" i="1"/>
  <c r="J27" i="1"/>
  <c r="I27" i="1"/>
  <c r="H27" i="1"/>
  <c r="HR64" i="50"/>
  <c r="HU4" i="1" s="1"/>
  <c r="HQ64" i="50"/>
  <c r="HT4" i="1" s="1"/>
  <c r="HP64" i="50"/>
  <c r="HS4" i="1" s="1"/>
  <c r="HO64" i="50"/>
  <c r="HR4" i="1" s="1"/>
  <c r="HN64" i="50"/>
  <c r="HQ4" i="1" s="1"/>
  <c r="HM64" i="50"/>
  <c r="HP4" i="1" s="1"/>
  <c r="HL64" i="50"/>
  <c r="HO4" i="1" s="1"/>
  <c r="HK64" i="50"/>
  <c r="HN4" i="1" s="1"/>
  <c r="HJ64" i="50"/>
  <c r="HM4" i="1" s="1"/>
  <c r="HI64" i="50"/>
  <c r="HL4" i="1" s="1"/>
  <c r="HH64" i="50"/>
  <c r="HK4" i="1" s="1"/>
  <c r="HG64" i="50"/>
  <c r="HJ4" i="1" s="1"/>
  <c r="HF64" i="50"/>
  <c r="HI4" i="1" s="1"/>
  <c r="HE64" i="50"/>
  <c r="HH4" i="1" s="1"/>
  <c r="HD64" i="50"/>
  <c r="HG4" i="1" s="1"/>
  <c r="HC64" i="50"/>
  <c r="HF4" i="1" s="1"/>
  <c r="HB64" i="50"/>
  <c r="HE4" i="1" s="1"/>
  <c r="HA64" i="50"/>
  <c r="HD4" i="1" s="1"/>
  <c r="GZ64" i="50"/>
  <c r="HC4" i="1" s="1"/>
  <c r="GY64" i="50"/>
  <c r="HB4" i="1" s="1"/>
  <c r="GX64" i="50"/>
  <c r="HA4" i="1" s="1"/>
  <c r="GW64" i="50"/>
  <c r="GZ4" i="1" s="1"/>
  <c r="GV64" i="50"/>
  <c r="GY4" i="1" s="1"/>
  <c r="GU64" i="50"/>
  <c r="GX4" i="1" s="1"/>
  <c r="GT64" i="50"/>
  <c r="GW4" i="1" s="1"/>
  <c r="GS64" i="50"/>
  <c r="GV4" i="1" s="1"/>
  <c r="GR64" i="50"/>
  <c r="GU4" i="1" s="1"/>
  <c r="GQ64" i="50"/>
  <c r="GT4" i="1" s="1"/>
  <c r="GP64" i="50"/>
  <c r="GS4" i="1" s="1"/>
  <c r="GO64" i="50"/>
  <c r="GR4" i="1" s="1"/>
  <c r="GN64" i="50"/>
  <c r="GQ4" i="1" s="1"/>
  <c r="GM64" i="50"/>
  <c r="GP4" i="1" s="1"/>
  <c r="GL64" i="50"/>
  <c r="GO4" i="1" s="1"/>
  <c r="GK64" i="50"/>
  <c r="GN4" i="1" s="1"/>
  <c r="GJ64" i="50"/>
  <c r="GM4" i="1" s="1"/>
  <c r="GI64" i="50"/>
  <c r="GL4" i="1" s="1"/>
  <c r="GH64" i="50"/>
  <c r="GK4" i="1" s="1"/>
  <c r="GG64" i="50"/>
  <c r="GJ4" i="1" s="1"/>
  <c r="GF64" i="50"/>
  <c r="GI4" i="1" s="1"/>
  <c r="GE64" i="50"/>
  <c r="GH4" i="1" s="1"/>
  <c r="GD64" i="50"/>
  <c r="GG4" i="1" s="1"/>
  <c r="GC64" i="50"/>
  <c r="GF4" i="1" s="1"/>
  <c r="GB64" i="50"/>
  <c r="GE4" i="1" s="1"/>
  <c r="GA64" i="50"/>
  <c r="GD4" i="1" s="1"/>
  <c r="FZ64" i="50"/>
  <c r="GC4" i="1" s="1"/>
  <c r="FY64" i="50"/>
  <c r="GB4" i="1" s="1"/>
  <c r="FX64" i="50"/>
  <c r="GA4" i="1" s="1"/>
  <c r="FW64" i="50"/>
  <c r="FZ4" i="1" s="1"/>
  <c r="FV64" i="50"/>
  <c r="FY4" i="1" s="1"/>
  <c r="FU64" i="50"/>
  <c r="FX4" i="1" s="1"/>
  <c r="FT64" i="50"/>
  <c r="FW4" i="1" s="1"/>
  <c r="FS64" i="50"/>
  <c r="FV4" i="1" s="1"/>
  <c r="FR64" i="50"/>
  <c r="FU4" i="1" s="1"/>
  <c r="FQ64" i="50"/>
  <c r="FT4" i="1" s="1"/>
  <c r="FP64" i="50"/>
  <c r="FS4" i="1" s="1"/>
  <c r="FO64" i="50"/>
  <c r="FR4" i="1" s="1"/>
  <c r="FN64" i="50"/>
  <c r="FQ4" i="1" s="1"/>
  <c r="FM64" i="50"/>
  <c r="FP4" i="1" s="1"/>
  <c r="FL64" i="50"/>
  <c r="FO4" i="1" s="1"/>
  <c r="FK64" i="50"/>
  <c r="FN4" i="1" s="1"/>
  <c r="FJ64" i="50"/>
  <c r="FM4" i="1" s="1"/>
  <c r="FI64" i="50"/>
  <c r="FL4" i="1" s="1"/>
  <c r="FH64" i="50"/>
  <c r="FK4" i="1" s="1"/>
  <c r="FG64" i="50"/>
  <c r="FJ4" i="1" s="1"/>
  <c r="FF64" i="50"/>
  <c r="FI4" i="1" s="1"/>
  <c r="FE64" i="50"/>
  <c r="FH4" i="1" s="1"/>
  <c r="FD64" i="50"/>
  <c r="FG4" i="1" s="1"/>
  <c r="FC64" i="50"/>
  <c r="FF4" i="1" s="1"/>
  <c r="FB64" i="50"/>
  <c r="FE4" i="1" s="1"/>
  <c r="FA64" i="50"/>
  <c r="FD4" i="1" s="1"/>
  <c r="EZ64" i="50"/>
  <c r="FC4" i="1" s="1"/>
  <c r="EY64" i="50"/>
  <c r="FB4" i="1" s="1"/>
  <c r="EX64" i="50"/>
  <c r="FA4" i="1" s="1"/>
  <c r="EW64" i="50"/>
  <c r="EZ4" i="1" s="1"/>
  <c r="EV64" i="50"/>
  <c r="EY4" i="1" s="1"/>
  <c r="EU64" i="50"/>
  <c r="EX4" i="1" s="1"/>
  <c r="ET64" i="50"/>
  <c r="EW4" i="1" s="1"/>
  <c r="ES64" i="50"/>
  <c r="EV4" i="1" s="1"/>
  <c r="ER64" i="50"/>
  <c r="EU4" i="1" s="1"/>
  <c r="EQ64" i="50"/>
  <c r="ET4" i="1" s="1"/>
  <c r="EP64" i="50"/>
  <c r="ES4" i="1" s="1"/>
  <c r="EO64" i="50"/>
  <c r="ER4" i="1" s="1"/>
  <c r="EN64" i="50"/>
  <c r="EQ4" i="1" s="1"/>
  <c r="EM64" i="50"/>
  <c r="EP4" i="1" s="1"/>
  <c r="EL64" i="50"/>
  <c r="EO4" i="1" s="1"/>
  <c r="EK64" i="50"/>
  <c r="EN4" i="1" s="1"/>
  <c r="EJ64" i="50"/>
  <c r="EM4" i="1" s="1"/>
  <c r="EI64" i="50"/>
  <c r="EL4" i="1" s="1"/>
  <c r="EH64" i="50"/>
  <c r="EK4" i="1" s="1"/>
  <c r="EG64" i="50"/>
  <c r="EJ4" i="1" s="1"/>
  <c r="EF64" i="50"/>
  <c r="EI4" i="1" s="1"/>
  <c r="EE64" i="50"/>
  <c r="EH4" i="1" s="1"/>
  <c r="ED64" i="50"/>
  <c r="EG4" i="1" s="1"/>
  <c r="EC64" i="50"/>
  <c r="EF4" i="1" s="1"/>
  <c r="EB64" i="50"/>
  <c r="EE4" i="1" s="1"/>
  <c r="EA64" i="50"/>
  <c r="ED4" i="1" s="1"/>
  <c r="DZ64" i="50"/>
  <c r="EC4" i="1" s="1"/>
  <c r="DY64" i="50"/>
  <c r="EB4" i="1" s="1"/>
  <c r="DX64" i="50"/>
  <c r="EA4" i="1" s="1"/>
  <c r="DW64" i="50"/>
  <c r="DZ4" i="1" s="1"/>
  <c r="DV64" i="50"/>
  <c r="DY4" i="1" s="1"/>
  <c r="DU64" i="50"/>
  <c r="DX4" i="1" s="1"/>
  <c r="DT64" i="50"/>
  <c r="DW4" i="1" s="1"/>
  <c r="DS64" i="50"/>
  <c r="DV4" i="1" s="1"/>
  <c r="DR64" i="50"/>
  <c r="DU4" i="1" s="1"/>
  <c r="DQ64" i="50"/>
  <c r="DT4" i="1" s="1"/>
  <c r="DP64" i="50"/>
  <c r="DS4" i="1" s="1"/>
  <c r="DO64" i="50"/>
  <c r="DR4" i="1" s="1"/>
  <c r="DN64" i="50"/>
  <c r="DQ4" i="1" s="1"/>
  <c r="DM64" i="50"/>
  <c r="DP4" i="1" s="1"/>
  <c r="DL64" i="50"/>
  <c r="DO4" i="1" s="1"/>
  <c r="DK64" i="50"/>
  <c r="DN4" i="1" s="1"/>
  <c r="DJ64" i="50"/>
  <c r="DM4" i="1" s="1"/>
  <c r="DI64" i="50"/>
  <c r="DL4" i="1" s="1"/>
  <c r="DH64" i="50"/>
  <c r="DK4" i="1" s="1"/>
  <c r="DG64" i="50"/>
  <c r="DJ4" i="1" s="1"/>
  <c r="DF64" i="50"/>
  <c r="DI4" i="1" s="1"/>
  <c r="DE64" i="50"/>
  <c r="DH4" i="1" s="1"/>
  <c r="DD64" i="50"/>
  <c r="DG4" i="1" s="1"/>
  <c r="DC64" i="50"/>
  <c r="DF4" i="1" s="1"/>
  <c r="DB64" i="50"/>
  <c r="DE4" i="1" s="1"/>
  <c r="DA64" i="50"/>
  <c r="DD4" i="1" s="1"/>
  <c r="CZ64" i="50"/>
  <c r="DC4" i="1" s="1"/>
  <c r="CY64" i="50"/>
  <c r="DB4" i="1" s="1"/>
  <c r="CX64" i="50"/>
  <c r="DA4" i="1" s="1"/>
  <c r="CW64" i="50"/>
  <c r="CZ4" i="1" s="1"/>
  <c r="CV64" i="50"/>
  <c r="CY4" i="1" s="1"/>
  <c r="CU64" i="50"/>
  <c r="CX4" i="1" s="1"/>
  <c r="CT64" i="50"/>
  <c r="CW4" i="1" s="1"/>
  <c r="CS64" i="50"/>
  <c r="CV4" i="1" s="1"/>
  <c r="CR64" i="50"/>
  <c r="CU4" i="1" s="1"/>
  <c r="CQ64" i="50"/>
  <c r="CT4" i="1" s="1"/>
  <c r="CP64" i="50"/>
  <c r="CS4" i="1" s="1"/>
  <c r="CO64" i="50"/>
  <c r="CR4" i="1" s="1"/>
  <c r="CN64" i="50"/>
  <c r="CQ4" i="1" s="1"/>
  <c r="CM64" i="50"/>
  <c r="CP4" i="1" s="1"/>
  <c r="CL64" i="50"/>
  <c r="CO4" i="1" s="1"/>
  <c r="CK64" i="50"/>
  <c r="CN4" i="1" s="1"/>
  <c r="CJ64" i="50"/>
  <c r="CM4" i="1" s="1"/>
  <c r="CI64" i="50"/>
  <c r="CL4" i="1" s="1"/>
  <c r="CH64" i="50"/>
  <c r="CK4" i="1" s="1"/>
  <c r="CG64" i="50"/>
  <c r="CJ4" i="1" s="1"/>
  <c r="CF64" i="50"/>
  <c r="CI4" i="1" s="1"/>
  <c r="CE64" i="50"/>
  <c r="CH4" i="1" s="1"/>
  <c r="CD64" i="50"/>
  <c r="CG4" i="1" s="1"/>
  <c r="CC64" i="50"/>
  <c r="CF4" i="1" s="1"/>
  <c r="CB64" i="50"/>
  <c r="CE4" i="1" s="1"/>
  <c r="CA64" i="50"/>
  <c r="CD4" i="1" s="1"/>
  <c r="BZ64" i="50"/>
  <c r="CC4" i="1" s="1"/>
  <c r="BY64" i="50"/>
  <c r="CB4" i="1" s="1"/>
  <c r="BX64" i="50"/>
  <c r="CA4" i="1" s="1"/>
  <c r="BW64" i="50"/>
  <c r="BZ4" i="1" s="1"/>
  <c r="BV64" i="50"/>
  <c r="BY4" i="1" s="1"/>
  <c r="BU64" i="50"/>
  <c r="BX4" i="1" s="1"/>
  <c r="BT64" i="50"/>
  <c r="BW4" i="1" s="1"/>
  <c r="BS64" i="50"/>
  <c r="BV4" i="1" s="1"/>
  <c r="BR64" i="50"/>
  <c r="BU4" i="1" s="1"/>
  <c r="BQ64" i="50"/>
  <c r="BT4" i="1" s="1"/>
  <c r="BP64" i="50"/>
  <c r="BS4" i="1" s="1"/>
  <c r="BO64" i="50"/>
  <c r="BR4" i="1" s="1"/>
  <c r="BN64" i="50"/>
  <c r="BQ4" i="1" s="1"/>
  <c r="BM64" i="50"/>
  <c r="BP4" i="1" s="1"/>
  <c r="BL64" i="50"/>
  <c r="BO4" i="1" s="1"/>
  <c r="BK64" i="50"/>
  <c r="BN4" i="1" s="1"/>
  <c r="BJ64" i="50"/>
  <c r="BM4" i="1" s="1"/>
  <c r="BI64" i="50"/>
  <c r="BL4" i="1" s="1"/>
  <c r="BH64" i="50"/>
  <c r="BK4" i="1" s="1"/>
  <c r="BG64" i="50"/>
  <c r="BJ4" i="1" s="1"/>
  <c r="BF64" i="50"/>
  <c r="BI4" i="1" s="1"/>
  <c r="BE64" i="50"/>
  <c r="BH4" i="1" s="1"/>
  <c r="BD64" i="50"/>
  <c r="BG4" i="1" s="1"/>
  <c r="BC64" i="50"/>
  <c r="BF4" i="1" s="1"/>
  <c r="BB64" i="50"/>
  <c r="BE4" i="1" s="1"/>
  <c r="BA64" i="50"/>
  <c r="BD4" i="1" s="1"/>
  <c r="AZ64" i="50"/>
  <c r="BC4" i="1" s="1"/>
  <c r="AY64" i="50"/>
  <c r="BB4" i="1" s="1"/>
  <c r="AX64" i="50"/>
  <c r="BA4" i="1" s="1"/>
  <c r="AW64" i="50"/>
  <c r="AZ4" i="1" s="1"/>
  <c r="AV64" i="50"/>
  <c r="AY4" i="1" s="1"/>
  <c r="AU64" i="50"/>
  <c r="AX4" i="1" s="1"/>
  <c r="AT64" i="50"/>
  <c r="AW4" i="1" s="1"/>
  <c r="AS64" i="50"/>
  <c r="AV4" i="1" s="1"/>
  <c r="AR64" i="50"/>
  <c r="AU4" i="1" s="1"/>
  <c r="AQ64" i="50"/>
  <c r="AT4" i="1" s="1"/>
  <c r="AP64" i="50"/>
  <c r="AS4" i="1" s="1"/>
  <c r="AO64" i="50"/>
  <c r="AR4" i="1" s="1"/>
  <c r="AN64" i="50"/>
  <c r="AQ4" i="1" s="1"/>
  <c r="AM64" i="50"/>
  <c r="AP4" i="1" s="1"/>
  <c r="AL64" i="50"/>
  <c r="AO4" i="1" s="1"/>
  <c r="AK64" i="50"/>
  <c r="AN4" i="1" s="1"/>
  <c r="AJ64" i="50"/>
  <c r="AM4" i="1" s="1"/>
  <c r="AI64" i="50"/>
  <c r="AL4" i="1" s="1"/>
  <c r="AH64" i="50"/>
  <c r="AK4" i="1" s="1"/>
  <c r="AG64" i="50"/>
  <c r="AJ4" i="1" s="1"/>
  <c r="AF64" i="50"/>
  <c r="AI4" i="1" s="1"/>
  <c r="AE64" i="50"/>
  <c r="AH4" i="1" s="1"/>
  <c r="AD64" i="50"/>
  <c r="AG4" i="1" s="1"/>
  <c r="AC64" i="50"/>
  <c r="AF4" i="1" s="1"/>
  <c r="AB64" i="50"/>
  <c r="AE4" i="1" s="1"/>
  <c r="AA64" i="50"/>
  <c r="AD4" i="1" s="1"/>
  <c r="Z64" i="50"/>
  <c r="AC4" i="1" s="1"/>
  <c r="Y64" i="50"/>
  <c r="AB4" i="1" s="1"/>
  <c r="X64" i="50"/>
  <c r="AA4" i="1" s="1"/>
  <c r="W64" i="50"/>
  <c r="Z4" i="1" s="1"/>
  <c r="V64" i="50"/>
  <c r="Y4" i="1" s="1"/>
  <c r="U64" i="50"/>
  <c r="X4" i="1" s="1"/>
  <c r="T64" i="50"/>
  <c r="W4" i="1" s="1"/>
  <c r="S64" i="50"/>
  <c r="V4" i="1" s="1"/>
  <c r="R64" i="50"/>
  <c r="U4" i="1" s="1"/>
  <c r="Q64" i="50"/>
  <c r="T4" i="1" s="1"/>
  <c r="O64" i="50"/>
  <c r="R4" i="1" s="1"/>
  <c r="N64" i="50"/>
  <c r="Q4" i="1" s="1"/>
  <c r="M64" i="50"/>
  <c r="P4" i="1" s="1"/>
  <c r="L64" i="50"/>
  <c r="O4" i="1" s="1"/>
  <c r="K64" i="50"/>
  <c r="N4" i="1" s="1"/>
  <c r="J64" i="50"/>
  <c r="M4" i="1" s="1"/>
  <c r="I64" i="50"/>
  <c r="L4" i="1" s="1"/>
  <c r="H64" i="50"/>
  <c r="K4" i="1" s="1"/>
  <c r="G64" i="50"/>
  <c r="J4" i="1" s="1"/>
  <c r="F64" i="50"/>
  <c r="I4" i="1" s="1"/>
  <c r="E64" i="50"/>
  <c r="H4" i="1" s="1"/>
  <c r="HS33" i="50"/>
  <c r="HR33" i="50"/>
  <c r="HQ33" i="50"/>
  <c r="HP33" i="50"/>
  <c r="HO33" i="50"/>
  <c r="HN33" i="50"/>
  <c r="HM33" i="50"/>
  <c r="HL33" i="50"/>
  <c r="HK33" i="50"/>
  <c r="HJ33" i="50"/>
  <c r="HI33" i="50"/>
  <c r="HH33" i="50"/>
  <c r="HG33" i="50"/>
  <c r="HF33" i="50"/>
  <c r="HE33" i="50"/>
  <c r="HD33" i="50"/>
  <c r="HC33" i="50"/>
  <c r="HB33" i="50"/>
  <c r="HA33" i="50"/>
  <c r="GZ33" i="50"/>
  <c r="GY33" i="50"/>
  <c r="GX33" i="50"/>
  <c r="GW33" i="50"/>
  <c r="GV33" i="50"/>
  <c r="GU33" i="50"/>
  <c r="GT33" i="50"/>
  <c r="GS33" i="50"/>
  <c r="GR33" i="50"/>
  <c r="GQ33" i="50"/>
  <c r="GP33" i="50"/>
  <c r="GO33" i="50"/>
  <c r="GN33" i="50"/>
  <c r="GM33" i="50"/>
  <c r="GL33" i="50"/>
  <c r="GK33" i="50"/>
  <c r="GJ33" i="50"/>
  <c r="GI33" i="50"/>
  <c r="GH33" i="50"/>
  <c r="GG33" i="50"/>
  <c r="GF33" i="50"/>
  <c r="GE33" i="50"/>
  <c r="GD33" i="50"/>
  <c r="GC33" i="50"/>
  <c r="GB33" i="50"/>
  <c r="GA33" i="50"/>
  <c r="FZ33" i="50"/>
  <c r="FY33" i="50"/>
  <c r="FX33" i="50"/>
  <c r="FW33" i="50"/>
  <c r="FV33" i="50"/>
  <c r="FU33" i="50"/>
  <c r="FT33" i="50"/>
  <c r="FS33" i="50"/>
  <c r="FR33" i="50"/>
  <c r="FQ33" i="50"/>
  <c r="FP33" i="50"/>
  <c r="FO33" i="50"/>
  <c r="FN33" i="50"/>
  <c r="FM33" i="50"/>
  <c r="FL33" i="50"/>
  <c r="FK33" i="50"/>
  <c r="FJ33" i="50"/>
  <c r="FI33" i="50"/>
  <c r="FH33" i="50"/>
  <c r="FG33" i="50"/>
  <c r="FF33" i="50"/>
  <c r="FE33" i="50"/>
  <c r="FD33" i="50"/>
  <c r="FC33" i="50"/>
  <c r="FB33" i="50"/>
  <c r="FA33" i="50"/>
  <c r="EZ33" i="50"/>
  <c r="EY33" i="50"/>
  <c r="EX33" i="50"/>
  <c r="EW33" i="50"/>
  <c r="EV33" i="50"/>
  <c r="EU33" i="50"/>
  <c r="ET33" i="50"/>
  <c r="ES33" i="50"/>
  <c r="ER33" i="50"/>
  <c r="EQ33" i="50"/>
  <c r="EP33" i="50"/>
  <c r="EO33" i="50"/>
  <c r="EN33" i="50"/>
  <c r="EM33" i="50"/>
  <c r="EL33" i="50"/>
  <c r="EK33" i="50"/>
  <c r="EJ33" i="50"/>
  <c r="EI33" i="50"/>
  <c r="EH33" i="50"/>
  <c r="EG33" i="50"/>
  <c r="EF33" i="50"/>
  <c r="EE33" i="50"/>
  <c r="ED33" i="50"/>
  <c r="EC33" i="50"/>
  <c r="EB33" i="50"/>
  <c r="EA33" i="50"/>
  <c r="DZ33" i="50"/>
  <c r="DY33" i="50"/>
  <c r="DX33" i="50"/>
  <c r="DW33" i="50"/>
  <c r="DV33" i="50"/>
  <c r="DU33" i="50"/>
  <c r="DT33" i="50"/>
  <c r="DS33" i="50"/>
  <c r="DR33" i="50"/>
  <c r="DQ33" i="50"/>
  <c r="DP33" i="50"/>
  <c r="DO33" i="50"/>
  <c r="DN33" i="50"/>
  <c r="DM33" i="50"/>
  <c r="DL33" i="50"/>
  <c r="DK33" i="50"/>
  <c r="DJ33" i="50"/>
  <c r="DI33" i="50"/>
  <c r="DH33" i="50"/>
  <c r="DG33" i="50"/>
  <c r="DF33" i="50"/>
  <c r="DE33" i="50"/>
  <c r="DD33" i="50"/>
  <c r="DC33" i="50"/>
  <c r="DB33" i="50"/>
  <c r="DA33" i="50"/>
  <c r="CZ33" i="50"/>
  <c r="CY33" i="50"/>
  <c r="CX33" i="50"/>
  <c r="CW33" i="50"/>
  <c r="CV33" i="50"/>
  <c r="CU33" i="50"/>
  <c r="CT33" i="50"/>
  <c r="CS33" i="50"/>
  <c r="CR33" i="50"/>
  <c r="CQ33" i="50"/>
  <c r="CP33" i="50"/>
  <c r="CO33" i="50"/>
  <c r="CN33" i="50"/>
  <c r="CM33" i="50"/>
  <c r="CL33" i="50"/>
  <c r="CK33" i="50"/>
  <c r="CJ33" i="50"/>
  <c r="CI33" i="50"/>
  <c r="CH33" i="50"/>
  <c r="CG33" i="50"/>
  <c r="CF33" i="50"/>
  <c r="CE33" i="50"/>
  <c r="CD33" i="50"/>
  <c r="CC33" i="50"/>
  <c r="CB33" i="50"/>
  <c r="CA33" i="50"/>
  <c r="BZ33" i="50"/>
  <c r="BY33" i="50"/>
  <c r="BX33" i="50"/>
  <c r="BW33" i="50"/>
  <c r="BV33" i="50"/>
  <c r="BU33" i="50"/>
  <c r="BT33" i="50"/>
  <c r="BS33" i="50"/>
  <c r="BR33" i="50"/>
  <c r="BQ33" i="50"/>
  <c r="BP33" i="50"/>
  <c r="BO33" i="50"/>
  <c r="BN33" i="50"/>
  <c r="BM33" i="50"/>
  <c r="BL33" i="50"/>
  <c r="BK33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M33" i="50"/>
  <c r="AL33" i="50"/>
  <c r="AK33" i="50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HR58" i="41"/>
  <c r="HU16" i="1" s="1"/>
  <c r="HQ58" i="41"/>
  <c r="HT16" i="1" s="1"/>
  <c r="HP58" i="41"/>
  <c r="HS16" i="1" s="1"/>
  <c r="HO58" i="41"/>
  <c r="HR16" i="1" s="1"/>
  <c r="HN58" i="41"/>
  <c r="HQ16" i="1" s="1"/>
  <c r="HM58" i="41"/>
  <c r="HP16" i="1" s="1"/>
  <c r="HL58" i="41"/>
  <c r="HO16" i="1" s="1"/>
  <c r="HK58" i="41"/>
  <c r="HN16" i="1" s="1"/>
  <c r="HJ58" i="41"/>
  <c r="HM16" i="1" s="1"/>
  <c r="HI58" i="41"/>
  <c r="HL16" i="1" s="1"/>
  <c r="HH58" i="41"/>
  <c r="HK16" i="1" s="1"/>
  <c r="HG58" i="41"/>
  <c r="HJ16" i="1" s="1"/>
  <c r="HF58" i="41"/>
  <c r="HI16" i="1" s="1"/>
  <c r="HE58" i="41"/>
  <c r="HH16" i="1" s="1"/>
  <c r="HD58" i="41"/>
  <c r="HG16" i="1" s="1"/>
  <c r="HC58" i="41"/>
  <c r="HF16" i="1" s="1"/>
  <c r="HB58" i="41"/>
  <c r="HE16" i="1" s="1"/>
  <c r="HA58" i="41"/>
  <c r="HD16" i="1" s="1"/>
  <c r="GZ58" i="41"/>
  <c r="HC16" i="1" s="1"/>
  <c r="GY58" i="41"/>
  <c r="HB16" i="1" s="1"/>
  <c r="GX58" i="41"/>
  <c r="HA16" i="1" s="1"/>
  <c r="GW58" i="41"/>
  <c r="GZ16" i="1" s="1"/>
  <c r="GV58" i="41"/>
  <c r="GY16" i="1" s="1"/>
  <c r="GU58" i="41"/>
  <c r="GX16" i="1" s="1"/>
  <c r="GT58" i="41"/>
  <c r="GW16" i="1" s="1"/>
  <c r="GS58" i="41"/>
  <c r="GV16" i="1" s="1"/>
  <c r="GR58" i="41"/>
  <c r="GU16" i="1" s="1"/>
  <c r="GQ58" i="41"/>
  <c r="GT16" i="1" s="1"/>
  <c r="GP58" i="41"/>
  <c r="GS16" i="1" s="1"/>
  <c r="GO58" i="41"/>
  <c r="GR16" i="1" s="1"/>
  <c r="GN58" i="41"/>
  <c r="GQ16" i="1" s="1"/>
  <c r="GM58" i="41"/>
  <c r="GP16" i="1" s="1"/>
  <c r="GL58" i="41"/>
  <c r="GO16" i="1" s="1"/>
  <c r="GK58" i="41"/>
  <c r="GN16" i="1" s="1"/>
  <c r="GJ58" i="41"/>
  <c r="GM16" i="1" s="1"/>
  <c r="GI58" i="41"/>
  <c r="GL16" i="1" s="1"/>
  <c r="GH58" i="41"/>
  <c r="GK16" i="1" s="1"/>
  <c r="GG58" i="41"/>
  <c r="GJ16" i="1" s="1"/>
  <c r="GF58" i="41"/>
  <c r="GI16" i="1" s="1"/>
  <c r="GE58" i="41"/>
  <c r="GH16" i="1" s="1"/>
  <c r="GD58" i="41"/>
  <c r="GG16" i="1" s="1"/>
  <c r="GC58" i="41"/>
  <c r="GF16" i="1" s="1"/>
  <c r="GB58" i="41"/>
  <c r="GE16" i="1" s="1"/>
  <c r="GA58" i="41"/>
  <c r="GD16" i="1" s="1"/>
  <c r="FZ58" i="41"/>
  <c r="GC16" i="1" s="1"/>
  <c r="FY58" i="41"/>
  <c r="GB16" i="1" s="1"/>
  <c r="FX58" i="41"/>
  <c r="GA16" i="1" s="1"/>
  <c r="FW58" i="41"/>
  <c r="FZ16" i="1" s="1"/>
  <c r="FV58" i="41"/>
  <c r="FY16" i="1" s="1"/>
  <c r="FU58" i="41"/>
  <c r="FX16" i="1" s="1"/>
  <c r="FT58" i="41"/>
  <c r="FW16" i="1" s="1"/>
  <c r="FS58" i="41"/>
  <c r="FV16" i="1" s="1"/>
  <c r="FR58" i="41"/>
  <c r="FU16" i="1" s="1"/>
  <c r="FQ58" i="41"/>
  <c r="FT16" i="1" s="1"/>
  <c r="FP58" i="41"/>
  <c r="FS16" i="1" s="1"/>
  <c r="FO58" i="41"/>
  <c r="FR16" i="1" s="1"/>
  <c r="FN58" i="41"/>
  <c r="FQ16" i="1" s="1"/>
  <c r="FM58" i="41"/>
  <c r="FP16" i="1" s="1"/>
  <c r="FL58" i="41"/>
  <c r="FO16" i="1" s="1"/>
  <c r="FK58" i="41"/>
  <c r="FN16" i="1" s="1"/>
  <c r="FJ58" i="41"/>
  <c r="FM16" i="1" s="1"/>
  <c r="FI58" i="41"/>
  <c r="FL16" i="1" s="1"/>
  <c r="FH58" i="41"/>
  <c r="FK16" i="1" s="1"/>
  <c r="FG58" i="41"/>
  <c r="FJ16" i="1" s="1"/>
  <c r="FF58" i="41"/>
  <c r="FI16" i="1" s="1"/>
  <c r="FE58" i="41"/>
  <c r="FH16" i="1" s="1"/>
  <c r="FD58" i="41"/>
  <c r="FG16" i="1" s="1"/>
  <c r="FC58" i="41"/>
  <c r="FF16" i="1" s="1"/>
  <c r="FB58" i="41"/>
  <c r="FE16" i="1" s="1"/>
  <c r="FA58" i="41"/>
  <c r="FD16" i="1" s="1"/>
  <c r="EZ58" i="41"/>
  <c r="FC16" i="1" s="1"/>
  <c r="EY58" i="41"/>
  <c r="FB16" i="1" s="1"/>
  <c r="EX58" i="41"/>
  <c r="FA16" i="1" s="1"/>
  <c r="EW58" i="41"/>
  <c r="EZ16" i="1" s="1"/>
  <c r="EV58" i="41"/>
  <c r="EY16" i="1" s="1"/>
  <c r="EU58" i="41"/>
  <c r="EX16" i="1" s="1"/>
  <c r="ET58" i="41"/>
  <c r="EW16" i="1" s="1"/>
  <c r="ES58" i="41"/>
  <c r="EV16" i="1" s="1"/>
  <c r="ER58" i="41"/>
  <c r="EU16" i="1" s="1"/>
  <c r="EQ58" i="41"/>
  <c r="ET16" i="1" s="1"/>
  <c r="EP58" i="41"/>
  <c r="ES16" i="1" s="1"/>
  <c r="EO58" i="41"/>
  <c r="ER16" i="1" s="1"/>
  <c r="EN58" i="41"/>
  <c r="EQ16" i="1" s="1"/>
  <c r="EM58" i="41"/>
  <c r="EP16" i="1" s="1"/>
  <c r="EL58" i="41"/>
  <c r="EO16" i="1" s="1"/>
  <c r="EK58" i="41"/>
  <c r="EN16" i="1" s="1"/>
  <c r="EJ58" i="41"/>
  <c r="EM16" i="1" s="1"/>
  <c r="EI58" i="41"/>
  <c r="EL16" i="1" s="1"/>
  <c r="EH58" i="41"/>
  <c r="EK16" i="1" s="1"/>
  <c r="EG58" i="41"/>
  <c r="EJ16" i="1" s="1"/>
  <c r="EF58" i="41"/>
  <c r="EI16" i="1" s="1"/>
  <c r="EE58" i="41"/>
  <c r="EH16" i="1" s="1"/>
  <c r="ED58" i="41"/>
  <c r="EG16" i="1" s="1"/>
  <c r="EC58" i="41"/>
  <c r="EF16" i="1" s="1"/>
  <c r="EB58" i="41"/>
  <c r="EE16" i="1" s="1"/>
  <c r="EA58" i="41"/>
  <c r="ED16" i="1" s="1"/>
  <c r="DZ58" i="41"/>
  <c r="EC16" i="1" s="1"/>
  <c r="DY58" i="41"/>
  <c r="EB16" i="1" s="1"/>
  <c r="DX58" i="41"/>
  <c r="EA16" i="1" s="1"/>
  <c r="DW58" i="41"/>
  <c r="DZ16" i="1" s="1"/>
  <c r="DV58" i="41"/>
  <c r="DY16" i="1" s="1"/>
  <c r="DU58" i="41"/>
  <c r="DX16" i="1" s="1"/>
  <c r="DT58" i="41"/>
  <c r="DW16" i="1" s="1"/>
  <c r="DS58" i="41"/>
  <c r="DV16" i="1" s="1"/>
  <c r="DR58" i="41"/>
  <c r="DU16" i="1" s="1"/>
  <c r="DQ58" i="41"/>
  <c r="DT16" i="1" s="1"/>
  <c r="DP58" i="41"/>
  <c r="DS16" i="1" s="1"/>
  <c r="DO58" i="41"/>
  <c r="DR16" i="1" s="1"/>
  <c r="DN58" i="41"/>
  <c r="DQ16" i="1" s="1"/>
  <c r="DM58" i="41"/>
  <c r="DP16" i="1" s="1"/>
  <c r="DL58" i="41"/>
  <c r="DO16" i="1" s="1"/>
  <c r="DK58" i="41"/>
  <c r="DN16" i="1" s="1"/>
  <c r="DJ58" i="41"/>
  <c r="DM16" i="1" s="1"/>
  <c r="DI58" i="41"/>
  <c r="DL16" i="1" s="1"/>
  <c r="DH58" i="41"/>
  <c r="DK16" i="1" s="1"/>
  <c r="DG58" i="41"/>
  <c r="DJ16" i="1" s="1"/>
  <c r="DF58" i="41"/>
  <c r="DI16" i="1" s="1"/>
  <c r="DE58" i="41"/>
  <c r="DH16" i="1" s="1"/>
  <c r="DD58" i="41"/>
  <c r="DG16" i="1" s="1"/>
  <c r="DC58" i="41"/>
  <c r="DF16" i="1" s="1"/>
  <c r="DB58" i="41"/>
  <c r="DE16" i="1" s="1"/>
  <c r="DA58" i="41"/>
  <c r="DD16" i="1" s="1"/>
  <c r="CZ58" i="41"/>
  <c r="DC16" i="1" s="1"/>
  <c r="CY58" i="41"/>
  <c r="DB16" i="1" s="1"/>
  <c r="CX58" i="41"/>
  <c r="DA16" i="1" s="1"/>
  <c r="CW58" i="41"/>
  <c r="CZ16" i="1" s="1"/>
  <c r="CV58" i="41"/>
  <c r="CY16" i="1" s="1"/>
  <c r="CU58" i="41"/>
  <c r="CX16" i="1" s="1"/>
  <c r="CT58" i="41"/>
  <c r="CW16" i="1" s="1"/>
  <c r="CS58" i="41"/>
  <c r="CV16" i="1" s="1"/>
  <c r="CR58" i="41"/>
  <c r="CU16" i="1" s="1"/>
  <c r="CQ58" i="41"/>
  <c r="CT16" i="1" s="1"/>
  <c r="CP58" i="41"/>
  <c r="CS16" i="1" s="1"/>
  <c r="CO58" i="41"/>
  <c r="CR16" i="1" s="1"/>
  <c r="CN58" i="41"/>
  <c r="CQ16" i="1" s="1"/>
  <c r="CM58" i="41"/>
  <c r="CP16" i="1" s="1"/>
  <c r="CL58" i="41"/>
  <c r="CO16" i="1" s="1"/>
  <c r="CK58" i="41"/>
  <c r="CN16" i="1" s="1"/>
  <c r="CJ58" i="41"/>
  <c r="CM16" i="1" s="1"/>
  <c r="CI58" i="41"/>
  <c r="CL16" i="1" s="1"/>
  <c r="CH58" i="41"/>
  <c r="CK16" i="1" s="1"/>
  <c r="CG58" i="41"/>
  <c r="CJ16" i="1" s="1"/>
  <c r="CF58" i="41"/>
  <c r="CI16" i="1" s="1"/>
  <c r="CE58" i="41"/>
  <c r="CH16" i="1" s="1"/>
  <c r="CD58" i="41"/>
  <c r="CG16" i="1" s="1"/>
  <c r="CC58" i="41"/>
  <c r="CF16" i="1" s="1"/>
  <c r="CB58" i="41"/>
  <c r="CE16" i="1" s="1"/>
  <c r="CA58" i="41"/>
  <c r="CD16" i="1" s="1"/>
  <c r="BZ58" i="41"/>
  <c r="CC16" i="1" s="1"/>
  <c r="BY58" i="41"/>
  <c r="CB16" i="1" s="1"/>
  <c r="BX58" i="41"/>
  <c r="CA16" i="1" s="1"/>
  <c r="BW58" i="41"/>
  <c r="BZ16" i="1" s="1"/>
  <c r="BV58" i="41"/>
  <c r="BY16" i="1" s="1"/>
  <c r="BU58" i="41"/>
  <c r="BX16" i="1" s="1"/>
  <c r="BT58" i="41"/>
  <c r="BW16" i="1" s="1"/>
  <c r="BS58" i="41"/>
  <c r="BV16" i="1" s="1"/>
  <c r="BR58" i="41"/>
  <c r="BU16" i="1" s="1"/>
  <c r="BQ58" i="41"/>
  <c r="BT16" i="1" s="1"/>
  <c r="BP58" i="41"/>
  <c r="BS16" i="1" s="1"/>
  <c r="BO58" i="41"/>
  <c r="BR16" i="1" s="1"/>
  <c r="BN58" i="41"/>
  <c r="BQ16" i="1" s="1"/>
  <c r="BM58" i="41"/>
  <c r="BP16" i="1" s="1"/>
  <c r="BL58" i="41"/>
  <c r="BO16" i="1" s="1"/>
  <c r="BK58" i="41"/>
  <c r="BN16" i="1" s="1"/>
  <c r="BJ58" i="41"/>
  <c r="BM16" i="1" s="1"/>
  <c r="BI58" i="41"/>
  <c r="BL16" i="1" s="1"/>
  <c r="BH58" i="41"/>
  <c r="BK16" i="1" s="1"/>
  <c r="BG58" i="41"/>
  <c r="BJ16" i="1" s="1"/>
  <c r="BF58" i="41"/>
  <c r="BI16" i="1" s="1"/>
  <c r="BE58" i="41"/>
  <c r="BH16" i="1" s="1"/>
  <c r="BD58" i="41"/>
  <c r="BG16" i="1" s="1"/>
  <c r="BC58" i="41"/>
  <c r="BF16" i="1" s="1"/>
  <c r="BB58" i="41"/>
  <c r="BE16" i="1" s="1"/>
  <c r="BA58" i="41"/>
  <c r="BD16" i="1" s="1"/>
  <c r="AZ58" i="41"/>
  <c r="BC16" i="1" s="1"/>
  <c r="AY58" i="41"/>
  <c r="BB16" i="1" s="1"/>
  <c r="AX58" i="41"/>
  <c r="BA16" i="1" s="1"/>
  <c r="AW58" i="41"/>
  <c r="AZ16" i="1" s="1"/>
  <c r="AV58" i="41"/>
  <c r="AY16" i="1" s="1"/>
  <c r="AU58" i="41"/>
  <c r="AX16" i="1" s="1"/>
  <c r="AT58" i="41"/>
  <c r="AW16" i="1" s="1"/>
  <c r="AS58" i="41"/>
  <c r="AV16" i="1" s="1"/>
  <c r="AR58" i="41"/>
  <c r="AU16" i="1" s="1"/>
  <c r="AQ58" i="41"/>
  <c r="AT16" i="1" s="1"/>
  <c r="AP58" i="41"/>
  <c r="AS16" i="1" s="1"/>
  <c r="AO58" i="41"/>
  <c r="AR16" i="1" s="1"/>
  <c r="AN58" i="41"/>
  <c r="AQ16" i="1" s="1"/>
  <c r="AM58" i="41"/>
  <c r="AP16" i="1" s="1"/>
  <c r="AL58" i="41"/>
  <c r="AO16" i="1" s="1"/>
  <c r="AK58" i="41"/>
  <c r="AN16" i="1" s="1"/>
  <c r="AJ58" i="41"/>
  <c r="AM16" i="1" s="1"/>
  <c r="AI58" i="41"/>
  <c r="AL16" i="1" s="1"/>
  <c r="AH58" i="41"/>
  <c r="AK16" i="1" s="1"/>
  <c r="AG58" i="41"/>
  <c r="AJ16" i="1" s="1"/>
  <c r="AF58" i="41"/>
  <c r="AI16" i="1" s="1"/>
  <c r="AE58" i="41"/>
  <c r="AH16" i="1" s="1"/>
  <c r="AD58" i="41"/>
  <c r="AG16" i="1" s="1"/>
  <c r="AC58" i="41"/>
  <c r="AF16" i="1" s="1"/>
  <c r="AB58" i="41"/>
  <c r="AE16" i="1" s="1"/>
  <c r="AA58" i="41"/>
  <c r="AD16" i="1" s="1"/>
  <c r="Z58" i="41"/>
  <c r="AC16" i="1" s="1"/>
  <c r="Y58" i="41"/>
  <c r="AB16" i="1" s="1"/>
  <c r="X58" i="41"/>
  <c r="AA16" i="1" s="1"/>
  <c r="W58" i="41"/>
  <c r="Z16" i="1" s="1"/>
  <c r="V58" i="41"/>
  <c r="Y16" i="1" s="1"/>
  <c r="U58" i="41"/>
  <c r="X16" i="1" s="1"/>
  <c r="T58" i="41"/>
  <c r="W16" i="1" s="1"/>
  <c r="S58" i="41"/>
  <c r="V16" i="1" s="1"/>
  <c r="R58" i="41"/>
  <c r="U16" i="1" s="1"/>
  <c r="Q58" i="41"/>
  <c r="T16" i="1" s="1"/>
  <c r="O58" i="41"/>
  <c r="R16" i="1" s="1"/>
  <c r="N58" i="41"/>
  <c r="Q16" i="1" s="1"/>
  <c r="M58" i="41"/>
  <c r="P16" i="1" s="1"/>
  <c r="L58" i="41"/>
  <c r="O16" i="1" s="1"/>
  <c r="K58" i="41"/>
  <c r="N16" i="1" s="1"/>
  <c r="J58" i="41"/>
  <c r="M16" i="1" s="1"/>
  <c r="I58" i="41"/>
  <c r="L16" i="1" s="1"/>
  <c r="H58" i="41"/>
  <c r="K16" i="1" s="1"/>
  <c r="G58" i="41"/>
  <c r="J16" i="1" s="1"/>
  <c r="F58" i="41"/>
  <c r="I16" i="1" s="1"/>
  <c r="H16" i="1"/>
  <c r="HS30" i="41"/>
  <c r="HR30" i="41"/>
  <c r="HQ30" i="41"/>
  <c r="HP30" i="41"/>
  <c r="HO30" i="41"/>
  <c r="HN30" i="41"/>
  <c r="HM30" i="41"/>
  <c r="HL30" i="41"/>
  <c r="HK30" i="41"/>
  <c r="HJ30" i="41"/>
  <c r="HI30" i="41"/>
  <c r="HH30" i="41"/>
  <c r="HG30" i="41"/>
  <c r="HF30" i="41"/>
  <c r="HE30" i="41"/>
  <c r="HD30" i="41"/>
  <c r="HC30" i="41"/>
  <c r="HB30" i="41"/>
  <c r="HA30" i="41"/>
  <c r="GZ30" i="41"/>
  <c r="GY30" i="41"/>
  <c r="GX30" i="41"/>
  <c r="GW30" i="41"/>
  <c r="GV30" i="41"/>
  <c r="GU30" i="41"/>
  <c r="GT30" i="41"/>
  <c r="GS30" i="41"/>
  <c r="GR30" i="41"/>
  <c r="GQ30" i="41"/>
  <c r="GP30" i="41"/>
  <c r="GO30" i="41"/>
  <c r="GN30" i="41"/>
  <c r="GM30" i="41"/>
  <c r="GL30" i="41"/>
  <c r="GK30" i="41"/>
  <c r="GJ30" i="41"/>
  <c r="GI30" i="41"/>
  <c r="GH30" i="41"/>
  <c r="GG30" i="41"/>
  <c r="GF30" i="41"/>
  <c r="GE30" i="41"/>
  <c r="GD30" i="41"/>
  <c r="GC30" i="41"/>
  <c r="GB30" i="41"/>
  <c r="GA30" i="41"/>
  <c r="FZ30" i="41"/>
  <c r="FY30" i="41"/>
  <c r="FX30" i="41"/>
  <c r="FW30" i="41"/>
  <c r="FV30" i="41"/>
  <c r="FU30" i="41"/>
  <c r="FT30" i="41"/>
  <c r="FS30" i="41"/>
  <c r="FR30" i="41"/>
  <c r="FQ30" i="41"/>
  <c r="FP30" i="41"/>
  <c r="FO30" i="41"/>
  <c r="FN30" i="41"/>
  <c r="FM30" i="41"/>
  <c r="FL30" i="41"/>
  <c r="FK30" i="41"/>
  <c r="FJ30" i="41"/>
  <c r="FI30" i="41"/>
  <c r="FH30" i="41"/>
  <c r="FG30" i="41"/>
  <c r="FF30" i="41"/>
  <c r="FE30" i="41"/>
  <c r="FD30" i="41"/>
  <c r="FC30" i="41"/>
  <c r="FB30" i="41"/>
  <c r="FA30" i="41"/>
  <c r="EZ30" i="41"/>
  <c r="EY30" i="41"/>
  <c r="EX30" i="41"/>
  <c r="EW30" i="41"/>
  <c r="EV30" i="41"/>
  <c r="EU30" i="41"/>
  <c r="ET30" i="41"/>
  <c r="ES30" i="41"/>
  <c r="ER30" i="41"/>
  <c r="EQ30" i="41"/>
  <c r="EP30" i="41"/>
  <c r="EO30" i="41"/>
  <c r="EN30" i="41"/>
  <c r="EM30" i="41"/>
  <c r="EL30" i="41"/>
  <c r="EK30" i="41"/>
  <c r="EJ30" i="41"/>
  <c r="EI30" i="41"/>
  <c r="EH30" i="41"/>
  <c r="EG30" i="41"/>
  <c r="EF30" i="41"/>
  <c r="EE30" i="41"/>
  <c r="ED30" i="41"/>
  <c r="EC30" i="41"/>
  <c r="EB30" i="41"/>
  <c r="EA30" i="41"/>
  <c r="DZ30" i="41"/>
  <c r="DY30" i="41"/>
  <c r="DX30" i="41"/>
  <c r="DW30" i="41"/>
  <c r="DV30" i="41"/>
  <c r="DU30" i="41"/>
  <c r="DT30" i="41"/>
  <c r="DS30" i="41"/>
  <c r="DR30" i="41"/>
  <c r="DQ30" i="41"/>
  <c r="DP30" i="41"/>
  <c r="DO30" i="41"/>
  <c r="DN30" i="41"/>
  <c r="DM30" i="41"/>
  <c r="DL30" i="41"/>
  <c r="DK30" i="41"/>
  <c r="DJ30" i="41"/>
  <c r="DI30" i="41"/>
  <c r="DH30" i="41"/>
  <c r="DG30" i="41"/>
  <c r="DF30" i="41"/>
  <c r="DE30" i="41"/>
  <c r="DD30" i="41"/>
  <c r="DC30" i="41"/>
  <c r="DB30" i="41"/>
  <c r="DA30" i="41"/>
  <c r="CZ30" i="41"/>
  <c r="CY30" i="41"/>
  <c r="CX30" i="41"/>
  <c r="CW30" i="41"/>
  <c r="CV30" i="41"/>
  <c r="CU30" i="41"/>
  <c r="CT30" i="41"/>
  <c r="CS30" i="41"/>
  <c r="CR30" i="41"/>
  <c r="CQ30" i="41"/>
  <c r="CP30" i="41"/>
  <c r="CO30" i="41"/>
  <c r="CN30" i="41"/>
  <c r="CM30" i="41"/>
  <c r="CL30" i="41"/>
  <c r="CK30" i="41"/>
  <c r="CJ30" i="41"/>
  <c r="CI30" i="41"/>
  <c r="CH30" i="41"/>
  <c r="CG30" i="41"/>
  <c r="CF30" i="41"/>
  <c r="CE30" i="41"/>
  <c r="CD30" i="41"/>
  <c r="CC30" i="41"/>
  <c r="CB30" i="41"/>
  <c r="CA30" i="41"/>
  <c r="BZ30" i="41"/>
  <c r="BY30" i="41"/>
  <c r="BX30" i="41"/>
  <c r="BW30" i="41"/>
  <c r="BV30" i="41"/>
  <c r="BU30" i="41"/>
  <c r="BT30" i="41"/>
  <c r="BS30" i="41"/>
  <c r="BR30" i="41"/>
  <c r="BQ30" i="41"/>
  <c r="BP30" i="41"/>
  <c r="BO30" i="41"/>
  <c r="BN30" i="41"/>
  <c r="BM30" i="41"/>
  <c r="BL30" i="4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HR78" i="40"/>
  <c r="HU11" i="1" s="1"/>
  <c r="HQ78" i="40"/>
  <c r="HT11" i="1" s="1"/>
  <c r="HP78" i="40"/>
  <c r="HS11" i="1" s="1"/>
  <c r="HO78" i="40"/>
  <c r="HR11" i="1" s="1"/>
  <c r="HN78" i="40"/>
  <c r="HQ11" i="1" s="1"/>
  <c r="HM78" i="40"/>
  <c r="HP11" i="1" s="1"/>
  <c r="HL78" i="40"/>
  <c r="HO11" i="1" s="1"/>
  <c r="HK78" i="40"/>
  <c r="HN11" i="1" s="1"/>
  <c r="HJ78" i="40"/>
  <c r="HM11" i="1" s="1"/>
  <c r="HI78" i="40"/>
  <c r="HL11" i="1" s="1"/>
  <c r="HH78" i="40"/>
  <c r="HK11" i="1" s="1"/>
  <c r="HG78" i="40"/>
  <c r="HJ11" i="1" s="1"/>
  <c r="HF78" i="40"/>
  <c r="HI11" i="1" s="1"/>
  <c r="HE78" i="40"/>
  <c r="HH11" i="1" s="1"/>
  <c r="HD78" i="40"/>
  <c r="HG11" i="1" s="1"/>
  <c r="HC78" i="40"/>
  <c r="HF11" i="1" s="1"/>
  <c r="HB78" i="40"/>
  <c r="HE11" i="1" s="1"/>
  <c r="HA78" i="40"/>
  <c r="HD11" i="1" s="1"/>
  <c r="GZ78" i="40"/>
  <c r="HC11" i="1" s="1"/>
  <c r="GY78" i="40"/>
  <c r="HB11" i="1" s="1"/>
  <c r="GX78" i="40"/>
  <c r="HA11" i="1" s="1"/>
  <c r="GW78" i="40"/>
  <c r="GZ11" i="1" s="1"/>
  <c r="GV78" i="40"/>
  <c r="GY11" i="1" s="1"/>
  <c r="GU78" i="40"/>
  <c r="GX11" i="1" s="1"/>
  <c r="GT78" i="40"/>
  <c r="GW11" i="1" s="1"/>
  <c r="GS78" i="40"/>
  <c r="GV11" i="1" s="1"/>
  <c r="GR78" i="40"/>
  <c r="GU11" i="1" s="1"/>
  <c r="GQ78" i="40"/>
  <c r="GT11" i="1" s="1"/>
  <c r="GP78" i="40"/>
  <c r="GS11" i="1" s="1"/>
  <c r="GO78" i="40"/>
  <c r="GR11" i="1" s="1"/>
  <c r="GN78" i="40"/>
  <c r="GQ11" i="1" s="1"/>
  <c r="GM78" i="40"/>
  <c r="GP11" i="1" s="1"/>
  <c r="GL78" i="40"/>
  <c r="GO11" i="1" s="1"/>
  <c r="GK78" i="40"/>
  <c r="GN11" i="1" s="1"/>
  <c r="GJ78" i="40"/>
  <c r="GM11" i="1" s="1"/>
  <c r="GI78" i="40"/>
  <c r="GL11" i="1" s="1"/>
  <c r="GH78" i="40"/>
  <c r="GK11" i="1" s="1"/>
  <c r="GG78" i="40"/>
  <c r="GJ11" i="1" s="1"/>
  <c r="GF78" i="40"/>
  <c r="GI11" i="1" s="1"/>
  <c r="GE78" i="40"/>
  <c r="GH11" i="1" s="1"/>
  <c r="GD78" i="40"/>
  <c r="GG11" i="1" s="1"/>
  <c r="GC78" i="40"/>
  <c r="GF11" i="1" s="1"/>
  <c r="GB78" i="40"/>
  <c r="GE11" i="1" s="1"/>
  <c r="GA78" i="40"/>
  <c r="GD11" i="1" s="1"/>
  <c r="FZ78" i="40"/>
  <c r="GC11" i="1" s="1"/>
  <c r="FY78" i="40"/>
  <c r="GB11" i="1" s="1"/>
  <c r="FX78" i="40"/>
  <c r="GA11" i="1" s="1"/>
  <c r="FW78" i="40"/>
  <c r="FZ11" i="1" s="1"/>
  <c r="FV78" i="40"/>
  <c r="FY11" i="1" s="1"/>
  <c r="FU78" i="40"/>
  <c r="FX11" i="1" s="1"/>
  <c r="FT78" i="40"/>
  <c r="FW11" i="1" s="1"/>
  <c r="FS78" i="40"/>
  <c r="FV11" i="1" s="1"/>
  <c r="FR78" i="40"/>
  <c r="FU11" i="1" s="1"/>
  <c r="FQ78" i="40"/>
  <c r="FT11" i="1" s="1"/>
  <c r="FP78" i="40"/>
  <c r="FS11" i="1" s="1"/>
  <c r="FO78" i="40"/>
  <c r="FR11" i="1" s="1"/>
  <c r="FN78" i="40"/>
  <c r="FQ11" i="1" s="1"/>
  <c r="FM78" i="40"/>
  <c r="FP11" i="1" s="1"/>
  <c r="FL78" i="40"/>
  <c r="FO11" i="1" s="1"/>
  <c r="FK78" i="40"/>
  <c r="FN11" i="1" s="1"/>
  <c r="FJ78" i="40"/>
  <c r="FM11" i="1" s="1"/>
  <c r="FI78" i="40"/>
  <c r="FL11" i="1" s="1"/>
  <c r="FH78" i="40"/>
  <c r="FK11" i="1" s="1"/>
  <c r="FG78" i="40"/>
  <c r="FJ11" i="1" s="1"/>
  <c r="FF78" i="40"/>
  <c r="FI11" i="1" s="1"/>
  <c r="FE78" i="40"/>
  <c r="FH11" i="1" s="1"/>
  <c r="FD78" i="40"/>
  <c r="FG11" i="1" s="1"/>
  <c r="FC78" i="40"/>
  <c r="FF11" i="1" s="1"/>
  <c r="FB78" i="40"/>
  <c r="FE11" i="1" s="1"/>
  <c r="FA78" i="40"/>
  <c r="FD11" i="1" s="1"/>
  <c r="EZ78" i="40"/>
  <c r="FC11" i="1" s="1"/>
  <c r="EY78" i="40"/>
  <c r="FB11" i="1" s="1"/>
  <c r="EX78" i="40"/>
  <c r="FA11" i="1" s="1"/>
  <c r="EW78" i="40"/>
  <c r="EZ11" i="1" s="1"/>
  <c r="EV78" i="40"/>
  <c r="EY11" i="1" s="1"/>
  <c r="EU78" i="40"/>
  <c r="EX11" i="1" s="1"/>
  <c r="ET78" i="40"/>
  <c r="EW11" i="1" s="1"/>
  <c r="ES78" i="40"/>
  <c r="EV11" i="1" s="1"/>
  <c r="ER78" i="40"/>
  <c r="EU11" i="1" s="1"/>
  <c r="EQ78" i="40"/>
  <c r="ET11" i="1" s="1"/>
  <c r="EP78" i="40"/>
  <c r="ES11" i="1" s="1"/>
  <c r="EO78" i="40"/>
  <c r="ER11" i="1" s="1"/>
  <c r="EN78" i="40"/>
  <c r="EQ11" i="1" s="1"/>
  <c r="EM78" i="40"/>
  <c r="EP11" i="1" s="1"/>
  <c r="EL78" i="40"/>
  <c r="EO11" i="1" s="1"/>
  <c r="EK78" i="40"/>
  <c r="EN11" i="1" s="1"/>
  <c r="EJ78" i="40"/>
  <c r="EM11" i="1" s="1"/>
  <c r="EI78" i="40"/>
  <c r="EL11" i="1" s="1"/>
  <c r="EH78" i="40"/>
  <c r="EK11" i="1" s="1"/>
  <c r="EG78" i="40"/>
  <c r="EJ11" i="1" s="1"/>
  <c r="EF78" i="40"/>
  <c r="EI11" i="1" s="1"/>
  <c r="EE78" i="40"/>
  <c r="EH11" i="1" s="1"/>
  <c r="ED78" i="40"/>
  <c r="EG11" i="1" s="1"/>
  <c r="EC78" i="40"/>
  <c r="EF11" i="1" s="1"/>
  <c r="EB78" i="40"/>
  <c r="EE11" i="1" s="1"/>
  <c r="EA78" i="40"/>
  <c r="ED11" i="1" s="1"/>
  <c r="DZ78" i="40"/>
  <c r="EC11" i="1" s="1"/>
  <c r="DY78" i="40"/>
  <c r="EB11" i="1" s="1"/>
  <c r="DX78" i="40"/>
  <c r="EA11" i="1" s="1"/>
  <c r="DW78" i="40"/>
  <c r="DZ11" i="1" s="1"/>
  <c r="DV78" i="40"/>
  <c r="DY11" i="1" s="1"/>
  <c r="DU78" i="40"/>
  <c r="DX11" i="1" s="1"/>
  <c r="DT78" i="40"/>
  <c r="DW11" i="1" s="1"/>
  <c r="DS78" i="40"/>
  <c r="DV11" i="1" s="1"/>
  <c r="DR78" i="40"/>
  <c r="DU11" i="1" s="1"/>
  <c r="DQ78" i="40"/>
  <c r="DT11" i="1" s="1"/>
  <c r="DP78" i="40"/>
  <c r="DS11" i="1" s="1"/>
  <c r="DO78" i="40"/>
  <c r="DR11" i="1" s="1"/>
  <c r="DN78" i="40"/>
  <c r="DQ11" i="1" s="1"/>
  <c r="DM78" i="40"/>
  <c r="DP11" i="1" s="1"/>
  <c r="DL78" i="40"/>
  <c r="DO11" i="1" s="1"/>
  <c r="DK78" i="40"/>
  <c r="DN11" i="1" s="1"/>
  <c r="DJ78" i="40"/>
  <c r="DM11" i="1" s="1"/>
  <c r="DI78" i="40"/>
  <c r="DL11" i="1" s="1"/>
  <c r="DH78" i="40"/>
  <c r="DK11" i="1" s="1"/>
  <c r="DG78" i="40"/>
  <c r="DJ11" i="1" s="1"/>
  <c r="DF78" i="40"/>
  <c r="DI11" i="1" s="1"/>
  <c r="DE78" i="40"/>
  <c r="DH11" i="1" s="1"/>
  <c r="DD78" i="40"/>
  <c r="DG11" i="1" s="1"/>
  <c r="DC78" i="40"/>
  <c r="DF11" i="1" s="1"/>
  <c r="DB78" i="40"/>
  <c r="DE11" i="1" s="1"/>
  <c r="DA78" i="40"/>
  <c r="DD11" i="1" s="1"/>
  <c r="CZ78" i="40"/>
  <c r="DC11" i="1" s="1"/>
  <c r="CY78" i="40"/>
  <c r="DB11" i="1" s="1"/>
  <c r="CX78" i="40"/>
  <c r="DA11" i="1" s="1"/>
  <c r="CW78" i="40"/>
  <c r="CZ11" i="1" s="1"/>
  <c r="CV78" i="40"/>
  <c r="CY11" i="1" s="1"/>
  <c r="CU78" i="40"/>
  <c r="CX11" i="1" s="1"/>
  <c r="CT78" i="40"/>
  <c r="CW11" i="1" s="1"/>
  <c r="CS78" i="40"/>
  <c r="CV11" i="1" s="1"/>
  <c r="CR78" i="40"/>
  <c r="CU11" i="1" s="1"/>
  <c r="CQ78" i="40"/>
  <c r="CT11" i="1" s="1"/>
  <c r="CP78" i="40"/>
  <c r="CS11" i="1" s="1"/>
  <c r="CO78" i="40"/>
  <c r="CR11" i="1" s="1"/>
  <c r="CN78" i="40"/>
  <c r="CQ11" i="1" s="1"/>
  <c r="CM78" i="40"/>
  <c r="CP11" i="1" s="1"/>
  <c r="CL78" i="40"/>
  <c r="CO11" i="1" s="1"/>
  <c r="CK78" i="40"/>
  <c r="CN11" i="1" s="1"/>
  <c r="CJ78" i="40"/>
  <c r="CM11" i="1" s="1"/>
  <c r="CI78" i="40"/>
  <c r="CL11" i="1" s="1"/>
  <c r="CH78" i="40"/>
  <c r="CK11" i="1" s="1"/>
  <c r="CG78" i="40"/>
  <c r="CJ11" i="1" s="1"/>
  <c r="CF78" i="40"/>
  <c r="CI11" i="1" s="1"/>
  <c r="CE78" i="40"/>
  <c r="CH11" i="1" s="1"/>
  <c r="CD78" i="40"/>
  <c r="CG11" i="1" s="1"/>
  <c r="CC78" i="40"/>
  <c r="CF11" i="1" s="1"/>
  <c r="CB78" i="40"/>
  <c r="CE11" i="1" s="1"/>
  <c r="CA78" i="40"/>
  <c r="CD11" i="1" s="1"/>
  <c r="BZ78" i="40"/>
  <c r="CC11" i="1" s="1"/>
  <c r="BY78" i="40"/>
  <c r="CB11" i="1" s="1"/>
  <c r="BX78" i="40"/>
  <c r="CA11" i="1" s="1"/>
  <c r="BW78" i="40"/>
  <c r="BZ11" i="1" s="1"/>
  <c r="BV78" i="40"/>
  <c r="BY11" i="1" s="1"/>
  <c r="BU78" i="40"/>
  <c r="BX11" i="1" s="1"/>
  <c r="BT78" i="40"/>
  <c r="BW11" i="1" s="1"/>
  <c r="BS78" i="40"/>
  <c r="BV11" i="1" s="1"/>
  <c r="BR78" i="40"/>
  <c r="BU11" i="1" s="1"/>
  <c r="BQ78" i="40"/>
  <c r="BT11" i="1" s="1"/>
  <c r="BP78" i="40"/>
  <c r="BS11" i="1" s="1"/>
  <c r="BO78" i="40"/>
  <c r="BR11" i="1" s="1"/>
  <c r="BN78" i="40"/>
  <c r="BQ11" i="1" s="1"/>
  <c r="BM78" i="40"/>
  <c r="BP11" i="1" s="1"/>
  <c r="BL78" i="40"/>
  <c r="BO11" i="1" s="1"/>
  <c r="BK78" i="40"/>
  <c r="BN11" i="1" s="1"/>
  <c r="BJ78" i="40"/>
  <c r="BM11" i="1" s="1"/>
  <c r="BI78" i="40"/>
  <c r="BL11" i="1" s="1"/>
  <c r="BH78" i="40"/>
  <c r="BK11" i="1" s="1"/>
  <c r="BG78" i="40"/>
  <c r="BJ11" i="1" s="1"/>
  <c r="BF78" i="40"/>
  <c r="BI11" i="1" s="1"/>
  <c r="BE78" i="40"/>
  <c r="BH11" i="1" s="1"/>
  <c r="BD78" i="40"/>
  <c r="BG11" i="1" s="1"/>
  <c r="BC78" i="40"/>
  <c r="BF11" i="1" s="1"/>
  <c r="BB78" i="40"/>
  <c r="BE11" i="1" s="1"/>
  <c r="BA78" i="40"/>
  <c r="BD11" i="1" s="1"/>
  <c r="AZ78" i="40"/>
  <c r="BC11" i="1" s="1"/>
  <c r="AY78" i="40"/>
  <c r="BB11" i="1" s="1"/>
  <c r="AX78" i="40"/>
  <c r="BA11" i="1" s="1"/>
  <c r="AW78" i="40"/>
  <c r="AZ11" i="1" s="1"/>
  <c r="AV78" i="40"/>
  <c r="AY11" i="1" s="1"/>
  <c r="AU78" i="40"/>
  <c r="AX11" i="1" s="1"/>
  <c r="AT78" i="40"/>
  <c r="AW11" i="1" s="1"/>
  <c r="AS78" i="40"/>
  <c r="AV11" i="1" s="1"/>
  <c r="AR78" i="40"/>
  <c r="AU11" i="1" s="1"/>
  <c r="AQ78" i="40"/>
  <c r="AT11" i="1" s="1"/>
  <c r="AP78" i="40"/>
  <c r="AS11" i="1" s="1"/>
  <c r="AO78" i="40"/>
  <c r="AR11" i="1" s="1"/>
  <c r="AN78" i="40"/>
  <c r="AQ11" i="1" s="1"/>
  <c r="AM78" i="40"/>
  <c r="AP11" i="1" s="1"/>
  <c r="AL78" i="40"/>
  <c r="AO11" i="1" s="1"/>
  <c r="AK78" i="40"/>
  <c r="AN11" i="1" s="1"/>
  <c r="AJ78" i="40"/>
  <c r="AM11" i="1" s="1"/>
  <c r="AI78" i="40"/>
  <c r="AL11" i="1" s="1"/>
  <c r="AH78" i="40"/>
  <c r="AK11" i="1" s="1"/>
  <c r="AG78" i="40"/>
  <c r="AJ11" i="1" s="1"/>
  <c r="AF78" i="40"/>
  <c r="AI11" i="1" s="1"/>
  <c r="AE78" i="40"/>
  <c r="AH11" i="1" s="1"/>
  <c r="AD78" i="40"/>
  <c r="AG11" i="1" s="1"/>
  <c r="AC78" i="40"/>
  <c r="AF11" i="1" s="1"/>
  <c r="AB78" i="40"/>
  <c r="AE11" i="1" s="1"/>
  <c r="AA78" i="40"/>
  <c r="AD11" i="1" s="1"/>
  <c r="Z78" i="40"/>
  <c r="AC11" i="1" s="1"/>
  <c r="Y78" i="40"/>
  <c r="AB11" i="1" s="1"/>
  <c r="X78" i="40"/>
  <c r="AA11" i="1" s="1"/>
  <c r="W78" i="40"/>
  <c r="Z11" i="1" s="1"/>
  <c r="V78" i="40"/>
  <c r="Y11" i="1" s="1"/>
  <c r="U78" i="40"/>
  <c r="X11" i="1" s="1"/>
  <c r="T78" i="40"/>
  <c r="W11" i="1" s="1"/>
  <c r="S78" i="40"/>
  <c r="V11" i="1" s="1"/>
  <c r="R78" i="40"/>
  <c r="U11" i="1" s="1"/>
  <c r="Q78" i="40"/>
  <c r="T11" i="1" s="1"/>
  <c r="O78" i="40"/>
  <c r="R11" i="1" s="1"/>
  <c r="N78" i="40"/>
  <c r="Q11" i="1" s="1"/>
  <c r="M78" i="40"/>
  <c r="P11" i="1" s="1"/>
  <c r="L78" i="40"/>
  <c r="O11" i="1" s="1"/>
  <c r="K78" i="40"/>
  <c r="N11" i="1" s="1"/>
  <c r="J78" i="40"/>
  <c r="M11" i="1" s="1"/>
  <c r="I78" i="40"/>
  <c r="L11" i="1" s="1"/>
  <c r="H78" i="40"/>
  <c r="K11" i="1" s="1"/>
  <c r="G78" i="40"/>
  <c r="J11" i="1" s="1"/>
  <c r="F78" i="40"/>
  <c r="I11" i="1" s="1"/>
  <c r="E78" i="40"/>
  <c r="H11" i="1" s="1"/>
  <c r="HS40" i="40"/>
  <c r="HR40" i="40"/>
  <c r="HQ40" i="40"/>
  <c r="HP40" i="40"/>
  <c r="HO40" i="40"/>
  <c r="HN40" i="40"/>
  <c r="HM40" i="40"/>
  <c r="HL40" i="40"/>
  <c r="HK40" i="40"/>
  <c r="HJ40" i="40"/>
  <c r="HI40" i="40"/>
  <c r="HH40" i="40"/>
  <c r="HG40" i="40"/>
  <c r="HF40" i="40"/>
  <c r="HE40" i="40"/>
  <c r="HD40" i="40"/>
  <c r="HC40" i="40"/>
  <c r="HB40" i="40"/>
  <c r="HA40" i="40"/>
  <c r="GZ40" i="40"/>
  <c r="GY40" i="40"/>
  <c r="GX40" i="40"/>
  <c r="GW40" i="40"/>
  <c r="GV40" i="40"/>
  <c r="GU40" i="40"/>
  <c r="GT40" i="40"/>
  <c r="GS40" i="40"/>
  <c r="GR40" i="40"/>
  <c r="GQ40" i="40"/>
  <c r="GP40" i="40"/>
  <c r="GO40" i="40"/>
  <c r="GN40" i="40"/>
  <c r="GM40" i="40"/>
  <c r="GL40" i="40"/>
  <c r="GK40" i="40"/>
  <c r="GJ40" i="40"/>
  <c r="GI40" i="40"/>
  <c r="GH40" i="40"/>
  <c r="GG40" i="40"/>
  <c r="GF40" i="40"/>
  <c r="GE40" i="40"/>
  <c r="GD40" i="40"/>
  <c r="GC40" i="40"/>
  <c r="GB40" i="40"/>
  <c r="GA40" i="40"/>
  <c r="FZ40" i="40"/>
  <c r="FY40" i="40"/>
  <c r="FX40" i="40"/>
  <c r="FW40" i="40"/>
  <c r="FV40" i="40"/>
  <c r="FU40" i="40"/>
  <c r="FT40" i="40"/>
  <c r="FS40" i="40"/>
  <c r="FR40" i="40"/>
  <c r="FQ40" i="40"/>
  <c r="FP40" i="40"/>
  <c r="FO40" i="40"/>
  <c r="FN40" i="40"/>
  <c r="FM40" i="40"/>
  <c r="FL40" i="40"/>
  <c r="FK40" i="40"/>
  <c r="FJ40" i="40"/>
  <c r="FI40" i="40"/>
  <c r="FH40" i="40"/>
  <c r="FG40" i="40"/>
  <c r="FF40" i="40"/>
  <c r="FE40" i="40"/>
  <c r="FD40" i="40"/>
  <c r="FC40" i="40"/>
  <c r="FB40" i="40"/>
  <c r="FA40" i="40"/>
  <c r="EZ40" i="40"/>
  <c r="EY40" i="40"/>
  <c r="EX40" i="40"/>
  <c r="EW40" i="40"/>
  <c r="EV40" i="40"/>
  <c r="EU40" i="40"/>
  <c r="ET40" i="40"/>
  <c r="ES40" i="40"/>
  <c r="ER40" i="40"/>
  <c r="EQ40" i="40"/>
  <c r="EP40" i="40"/>
  <c r="EO40" i="40"/>
  <c r="EN40" i="40"/>
  <c r="EM40" i="40"/>
  <c r="EL40" i="40"/>
  <c r="EK40" i="40"/>
  <c r="EJ40" i="40"/>
  <c r="EI40" i="40"/>
  <c r="EH40" i="40"/>
  <c r="EG40" i="40"/>
  <c r="EF40" i="40"/>
  <c r="EE40" i="40"/>
  <c r="ED40" i="40"/>
  <c r="EC40" i="40"/>
  <c r="EB40" i="40"/>
  <c r="EA40" i="40"/>
  <c r="DZ40" i="40"/>
  <c r="DY40" i="40"/>
  <c r="DX40" i="40"/>
  <c r="DW40" i="40"/>
  <c r="DV40" i="40"/>
  <c r="DU40" i="40"/>
  <c r="DT40" i="40"/>
  <c r="DS40" i="40"/>
  <c r="DR40" i="40"/>
  <c r="DQ40" i="40"/>
  <c r="DP40" i="40"/>
  <c r="DO40" i="40"/>
  <c r="DN40" i="40"/>
  <c r="DM40" i="40"/>
  <c r="DL40" i="40"/>
  <c r="DK40" i="40"/>
  <c r="DJ40" i="40"/>
  <c r="DI40" i="40"/>
  <c r="DH40" i="40"/>
  <c r="DG40" i="40"/>
  <c r="DF40" i="40"/>
  <c r="DE40" i="40"/>
  <c r="DD40" i="40"/>
  <c r="DC40" i="40"/>
  <c r="DB40" i="40"/>
  <c r="DA40" i="40"/>
  <c r="CZ40" i="40"/>
  <c r="CY40" i="40"/>
  <c r="CX40" i="40"/>
  <c r="CW40" i="40"/>
  <c r="CV40" i="40"/>
  <c r="CU40" i="40"/>
  <c r="CT40" i="40"/>
  <c r="CS40" i="40"/>
  <c r="CR40" i="40"/>
  <c r="CQ40" i="40"/>
  <c r="CP40" i="40"/>
  <c r="CO40" i="40"/>
  <c r="CN40" i="40"/>
  <c r="CM40" i="40"/>
  <c r="CL40" i="40"/>
  <c r="CK40" i="40"/>
  <c r="CJ40" i="40"/>
  <c r="CI40" i="40"/>
  <c r="CH40" i="40"/>
  <c r="CG40" i="40"/>
  <c r="CF40" i="40"/>
  <c r="CE40" i="40"/>
  <c r="CD40" i="40"/>
  <c r="CC40" i="40"/>
  <c r="CB40" i="40"/>
  <c r="CA40" i="40"/>
  <c r="BZ40" i="40"/>
  <c r="BY40" i="40"/>
  <c r="BX40" i="40"/>
  <c r="BW40" i="40"/>
  <c r="BV40" i="40"/>
  <c r="BU40" i="40"/>
  <c r="BT40" i="40"/>
  <c r="BS40" i="40"/>
  <c r="BR40" i="40"/>
  <c r="BQ40" i="40"/>
  <c r="BP40" i="40"/>
  <c r="BO40" i="40"/>
  <c r="BN40" i="40"/>
  <c r="BM40" i="40"/>
  <c r="BL40" i="40"/>
  <c r="BK40" i="40"/>
  <c r="BJ40" i="40"/>
  <c r="BI40" i="40"/>
  <c r="BH40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HR48" i="39"/>
  <c r="HU23" i="1" s="1"/>
  <c r="HQ48" i="39"/>
  <c r="HT23" i="1" s="1"/>
  <c r="HP48" i="39"/>
  <c r="HS23" i="1" s="1"/>
  <c r="HO48" i="39"/>
  <c r="HR23" i="1" s="1"/>
  <c r="HN48" i="39"/>
  <c r="HQ23" i="1" s="1"/>
  <c r="HM48" i="39"/>
  <c r="HP23" i="1" s="1"/>
  <c r="HL48" i="39"/>
  <c r="HO23" i="1" s="1"/>
  <c r="HK48" i="39"/>
  <c r="HN23" i="1" s="1"/>
  <c r="HJ48" i="39"/>
  <c r="HM23" i="1" s="1"/>
  <c r="HI48" i="39"/>
  <c r="HL23" i="1" s="1"/>
  <c r="HH48" i="39"/>
  <c r="HK23" i="1" s="1"/>
  <c r="HG48" i="39"/>
  <c r="HJ23" i="1" s="1"/>
  <c r="HF48" i="39"/>
  <c r="HI23" i="1" s="1"/>
  <c r="HE48" i="39"/>
  <c r="HH23" i="1" s="1"/>
  <c r="HD48" i="39"/>
  <c r="HG23" i="1" s="1"/>
  <c r="HC48" i="39"/>
  <c r="HF23" i="1" s="1"/>
  <c r="HB48" i="39"/>
  <c r="HE23" i="1" s="1"/>
  <c r="HA48" i="39"/>
  <c r="HD23" i="1" s="1"/>
  <c r="GZ48" i="39"/>
  <c r="HC23" i="1" s="1"/>
  <c r="GY48" i="39"/>
  <c r="HB23" i="1" s="1"/>
  <c r="GX48" i="39"/>
  <c r="HA23" i="1" s="1"/>
  <c r="GW48" i="39"/>
  <c r="GZ23" i="1" s="1"/>
  <c r="GV48" i="39"/>
  <c r="GY23" i="1" s="1"/>
  <c r="GU48" i="39"/>
  <c r="GX23" i="1" s="1"/>
  <c r="GT48" i="39"/>
  <c r="GW23" i="1" s="1"/>
  <c r="GS48" i="39"/>
  <c r="GV23" i="1" s="1"/>
  <c r="GR48" i="39"/>
  <c r="GU23" i="1" s="1"/>
  <c r="GQ48" i="39"/>
  <c r="GT23" i="1" s="1"/>
  <c r="GP48" i="39"/>
  <c r="GS23" i="1" s="1"/>
  <c r="GO48" i="39"/>
  <c r="GR23" i="1" s="1"/>
  <c r="GN48" i="39"/>
  <c r="GQ23" i="1" s="1"/>
  <c r="GM48" i="39"/>
  <c r="GP23" i="1" s="1"/>
  <c r="GL48" i="39"/>
  <c r="GO23" i="1" s="1"/>
  <c r="GK48" i="39"/>
  <c r="GN23" i="1" s="1"/>
  <c r="GJ48" i="39"/>
  <c r="GM23" i="1" s="1"/>
  <c r="GI48" i="39"/>
  <c r="GL23" i="1" s="1"/>
  <c r="GH48" i="39"/>
  <c r="GK23" i="1" s="1"/>
  <c r="GG48" i="39"/>
  <c r="GJ23" i="1" s="1"/>
  <c r="GF48" i="39"/>
  <c r="GI23" i="1" s="1"/>
  <c r="GE48" i="39"/>
  <c r="GH23" i="1" s="1"/>
  <c r="GD48" i="39"/>
  <c r="GG23" i="1" s="1"/>
  <c r="GC48" i="39"/>
  <c r="GF23" i="1" s="1"/>
  <c r="GB48" i="39"/>
  <c r="GE23" i="1" s="1"/>
  <c r="GA48" i="39"/>
  <c r="GD23" i="1" s="1"/>
  <c r="FZ48" i="39"/>
  <c r="GC23" i="1" s="1"/>
  <c r="FY48" i="39"/>
  <c r="GB23" i="1" s="1"/>
  <c r="FX48" i="39"/>
  <c r="GA23" i="1" s="1"/>
  <c r="FW48" i="39"/>
  <c r="FZ23" i="1" s="1"/>
  <c r="FV48" i="39"/>
  <c r="FY23" i="1" s="1"/>
  <c r="FU48" i="39"/>
  <c r="FX23" i="1" s="1"/>
  <c r="FT48" i="39"/>
  <c r="FW23" i="1" s="1"/>
  <c r="FS48" i="39"/>
  <c r="FV23" i="1" s="1"/>
  <c r="FR48" i="39"/>
  <c r="FU23" i="1" s="1"/>
  <c r="FQ48" i="39"/>
  <c r="FT23" i="1" s="1"/>
  <c r="FP48" i="39"/>
  <c r="FS23" i="1" s="1"/>
  <c r="FO48" i="39"/>
  <c r="FR23" i="1" s="1"/>
  <c r="FN48" i="39"/>
  <c r="FQ23" i="1" s="1"/>
  <c r="FM48" i="39"/>
  <c r="FP23" i="1" s="1"/>
  <c r="FL48" i="39"/>
  <c r="FO23" i="1" s="1"/>
  <c r="FK48" i="39"/>
  <c r="FN23" i="1" s="1"/>
  <c r="FJ48" i="39"/>
  <c r="FM23" i="1" s="1"/>
  <c r="FI48" i="39"/>
  <c r="FL23" i="1" s="1"/>
  <c r="FH48" i="39"/>
  <c r="FK23" i="1" s="1"/>
  <c r="FG48" i="39"/>
  <c r="FJ23" i="1" s="1"/>
  <c r="FF48" i="39"/>
  <c r="FI23" i="1" s="1"/>
  <c r="FE48" i="39"/>
  <c r="FH23" i="1" s="1"/>
  <c r="FD48" i="39"/>
  <c r="FG23" i="1" s="1"/>
  <c r="FC48" i="39"/>
  <c r="FF23" i="1" s="1"/>
  <c r="FB48" i="39"/>
  <c r="FE23" i="1" s="1"/>
  <c r="FA48" i="39"/>
  <c r="FD23" i="1" s="1"/>
  <c r="EZ48" i="39"/>
  <c r="FC23" i="1" s="1"/>
  <c r="EY48" i="39"/>
  <c r="FB23" i="1" s="1"/>
  <c r="EX48" i="39"/>
  <c r="FA23" i="1" s="1"/>
  <c r="EW48" i="39"/>
  <c r="EZ23" i="1" s="1"/>
  <c r="EV48" i="39"/>
  <c r="EY23" i="1" s="1"/>
  <c r="EU48" i="39"/>
  <c r="EX23" i="1" s="1"/>
  <c r="ET48" i="39"/>
  <c r="EW23" i="1" s="1"/>
  <c r="ES48" i="39"/>
  <c r="EV23" i="1" s="1"/>
  <c r="ER48" i="39"/>
  <c r="EU23" i="1" s="1"/>
  <c r="EQ48" i="39"/>
  <c r="ET23" i="1" s="1"/>
  <c r="EP48" i="39"/>
  <c r="ES23" i="1" s="1"/>
  <c r="EO48" i="39"/>
  <c r="ER23" i="1" s="1"/>
  <c r="EN48" i="39"/>
  <c r="EQ23" i="1" s="1"/>
  <c r="EM48" i="39"/>
  <c r="EP23" i="1" s="1"/>
  <c r="EL48" i="39"/>
  <c r="EO23" i="1" s="1"/>
  <c r="EK48" i="39"/>
  <c r="EN23" i="1" s="1"/>
  <c r="EJ48" i="39"/>
  <c r="EM23" i="1" s="1"/>
  <c r="EI48" i="39"/>
  <c r="EL23" i="1" s="1"/>
  <c r="EH48" i="39"/>
  <c r="EK23" i="1" s="1"/>
  <c r="EG48" i="39"/>
  <c r="EJ23" i="1" s="1"/>
  <c r="EF48" i="39"/>
  <c r="EI23" i="1" s="1"/>
  <c r="EE48" i="39"/>
  <c r="EH23" i="1" s="1"/>
  <c r="ED48" i="39"/>
  <c r="EG23" i="1" s="1"/>
  <c r="EC48" i="39"/>
  <c r="EF23" i="1" s="1"/>
  <c r="EB48" i="39"/>
  <c r="EE23" i="1" s="1"/>
  <c r="EA48" i="39"/>
  <c r="ED23" i="1" s="1"/>
  <c r="DZ48" i="39"/>
  <c r="EC23" i="1" s="1"/>
  <c r="DY48" i="39"/>
  <c r="EB23" i="1" s="1"/>
  <c r="DX48" i="39"/>
  <c r="EA23" i="1" s="1"/>
  <c r="DW48" i="39"/>
  <c r="DZ23" i="1" s="1"/>
  <c r="DV48" i="39"/>
  <c r="DY23" i="1" s="1"/>
  <c r="DU48" i="39"/>
  <c r="DX23" i="1" s="1"/>
  <c r="DT48" i="39"/>
  <c r="DW23" i="1" s="1"/>
  <c r="DS48" i="39"/>
  <c r="DV23" i="1" s="1"/>
  <c r="DR48" i="39"/>
  <c r="DU23" i="1" s="1"/>
  <c r="DQ48" i="39"/>
  <c r="DT23" i="1" s="1"/>
  <c r="DP48" i="39"/>
  <c r="DS23" i="1" s="1"/>
  <c r="DO48" i="39"/>
  <c r="DR23" i="1" s="1"/>
  <c r="DN48" i="39"/>
  <c r="DQ23" i="1" s="1"/>
  <c r="DM48" i="39"/>
  <c r="DP23" i="1" s="1"/>
  <c r="DL48" i="39"/>
  <c r="DO23" i="1" s="1"/>
  <c r="DK48" i="39"/>
  <c r="DN23" i="1" s="1"/>
  <c r="DJ48" i="39"/>
  <c r="DM23" i="1" s="1"/>
  <c r="DI48" i="39"/>
  <c r="DL23" i="1" s="1"/>
  <c r="DH48" i="39"/>
  <c r="DK23" i="1" s="1"/>
  <c r="DG48" i="39"/>
  <c r="DJ23" i="1" s="1"/>
  <c r="DF48" i="39"/>
  <c r="DI23" i="1" s="1"/>
  <c r="DE48" i="39"/>
  <c r="DH23" i="1" s="1"/>
  <c r="DD48" i="39"/>
  <c r="DG23" i="1" s="1"/>
  <c r="DC48" i="39"/>
  <c r="DF23" i="1" s="1"/>
  <c r="DB48" i="39"/>
  <c r="DE23" i="1" s="1"/>
  <c r="DA48" i="39"/>
  <c r="DD23" i="1" s="1"/>
  <c r="CZ48" i="39"/>
  <c r="DC23" i="1" s="1"/>
  <c r="CY48" i="39"/>
  <c r="DB23" i="1" s="1"/>
  <c r="CX48" i="39"/>
  <c r="DA23" i="1" s="1"/>
  <c r="CW48" i="39"/>
  <c r="CZ23" i="1" s="1"/>
  <c r="CV48" i="39"/>
  <c r="CY23" i="1" s="1"/>
  <c r="CU48" i="39"/>
  <c r="CX23" i="1" s="1"/>
  <c r="CT48" i="39"/>
  <c r="CW23" i="1" s="1"/>
  <c r="CS48" i="39"/>
  <c r="CV23" i="1" s="1"/>
  <c r="CR48" i="39"/>
  <c r="CU23" i="1" s="1"/>
  <c r="CQ48" i="39"/>
  <c r="CT23" i="1" s="1"/>
  <c r="CP48" i="39"/>
  <c r="CS23" i="1" s="1"/>
  <c r="CO48" i="39"/>
  <c r="CR23" i="1" s="1"/>
  <c r="CN48" i="39"/>
  <c r="CQ23" i="1" s="1"/>
  <c r="CM48" i="39"/>
  <c r="CP23" i="1" s="1"/>
  <c r="CL48" i="39"/>
  <c r="CO23" i="1" s="1"/>
  <c r="CK48" i="39"/>
  <c r="CN23" i="1" s="1"/>
  <c r="CJ48" i="39"/>
  <c r="CM23" i="1" s="1"/>
  <c r="CI48" i="39"/>
  <c r="CL23" i="1" s="1"/>
  <c r="CH48" i="39"/>
  <c r="CK23" i="1" s="1"/>
  <c r="CG48" i="39"/>
  <c r="CJ23" i="1" s="1"/>
  <c r="CF48" i="39"/>
  <c r="CI23" i="1" s="1"/>
  <c r="CE48" i="39"/>
  <c r="CH23" i="1" s="1"/>
  <c r="CD48" i="39"/>
  <c r="CG23" i="1" s="1"/>
  <c r="CC48" i="39"/>
  <c r="CF23" i="1" s="1"/>
  <c r="CB48" i="39"/>
  <c r="CE23" i="1" s="1"/>
  <c r="CA48" i="39"/>
  <c r="CD23" i="1" s="1"/>
  <c r="BZ48" i="39"/>
  <c r="CC23" i="1" s="1"/>
  <c r="BY48" i="39"/>
  <c r="CB23" i="1" s="1"/>
  <c r="BX48" i="39"/>
  <c r="CA23" i="1" s="1"/>
  <c r="BW48" i="39"/>
  <c r="BZ23" i="1" s="1"/>
  <c r="BV48" i="39"/>
  <c r="BY23" i="1" s="1"/>
  <c r="BU48" i="39"/>
  <c r="BX23" i="1" s="1"/>
  <c r="BT48" i="39"/>
  <c r="BW23" i="1" s="1"/>
  <c r="BS48" i="39"/>
  <c r="BV23" i="1" s="1"/>
  <c r="BR48" i="39"/>
  <c r="BU23" i="1" s="1"/>
  <c r="BQ48" i="39"/>
  <c r="BT23" i="1" s="1"/>
  <c r="BP48" i="39"/>
  <c r="BS23" i="1" s="1"/>
  <c r="BO48" i="39"/>
  <c r="BR23" i="1" s="1"/>
  <c r="BN48" i="39"/>
  <c r="BQ23" i="1" s="1"/>
  <c r="BM48" i="39"/>
  <c r="BP23" i="1" s="1"/>
  <c r="BL48" i="39"/>
  <c r="BO23" i="1" s="1"/>
  <c r="BK48" i="39"/>
  <c r="BN23" i="1" s="1"/>
  <c r="BJ48" i="39"/>
  <c r="BM23" i="1" s="1"/>
  <c r="BI48" i="39"/>
  <c r="BL23" i="1" s="1"/>
  <c r="BH48" i="39"/>
  <c r="BK23" i="1" s="1"/>
  <c r="BG48" i="39"/>
  <c r="BJ23" i="1" s="1"/>
  <c r="BF48" i="39"/>
  <c r="BI23" i="1" s="1"/>
  <c r="BE48" i="39"/>
  <c r="BH23" i="1" s="1"/>
  <c r="BD48" i="39"/>
  <c r="BG23" i="1" s="1"/>
  <c r="BC48" i="39"/>
  <c r="BF23" i="1" s="1"/>
  <c r="BB48" i="39"/>
  <c r="BE23" i="1" s="1"/>
  <c r="BA48" i="39"/>
  <c r="BD23" i="1" s="1"/>
  <c r="AZ48" i="39"/>
  <c r="BC23" i="1" s="1"/>
  <c r="AY48" i="39"/>
  <c r="BB23" i="1" s="1"/>
  <c r="AX48" i="39"/>
  <c r="BA23" i="1" s="1"/>
  <c r="AW48" i="39"/>
  <c r="AZ23" i="1" s="1"/>
  <c r="AV48" i="39"/>
  <c r="AY23" i="1" s="1"/>
  <c r="AU48" i="39"/>
  <c r="AX23" i="1" s="1"/>
  <c r="AT48" i="39"/>
  <c r="AW23" i="1" s="1"/>
  <c r="AS48" i="39"/>
  <c r="AV23" i="1" s="1"/>
  <c r="AR48" i="39"/>
  <c r="AU23" i="1" s="1"/>
  <c r="AQ48" i="39"/>
  <c r="AT23" i="1" s="1"/>
  <c r="AP48" i="39"/>
  <c r="AS23" i="1" s="1"/>
  <c r="AO48" i="39"/>
  <c r="AR23" i="1" s="1"/>
  <c r="AN48" i="39"/>
  <c r="AQ23" i="1" s="1"/>
  <c r="AM48" i="39"/>
  <c r="AP23" i="1" s="1"/>
  <c r="AL48" i="39"/>
  <c r="AO23" i="1" s="1"/>
  <c r="AK48" i="39"/>
  <c r="AN23" i="1" s="1"/>
  <c r="AJ48" i="39"/>
  <c r="AM23" i="1" s="1"/>
  <c r="AI48" i="39"/>
  <c r="AL23" i="1" s="1"/>
  <c r="AH48" i="39"/>
  <c r="AK23" i="1" s="1"/>
  <c r="AG48" i="39"/>
  <c r="AJ23" i="1" s="1"/>
  <c r="AF48" i="39"/>
  <c r="AI23" i="1" s="1"/>
  <c r="AE48" i="39"/>
  <c r="AH23" i="1" s="1"/>
  <c r="AD48" i="39"/>
  <c r="AG23" i="1" s="1"/>
  <c r="AC48" i="39"/>
  <c r="AF23" i="1" s="1"/>
  <c r="AB48" i="39"/>
  <c r="AE23" i="1" s="1"/>
  <c r="AA48" i="39"/>
  <c r="AD23" i="1" s="1"/>
  <c r="Z48" i="39"/>
  <c r="AC23" i="1" s="1"/>
  <c r="Y48" i="39"/>
  <c r="AB23" i="1" s="1"/>
  <c r="X48" i="39"/>
  <c r="AA23" i="1" s="1"/>
  <c r="W48" i="39"/>
  <c r="Z23" i="1" s="1"/>
  <c r="V48" i="39"/>
  <c r="Y23" i="1" s="1"/>
  <c r="U48" i="39"/>
  <c r="X23" i="1" s="1"/>
  <c r="T48" i="39"/>
  <c r="W23" i="1" s="1"/>
  <c r="S48" i="39"/>
  <c r="V23" i="1" s="1"/>
  <c r="R48" i="39"/>
  <c r="U23" i="1" s="1"/>
  <c r="Q48" i="39"/>
  <c r="T23" i="1" s="1"/>
  <c r="O48" i="39"/>
  <c r="R23" i="1" s="1"/>
  <c r="N48" i="39"/>
  <c r="Q23" i="1" s="1"/>
  <c r="M48" i="39"/>
  <c r="P23" i="1" s="1"/>
  <c r="L48" i="39"/>
  <c r="O23" i="1" s="1"/>
  <c r="K48" i="39"/>
  <c r="N23" i="1" s="1"/>
  <c r="J48" i="39"/>
  <c r="M23" i="1" s="1"/>
  <c r="I48" i="39"/>
  <c r="L23" i="1" s="1"/>
  <c r="H48" i="39"/>
  <c r="K23" i="1" s="1"/>
  <c r="G48" i="39"/>
  <c r="J23" i="1" s="1"/>
  <c r="F48" i="39"/>
  <c r="I23" i="1" s="1"/>
  <c r="E48" i="39"/>
  <c r="H23" i="1" s="1"/>
  <c r="HS25" i="39"/>
  <c r="HR25" i="39"/>
  <c r="HQ25" i="39"/>
  <c r="HP25" i="39"/>
  <c r="HO25" i="39"/>
  <c r="HN25" i="39"/>
  <c r="HM25" i="39"/>
  <c r="HL25" i="39"/>
  <c r="HK25" i="39"/>
  <c r="HJ25" i="39"/>
  <c r="HI25" i="39"/>
  <c r="HH25" i="39"/>
  <c r="HG25" i="39"/>
  <c r="HF25" i="39"/>
  <c r="HE25" i="39"/>
  <c r="HD25" i="39"/>
  <c r="HC25" i="39"/>
  <c r="HB25" i="39"/>
  <c r="HA25" i="39"/>
  <c r="GZ25" i="39"/>
  <c r="GY25" i="39"/>
  <c r="GX25" i="39"/>
  <c r="GW25" i="39"/>
  <c r="GV25" i="39"/>
  <c r="GU25" i="39"/>
  <c r="GT25" i="39"/>
  <c r="GS25" i="39"/>
  <c r="GR25" i="39"/>
  <c r="GQ25" i="39"/>
  <c r="GP25" i="39"/>
  <c r="GO25" i="39"/>
  <c r="GN25" i="39"/>
  <c r="GM25" i="39"/>
  <c r="GL25" i="39"/>
  <c r="GK25" i="39"/>
  <c r="GJ25" i="39"/>
  <c r="GI25" i="39"/>
  <c r="GH25" i="39"/>
  <c r="GG25" i="39"/>
  <c r="GF25" i="39"/>
  <c r="GE25" i="39"/>
  <c r="GD25" i="39"/>
  <c r="GC25" i="39"/>
  <c r="GB25" i="39"/>
  <c r="GA25" i="39"/>
  <c r="FZ25" i="39"/>
  <c r="FY25" i="39"/>
  <c r="FX25" i="39"/>
  <c r="FW25" i="39"/>
  <c r="FV25" i="39"/>
  <c r="FU25" i="39"/>
  <c r="FT25" i="39"/>
  <c r="FS25" i="39"/>
  <c r="FR25" i="39"/>
  <c r="FQ25" i="39"/>
  <c r="FP25" i="39"/>
  <c r="FO25" i="39"/>
  <c r="FN25" i="39"/>
  <c r="FM25" i="39"/>
  <c r="FL25" i="39"/>
  <c r="FK25" i="39"/>
  <c r="FJ25" i="39"/>
  <c r="FI25" i="39"/>
  <c r="FH25" i="39"/>
  <c r="FG25" i="39"/>
  <c r="FF25" i="39"/>
  <c r="FE25" i="39"/>
  <c r="FD25" i="39"/>
  <c r="FC25" i="39"/>
  <c r="FB25" i="39"/>
  <c r="FA25" i="39"/>
  <c r="EZ25" i="39"/>
  <c r="EY25" i="39"/>
  <c r="EX25" i="39"/>
  <c r="EW25" i="39"/>
  <c r="EV25" i="39"/>
  <c r="EU25" i="39"/>
  <c r="ET25" i="39"/>
  <c r="ES25" i="39"/>
  <c r="ER25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O25" i="39"/>
  <c r="DN25" i="39"/>
  <c r="DM25" i="39"/>
  <c r="DL25" i="39"/>
  <c r="DK25" i="39"/>
  <c r="DJ25" i="39"/>
  <c r="DI25" i="39"/>
  <c r="DH25" i="39"/>
  <c r="DG25" i="39"/>
  <c r="DF25" i="39"/>
  <c r="DE25" i="39"/>
  <c r="DD25" i="39"/>
  <c r="DC25" i="39"/>
  <c r="DB25" i="39"/>
  <c r="DA25" i="39"/>
  <c r="CZ25" i="39"/>
  <c r="CY25" i="39"/>
  <c r="CX25" i="39"/>
  <c r="CW25" i="39"/>
  <c r="CV25" i="39"/>
  <c r="CU25" i="39"/>
  <c r="CT25" i="39"/>
  <c r="CS25" i="39"/>
  <c r="CR25" i="39"/>
  <c r="CQ25" i="39"/>
  <c r="CP25" i="39"/>
  <c r="CO25" i="39"/>
  <c r="CN25" i="39"/>
  <c r="CM25" i="39"/>
  <c r="CL25" i="39"/>
  <c r="CK25" i="39"/>
  <c r="CJ25" i="39"/>
  <c r="CI25" i="39"/>
  <c r="CH25" i="39"/>
  <c r="CG25" i="39"/>
  <c r="CF25" i="39"/>
  <c r="CE25" i="39"/>
  <c r="CD25" i="39"/>
  <c r="CC25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AF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HR66" i="38"/>
  <c r="HU13" i="1" s="1"/>
  <c r="HQ66" i="38"/>
  <c r="HT13" i="1" s="1"/>
  <c r="HP66" i="38"/>
  <c r="HS13" i="1" s="1"/>
  <c r="HO66" i="38"/>
  <c r="HR13" i="1" s="1"/>
  <c r="HN66" i="38"/>
  <c r="HQ13" i="1" s="1"/>
  <c r="HM66" i="38"/>
  <c r="HP13" i="1" s="1"/>
  <c r="HL66" i="38"/>
  <c r="HO13" i="1" s="1"/>
  <c r="HK66" i="38"/>
  <c r="HN13" i="1" s="1"/>
  <c r="HJ66" i="38"/>
  <c r="HM13" i="1" s="1"/>
  <c r="HI66" i="38"/>
  <c r="HL13" i="1" s="1"/>
  <c r="HH66" i="38"/>
  <c r="HK13" i="1" s="1"/>
  <c r="HG66" i="38"/>
  <c r="HJ13" i="1" s="1"/>
  <c r="HF66" i="38"/>
  <c r="HI13" i="1" s="1"/>
  <c r="HE66" i="38"/>
  <c r="HH13" i="1" s="1"/>
  <c r="HD66" i="38"/>
  <c r="HG13" i="1" s="1"/>
  <c r="HC66" i="38"/>
  <c r="HF13" i="1" s="1"/>
  <c r="HB66" i="38"/>
  <c r="HE13" i="1" s="1"/>
  <c r="HA66" i="38"/>
  <c r="HD13" i="1" s="1"/>
  <c r="GZ66" i="38"/>
  <c r="HC13" i="1" s="1"/>
  <c r="GY66" i="38"/>
  <c r="HB13" i="1" s="1"/>
  <c r="GX66" i="38"/>
  <c r="HA13" i="1" s="1"/>
  <c r="GW66" i="38"/>
  <c r="GZ13" i="1" s="1"/>
  <c r="GV66" i="38"/>
  <c r="GY13" i="1" s="1"/>
  <c r="GU66" i="38"/>
  <c r="GX13" i="1" s="1"/>
  <c r="GT66" i="38"/>
  <c r="GW13" i="1" s="1"/>
  <c r="GS66" i="38"/>
  <c r="GV13" i="1" s="1"/>
  <c r="GR66" i="38"/>
  <c r="GU13" i="1" s="1"/>
  <c r="GQ66" i="38"/>
  <c r="GT13" i="1" s="1"/>
  <c r="GP66" i="38"/>
  <c r="GS13" i="1" s="1"/>
  <c r="GO66" i="38"/>
  <c r="GR13" i="1" s="1"/>
  <c r="GN66" i="38"/>
  <c r="GQ13" i="1" s="1"/>
  <c r="GM66" i="38"/>
  <c r="GP13" i="1" s="1"/>
  <c r="GL66" i="38"/>
  <c r="GO13" i="1" s="1"/>
  <c r="GK66" i="38"/>
  <c r="GN13" i="1" s="1"/>
  <c r="GJ66" i="38"/>
  <c r="GM13" i="1" s="1"/>
  <c r="GI66" i="38"/>
  <c r="GL13" i="1" s="1"/>
  <c r="GH66" i="38"/>
  <c r="GK13" i="1" s="1"/>
  <c r="GG66" i="38"/>
  <c r="GJ13" i="1" s="1"/>
  <c r="GF66" i="38"/>
  <c r="GI13" i="1" s="1"/>
  <c r="GE66" i="38"/>
  <c r="GH13" i="1" s="1"/>
  <c r="GD66" i="38"/>
  <c r="GG13" i="1" s="1"/>
  <c r="GC66" i="38"/>
  <c r="GF13" i="1" s="1"/>
  <c r="GB66" i="38"/>
  <c r="GE13" i="1" s="1"/>
  <c r="GA66" i="38"/>
  <c r="GD13" i="1" s="1"/>
  <c r="FZ66" i="38"/>
  <c r="GC13" i="1" s="1"/>
  <c r="FY66" i="38"/>
  <c r="GB13" i="1" s="1"/>
  <c r="FX66" i="38"/>
  <c r="GA13" i="1" s="1"/>
  <c r="FW66" i="38"/>
  <c r="FZ13" i="1" s="1"/>
  <c r="FV66" i="38"/>
  <c r="FY13" i="1" s="1"/>
  <c r="FU66" i="38"/>
  <c r="FX13" i="1" s="1"/>
  <c r="FT66" i="38"/>
  <c r="FW13" i="1" s="1"/>
  <c r="FS66" i="38"/>
  <c r="FV13" i="1" s="1"/>
  <c r="FR66" i="38"/>
  <c r="FU13" i="1" s="1"/>
  <c r="FQ66" i="38"/>
  <c r="FT13" i="1" s="1"/>
  <c r="FP66" i="38"/>
  <c r="FS13" i="1" s="1"/>
  <c r="FO66" i="38"/>
  <c r="FR13" i="1" s="1"/>
  <c r="FN66" i="38"/>
  <c r="FQ13" i="1" s="1"/>
  <c r="FM66" i="38"/>
  <c r="FP13" i="1" s="1"/>
  <c r="FL66" i="38"/>
  <c r="FO13" i="1" s="1"/>
  <c r="FK66" i="38"/>
  <c r="FN13" i="1" s="1"/>
  <c r="FJ66" i="38"/>
  <c r="FM13" i="1" s="1"/>
  <c r="FI66" i="38"/>
  <c r="FL13" i="1" s="1"/>
  <c r="FH66" i="38"/>
  <c r="FK13" i="1" s="1"/>
  <c r="FG66" i="38"/>
  <c r="FJ13" i="1" s="1"/>
  <c r="FF66" i="38"/>
  <c r="FI13" i="1" s="1"/>
  <c r="FE66" i="38"/>
  <c r="FH13" i="1" s="1"/>
  <c r="FD66" i="38"/>
  <c r="FG13" i="1" s="1"/>
  <c r="FC66" i="38"/>
  <c r="FF13" i="1" s="1"/>
  <c r="FB66" i="38"/>
  <c r="FE13" i="1" s="1"/>
  <c r="FA66" i="38"/>
  <c r="FD13" i="1" s="1"/>
  <c r="EZ66" i="38"/>
  <c r="FC13" i="1" s="1"/>
  <c r="EY66" i="38"/>
  <c r="FB13" i="1" s="1"/>
  <c r="EX66" i="38"/>
  <c r="FA13" i="1" s="1"/>
  <c r="EW66" i="38"/>
  <c r="EZ13" i="1" s="1"/>
  <c r="EV66" i="38"/>
  <c r="EY13" i="1" s="1"/>
  <c r="EU66" i="38"/>
  <c r="EX13" i="1" s="1"/>
  <c r="ET66" i="38"/>
  <c r="EW13" i="1" s="1"/>
  <c r="ES66" i="38"/>
  <c r="EV13" i="1" s="1"/>
  <c r="ER66" i="38"/>
  <c r="EU13" i="1" s="1"/>
  <c r="EQ66" i="38"/>
  <c r="ET13" i="1" s="1"/>
  <c r="EP66" i="38"/>
  <c r="ES13" i="1" s="1"/>
  <c r="EO66" i="38"/>
  <c r="ER13" i="1" s="1"/>
  <c r="EN66" i="38"/>
  <c r="EQ13" i="1" s="1"/>
  <c r="EM66" i="38"/>
  <c r="EP13" i="1" s="1"/>
  <c r="EL66" i="38"/>
  <c r="EO13" i="1" s="1"/>
  <c r="EK66" i="38"/>
  <c r="EN13" i="1" s="1"/>
  <c r="EJ66" i="38"/>
  <c r="EM13" i="1" s="1"/>
  <c r="EI66" i="38"/>
  <c r="EL13" i="1" s="1"/>
  <c r="EH66" i="38"/>
  <c r="EK13" i="1" s="1"/>
  <c r="EG66" i="38"/>
  <c r="EJ13" i="1" s="1"/>
  <c r="EF66" i="38"/>
  <c r="EI13" i="1" s="1"/>
  <c r="EE66" i="38"/>
  <c r="EH13" i="1" s="1"/>
  <c r="ED66" i="38"/>
  <c r="EG13" i="1" s="1"/>
  <c r="EC66" i="38"/>
  <c r="EF13" i="1" s="1"/>
  <c r="EB66" i="38"/>
  <c r="EE13" i="1" s="1"/>
  <c r="EA66" i="38"/>
  <c r="ED13" i="1" s="1"/>
  <c r="DZ66" i="38"/>
  <c r="EC13" i="1" s="1"/>
  <c r="DY66" i="38"/>
  <c r="EB13" i="1" s="1"/>
  <c r="DX66" i="38"/>
  <c r="EA13" i="1" s="1"/>
  <c r="DW66" i="38"/>
  <c r="DZ13" i="1" s="1"/>
  <c r="DV66" i="38"/>
  <c r="DY13" i="1" s="1"/>
  <c r="DU66" i="38"/>
  <c r="DX13" i="1" s="1"/>
  <c r="DT66" i="38"/>
  <c r="DW13" i="1" s="1"/>
  <c r="DS66" i="38"/>
  <c r="DV13" i="1" s="1"/>
  <c r="DR66" i="38"/>
  <c r="DU13" i="1" s="1"/>
  <c r="DQ66" i="38"/>
  <c r="DT13" i="1" s="1"/>
  <c r="DP66" i="38"/>
  <c r="DS13" i="1" s="1"/>
  <c r="DO66" i="38"/>
  <c r="DR13" i="1" s="1"/>
  <c r="DN66" i="38"/>
  <c r="DQ13" i="1" s="1"/>
  <c r="DM66" i="38"/>
  <c r="DP13" i="1" s="1"/>
  <c r="DL66" i="38"/>
  <c r="DO13" i="1" s="1"/>
  <c r="DK66" i="38"/>
  <c r="DN13" i="1" s="1"/>
  <c r="DJ66" i="38"/>
  <c r="DM13" i="1" s="1"/>
  <c r="DI66" i="38"/>
  <c r="DL13" i="1" s="1"/>
  <c r="DH66" i="38"/>
  <c r="DK13" i="1" s="1"/>
  <c r="DG66" i="38"/>
  <c r="DJ13" i="1" s="1"/>
  <c r="DF66" i="38"/>
  <c r="DI13" i="1" s="1"/>
  <c r="DE66" i="38"/>
  <c r="DH13" i="1" s="1"/>
  <c r="DD66" i="38"/>
  <c r="DG13" i="1" s="1"/>
  <c r="DC66" i="38"/>
  <c r="DF13" i="1" s="1"/>
  <c r="DB66" i="38"/>
  <c r="DE13" i="1" s="1"/>
  <c r="DA66" i="38"/>
  <c r="DD13" i="1" s="1"/>
  <c r="CZ66" i="38"/>
  <c r="DC13" i="1" s="1"/>
  <c r="CY66" i="38"/>
  <c r="DB13" i="1" s="1"/>
  <c r="CX66" i="38"/>
  <c r="DA13" i="1" s="1"/>
  <c r="CW66" i="38"/>
  <c r="CZ13" i="1" s="1"/>
  <c r="CV66" i="38"/>
  <c r="CY13" i="1" s="1"/>
  <c r="CU66" i="38"/>
  <c r="CX13" i="1" s="1"/>
  <c r="CT66" i="38"/>
  <c r="CW13" i="1" s="1"/>
  <c r="CS66" i="38"/>
  <c r="CV13" i="1" s="1"/>
  <c r="CR66" i="38"/>
  <c r="CU13" i="1" s="1"/>
  <c r="CQ66" i="38"/>
  <c r="CT13" i="1" s="1"/>
  <c r="CP66" i="38"/>
  <c r="CS13" i="1" s="1"/>
  <c r="CO66" i="38"/>
  <c r="CR13" i="1" s="1"/>
  <c r="CN66" i="38"/>
  <c r="CQ13" i="1" s="1"/>
  <c r="CM66" i="38"/>
  <c r="CP13" i="1" s="1"/>
  <c r="CL66" i="38"/>
  <c r="CO13" i="1" s="1"/>
  <c r="CK66" i="38"/>
  <c r="CN13" i="1" s="1"/>
  <c r="CJ66" i="38"/>
  <c r="CM13" i="1" s="1"/>
  <c r="CI66" i="38"/>
  <c r="CL13" i="1" s="1"/>
  <c r="CH66" i="38"/>
  <c r="CK13" i="1" s="1"/>
  <c r="CG66" i="38"/>
  <c r="CJ13" i="1" s="1"/>
  <c r="CF66" i="38"/>
  <c r="CI13" i="1" s="1"/>
  <c r="CE66" i="38"/>
  <c r="CH13" i="1" s="1"/>
  <c r="CD66" i="38"/>
  <c r="CG13" i="1" s="1"/>
  <c r="CC66" i="38"/>
  <c r="CF13" i="1" s="1"/>
  <c r="CB66" i="38"/>
  <c r="CE13" i="1" s="1"/>
  <c r="CA66" i="38"/>
  <c r="CD13" i="1" s="1"/>
  <c r="BZ66" i="38"/>
  <c r="CC13" i="1" s="1"/>
  <c r="BY66" i="38"/>
  <c r="CB13" i="1" s="1"/>
  <c r="BX66" i="38"/>
  <c r="CA13" i="1" s="1"/>
  <c r="BW66" i="38"/>
  <c r="BZ13" i="1" s="1"/>
  <c r="BV66" i="38"/>
  <c r="BY13" i="1" s="1"/>
  <c r="BU66" i="38"/>
  <c r="BX13" i="1" s="1"/>
  <c r="BT66" i="38"/>
  <c r="BW13" i="1" s="1"/>
  <c r="BS66" i="38"/>
  <c r="BV13" i="1" s="1"/>
  <c r="BR66" i="38"/>
  <c r="BU13" i="1" s="1"/>
  <c r="BQ66" i="38"/>
  <c r="BT13" i="1" s="1"/>
  <c r="BP66" i="38"/>
  <c r="BS13" i="1" s="1"/>
  <c r="BO66" i="38"/>
  <c r="BR13" i="1" s="1"/>
  <c r="BN66" i="38"/>
  <c r="BQ13" i="1" s="1"/>
  <c r="BM66" i="38"/>
  <c r="BP13" i="1" s="1"/>
  <c r="BL66" i="38"/>
  <c r="BO13" i="1" s="1"/>
  <c r="BK66" i="38"/>
  <c r="BN13" i="1" s="1"/>
  <c r="BJ66" i="38"/>
  <c r="BM13" i="1" s="1"/>
  <c r="BI66" i="38"/>
  <c r="BL13" i="1" s="1"/>
  <c r="BH66" i="38"/>
  <c r="BK13" i="1" s="1"/>
  <c r="BG66" i="38"/>
  <c r="BJ13" i="1" s="1"/>
  <c r="BF66" i="38"/>
  <c r="BI13" i="1" s="1"/>
  <c r="BE66" i="38"/>
  <c r="BH13" i="1" s="1"/>
  <c r="BD66" i="38"/>
  <c r="BG13" i="1" s="1"/>
  <c r="BC66" i="38"/>
  <c r="BF13" i="1" s="1"/>
  <c r="BB66" i="38"/>
  <c r="BE13" i="1" s="1"/>
  <c r="BA66" i="38"/>
  <c r="BD13" i="1" s="1"/>
  <c r="AZ66" i="38"/>
  <c r="BC13" i="1" s="1"/>
  <c r="AY66" i="38"/>
  <c r="BB13" i="1" s="1"/>
  <c r="AX66" i="38"/>
  <c r="BA13" i="1" s="1"/>
  <c r="AW66" i="38"/>
  <c r="AZ13" i="1" s="1"/>
  <c r="AV66" i="38"/>
  <c r="AY13" i="1" s="1"/>
  <c r="AU66" i="38"/>
  <c r="AX13" i="1" s="1"/>
  <c r="AT66" i="38"/>
  <c r="AW13" i="1" s="1"/>
  <c r="AS66" i="38"/>
  <c r="AV13" i="1" s="1"/>
  <c r="AR66" i="38"/>
  <c r="AU13" i="1" s="1"/>
  <c r="AQ66" i="38"/>
  <c r="AT13" i="1" s="1"/>
  <c r="AP66" i="38"/>
  <c r="AS13" i="1" s="1"/>
  <c r="AO66" i="38"/>
  <c r="AR13" i="1" s="1"/>
  <c r="AN66" i="38"/>
  <c r="AQ13" i="1" s="1"/>
  <c r="AM66" i="38"/>
  <c r="AP13" i="1" s="1"/>
  <c r="AL66" i="38"/>
  <c r="AO13" i="1" s="1"/>
  <c r="AK66" i="38"/>
  <c r="AN13" i="1" s="1"/>
  <c r="AJ66" i="38"/>
  <c r="AM13" i="1" s="1"/>
  <c r="AI66" i="38"/>
  <c r="AL13" i="1" s="1"/>
  <c r="AH66" i="38"/>
  <c r="AK13" i="1" s="1"/>
  <c r="AG66" i="38"/>
  <c r="AJ13" i="1" s="1"/>
  <c r="AF66" i="38"/>
  <c r="AI13" i="1" s="1"/>
  <c r="AE66" i="38"/>
  <c r="AH13" i="1" s="1"/>
  <c r="AD66" i="38"/>
  <c r="AG13" i="1" s="1"/>
  <c r="AC66" i="38"/>
  <c r="AF13" i="1" s="1"/>
  <c r="AB66" i="38"/>
  <c r="AE13" i="1" s="1"/>
  <c r="AA66" i="38"/>
  <c r="AD13" i="1" s="1"/>
  <c r="Z66" i="38"/>
  <c r="AC13" i="1" s="1"/>
  <c r="Y66" i="38"/>
  <c r="AB13" i="1" s="1"/>
  <c r="X66" i="38"/>
  <c r="AA13" i="1" s="1"/>
  <c r="W66" i="38"/>
  <c r="Z13" i="1" s="1"/>
  <c r="V66" i="38"/>
  <c r="Y13" i="1" s="1"/>
  <c r="U66" i="38"/>
  <c r="X13" i="1" s="1"/>
  <c r="T66" i="38"/>
  <c r="W13" i="1" s="1"/>
  <c r="S66" i="38"/>
  <c r="V13" i="1" s="1"/>
  <c r="R66" i="38"/>
  <c r="U13" i="1" s="1"/>
  <c r="Q66" i="38"/>
  <c r="T13" i="1" s="1"/>
  <c r="O66" i="38"/>
  <c r="R13" i="1" s="1"/>
  <c r="N66" i="38"/>
  <c r="Q13" i="1" s="1"/>
  <c r="M66" i="38"/>
  <c r="P13" i="1" s="1"/>
  <c r="L66" i="38"/>
  <c r="O13" i="1" s="1"/>
  <c r="K66" i="38"/>
  <c r="N13" i="1" s="1"/>
  <c r="J66" i="38"/>
  <c r="M13" i="1" s="1"/>
  <c r="I66" i="38"/>
  <c r="L13" i="1" s="1"/>
  <c r="H66" i="38"/>
  <c r="K13" i="1" s="1"/>
  <c r="G66" i="38"/>
  <c r="J13" i="1" s="1"/>
  <c r="F66" i="38"/>
  <c r="I13" i="1" s="1"/>
  <c r="E66" i="38"/>
  <c r="H13" i="1" s="1"/>
  <c r="HS34" i="38"/>
  <c r="HR34" i="38"/>
  <c r="HQ34" i="38"/>
  <c r="HP34" i="38"/>
  <c r="HO34" i="38"/>
  <c r="HN34" i="38"/>
  <c r="HM34" i="38"/>
  <c r="HL34" i="38"/>
  <c r="HK34" i="38"/>
  <c r="HJ34" i="38"/>
  <c r="HI34" i="38"/>
  <c r="HH34" i="38"/>
  <c r="HG34" i="38"/>
  <c r="HF34" i="38"/>
  <c r="HE34" i="38"/>
  <c r="HD34" i="38"/>
  <c r="HC34" i="38"/>
  <c r="HB34" i="38"/>
  <c r="HA34" i="38"/>
  <c r="GZ34" i="38"/>
  <c r="GY34" i="38"/>
  <c r="GX34" i="38"/>
  <c r="GW34" i="38"/>
  <c r="GV34" i="38"/>
  <c r="GU34" i="38"/>
  <c r="GT34" i="38"/>
  <c r="GS34" i="38"/>
  <c r="GR34" i="38"/>
  <c r="GQ34" i="38"/>
  <c r="GP34" i="38"/>
  <c r="GO34" i="38"/>
  <c r="GN34" i="38"/>
  <c r="GM34" i="38"/>
  <c r="GL34" i="38"/>
  <c r="GK34" i="38"/>
  <c r="GJ34" i="38"/>
  <c r="GI34" i="38"/>
  <c r="GH34" i="38"/>
  <c r="GG34" i="38"/>
  <c r="GF34" i="38"/>
  <c r="GE34" i="38"/>
  <c r="GD34" i="38"/>
  <c r="GC34" i="38"/>
  <c r="GB34" i="38"/>
  <c r="GA34" i="38"/>
  <c r="FZ34" i="38"/>
  <c r="FY34" i="38"/>
  <c r="FX34" i="38"/>
  <c r="FW34" i="38"/>
  <c r="FV34" i="38"/>
  <c r="FU34" i="38"/>
  <c r="FT34" i="38"/>
  <c r="FS34" i="38"/>
  <c r="FR34" i="38"/>
  <c r="FQ34" i="38"/>
  <c r="FP34" i="38"/>
  <c r="FO34" i="38"/>
  <c r="FN34" i="38"/>
  <c r="FM34" i="38"/>
  <c r="FL34" i="38"/>
  <c r="FK34" i="38"/>
  <c r="FJ34" i="38"/>
  <c r="FI34" i="38"/>
  <c r="FH34" i="38"/>
  <c r="FG34" i="38"/>
  <c r="FF34" i="38"/>
  <c r="FE34" i="38"/>
  <c r="FD34" i="38"/>
  <c r="FC34" i="38"/>
  <c r="FB34" i="38"/>
  <c r="FA34" i="38"/>
  <c r="EZ34" i="38"/>
  <c r="EY34" i="38"/>
  <c r="EX34" i="38"/>
  <c r="EW34" i="38"/>
  <c r="EV34" i="38"/>
  <c r="EU34" i="38"/>
  <c r="ET34" i="38"/>
  <c r="ES34" i="38"/>
  <c r="ER34" i="38"/>
  <c r="EQ34" i="38"/>
  <c r="EP34" i="38"/>
  <c r="EO34" i="38"/>
  <c r="EN34" i="38"/>
  <c r="EM34" i="38"/>
  <c r="EL34" i="38"/>
  <c r="EK34" i="38"/>
  <c r="EJ34" i="38"/>
  <c r="EI34" i="38"/>
  <c r="EH34" i="38"/>
  <c r="EG34" i="38"/>
  <c r="EF34" i="38"/>
  <c r="EE34" i="38"/>
  <c r="ED34" i="38"/>
  <c r="EC34" i="38"/>
  <c r="EB34" i="38"/>
  <c r="EA34" i="38"/>
  <c r="DZ34" i="38"/>
  <c r="DY34" i="38"/>
  <c r="DX34" i="38"/>
  <c r="DW34" i="38"/>
  <c r="DV34" i="38"/>
  <c r="DU34" i="38"/>
  <c r="DT34" i="38"/>
  <c r="DS34" i="38"/>
  <c r="DR34" i="38"/>
  <c r="DQ34" i="38"/>
  <c r="DP34" i="38"/>
  <c r="DO34" i="38"/>
  <c r="DN34" i="38"/>
  <c r="DM34" i="38"/>
  <c r="DL34" i="38"/>
  <c r="DK34" i="38"/>
  <c r="DJ34" i="38"/>
  <c r="DI34" i="38"/>
  <c r="DH34" i="38"/>
  <c r="DG34" i="38"/>
  <c r="DF34" i="38"/>
  <c r="DE34" i="38"/>
  <c r="DD34" i="38"/>
  <c r="DC34" i="38"/>
  <c r="DB34" i="38"/>
  <c r="DA34" i="38"/>
  <c r="CZ34" i="38"/>
  <c r="CY34" i="38"/>
  <c r="CX34" i="38"/>
  <c r="CW34" i="38"/>
  <c r="CV34" i="38"/>
  <c r="CU34" i="38"/>
  <c r="CT34" i="38"/>
  <c r="CS34" i="38"/>
  <c r="CR34" i="38"/>
  <c r="CQ34" i="38"/>
  <c r="CP34" i="38"/>
  <c r="CO34" i="38"/>
  <c r="CN34" i="38"/>
  <c r="CM34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BW34" i="38"/>
  <c r="BV34" i="38"/>
  <c r="BU34" i="38"/>
  <c r="BT34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HR76" i="37"/>
  <c r="HU6" i="1" s="1"/>
  <c r="HQ76" i="37"/>
  <c r="HT6" i="1" s="1"/>
  <c r="HP76" i="37"/>
  <c r="HS6" i="1" s="1"/>
  <c r="HO76" i="37"/>
  <c r="HR6" i="1" s="1"/>
  <c r="HN76" i="37"/>
  <c r="HQ6" i="1" s="1"/>
  <c r="HM76" i="37"/>
  <c r="HP6" i="1" s="1"/>
  <c r="HL76" i="37"/>
  <c r="HO6" i="1" s="1"/>
  <c r="HK76" i="37"/>
  <c r="HN6" i="1" s="1"/>
  <c r="HJ76" i="37"/>
  <c r="HM6" i="1" s="1"/>
  <c r="HI76" i="37"/>
  <c r="HL6" i="1" s="1"/>
  <c r="HH76" i="37"/>
  <c r="HK6" i="1" s="1"/>
  <c r="HG76" i="37"/>
  <c r="HJ6" i="1" s="1"/>
  <c r="HF76" i="37"/>
  <c r="HI6" i="1" s="1"/>
  <c r="HE76" i="37"/>
  <c r="HH6" i="1" s="1"/>
  <c r="HD76" i="37"/>
  <c r="HG6" i="1" s="1"/>
  <c r="HC76" i="37"/>
  <c r="HF6" i="1" s="1"/>
  <c r="HB76" i="37"/>
  <c r="HE6" i="1" s="1"/>
  <c r="HA76" i="37"/>
  <c r="HD6" i="1" s="1"/>
  <c r="GZ76" i="37"/>
  <c r="HC6" i="1" s="1"/>
  <c r="GY76" i="37"/>
  <c r="HB6" i="1" s="1"/>
  <c r="GX76" i="37"/>
  <c r="HA6" i="1" s="1"/>
  <c r="GW76" i="37"/>
  <c r="GZ6" i="1" s="1"/>
  <c r="GV76" i="37"/>
  <c r="GY6" i="1" s="1"/>
  <c r="GU76" i="37"/>
  <c r="GX6" i="1" s="1"/>
  <c r="GT76" i="37"/>
  <c r="GW6" i="1" s="1"/>
  <c r="GS76" i="37"/>
  <c r="GV6" i="1" s="1"/>
  <c r="GR76" i="37"/>
  <c r="GU6" i="1" s="1"/>
  <c r="GQ76" i="37"/>
  <c r="GT6" i="1" s="1"/>
  <c r="GP76" i="37"/>
  <c r="GS6" i="1" s="1"/>
  <c r="GO76" i="37"/>
  <c r="GR6" i="1" s="1"/>
  <c r="GN76" i="37"/>
  <c r="GQ6" i="1" s="1"/>
  <c r="GM76" i="37"/>
  <c r="GP6" i="1" s="1"/>
  <c r="GL76" i="37"/>
  <c r="GO6" i="1" s="1"/>
  <c r="GK76" i="37"/>
  <c r="GN6" i="1" s="1"/>
  <c r="GJ76" i="37"/>
  <c r="GM6" i="1" s="1"/>
  <c r="GI76" i="37"/>
  <c r="GL6" i="1" s="1"/>
  <c r="GH76" i="37"/>
  <c r="GK6" i="1" s="1"/>
  <c r="GG76" i="37"/>
  <c r="GJ6" i="1" s="1"/>
  <c r="GF76" i="37"/>
  <c r="GI6" i="1" s="1"/>
  <c r="GE76" i="37"/>
  <c r="GH6" i="1" s="1"/>
  <c r="GD76" i="37"/>
  <c r="GG6" i="1" s="1"/>
  <c r="GC76" i="37"/>
  <c r="GF6" i="1" s="1"/>
  <c r="GB76" i="37"/>
  <c r="GE6" i="1" s="1"/>
  <c r="GA76" i="37"/>
  <c r="GD6" i="1" s="1"/>
  <c r="FZ76" i="37"/>
  <c r="GC6" i="1" s="1"/>
  <c r="FY76" i="37"/>
  <c r="GB6" i="1" s="1"/>
  <c r="FX76" i="37"/>
  <c r="GA6" i="1" s="1"/>
  <c r="FW76" i="37"/>
  <c r="FZ6" i="1" s="1"/>
  <c r="FV76" i="37"/>
  <c r="FY6" i="1" s="1"/>
  <c r="FU76" i="37"/>
  <c r="FX6" i="1" s="1"/>
  <c r="FT76" i="37"/>
  <c r="FW6" i="1" s="1"/>
  <c r="FS76" i="37"/>
  <c r="FV6" i="1" s="1"/>
  <c r="FR76" i="37"/>
  <c r="FU6" i="1" s="1"/>
  <c r="FQ76" i="37"/>
  <c r="FT6" i="1" s="1"/>
  <c r="FP76" i="37"/>
  <c r="FS6" i="1" s="1"/>
  <c r="FO76" i="37"/>
  <c r="FR6" i="1" s="1"/>
  <c r="FN76" i="37"/>
  <c r="FQ6" i="1" s="1"/>
  <c r="FM76" i="37"/>
  <c r="FP6" i="1" s="1"/>
  <c r="FL76" i="37"/>
  <c r="FO6" i="1" s="1"/>
  <c r="FK76" i="37"/>
  <c r="FN6" i="1" s="1"/>
  <c r="FJ76" i="37"/>
  <c r="FM6" i="1" s="1"/>
  <c r="FI76" i="37"/>
  <c r="FL6" i="1" s="1"/>
  <c r="FH76" i="37"/>
  <c r="FK6" i="1" s="1"/>
  <c r="FG76" i="37"/>
  <c r="FJ6" i="1" s="1"/>
  <c r="FF76" i="37"/>
  <c r="FI6" i="1" s="1"/>
  <c r="FE76" i="37"/>
  <c r="FH6" i="1" s="1"/>
  <c r="FD76" i="37"/>
  <c r="FG6" i="1" s="1"/>
  <c r="FC76" i="37"/>
  <c r="FF6" i="1" s="1"/>
  <c r="FB76" i="37"/>
  <c r="FE6" i="1" s="1"/>
  <c r="FA76" i="37"/>
  <c r="FD6" i="1" s="1"/>
  <c r="EZ76" i="37"/>
  <c r="FC6" i="1" s="1"/>
  <c r="EY76" i="37"/>
  <c r="FB6" i="1" s="1"/>
  <c r="EX76" i="37"/>
  <c r="FA6" i="1" s="1"/>
  <c r="EW76" i="37"/>
  <c r="EZ6" i="1" s="1"/>
  <c r="EV76" i="37"/>
  <c r="EY6" i="1" s="1"/>
  <c r="EU76" i="37"/>
  <c r="EX6" i="1" s="1"/>
  <c r="ET76" i="37"/>
  <c r="EW6" i="1" s="1"/>
  <c r="ES76" i="37"/>
  <c r="EV6" i="1" s="1"/>
  <c r="ER76" i="37"/>
  <c r="EU6" i="1" s="1"/>
  <c r="EQ76" i="37"/>
  <c r="ET6" i="1" s="1"/>
  <c r="EP76" i="37"/>
  <c r="ES6" i="1" s="1"/>
  <c r="EO76" i="37"/>
  <c r="ER6" i="1" s="1"/>
  <c r="EN76" i="37"/>
  <c r="EQ6" i="1" s="1"/>
  <c r="EM76" i="37"/>
  <c r="EP6" i="1" s="1"/>
  <c r="EL76" i="37"/>
  <c r="EO6" i="1" s="1"/>
  <c r="EK76" i="37"/>
  <c r="EN6" i="1" s="1"/>
  <c r="EJ76" i="37"/>
  <c r="EM6" i="1" s="1"/>
  <c r="EI76" i="37"/>
  <c r="EL6" i="1" s="1"/>
  <c r="EH76" i="37"/>
  <c r="EK6" i="1" s="1"/>
  <c r="EG76" i="37"/>
  <c r="EJ6" i="1" s="1"/>
  <c r="EF76" i="37"/>
  <c r="EI6" i="1" s="1"/>
  <c r="EE76" i="37"/>
  <c r="EH6" i="1" s="1"/>
  <c r="ED76" i="37"/>
  <c r="EG6" i="1" s="1"/>
  <c r="EC76" i="37"/>
  <c r="EF6" i="1" s="1"/>
  <c r="EB76" i="37"/>
  <c r="EE6" i="1" s="1"/>
  <c r="EA76" i="37"/>
  <c r="ED6" i="1" s="1"/>
  <c r="DZ76" i="37"/>
  <c r="EC6" i="1" s="1"/>
  <c r="DY76" i="37"/>
  <c r="EB6" i="1" s="1"/>
  <c r="DX76" i="37"/>
  <c r="EA6" i="1" s="1"/>
  <c r="DW76" i="37"/>
  <c r="DZ6" i="1" s="1"/>
  <c r="DV76" i="37"/>
  <c r="DY6" i="1" s="1"/>
  <c r="DU76" i="37"/>
  <c r="DX6" i="1" s="1"/>
  <c r="DT76" i="37"/>
  <c r="DW6" i="1" s="1"/>
  <c r="DS76" i="37"/>
  <c r="DV6" i="1" s="1"/>
  <c r="DR76" i="37"/>
  <c r="DU6" i="1" s="1"/>
  <c r="DQ76" i="37"/>
  <c r="DT6" i="1" s="1"/>
  <c r="DP76" i="37"/>
  <c r="DS6" i="1" s="1"/>
  <c r="DO76" i="37"/>
  <c r="DR6" i="1" s="1"/>
  <c r="DN76" i="37"/>
  <c r="DQ6" i="1" s="1"/>
  <c r="DM76" i="37"/>
  <c r="DP6" i="1" s="1"/>
  <c r="DL76" i="37"/>
  <c r="DO6" i="1" s="1"/>
  <c r="DK76" i="37"/>
  <c r="DN6" i="1" s="1"/>
  <c r="DJ76" i="37"/>
  <c r="DM6" i="1" s="1"/>
  <c r="DI76" i="37"/>
  <c r="DL6" i="1" s="1"/>
  <c r="DH76" i="37"/>
  <c r="DK6" i="1" s="1"/>
  <c r="DG76" i="37"/>
  <c r="DJ6" i="1" s="1"/>
  <c r="DF76" i="37"/>
  <c r="DI6" i="1" s="1"/>
  <c r="DE76" i="37"/>
  <c r="DH6" i="1" s="1"/>
  <c r="DD76" i="37"/>
  <c r="DG6" i="1" s="1"/>
  <c r="DC76" i="37"/>
  <c r="DF6" i="1" s="1"/>
  <c r="DB76" i="37"/>
  <c r="DE6" i="1" s="1"/>
  <c r="DA76" i="37"/>
  <c r="DD6" i="1" s="1"/>
  <c r="CZ76" i="37"/>
  <c r="DC6" i="1" s="1"/>
  <c r="CY76" i="37"/>
  <c r="DB6" i="1" s="1"/>
  <c r="CX76" i="37"/>
  <c r="DA6" i="1" s="1"/>
  <c r="CW76" i="37"/>
  <c r="CZ6" i="1" s="1"/>
  <c r="CV76" i="37"/>
  <c r="CY6" i="1" s="1"/>
  <c r="CU76" i="37"/>
  <c r="CX6" i="1" s="1"/>
  <c r="CT76" i="37"/>
  <c r="CW6" i="1" s="1"/>
  <c r="CS76" i="37"/>
  <c r="CV6" i="1" s="1"/>
  <c r="CR76" i="37"/>
  <c r="CU6" i="1" s="1"/>
  <c r="CQ76" i="37"/>
  <c r="CT6" i="1" s="1"/>
  <c r="CP76" i="37"/>
  <c r="CS6" i="1" s="1"/>
  <c r="CO76" i="37"/>
  <c r="CR6" i="1" s="1"/>
  <c r="CN76" i="37"/>
  <c r="CQ6" i="1" s="1"/>
  <c r="CM76" i="37"/>
  <c r="CP6" i="1" s="1"/>
  <c r="CL76" i="37"/>
  <c r="CO6" i="1" s="1"/>
  <c r="CK76" i="37"/>
  <c r="CN6" i="1" s="1"/>
  <c r="CJ76" i="37"/>
  <c r="CM6" i="1" s="1"/>
  <c r="CI76" i="37"/>
  <c r="CL6" i="1" s="1"/>
  <c r="CH76" i="37"/>
  <c r="CK6" i="1" s="1"/>
  <c r="CG76" i="37"/>
  <c r="CJ6" i="1" s="1"/>
  <c r="CF76" i="37"/>
  <c r="CI6" i="1" s="1"/>
  <c r="CE76" i="37"/>
  <c r="CH6" i="1" s="1"/>
  <c r="CD76" i="37"/>
  <c r="CG6" i="1" s="1"/>
  <c r="CC76" i="37"/>
  <c r="CF6" i="1" s="1"/>
  <c r="CB76" i="37"/>
  <c r="CE6" i="1" s="1"/>
  <c r="CA76" i="37"/>
  <c r="CD6" i="1" s="1"/>
  <c r="BZ76" i="37"/>
  <c r="CC6" i="1" s="1"/>
  <c r="BY76" i="37"/>
  <c r="CB6" i="1" s="1"/>
  <c r="BX76" i="37"/>
  <c r="CA6" i="1" s="1"/>
  <c r="BW76" i="37"/>
  <c r="BZ6" i="1" s="1"/>
  <c r="BV76" i="37"/>
  <c r="BY6" i="1" s="1"/>
  <c r="BU76" i="37"/>
  <c r="BX6" i="1" s="1"/>
  <c r="BT76" i="37"/>
  <c r="BW6" i="1" s="1"/>
  <c r="BS76" i="37"/>
  <c r="BV6" i="1" s="1"/>
  <c r="BR76" i="37"/>
  <c r="BU6" i="1" s="1"/>
  <c r="BQ76" i="37"/>
  <c r="BT6" i="1" s="1"/>
  <c r="BP76" i="37"/>
  <c r="BS6" i="1" s="1"/>
  <c r="BO76" i="37"/>
  <c r="BR6" i="1" s="1"/>
  <c r="BN76" i="37"/>
  <c r="BQ6" i="1" s="1"/>
  <c r="BM76" i="37"/>
  <c r="BP6" i="1" s="1"/>
  <c r="BL76" i="37"/>
  <c r="BO6" i="1" s="1"/>
  <c r="BK76" i="37"/>
  <c r="BN6" i="1" s="1"/>
  <c r="BJ76" i="37"/>
  <c r="BM6" i="1" s="1"/>
  <c r="BI76" i="37"/>
  <c r="BL6" i="1" s="1"/>
  <c r="BH76" i="37"/>
  <c r="BK6" i="1" s="1"/>
  <c r="BG76" i="37"/>
  <c r="BJ6" i="1" s="1"/>
  <c r="BF76" i="37"/>
  <c r="BI6" i="1" s="1"/>
  <c r="BE76" i="37"/>
  <c r="BH6" i="1" s="1"/>
  <c r="BD76" i="37"/>
  <c r="BG6" i="1" s="1"/>
  <c r="BC76" i="37"/>
  <c r="BF6" i="1" s="1"/>
  <c r="BB76" i="37"/>
  <c r="BE6" i="1" s="1"/>
  <c r="BA76" i="37"/>
  <c r="BD6" i="1" s="1"/>
  <c r="AZ76" i="37"/>
  <c r="BC6" i="1" s="1"/>
  <c r="AY76" i="37"/>
  <c r="BB6" i="1" s="1"/>
  <c r="AX76" i="37"/>
  <c r="BA6" i="1" s="1"/>
  <c r="AW76" i="37"/>
  <c r="AZ6" i="1" s="1"/>
  <c r="AV76" i="37"/>
  <c r="AY6" i="1" s="1"/>
  <c r="AU76" i="37"/>
  <c r="AX6" i="1" s="1"/>
  <c r="AT76" i="37"/>
  <c r="AW6" i="1" s="1"/>
  <c r="AS76" i="37"/>
  <c r="AV6" i="1" s="1"/>
  <c r="AR76" i="37"/>
  <c r="AU6" i="1" s="1"/>
  <c r="AQ76" i="37"/>
  <c r="AT6" i="1" s="1"/>
  <c r="AP76" i="37"/>
  <c r="AS6" i="1" s="1"/>
  <c r="AO76" i="37"/>
  <c r="AR6" i="1" s="1"/>
  <c r="AN76" i="37"/>
  <c r="AQ6" i="1" s="1"/>
  <c r="AM76" i="37"/>
  <c r="AP6" i="1" s="1"/>
  <c r="AL76" i="37"/>
  <c r="AO6" i="1" s="1"/>
  <c r="AK76" i="37"/>
  <c r="AN6" i="1" s="1"/>
  <c r="AJ76" i="37"/>
  <c r="AM6" i="1" s="1"/>
  <c r="AI76" i="37"/>
  <c r="AL6" i="1" s="1"/>
  <c r="AH76" i="37"/>
  <c r="AK6" i="1" s="1"/>
  <c r="AG76" i="37"/>
  <c r="AJ6" i="1" s="1"/>
  <c r="AF76" i="37"/>
  <c r="AI6" i="1" s="1"/>
  <c r="AE76" i="37"/>
  <c r="AH6" i="1" s="1"/>
  <c r="AD76" i="37"/>
  <c r="AG6" i="1" s="1"/>
  <c r="AC76" i="37"/>
  <c r="AF6" i="1" s="1"/>
  <c r="AB76" i="37"/>
  <c r="AE6" i="1" s="1"/>
  <c r="AA76" i="37"/>
  <c r="AD6" i="1" s="1"/>
  <c r="Z76" i="37"/>
  <c r="AC6" i="1" s="1"/>
  <c r="Y76" i="37"/>
  <c r="AB6" i="1" s="1"/>
  <c r="X76" i="37"/>
  <c r="AA6" i="1" s="1"/>
  <c r="W76" i="37"/>
  <c r="Z6" i="1" s="1"/>
  <c r="V76" i="37"/>
  <c r="Y6" i="1" s="1"/>
  <c r="U76" i="37"/>
  <c r="X6" i="1" s="1"/>
  <c r="T76" i="37"/>
  <c r="W6" i="1" s="1"/>
  <c r="S76" i="37"/>
  <c r="V6" i="1" s="1"/>
  <c r="R76" i="37"/>
  <c r="U6" i="1" s="1"/>
  <c r="Q76" i="37"/>
  <c r="T6" i="1" s="1"/>
  <c r="O76" i="37"/>
  <c r="R6" i="1" s="1"/>
  <c r="N76" i="37"/>
  <c r="Q6" i="1" s="1"/>
  <c r="M76" i="37"/>
  <c r="P6" i="1" s="1"/>
  <c r="L76" i="37"/>
  <c r="O6" i="1" s="1"/>
  <c r="K76" i="37"/>
  <c r="N6" i="1" s="1"/>
  <c r="J76" i="37"/>
  <c r="M6" i="1" s="1"/>
  <c r="I76" i="37"/>
  <c r="L6" i="1" s="1"/>
  <c r="H76" i="37"/>
  <c r="K6" i="1" s="1"/>
  <c r="G76" i="37"/>
  <c r="J6" i="1" s="1"/>
  <c r="F76" i="37"/>
  <c r="I6" i="1" s="1"/>
  <c r="E76" i="37"/>
  <c r="H6" i="1" s="1"/>
  <c r="HS39" i="37"/>
  <c r="HR39" i="37"/>
  <c r="HQ39" i="37"/>
  <c r="HP39" i="37"/>
  <c r="HO39" i="37"/>
  <c r="HN39" i="37"/>
  <c r="HM39" i="37"/>
  <c r="HL39" i="37"/>
  <c r="HK39" i="37"/>
  <c r="HJ39" i="37"/>
  <c r="HI39" i="37"/>
  <c r="HH39" i="37"/>
  <c r="HG39" i="37"/>
  <c r="HF39" i="37"/>
  <c r="HE39" i="37"/>
  <c r="HD39" i="37"/>
  <c r="HC39" i="37"/>
  <c r="HB39" i="37"/>
  <c r="HA39" i="37"/>
  <c r="GZ39" i="37"/>
  <c r="GY39" i="37"/>
  <c r="GX39" i="37"/>
  <c r="GW39" i="37"/>
  <c r="GV39" i="37"/>
  <c r="GU39" i="37"/>
  <c r="GT39" i="37"/>
  <c r="GS39" i="37"/>
  <c r="GR39" i="37"/>
  <c r="GQ39" i="37"/>
  <c r="GP39" i="37"/>
  <c r="GO39" i="37"/>
  <c r="GN39" i="37"/>
  <c r="GM39" i="37"/>
  <c r="GL39" i="37"/>
  <c r="GK39" i="37"/>
  <c r="GJ39" i="37"/>
  <c r="GI39" i="37"/>
  <c r="GH39" i="37"/>
  <c r="GG39" i="37"/>
  <c r="GF39" i="37"/>
  <c r="GE39" i="37"/>
  <c r="GD39" i="37"/>
  <c r="GC39" i="37"/>
  <c r="GB39" i="37"/>
  <c r="GA39" i="37"/>
  <c r="FZ39" i="37"/>
  <c r="FY39" i="37"/>
  <c r="FX39" i="37"/>
  <c r="FW39" i="37"/>
  <c r="FV39" i="37"/>
  <c r="FU39" i="37"/>
  <c r="FT39" i="37"/>
  <c r="FS39" i="37"/>
  <c r="FR39" i="37"/>
  <c r="FQ39" i="37"/>
  <c r="FP39" i="37"/>
  <c r="FO39" i="37"/>
  <c r="FN39" i="37"/>
  <c r="FM39" i="37"/>
  <c r="FL39" i="37"/>
  <c r="FK39" i="37"/>
  <c r="FJ39" i="37"/>
  <c r="FI39" i="37"/>
  <c r="FH39" i="37"/>
  <c r="FG39" i="37"/>
  <c r="FF39" i="37"/>
  <c r="FE39" i="37"/>
  <c r="FD39" i="37"/>
  <c r="FC39" i="37"/>
  <c r="FB39" i="37"/>
  <c r="FA39" i="37"/>
  <c r="EZ39" i="37"/>
  <c r="EY39" i="37"/>
  <c r="EX39" i="37"/>
  <c r="EW39" i="37"/>
  <c r="EV39" i="37"/>
  <c r="EU39" i="37"/>
  <c r="ET39" i="37"/>
  <c r="ES39" i="37"/>
  <c r="ER39" i="37"/>
  <c r="EQ39" i="37"/>
  <c r="EP39" i="37"/>
  <c r="EO39" i="37"/>
  <c r="EN39" i="37"/>
  <c r="EM39" i="37"/>
  <c r="EL39" i="37"/>
  <c r="EK39" i="37"/>
  <c r="EJ39" i="37"/>
  <c r="EI39" i="37"/>
  <c r="EH39" i="37"/>
  <c r="EG39" i="37"/>
  <c r="EF39" i="37"/>
  <c r="EE39" i="37"/>
  <c r="ED39" i="37"/>
  <c r="EC39" i="37"/>
  <c r="EB39" i="37"/>
  <c r="EA39" i="37"/>
  <c r="DZ39" i="37"/>
  <c r="DY39" i="37"/>
  <c r="DX39" i="37"/>
  <c r="DW39" i="37"/>
  <c r="DV39" i="37"/>
  <c r="DU39" i="37"/>
  <c r="DT39" i="37"/>
  <c r="DS39" i="37"/>
  <c r="DR39" i="37"/>
  <c r="DQ39" i="37"/>
  <c r="DP39" i="37"/>
  <c r="DO39" i="37"/>
  <c r="DN39" i="37"/>
  <c r="DM39" i="37"/>
  <c r="DL39" i="37"/>
  <c r="DK39" i="37"/>
  <c r="DJ39" i="37"/>
  <c r="DI39" i="37"/>
  <c r="DH39" i="37"/>
  <c r="DG39" i="37"/>
  <c r="DF39" i="37"/>
  <c r="DE39" i="37"/>
  <c r="DD39" i="37"/>
  <c r="DC39" i="37"/>
  <c r="DB39" i="37"/>
  <c r="DA39" i="37"/>
  <c r="CZ39" i="37"/>
  <c r="CY39" i="37"/>
  <c r="CX39" i="37"/>
  <c r="CW39" i="37"/>
  <c r="CV39" i="37"/>
  <c r="CU39" i="37"/>
  <c r="CT39" i="37"/>
  <c r="CS39" i="37"/>
  <c r="CR39" i="37"/>
  <c r="CQ39" i="37"/>
  <c r="CP39" i="37"/>
  <c r="CO39" i="37"/>
  <c r="CN39" i="37"/>
  <c r="CM39" i="37"/>
  <c r="CL39" i="37"/>
  <c r="CK39" i="37"/>
  <c r="CJ39" i="37"/>
  <c r="CI39" i="37"/>
  <c r="CH39" i="37"/>
  <c r="CG39" i="37"/>
  <c r="CF39" i="37"/>
  <c r="CE39" i="37"/>
  <c r="CD39" i="37"/>
  <c r="CC39" i="37"/>
  <c r="CB39" i="37"/>
  <c r="CA39" i="37"/>
  <c r="BZ39" i="37"/>
  <c r="BY39" i="37"/>
  <c r="BX39" i="37"/>
  <c r="BW39" i="37"/>
  <c r="BV39" i="37"/>
  <c r="BU39" i="37"/>
  <c r="BT39" i="37"/>
  <c r="BS39" i="37"/>
  <c r="BR39" i="37"/>
  <c r="BQ39" i="37"/>
  <c r="BP39" i="37"/>
  <c r="BO39" i="37"/>
  <c r="BN39" i="37"/>
  <c r="BM39" i="37"/>
  <c r="BL39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HR44" i="36"/>
  <c r="HU7" i="1" s="1"/>
  <c r="HQ44" i="36"/>
  <c r="HT7" i="1" s="1"/>
  <c r="HP44" i="36"/>
  <c r="HS7" i="1" s="1"/>
  <c r="HO44" i="36"/>
  <c r="HR7" i="1" s="1"/>
  <c r="HN44" i="36"/>
  <c r="HQ7" i="1" s="1"/>
  <c r="HM44" i="36"/>
  <c r="HP7" i="1" s="1"/>
  <c r="HL44" i="36"/>
  <c r="HO7" i="1" s="1"/>
  <c r="HK44" i="36"/>
  <c r="HN7" i="1" s="1"/>
  <c r="HJ44" i="36"/>
  <c r="HM7" i="1" s="1"/>
  <c r="HI44" i="36"/>
  <c r="HL7" i="1" s="1"/>
  <c r="HH44" i="36"/>
  <c r="HK7" i="1" s="1"/>
  <c r="HG44" i="36"/>
  <c r="HJ7" i="1" s="1"/>
  <c r="HF44" i="36"/>
  <c r="HI7" i="1" s="1"/>
  <c r="HE44" i="36"/>
  <c r="HH7" i="1" s="1"/>
  <c r="HD44" i="36"/>
  <c r="HG7" i="1" s="1"/>
  <c r="HC44" i="36"/>
  <c r="HF7" i="1" s="1"/>
  <c r="HB44" i="36"/>
  <c r="HE7" i="1" s="1"/>
  <c r="HA44" i="36"/>
  <c r="HD7" i="1" s="1"/>
  <c r="GZ44" i="36"/>
  <c r="HC7" i="1" s="1"/>
  <c r="GY44" i="36"/>
  <c r="HB7" i="1" s="1"/>
  <c r="GX44" i="36"/>
  <c r="HA7" i="1" s="1"/>
  <c r="GW44" i="36"/>
  <c r="GZ7" i="1" s="1"/>
  <c r="GV44" i="36"/>
  <c r="GY7" i="1" s="1"/>
  <c r="GU44" i="36"/>
  <c r="GX7" i="1" s="1"/>
  <c r="GT44" i="36"/>
  <c r="GW7" i="1" s="1"/>
  <c r="GS44" i="36"/>
  <c r="GV7" i="1" s="1"/>
  <c r="GR44" i="36"/>
  <c r="GU7" i="1" s="1"/>
  <c r="GQ44" i="36"/>
  <c r="GT7" i="1" s="1"/>
  <c r="GP44" i="36"/>
  <c r="GS7" i="1" s="1"/>
  <c r="GO44" i="36"/>
  <c r="GR7" i="1" s="1"/>
  <c r="GN44" i="36"/>
  <c r="GQ7" i="1" s="1"/>
  <c r="GM44" i="36"/>
  <c r="GP7" i="1" s="1"/>
  <c r="GL44" i="36"/>
  <c r="GO7" i="1" s="1"/>
  <c r="GK44" i="36"/>
  <c r="GN7" i="1" s="1"/>
  <c r="GJ44" i="36"/>
  <c r="GM7" i="1" s="1"/>
  <c r="GI44" i="36"/>
  <c r="GL7" i="1" s="1"/>
  <c r="GH44" i="36"/>
  <c r="GK7" i="1" s="1"/>
  <c r="GG44" i="36"/>
  <c r="GJ7" i="1" s="1"/>
  <c r="GF44" i="36"/>
  <c r="GI7" i="1" s="1"/>
  <c r="GE44" i="36"/>
  <c r="GH7" i="1" s="1"/>
  <c r="GD44" i="36"/>
  <c r="GG7" i="1" s="1"/>
  <c r="GC44" i="36"/>
  <c r="GF7" i="1" s="1"/>
  <c r="GB44" i="36"/>
  <c r="GE7" i="1" s="1"/>
  <c r="GA44" i="36"/>
  <c r="GD7" i="1" s="1"/>
  <c r="FZ44" i="36"/>
  <c r="GC7" i="1" s="1"/>
  <c r="FY44" i="36"/>
  <c r="GB7" i="1" s="1"/>
  <c r="FX44" i="36"/>
  <c r="GA7" i="1" s="1"/>
  <c r="FW44" i="36"/>
  <c r="FZ7" i="1" s="1"/>
  <c r="FV44" i="36"/>
  <c r="FY7" i="1" s="1"/>
  <c r="FU44" i="36"/>
  <c r="FX7" i="1" s="1"/>
  <c r="FT44" i="36"/>
  <c r="FW7" i="1" s="1"/>
  <c r="FS44" i="36"/>
  <c r="FV7" i="1" s="1"/>
  <c r="FR44" i="36"/>
  <c r="FU7" i="1" s="1"/>
  <c r="FQ44" i="36"/>
  <c r="FT7" i="1" s="1"/>
  <c r="FP44" i="36"/>
  <c r="FS7" i="1" s="1"/>
  <c r="FO44" i="36"/>
  <c r="FR7" i="1" s="1"/>
  <c r="FN44" i="36"/>
  <c r="FQ7" i="1" s="1"/>
  <c r="FM44" i="36"/>
  <c r="FP7" i="1" s="1"/>
  <c r="FL44" i="36"/>
  <c r="FO7" i="1" s="1"/>
  <c r="FK44" i="36"/>
  <c r="FN7" i="1" s="1"/>
  <c r="FJ44" i="36"/>
  <c r="FM7" i="1" s="1"/>
  <c r="FI44" i="36"/>
  <c r="FL7" i="1" s="1"/>
  <c r="FH44" i="36"/>
  <c r="FK7" i="1" s="1"/>
  <c r="FG44" i="36"/>
  <c r="FJ7" i="1" s="1"/>
  <c r="FF44" i="36"/>
  <c r="FI7" i="1" s="1"/>
  <c r="FE44" i="36"/>
  <c r="FH7" i="1" s="1"/>
  <c r="FD44" i="36"/>
  <c r="FG7" i="1" s="1"/>
  <c r="FC44" i="36"/>
  <c r="FF7" i="1" s="1"/>
  <c r="FB44" i="36"/>
  <c r="FE7" i="1" s="1"/>
  <c r="FA44" i="36"/>
  <c r="FD7" i="1" s="1"/>
  <c r="EZ44" i="36"/>
  <c r="FC7" i="1" s="1"/>
  <c r="EY44" i="36"/>
  <c r="FB7" i="1" s="1"/>
  <c r="EX44" i="36"/>
  <c r="FA7" i="1" s="1"/>
  <c r="EW44" i="36"/>
  <c r="EZ7" i="1" s="1"/>
  <c r="EV44" i="36"/>
  <c r="EY7" i="1" s="1"/>
  <c r="EU44" i="36"/>
  <c r="EX7" i="1" s="1"/>
  <c r="ET44" i="36"/>
  <c r="EW7" i="1" s="1"/>
  <c r="ES44" i="36"/>
  <c r="EV7" i="1" s="1"/>
  <c r="ER44" i="36"/>
  <c r="EU7" i="1" s="1"/>
  <c r="EQ44" i="36"/>
  <c r="ET7" i="1" s="1"/>
  <c r="EP44" i="36"/>
  <c r="ES7" i="1" s="1"/>
  <c r="EO44" i="36"/>
  <c r="ER7" i="1" s="1"/>
  <c r="EN44" i="36"/>
  <c r="EQ7" i="1" s="1"/>
  <c r="EM44" i="36"/>
  <c r="EP7" i="1" s="1"/>
  <c r="EL44" i="36"/>
  <c r="EO7" i="1" s="1"/>
  <c r="EK44" i="36"/>
  <c r="EN7" i="1" s="1"/>
  <c r="EJ44" i="36"/>
  <c r="EM7" i="1" s="1"/>
  <c r="EI44" i="36"/>
  <c r="EL7" i="1" s="1"/>
  <c r="EH44" i="36"/>
  <c r="EK7" i="1" s="1"/>
  <c r="EG44" i="36"/>
  <c r="EJ7" i="1" s="1"/>
  <c r="EF44" i="36"/>
  <c r="EI7" i="1" s="1"/>
  <c r="EE44" i="36"/>
  <c r="EH7" i="1" s="1"/>
  <c r="ED44" i="36"/>
  <c r="EG7" i="1" s="1"/>
  <c r="EC44" i="36"/>
  <c r="EF7" i="1" s="1"/>
  <c r="EB44" i="36"/>
  <c r="EE7" i="1" s="1"/>
  <c r="EA44" i="36"/>
  <c r="ED7" i="1" s="1"/>
  <c r="DZ44" i="36"/>
  <c r="EC7" i="1" s="1"/>
  <c r="DY44" i="36"/>
  <c r="EB7" i="1" s="1"/>
  <c r="DX44" i="36"/>
  <c r="EA7" i="1" s="1"/>
  <c r="DW44" i="36"/>
  <c r="DZ7" i="1" s="1"/>
  <c r="DV44" i="36"/>
  <c r="DY7" i="1" s="1"/>
  <c r="DU44" i="36"/>
  <c r="DX7" i="1" s="1"/>
  <c r="DT44" i="36"/>
  <c r="DW7" i="1" s="1"/>
  <c r="DS44" i="36"/>
  <c r="DV7" i="1" s="1"/>
  <c r="DR44" i="36"/>
  <c r="DU7" i="1" s="1"/>
  <c r="DQ44" i="36"/>
  <c r="DT7" i="1" s="1"/>
  <c r="DP44" i="36"/>
  <c r="DS7" i="1" s="1"/>
  <c r="DO44" i="36"/>
  <c r="DR7" i="1" s="1"/>
  <c r="DN44" i="36"/>
  <c r="DQ7" i="1" s="1"/>
  <c r="DM44" i="36"/>
  <c r="DP7" i="1" s="1"/>
  <c r="DL44" i="36"/>
  <c r="DO7" i="1" s="1"/>
  <c r="DK44" i="36"/>
  <c r="DN7" i="1" s="1"/>
  <c r="DJ44" i="36"/>
  <c r="DM7" i="1" s="1"/>
  <c r="DI44" i="36"/>
  <c r="DL7" i="1" s="1"/>
  <c r="DH44" i="36"/>
  <c r="DK7" i="1" s="1"/>
  <c r="DG44" i="36"/>
  <c r="DJ7" i="1" s="1"/>
  <c r="DF44" i="36"/>
  <c r="DI7" i="1" s="1"/>
  <c r="DE44" i="36"/>
  <c r="DH7" i="1" s="1"/>
  <c r="DD44" i="36"/>
  <c r="DG7" i="1" s="1"/>
  <c r="DC44" i="36"/>
  <c r="DF7" i="1" s="1"/>
  <c r="DB44" i="36"/>
  <c r="DE7" i="1" s="1"/>
  <c r="DA44" i="36"/>
  <c r="DD7" i="1" s="1"/>
  <c r="CZ44" i="36"/>
  <c r="DC7" i="1" s="1"/>
  <c r="CY44" i="36"/>
  <c r="DB7" i="1" s="1"/>
  <c r="CX44" i="36"/>
  <c r="DA7" i="1" s="1"/>
  <c r="CW44" i="36"/>
  <c r="CZ7" i="1" s="1"/>
  <c r="CV44" i="36"/>
  <c r="CY7" i="1" s="1"/>
  <c r="CU44" i="36"/>
  <c r="CX7" i="1" s="1"/>
  <c r="CT44" i="36"/>
  <c r="CW7" i="1" s="1"/>
  <c r="CS44" i="36"/>
  <c r="CV7" i="1" s="1"/>
  <c r="CR44" i="36"/>
  <c r="CU7" i="1" s="1"/>
  <c r="CQ44" i="36"/>
  <c r="CT7" i="1" s="1"/>
  <c r="CP44" i="36"/>
  <c r="CS7" i="1" s="1"/>
  <c r="CO44" i="36"/>
  <c r="CR7" i="1" s="1"/>
  <c r="CN44" i="36"/>
  <c r="CQ7" i="1" s="1"/>
  <c r="CM44" i="36"/>
  <c r="CP7" i="1" s="1"/>
  <c r="CL44" i="36"/>
  <c r="CO7" i="1" s="1"/>
  <c r="CK44" i="36"/>
  <c r="CN7" i="1" s="1"/>
  <c r="CJ44" i="36"/>
  <c r="CM7" i="1" s="1"/>
  <c r="CI44" i="36"/>
  <c r="CL7" i="1" s="1"/>
  <c r="CH44" i="36"/>
  <c r="CK7" i="1" s="1"/>
  <c r="CG44" i="36"/>
  <c r="CJ7" i="1" s="1"/>
  <c r="CF44" i="36"/>
  <c r="CI7" i="1" s="1"/>
  <c r="CE44" i="36"/>
  <c r="CH7" i="1" s="1"/>
  <c r="CD44" i="36"/>
  <c r="CG7" i="1" s="1"/>
  <c r="CC44" i="36"/>
  <c r="CF7" i="1" s="1"/>
  <c r="CB44" i="36"/>
  <c r="CE7" i="1" s="1"/>
  <c r="CA44" i="36"/>
  <c r="CD7" i="1" s="1"/>
  <c r="BZ44" i="36"/>
  <c r="CC7" i="1" s="1"/>
  <c r="BY44" i="36"/>
  <c r="CB7" i="1" s="1"/>
  <c r="BX44" i="36"/>
  <c r="CA7" i="1" s="1"/>
  <c r="BW44" i="36"/>
  <c r="BZ7" i="1" s="1"/>
  <c r="BV44" i="36"/>
  <c r="BY7" i="1" s="1"/>
  <c r="BU44" i="36"/>
  <c r="BX7" i="1" s="1"/>
  <c r="BT44" i="36"/>
  <c r="BW7" i="1" s="1"/>
  <c r="BS44" i="36"/>
  <c r="BV7" i="1" s="1"/>
  <c r="BR44" i="36"/>
  <c r="BU7" i="1" s="1"/>
  <c r="BQ44" i="36"/>
  <c r="BT7" i="1" s="1"/>
  <c r="BP44" i="36"/>
  <c r="BS7" i="1" s="1"/>
  <c r="BO44" i="36"/>
  <c r="BR7" i="1" s="1"/>
  <c r="BN44" i="36"/>
  <c r="BQ7" i="1" s="1"/>
  <c r="BM44" i="36"/>
  <c r="BP7" i="1" s="1"/>
  <c r="BL44" i="36"/>
  <c r="BO7" i="1" s="1"/>
  <c r="BK44" i="36"/>
  <c r="BN7" i="1" s="1"/>
  <c r="BJ44" i="36"/>
  <c r="BM7" i="1" s="1"/>
  <c r="BI44" i="36"/>
  <c r="BL7" i="1" s="1"/>
  <c r="BH44" i="36"/>
  <c r="BK7" i="1" s="1"/>
  <c r="BG44" i="36"/>
  <c r="BJ7" i="1" s="1"/>
  <c r="BF44" i="36"/>
  <c r="BI7" i="1" s="1"/>
  <c r="BE44" i="36"/>
  <c r="BH7" i="1" s="1"/>
  <c r="BD44" i="36"/>
  <c r="BG7" i="1" s="1"/>
  <c r="BC44" i="36"/>
  <c r="BF7" i="1" s="1"/>
  <c r="BB44" i="36"/>
  <c r="BE7" i="1" s="1"/>
  <c r="BA44" i="36"/>
  <c r="BD7" i="1" s="1"/>
  <c r="AZ44" i="36"/>
  <c r="BC7" i="1" s="1"/>
  <c r="AY44" i="36"/>
  <c r="BB7" i="1" s="1"/>
  <c r="AX44" i="36"/>
  <c r="BA7" i="1" s="1"/>
  <c r="AW44" i="36"/>
  <c r="AZ7" i="1" s="1"/>
  <c r="AV44" i="36"/>
  <c r="AY7" i="1" s="1"/>
  <c r="AU44" i="36"/>
  <c r="AX7" i="1" s="1"/>
  <c r="AT44" i="36"/>
  <c r="AW7" i="1" s="1"/>
  <c r="AS44" i="36"/>
  <c r="AV7" i="1" s="1"/>
  <c r="AR44" i="36"/>
  <c r="AU7" i="1" s="1"/>
  <c r="AQ44" i="36"/>
  <c r="AT7" i="1" s="1"/>
  <c r="AP44" i="36"/>
  <c r="AS7" i="1" s="1"/>
  <c r="AO44" i="36"/>
  <c r="AR7" i="1" s="1"/>
  <c r="AN44" i="36"/>
  <c r="AQ7" i="1" s="1"/>
  <c r="AM44" i="36"/>
  <c r="AP7" i="1" s="1"/>
  <c r="AL44" i="36"/>
  <c r="AO7" i="1" s="1"/>
  <c r="AK44" i="36"/>
  <c r="AN7" i="1" s="1"/>
  <c r="AJ44" i="36"/>
  <c r="AM7" i="1" s="1"/>
  <c r="AI44" i="36"/>
  <c r="AL7" i="1" s="1"/>
  <c r="AH44" i="36"/>
  <c r="AK7" i="1" s="1"/>
  <c r="AG44" i="36"/>
  <c r="AJ7" i="1" s="1"/>
  <c r="AF44" i="36"/>
  <c r="AI7" i="1" s="1"/>
  <c r="AE44" i="36"/>
  <c r="AH7" i="1" s="1"/>
  <c r="AD44" i="36"/>
  <c r="AG7" i="1" s="1"/>
  <c r="AC44" i="36"/>
  <c r="AF7" i="1" s="1"/>
  <c r="AB44" i="36"/>
  <c r="AE7" i="1" s="1"/>
  <c r="AA44" i="36"/>
  <c r="AD7" i="1" s="1"/>
  <c r="Z44" i="36"/>
  <c r="AC7" i="1" s="1"/>
  <c r="Y44" i="36"/>
  <c r="AB7" i="1" s="1"/>
  <c r="X44" i="36"/>
  <c r="AA7" i="1" s="1"/>
  <c r="W44" i="36"/>
  <c r="Z7" i="1" s="1"/>
  <c r="V44" i="36"/>
  <c r="Y7" i="1" s="1"/>
  <c r="U44" i="36"/>
  <c r="X7" i="1" s="1"/>
  <c r="T44" i="36"/>
  <c r="W7" i="1" s="1"/>
  <c r="S44" i="36"/>
  <c r="V7" i="1" s="1"/>
  <c r="R44" i="36"/>
  <c r="U7" i="1" s="1"/>
  <c r="Q44" i="36"/>
  <c r="T7" i="1" s="1"/>
  <c r="O44" i="36"/>
  <c r="R7" i="1" s="1"/>
  <c r="N44" i="36"/>
  <c r="Q7" i="1" s="1"/>
  <c r="M44" i="36"/>
  <c r="P7" i="1" s="1"/>
  <c r="L44" i="36"/>
  <c r="O7" i="1" s="1"/>
  <c r="K44" i="36"/>
  <c r="N7" i="1" s="1"/>
  <c r="J44" i="36"/>
  <c r="M7" i="1" s="1"/>
  <c r="I44" i="36"/>
  <c r="L7" i="1" s="1"/>
  <c r="H44" i="36"/>
  <c r="K7" i="1" s="1"/>
  <c r="G44" i="36"/>
  <c r="J7" i="1" s="1"/>
  <c r="F44" i="36"/>
  <c r="I7" i="1" s="1"/>
  <c r="E44" i="36"/>
  <c r="H7" i="1" s="1"/>
  <c r="HS23" i="36"/>
  <c r="HR23" i="36"/>
  <c r="HQ23" i="36"/>
  <c r="HP23" i="36"/>
  <c r="HO23" i="36"/>
  <c r="HN23" i="36"/>
  <c r="HM23" i="36"/>
  <c r="HL23" i="36"/>
  <c r="HK23" i="36"/>
  <c r="HJ23" i="36"/>
  <c r="HI23" i="36"/>
  <c r="HH23" i="36"/>
  <c r="HG23" i="36"/>
  <c r="HF23" i="36"/>
  <c r="HE23" i="36"/>
  <c r="HD23" i="36"/>
  <c r="HC23" i="36"/>
  <c r="HB23" i="36"/>
  <c r="HA23" i="36"/>
  <c r="GZ23" i="36"/>
  <c r="GY23" i="36"/>
  <c r="GX23" i="36"/>
  <c r="GW23" i="36"/>
  <c r="GV23" i="36"/>
  <c r="GU23" i="36"/>
  <c r="GT23" i="36"/>
  <c r="GS23" i="36"/>
  <c r="GR23" i="36"/>
  <c r="GQ23" i="36"/>
  <c r="GP23" i="36"/>
  <c r="GO23" i="36"/>
  <c r="GN23" i="36"/>
  <c r="GM23" i="36"/>
  <c r="GL23" i="36"/>
  <c r="GK23" i="36"/>
  <c r="GJ23" i="36"/>
  <c r="GI23" i="36"/>
  <c r="GH23" i="36"/>
  <c r="GG23" i="36"/>
  <c r="GF23" i="36"/>
  <c r="GE23" i="36"/>
  <c r="GD23" i="36"/>
  <c r="GC23" i="36"/>
  <c r="GB23" i="36"/>
  <c r="GA23" i="36"/>
  <c r="FZ23" i="36"/>
  <c r="FY23" i="36"/>
  <c r="FX23" i="36"/>
  <c r="FW23" i="36"/>
  <c r="FV23" i="36"/>
  <c r="FU23" i="36"/>
  <c r="FT23" i="36"/>
  <c r="FS23" i="36"/>
  <c r="FR23" i="36"/>
  <c r="FQ23" i="36"/>
  <c r="FP23" i="36"/>
  <c r="FO23" i="36"/>
  <c r="FN23" i="36"/>
  <c r="FM23" i="36"/>
  <c r="FL23" i="36"/>
  <c r="FK23" i="36"/>
  <c r="FJ23" i="36"/>
  <c r="FI23" i="36"/>
  <c r="FH23" i="36"/>
  <c r="FG23" i="36"/>
  <c r="FF23" i="36"/>
  <c r="FE23" i="36"/>
  <c r="FD23" i="36"/>
  <c r="FC23" i="36"/>
  <c r="FB23" i="36"/>
  <c r="FA23" i="36"/>
  <c r="EZ23" i="36"/>
  <c r="EY23" i="36"/>
  <c r="EX23" i="36"/>
  <c r="EW23" i="36"/>
  <c r="EV23" i="36"/>
  <c r="EU23" i="36"/>
  <c r="ET23" i="36"/>
  <c r="ES23" i="36"/>
  <c r="ER23" i="36"/>
  <c r="EQ23" i="36"/>
  <c r="EP23" i="36"/>
  <c r="EO23" i="36"/>
  <c r="EN23" i="36"/>
  <c r="EM23" i="36"/>
  <c r="EL23" i="36"/>
  <c r="EK23" i="36"/>
  <c r="EJ23" i="36"/>
  <c r="EI23" i="36"/>
  <c r="EH23" i="36"/>
  <c r="EG23" i="36"/>
  <c r="EF23" i="36"/>
  <c r="EE23" i="36"/>
  <c r="ED23" i="36"/>
  <c r="EC23" i="36"/>
  <c r="EB23" i="36"/>
  <c r="EA23" i="36"/>
  <c r="DZ23" i="36"/>
  <c r="DY23" i="36"/>
  <c r="DX23" i="36"/>
  <c r="DW23" i="36"/>
  <c r="DV23" i="36"/>
  <c r="DU23" i="36"/>
  <c r="DT23" i="36"/>
  <c r="DS23" i="36"/>
  <c r="DR23" i="36"/>
  <c r="DQ23" i="36"/>
  <c r="DP23" i="36"/>
  <c r="DO23" i="36"/>
  <c r="DN23" i="36"/>
  <c r="DM23" i="36"/>
  <c r="DL23" i="36"/>
  <c r="DK23" i="36"/>
  <c r="DJ23" i="36"/>
  <c r="DI23" i="36"/>
  <c r="DH23" i="36"/>
  <c r="DG23" i="36"/>
  <c r="DF23" i="36"/>
  <c r="DE23" i="36"/>
  <c r="DD23" i="36"/>
  <c r="DC23" i="36"/>
  <c r="DB23" i="36"/>
  <c r="DA23" i="36"/>
  <c r="CZ23" i="36"/>
  <c r="CY23" i="36"/>
  <c r="CX23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I23" i="36"/>
  <c r="CH23" i="36"/>
  <c r="CG23" i="36"/>
  <c r="CF23" i="36"/>
  <c r="CE23" i="36"/>
  <c r="CD23" i="36"/>
  <c r="CC23" i="36"/>
  <c r="CB23" i="36"/>
  <c r="CA23" i="36"/>
  <c r="BZ23" i="36"/>
  <c r="BY23" i="36"/>
  <c r="BX23" i="36"/>
  <c r="BW23" i="36"/>
  <c r="BV23" i="36"/>
  <c r="BU23" i="36"/>
  <c r="BT23" i="36"/>
  <c r="BS23" i="36"/>
  <c r="BR23" i="36"/>
  <c r="BQ23" i="36"/>
  <c r="BP23" i="36"/>
  <c r="BO23" i="36"/>
  <c r="BN23" i="36"/>
  <c r="BM23" i="36"/>
  <c r="BL23" i="36"/>
  <c r="BK23" i="36"/>
  <c r="BJ23" i="36"/>
  <c r="BI23" i="36"/>
  <c r="BH23" i="36"/>
  <c r="BG23" i="36"/>
  <c r="BF23" i="36"/>
  <c r="BE23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AF23" i="36"/>
  <c r="AE23" i="36"/>
  <c r="AD23" i="36"/>
  <c r="AC23" i="36"/>
  <c r="AB23" i="36"/>
  <c r="AA23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HR68" i="34"/>
  <c r="HU12" i="1" s="1"/>
  <c r="HQ68" i="34"/>
  <c r="HT12" i="1" s="1"/>
  <c r="HP68" i="34"/>
  <c r="HS12" i="1" s="1"/>
  <c r="HO68" i="34"/>
  <c r="HR12" i="1" s="1"/>
  <c r="HN68" i="34"/>
  <c r="HQ12" i="1" s="1"/>
  <c r="HM68" i="34"/>
  <c r="HP12" i="1" s="1"/>
  <c r="HL68" i="34"/>
  <c r="HO12" i="1" s="1"/>
  <c r="HK68" i="34"/>
  <c r="HN12" i="1" s="1"/>
  <c r="HJ68" i="34"/>
  <c r="HM12" i="1" s="1"/>
  <c r="HI68" i="34"/>
  <c r="HL12" i="1" s="1"/>
  <c r="HH68" i="34"/>
  <c r="HK12" i="1" s="1"/>
  <c r="HG68" i="34"/>
  <c r="HJ12" i="1" s="1"/>
  <c r="HF68" i="34"/>
  <c r="HI12" i="1" s="1"/>
  <c r="HE68" i="34"/>
  <c r="HH12" i="1" s="1"/>
  <c r="HD68" i="34"/>
  <c r="HG12" i="1" s="1"/>
  <c r="HC68" i="34"/>
  <c r="HF12" i="1" s="1"/>
  <c r="HB68" i="34"/>
  <c r="HE12" i="1" s="1"/>
  <c r="HA68" i="34"/>
  <c r="HD12" i="1" s="1"/>
  <c r="GZ68" i="34"/>
  <c r="HC12" i="1" s="1"/>
  <c r="GY68" i="34"/>
  <c r="HB12" i="1" s="1"/>
  <c r="GX68" i="34"/>
  <c r="HA12" i="1" s="1"/>
  <c r="GW68" i="34"/>
  <c r="GZ12" i="1" s="1"/>
  <c r="GV68" i="34"/>
  <c r="GY12" i="1" s="1"/>
  <c r="GU68" i="34"/>
  <c r="GX12" i="1" s="1"/>
  <c r="GT68" i="34"/>
  <c r="GW12" i="1" s="1"/>
  <c r="GS68" i="34"/>
  <c r="GV12" i="1" s="1"/>
  <c r="GR68" i="34"/>
  <c r="GU12" i="1" s="1"/>
  <c r="GQ68" i="34"/>
  <c r="GT12" i="1" s="1"/>
  <c r="GP68" i="34"/>
  <c r="GS12" i="1" s="1"/>
  <c r="GO68" i="34"/>
  <c r="GR12" i="1" s="1"/>
  <c r="GN68" i="34"/>
  <c r="GQ12" i="1" s="1"/>
  <c r="GM68" i="34"/>
  <c r="GP12" i="1" s="1"/>
  <c r="GL68" i="34"/>
  <c r="GO12" i="1" s="1"/>
  <c r="GK68" i="34"/>
  <c r="GN12" i="1" s="1"/>
  <c r="GJ68" i="34"/>
  <c r="GM12" i="1" s="1"/>
  <c r="GI68" i="34"/>
  <c r="GL12" i="1" s="1"/>
  <c r="GH68" i="34"/>
  <c r="GK12" i="1" s="1"/>
  <c r="GG68" i="34"/>
  <c r="GJ12" i="1" s="1"/>
  <c r="GF68" i="34"/>
  <c r="GI12" i="1" s="1"/>
  <c r="GE68" i="34"/>
  <c r="GH12" i="1" s="1"/>
  <c r="GD68" i="34"/>
  <c r="GG12" i="1" s="1"/>
  <c r="GC68" i="34"/>
  <c r="GF12" i="1" s="1"/>
  <c r="GB68" i="34"/>
  <c r="GE12" i="1" s="1"/>
  <c r="GA68" i="34"/>
  <c r="GD12" i="1" s="1"/>
  <c r="FZ68" i="34"/>
  <c r="GC12" i="1" s="1"/>
  <c r="FY68" i="34"/>
  <c r="GB12" i="1" s="1"/>
  <c r="FX68" i="34"/>
  <c r="GA12" i="1" s="1"/>
  <c r="FW68" i="34"/>
  <c r="FZ12" i="1" s="1"/>
  <c r="FV68" i="34"/>
  <c r="FY12" i="1" s="1"/>
  <c r="FU68" i="34"/>
  <c r="FX12" i="1" s="1"/>
  <c r="FT68" i="34"/>
  <c r="FW12" i="1" s="1"/>
  <c r="FS68" i="34"/>
  <c r="FV12" i="1" s="1"/>
  <c r="FR68" i="34"/>
  <c r="FU12" i="1" s="1"/>
  <c r="FQ68" i="34"/>
  <c r="FT12" i="1" s="1"/>
  <c r="FP68" i="34"/>
  <c r="FS12" i="1" s="1"/>
  <c r="FO68" i="34"/>
  <c r="FR12" i="1" s="1"/>
  <c r="FN68" i="34"/>
  <c r="FQ12" i="1" s="1"/>
  <c r="FM68" i="34"/>
  <c r="FP12" i="1" s="1"/>
  <c r="FL68" i="34"/>
  <c r="FO12" i="1" s="1"/>
  <c r="FK68" i="34"/>
  <c r="FN12" i="1" s="1"/>
  <c r="FJ68" i="34"/>
  <c r="FM12" i="1" s="1"/>
  <c r="FI68" i="34"/>
  <c r="FL12" i="1" s="1"/>
  <c r="FH68" i="34"/>
  <c r="FK12" i="1" s="1"/>
  <c r="FG68" i="34"/>
  <c r="FJ12" i="1" s="1"/>
  <c r="FF68" i="34"/>
  <c r="FI12" i="1" s="1"/>
  <c r="FE68" i="34"/>
  <c r="FH12" i="1" s="1"/>
  <c r="FD68" i="34"/>
  <c r="FG12" i="1" s="1"/>
  <c r="FC68" i="34"/>
  <c r="FF12" i="1" s="1"/>
  <c r="FB68" i="34"/>
  <c r="FE12" i="1" s="1"/>
  <c r="FA68" i="34"/>
  <c r="FD12" i="1" s="1"/>
  <c r="EZ68" i="34"/>
  <c r="FC12" i="1" s="1"/>
  <c r="EY68" i="34"/>
  <c r="FB12" i="1" s="1"/>
  <c r="EX68" i="34"/>
  <c r="FA12" i="1" s="1"/>
  <c r="EW68" i="34"/>
  <c r="EZ12" i="1" s="1"/>
  <c r="EV68" i="34"/>
  <c r="EY12" i="1" s="1"/>
  <c r="EU68" i="34"/>
  <c r="EX12" i="1" s="1"/>
  <c r="ET68" i="34"/>
  <c r="EW12" i="1" s="1"/>
  <c r="ES68" i="34"/>
  <c r="EV12" i="1" s="1"/>
  <c r="ER68" i="34"/>
  <c r="EU12" i="1" s="1"/>
  <c r="EQ68" i="34"/>
  <c r="ET12" i="1" s="1"/>
  <c r="EP68" i="34"/>
  <c r="ES12" i="1" s="1"/>
  <c r="EO68" i="34"/>
  <c r="ER12" i="1" s="1"/>
  <c r="EN68" i="34"/>
  <c r="EQ12" i="1" s="1"/>
  <c r="EM68" i="34"/>
  <c r="EP12" i="1" s="1"/>
  <c r="EL68" i="34"/>
  <c r="EO12" i="1" s="1"/>
  <c r="EK68" i="34"/>
  <c r="EN12" i="1" s="1"/>
  <c r="EJ68" i="34"/>
  <c r="EM12" i="1" s="1"/>
  <c r="EI68" i="34"/>
  <c r="EL12" i="1" s="1"/>
  <c r="EH68" i="34"/>
  <c r="EK12" i="1" s="1"/>
  <c r="EG68" i="34"/>
  <c r="EJ12" i="1" s="1"/>
  <c r="EF68" i="34"/>
  <c r="EI12" i="1" s="1"/>
  <c r="EE68" i="34"/>
  <c r="EH12" i="1" s="1"/>
  <c r="ED68" i="34"/>
  <c r="EG12" i="1" s="1"/>
  <c r="EC68" i="34"/>
  <c r="EF12" i="1" s="1"/>
  <c r="EB68" i="34"/>
  <c r="EE12" i="1" s="1"/>
  <c r="EA68" i="34"/>
  <c r="ED12" i="1" s="1"/>
  <c r="DZ68" i="34"/>
  <c r="EC12" i="1" s="1"/>
  <c r="DY68" i="34"/>
  <c r="EB12" i="1" s="1"/>
  <c r="DX68" i="34"/>
  <c r="EA12" i="1" s="1"/>
  <c r="DW68" i="34"/>
  <c r="DZ12" i="1" s="1"/>
  <c r="DV68" i="34"/>
  <c r="DY12" i="1" s="1"/>
  <c r="DU68" i="34"/>
  <c r="DX12" i="1" s="1"/>
  <c r="DT68" i="34"/>
  <c r="DW12" i="1" s="1"/>
  <c r="DS68" i="34"/>
  <c r="DV12" i="1" s="1"/>
  <c r="DR68" i="34"/>
  <c r="DU12" i="1" s="1"/>
  <c r="DQ68" i="34"/>
  <c r="DT12" i="1" s="1"/>
  <c r="DP68" i="34"/>
  <c r="DS12" i="1" s="1"/>
  <c r="DO68" i="34"/>
  <c r="DR12" i="1" s="1"/>
  <c r="DN68" i="34"/>
  <c r="DQ12" i="1" s="1"/>
  <c r="DM68" i="34"/>
  <c r="DP12" i="1" s="1"/>
  <c r="DL68" i="34"/>
  <c r="DO12" i="1" s="1"/>
  <c r="DK68" i="34"/>
  <c r="DN12" i="1" s="1"/>
  <c r="DJ68" i="34"/>
  <c r="DM12" i="1" s="1"/>
  <c r="DI68" i="34"/>
  <c r="DL12" i="1" s="1"/>
  <c r="DH68" i="34"/>
  <c r="DK12" i="1" s="1"/>
  <c r="DG68" i="34"/>
  <c r="DJ12" i="1" s="1"/>
  <c r="DF68" i="34"/>
  <c r="DI12" i="1" s="1"/>
  <c r="DE68" i="34"/>
  <c r="DH12" i="1" s="1"/>
  <c r="DD68" i="34"/>
  <c r="DG12" i="1" s="1"/>
  <c r="DC68" i="34"/>
  <c r="DF12" i="1" s="1"/>
  <c r="DB68" i="34"/>
  <c r="DE12" i="1" s="1"/>
  <c r="DA68" i="34"/>
  <c r="DD12" i="1" s="1"/>
  <c r="CZ68" i="34"/>
  <c r="DC12" i="1" s="1"/>
  <c r="CY68" i="34"/>
  <c r="DB12" i="1" s="1"/>
  <c r="CX68" i="34"/>
  <c r="DA12" i="1" s="1"/>
  <c r="CW68" i="34"/>
  <c r="CZ12" i="1" s="1"/>
  <c r="CV68" i="34"/>
  <c r="CY12" i="1" s="1"/>
  <c r="CU68" i="34"/>
  <c r="CX12" i="1" s="1"/>
  <c r="CT68" i="34"/>
  <c r="CW12" i="1" s="1"/>
  <c r="CS68" i="34"/>
  <c r="CV12" i="1" s="1"/>
  <c r="CR68" i="34"/>
  <c r="CU12" i="1" s="1"/>
  <c r="CQ68" i="34"/>
  <c r="CT12" i="1" s="1"/>
  <c r="CP68" i="34"/>
  <c r="CS12" i="1" s="1"/>
  <c r="CO68" i="34"/>
  <c r="CR12" i="1" s="1"/>
  <c r="CN68" i="34"/>
  <c r="CQ12" i="1" s="1"/>
  <c r="CM68" i="34"/>
  <c r="CP12" i="1" s="1"/>
  <c r="CL68" i="34"/>
  <c r="CO12" i="1" s="1"/>
  <c r="CK68" i="34"/>
  <c r="CN12" i="1" s="1"/>
  <c r="CJ68" i="34"/>
  <c r="CM12" i="1" s="1"/>
  <c r="CI68" i="34"/>
  <c r="CL12" i="1" s="1"/>
  <c r="CH68" i="34"/>
  <c r="CK12" i="1" s="1"/>
  <c r="CG68" i="34"/>
  <c r="CJ12" i="1" s="1"/>
  <c r="CF68" i="34"/>
  <c r="CI12" i="1" s="1"/>
  <c r="CE68" i="34"/>
  <c r="CH12" i="1" s="1"/>
  <c r="CD68" i="34"/>
  <c r="CG12" i="1" s="1"/>
  <c r="CC68" i="34"/>
  <c r="CF12" i="1" s="1"/>
  <c r="CB68" i="34"/>
  <c r="CE12" i="1" s="1"/>
  <c r="CA68" i="34"/>
  <c r="CD12" i="1" s="1"/>
  <c r="BZ68" i="34"/>
  <c r="CC12" i="1" s="1"/>
  <c r="BY68" i="34"/>
  <c r="CB12" i="1" s="1"/>
  <c r="BX68" i="34"/>
  <c r="CA12" i="1" s="1"/>
  <c r="BW68" i="34"/>
  <c r="BZ12" i="1" s="1"/>
  <c r="BV68" i="34"/>
  <c r="BY12" i="1" s="1"/>
  <c r="BU68" i="34"/>
  <c r="BX12" i="1" s="1"/>
  <c r="BT68" i="34"/>
  <c r="BW12" i="1" s="1"/>
  <c r="BS68" i="34"/>
  <c r="BV12" i="1" s="1"/>
  <c r="BR68" i="34"/>
  <c r="BU12" i="1" s="1"/>
  <c r="BQ68" i="34"/>
  <c r="BT12" i="1" s="1"/>
  <c r="BP68" i="34"/>
  <c r="BS12" i="1" s="1"/>
  <c r="BO68" i="34"/>
  <c r="BR12" i="1" s="1"/>
  <c r="BN68" i="34"/>
  <c r="BQ12" i="1" s="1"/>
  <c r="BM68" i="34"/>
  <c r="BP12" i="1" s="1"/>
  <c r="BL68" i="34"/>
  <c r="BO12" i="1" s="1"/>
  <c r="BK68" i="34"/>
  <c r="BN12" i="1" s="1"/>
  <c r="BJ68" i="34"/>
  <c r="BM12" i="1" s="1"/>
  <c r="BI68" i="34"/>
  <c r="BL12" i="1" s="1"/>
  <c r="BH68" i="34"/>
  <c r="BK12" i="1" s="1"/>
  <c r="BG68" i="34"/>
  <c r="BJ12" i="1" s="1"/>
  <c r="BF68" i="34"/>
  <c r="BI12" i="1" s="1"/>
  <c r="BE68" i="34"/>
  <c r="BH12" i="1" s="1"/>
  <c r="BD68" i="34"/>
  <c r="BG12" i="1" s="1"/>
  <c r="BC68" i="34"/>
  <c r="BF12" i="1" s="1"/>
  <c r="BB68" i="34"/>
  <c r="BE12" i="1" s="1"/>
  <c r="BA68" i="34"/>
  <c r="BD12" i="1" s="1"/>
  <c r="AZ68" i="34"/>
  <c r="BC12" i="1" s="1"/>
  <c r="AY68" i="34"/>
  <c r="BB12" i="1" s="1"/>
  <c r="AX68" i="34"/>
  <c r="BA12" i="1" s="1"/>
  <c r="AW68" i="34"/>
  <c r="AZ12" i="1" s="1"/>
  <c r="AV68" i="34"/>
  <c r="AY12" i="1" s="1"/>
  <c r="AU68" i="34"/>
  <c r="AX12" i="1" s="1"/>
  <c r="AT68" i="34"/>
  <c r="AW12" i="1" s="1"/>
  <c r="AS68" i="34"/>
  <c r="AV12" i="1" s="1"/>
  <c r="AR68" i="34"/>
  <c r="AU12" i="1" s="1"/>
  <c r="AQ68" i="34"/>
  <c r="AT12" i="1" s="1"/>
  <c r="AP68" i="34"/>
  <c r="AS12" i="1" s="1"/>
  <c r="AO68" i="34"/>
  <c r="AR12" i="1" s="1"/>
  <c r="AN68" i="34"/>
  <c r="AQ12" i="1" s="1"/>
  <c r="AM68" i="34"/>
  <c r="AP12" i="1" s="1"/>
  <c r="AL68" i="34"/>
  <c r="AO12" i="1" s="1"/>
  <c r="AK68" i="34"/>
  <c r="AN12" i="1" s="1"/>
  <c r="AJ68" i="34"/>
  <c r="AM12" i="1" s="1"/>
  <c r="AI68" i="34"/>
  <c r="AL12" i="1" s="1"/>
  <c r="AH68" i="34"/>
  <c r="AK12" i="1" s="1"/>
  <c r="AG68" i="34"/>
  <c r="AJ12" i="1" s="1"/>
  <c r="AF68" i="34"/>
  <c r="AI12" i="1" s="1"/>
  <c r="AE68" i="34"/>
  <c r="AH12" i="1" s="1"/>
  <c r="AD68" i="34"/>
  <c r="AG12" i="1" s="1"/>
  <c r="AC68" i="34"/>
  <c r="AF12" i="1" s="1"/>
  <c r="AB68" i="34"/>
  <c r="AE12" i="1" s="1"/>
  <c r="AA68" i="34"/>
  <c r="AD12" i="1" s="1"/>
  <c r="Z68" i="34"/>
  <c r="AC12" i="1" s="1"/>
  <c r="Y68" i="34"/>
  <c r="AB12" i="1" s="1"/>
  <c r="X68" i="34"/>
  <c r="AA12" i="1" s="1"/>
  <c r="W68" i="34"/>
  <c r="Z12" i="1" s="1"/>
  <c r="V68" i="34"/>
  <c r="Y12" i="1" s="1"/>
  <c r="U68" i="34"/>
  <c r="X12" i="1" s="1"/>
  <c r="T68" i="34"/>
  <c r="W12" i="1" s="1"/>
  <c r="S68" i="34"/>
  <c r="V12" i="1" s="1"/>
  <c r="R68" i="34"/>
  <c r="U12" i="1" s="1"/>
  <c r="Q68" i="34"/>
  <c r="T12" i="1" s="1"/>
  <c r="O68" i="34"/>
  <c r="R12" i="1" s="1"/>
  <c r="N68" i="34"/>
  <c r="Q12" i="1" s="1"/>
  <c r="M68" i="34"/>
  <c r="P12" i="1" s="1"/>
  <c r="L68" i="34"/>
  <c r="O12" i="1" s="1"/>
  <c r="K68" i="34"/>
  <c r="N12" i="1" s="1"/>
  <c r="J68" i="34"/>
  <c r="M12" i="1" s="1"/>
  <c r="I68" i="34"/>
  <c r="L12" i="1" s="1"/>
  <c r="H68" i="34"/>
  <c r="K12" i="1" s="1"/>
  <c r="G68" i="34"/>
  <c r="J12" i="1" s="1"/>
  <c r="F68" i="34"/>
  <c r="I12" i="1" s="1"/>
  <c r="E68" i="34"/>
  <c r="H12" i="1" s="1"/>
  <c r="HS35" i="34"/>
  <c r="HR35" i="34"/>
  <c r="HQ35" i="34"/>
  <c r="HP35" i="34"/>
  <c r="HO35" i="34"/>
  <c r="HN35" i="34"/>
  <c r="HM35" i="34"/>
  <c r="HL35" i="34"/>
  <c r="HK35" i="34"/>
  <c r="HJ35" i="34"/>
  <c r="HI35" i="34"/>
  <c r="HH35" i="34"/>
  <c r="HG35" i="34"/>
  <c r="HF35" i="34"/>
  <c r="HE35" i="34"/>
  <c r="HD35" i="34"/>
  <c r="HC35" i="34"/>
  <c r="HB35" i="34"/>
  <c r="HA35" i="34"/>
  <c r="GZ35" i="34"/>
  <c r="GY35" i="34"/>
  <c r="GX35" i="34"/>
  <c r="GW35" i="34"/>
  <c r="GV35" i="34"/>
  <c r="GU35" i="34"/>
  <c r="GT35" i="34"/>
  <c r="GS35" i="34"/>
  <c r="GR35" i="34"/>
  <c r="GQ35" i="34"/>
  <c r="GP35" i="34"/>
  <c r="GO35" i="34"/>
  <c r="GN35" i="34"/>
  <c r="GM35" i="34"/>
  <c r="GL35" i="34"/>
  <c r="GK35" i="34"/>
  <c r="GJ35" i="34"/>
  <c r="GI35" i="34"/>
  <c r="GH35" i="34"/>
  <c r="GG35" i="34"/>
  <c r="GF35" i="34"/>
  <c r="GE35" i="34"/>
  <c r="GD35" i="34"/>
  <c r="GC35" i="34"/>
  <c r="GB35" i="34"/>
  <c r="GA35" i="34"/>
  <c r="FZ35" i="34"/>
  <c r="FY35" i="34"/>
  <c r="FX35" i="34"/>
  <c r="FW35" i="34"/>
  <c r="FV35" i="34"/>
  <c r="FU35" i="34"/>
  <c r="FT35" i="34"/>
  <c r="FS35" i="34"/>
  <c r="FR35" i="34"/>
  <c r="FQ35" i="34"/>
  <c r="FP35" i="34"/>
  <c r="FO35" i="34"/>
  <c r="FN35" i="34"/>
  <c r="FM35" i="34"/>
  <c r="FL35" i="34"/>
  <c r="FK35" i="34"/>
  <c r="FJ35" i="34"/>
  <c r="FI35" i="34"/>
  <c r="FH35" i="34"/>
  <c r="FG35" i="34"/>
  <c r="FF35" i="34"/>
  <c r="FE35" i="34"/>
  <c r="FD35" i="34"/>
  <c r="FC35" i="34"/>
  <c r="FB35" i="34"/>
  <c r="FA35" i="34"/>
  <c r="EZ35" i="34"/>
  <c r="EY35" i="34"/>
  <c r="EX35" i="34"/>
  <c r="EW35" i="34"/>
  <c r="EV35" i="34"/>
  <c r="EU35" i="34"/>
  <c r="ET35" i="34"/>
  <c r="ES35" i="34"/>
  <c r="ER35" i="34"/>
  <c r="EQ35" i="34"/>
  <c r="EP35" i="34"/>
  <c r="EO35" i="34"/>
  <c r="EN35" i="34"/>
  <c r="EM35" i="34"/>
  <c r="EL35" i="34"/>
  <c r="EK35" i="34"/>
  <c r="EJ35" i="34"/>
  <c r="EI35" i="34"/>
  <c r="EH35" i="34"/>
  <c r="EG35" i="34"/>
  <c r="EF35" i="34"/>
  <c r="EE35" i="34"/>
  <c r="ED35" i="34"/>
  <c r="EC35" i="34"/>
  <c r="EB35" i="34"/>
  <c r="EA35" i="34"/>
  <c r="DZ35" i="34"/>
  <c r="DY35" i="34"/>
  <c r="DX35" i="34"/>
  <c r="DW35" i="34"/>
  <c r="DV35" i="34"/>
  <c r="DU35" i="34"/>
  <c r="DT35" i="34"/>
  <c r="DS35" i="34"/>
  <c r="DR35" i="34"/>
  <c r="DQ35" i="34"/>
  <c r="DP35" i="34"/>
  <c r="DO35" i="34"/>
  <c r="DN35" i="34"/>
  <c r="DM35" i="34"/>
  <c r="DL35" i="34"/>
  <c r="DK35" i="34"/>
  <c r="DJ35" i="34"/>
  <c r="DI35" i="34"/>
  <c r="DH35" i="34"/>
  <c r="DG35" i="34"/>
  <c r="DF35" i="34"/>
  <c r="DE35" i="34"/>
  <c r="DD35" i="34"/>
  <c r="DC35" i="34"/>
  <c r="DB35" i="34"/>
  <c r="DA35" i="34"/>
  <c r="CZ35" i="34"/>
  <c r="CY35" i="34"/>
  <c r="CX35" i="34"/>
  <c r="CW35" i="34"/>
  <c r="CV35" i="34"/>
  <c r="CU35" i="34"/>
  <c r="CT35" i="34"/>
  <c r="CS35" i="34"/>
  <c r="CR35" i="34"/>
  <c r="CQ35" i="34"/>
  <c r="CP35" i="34"/>
  <c r="CO35" i="34"/>
  <c r="CN35" i="34"/>
  <c r="CM35" i="34"/>
  <c r="CL35" i="34"/>
  <c r="CK35" i="34"/>
  <c r="CJ35" i="34"/>
  <c r="CI35" i="34"/>
  <c r="CH35" i="34"/>
  <c r="CG35" i="34"/>
  <c r="CF35" i="34"/>
  <c r="CE35" i="34"/>
  <c r="CD35" i="34"/>
  <c r="CC35" i="34"/>
  <c r="CB35" i="34"/>
  <c r="CA35" i="34"/>
  <c r="BZ35" i="34"/>
  <c r="BY35" i="34"/>
  <c r="BX35" i="34"/>
  <c r="BW35" i="34"/>
  <c r="BV35" i="34"/>
  <c r="BU35" i="34"/>
  <c r="BT35" i="34"/>
  <c r="BS35" i="34"/>
  <c r="BR35" i="34"/>
  <c r="BQ35" i="34"/>
  <c r="BP35" i="34"/>
  <c r="BO35" i="34"/>
  <c r="BN35" i="34"/>
  <c r="BM35" i="34"/>
  <c r="BL35" i="34"/>
  <c r="BK35" i="34"/>
  <c r="BJ35" i="34"/>
  <c r="BI35" i="34"/>
  <c r="BH35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HR42" i="33"/>
  <c r="HU22" i="1" s="1"/>
  <c r="HQ42" i="33"/>
  <c r="HT22" i="1" s="1"/>
  <c r="HP42" i="33"/>
  <c r="HS22" i="1" s="1"/>
  <c r="HO42" i="33"/>
  <c r="HR22" i="1" s="1"/>
  <c r="HN42" i="33"/>
  <c r="HQ22" i="1" s="1"/>
  <c r="HM42" i="33"/>
  <c r="HP22" i="1" s="1"/>
  <c r="HL42" i="33"/>
  <c r="HO22" i="1" s="1"/>
  <c r="HK42" i="33"/>
  <c r="HN22" i="1" s="1"/>
  <c r="HJ42" i="33"/>
  <c r="HM22" i="1" s="1"/>
  <c r="HI42" i="33"/>
  <c r="HL22" i="1" s="1"/>
  <c r="HH42" i="33"/>
  <c r="HK22" i="1" s="1"/>
  <c r="HG42" i="33"/>
  <c r="HJ22" i="1" s="1"/>
  <c r="HF42" i="33"/>
  <c r="HI22" i="1" s="1"/>
  <c r="HE42" i="33"/>
  <c r="HH22" i="1" s="1"/>
  <c r="HD42" i="33"/>
  <c r="HG22" i="1" s="1"/>
  <c r="HC42" i="33"/>
  <c r="HF22" i="1" s="1"/>
  <c r="HB42" i="33"/>
  <c r="HE22" i="1" s="1"/>
  <c r="HA42" i="33"/>
  <c r="HD22" i="1" s="1"/>
  <c r="GZ42" i="33"/>
  <c r="HC22" i="1" s="1"/>
  <c r="GY42" i="33"/>
  <c r="HB22" i="1" s="1"/>
  <c r="GX42" i="33"/>
  <c r="HA22" i="1" s="1"/>
  <c r="GW42" i="33"/>
  <c r="GZ22" i="1" s="1"/>
  <c r="GV42" i="33"/>
  <c r="GY22" i="1" s="1"/>
  <c r="GU42" i="33"/>
  <c r="GX22" i="1" s="1"/>
  <c r="GT42" i="33"/>
  <c r="GW22" i="1" s="1"/>
  <c r="GS42" i="33"/>
  <c r="GV22" i="1" s="1"/>
  <c r="GR42" i="33"/>
  <c r="GU22" i="1" s="1"/>
  <c r="GQ42" i="33"/>
  <c r="GT22" i="1" s="1"/>
  <c r="GP42" i="33"/>
  <c r="GS22" i="1" s="1"/>
  <c r="GO42" i="33"/>
  <c r="GR22" i="1" s="1"/>
  <c r="GN42" i="33"/>
  <c r="GQ22" i="1" s="1"/>
  <c r="GM42" i="33"/>
  <c r="GP22" i="1" s="1"/>
  <c r="GL42" i="33"/>
  <c r="GO22" i="1" s="1"/>
  <c r="GK42" i="33"/>
  <c r="GN22" i="1" s="1"/>
  <c r="GJ42" i="33"/>
  <c r="GM22" i="1" s="1"/>
  <c r="GI42" i="33"/>
  <c r="GL22" i="1" s="1"/>
  <c r="GH42" i="33"/>
  <c r="GK22" i="1" s="1"/>
  <c r="GG42" i="33"/>
  <c r="GJ22" i="1" s="1"/>
  <c r="GF42" i="33"/>
  <c r="GI22" i="1" s="1"/>
  <c r="GE42" i="33"/>
  <c r="GH22" i="1" s="1"/>
  <c r="GD42" i="33"/>
  <c r="GG22" i="1" s="1"/>
  <c r="GC42" i="33"/>
  <c r="GF22" i="1" s="1"/>
  <c r="GB42" i="33"/>
  <c r="GE22" i="1" s="1"/>
  <c r="GA42" i="33"/>
  <c r="GD22" i="1" s="1"/>
  <c r="FZ42" i="33"/>
  <c r="GC22" i="1" s="1"/>
  <c r="FY42" i="33"/>
  <c r="GB22" i="1" s="1"/>
  <c r="FX42" i="33"/>
  <c r="GA22" i="1" s="1"/>
  <c r="FW42" i="33"/>
  <c r="FZ22" i="1" s="1"/>
  <c r="FV42" i="33"/>
  <c r="FY22" i="1" s="1"/>
  <c r="FU42" i="33"/>
  <c r="FX22" i="1" s="1"/>
  <c r="FT42" i="33"/>
  <c r="FW22" i="1" s="1"/>
  <c r="FS42" i="33"/>
  <c r="FV22" i="1" s="1"/>
  <c r="FR42" i="33"/>
  <c r="FU22" i="1" s="1"/>
  <c r="FQ42" i="33"/>
  <c r="FT22" i="1" s="1"/>
  <c r="FP42" i="33"/>
  <c r="FS22" i="1" s="1"/>
  <c r="FO42" i="33"/>
  <c r="FR22" i="1" s="1"/>
  <c r="FN42" i="33"/>
  <c r="FQ22" i="1" s="1"/>
  <c r="FM42" i="33"/>
  <c r="FP22" i="1" s="1"/>
  <c r="FL42" i="33"/>
  <c r="FO22" i="1" s="1"/>
  <c r="FK42" i="33"/>
  <c r="FN22" i="1" s="1"/>
  <c r="FJ42" i="33"/>
  <c r="FM22" i="1" s="1"/>
  <c r="FI42" i="33"/>
  <c r="FL22" i="1" s="1"/>
  <c r="FH42" i="33"/>
  <c r="FK22" i="1" s="1"/>
  <c r="FG42" i="33"/>
  <c r="FJ22" i="1" s="1"/>
  <c r="FF42" i="33"/>
  <c r="FI22" i="1" s="1"/>
  <c r="FE42" i="33"/>
  <c r="FH22" i="1" s="1"/>
  <c r="FD42" i="33"/>
  <c r="FG22" i="1" s="1"/>
  <c r="FC42" i="33"/>
  <c r="FF22" i="1" s="1"/>
  <c r="FB42" i="33"/>
  <c r="FE22" i="1" s="1"/>
  <c r="FA42" i="33"/>
  <c r="FD22" i="1" s="1"/>
  <c r="EZ42" i="33"/>
  <c r="FC22" i="1" s="1"/>
  <c r="EY42" i="33"/>
  <c r="FB22" i="1" s="1"/>
  <c r="EX42" i="33"/>
  <c r="FA22" i="1" s="1"/>
  <c r="EW42" i="33"/>
  <c r="EZ22" i="1" s="1"/>
  <c r="EV42" i="33"/>
  <c r="EY22" i="1" s="1"/>
  <c r="EU42" i="33"/>
  <c r="EX22" i="1" s="1"/>
  <c r="ET42" i="33"/>
  <c r="EW22" i="1" s="1"/>
  <c r="ES42" i="33"/>
  <c r="EV22" i="1" s="1"/>
  <c r="ER42" i="33"/>
  <c r="EU22" i="1" s="1"/>
  <c r="EQ42" i="33"/>
  <c r="ET22" i="1" s="1"/>
  <c r="EP42" i="33"/>
  <c r="ES22" i="1" s="1"/>
  <c r="EO42" i="33"/>
  <c r="ER22" i="1" s="1"/>
  <c r="EN42" i="33"/>
  <c r="EQ22" i="1" s="1"/>
  <c r="EM42" i="33"/>
  <c r="EP22" i="1" s="1"/>
  <c r="EL42" i="33"/>
  <c r="EO22" i="1" s="1"/>
  <c r="EK42" i="33"/>
  <c r="EN22" i="1" s="1"/>
  <c r="EJ42" i="33"/>
  <c r="EM22" i="1" s="1"/>
  <c r="EI42" i="33"/>
  <c r="EL22" i="1" s="1"/>
  <c r="EH42" i="33"/>
  <c r="EK22" i="1" s="1"/>
  <c r="EG42" i="33"/>
  <c r="EJ22" i="1" s="1"/>
  <c r="EF42" i="33"/>
  <c r="EI22" i="1" s="1"/>
  <c r="EE42" i="33"/>
  <c r="EH22" i="1" s="1"/>
  <c r="ED42" i="33"/>
  <c r="EG22" i="1" s="1"/>
  <c r="EC42" i="33"/>
  <c r="EF22" i="1" s="1"/>
  <c r="EB42" i="33"/>
  <c r="EE22" i="1" s="1"/>
  <c r="EA42" i="33"/>
  <c r="ED22" i="1" s="1"/>
  <c r="DZ42" i="33"/>
  <c r="EC22" i="1" s="1"/>
  <c r="DY42" i="33"/>
  <c r="EB22" i="1" s="1"/>
  <c r="DX42" i="33"/>
  <c r="EA22" i="1" s="1"/>
  <c r="DW42" i="33"/>
  <c r="DZ22" i="1" s="1"/>
  <c r="DV42" i="33"/>
  <c r="DY22" i="1" s="1"/>
  <c r="DU42" i="33"/>
  <c r="DX22" i="1" s="1"/>
  <c r="DT42" i="33"/>
  <c r="DW22" i="1" s="1"/>
  <c r="DS42" i="33"/>
  <c r="DV22" i="1" s="1"/>
  <c r="DR42" i="33"/>
  <c r="DU22" i="1" s="1"/>
  <c r="DQ42" i="33"/>
  <c r="DT22" i="1" s="1"/>
  <c r="DP42" i="33"/>
  <c r="DS22" i="1" s="1"/>
  <c r="DO42" i="33"/>
  <c r="DR22" i="1" s="1"/>
  <c r="DN42" i="33"/>
  <c r="DQ22" i="1" s="1"/>
  <c r="DM42" i="33"/>
  <c r="DP22" i="1" s="1"/>
  <c r="DL42" i="33"/>
  <c r="DO22" i="1" s="1"/>
  <c r="DK42" i="33"/>
  <c r="DN22" i="1" s="1"/>
  <c r="DJ42" i="33"/>
  <c r="DM22" i="1" s="1"/>
  <c r="DI42" i="33"/>
  <c r="DL22" i="1" s="1"/>
  <c r="DH42" i="33"/>
  <c r="DK22" i="1" s="1"/>
  <c r="DG42" i="33"/>
  <c r="DJ22" i="1" s="1"/>
  <c r="DF42" i="33"/>
  <c r="DI22" i="1" s="1"/>
  <c r="DE42" i="33"/>
  <c r="DH22" i="1" s="1"/>
  <c r="DD42" i="33"/>
  <c r="DG22" i="1" s="1"/>
  <c r="DC42" i="33"/>
  <c r="DF22" i="1" s="1"/>
  <c r="DB42" i="33"/>
  <c r="DE22" i="1" s="1"/>
  <c r="DA42" i="33"/>
  <c r="DD22" i="1" s="1"/>
  <c r="CZ42" i="33"/>
  <c r="DC22" i="1" s="1"/>
  <c r="CY42" i="33"/>
  <c r="DB22" i="1" s="1"/>
  <c r="CX42" i="33"/>
  <c r="DA22" i="1" s="1"/>
  <c r="CW42" i="33"/>
  <c r="CZ22" i="1" s="1"/>
  <c r="CV42" i="33"/>
  <c r="CY22" i="1" s="1"/>
  <c r="CU42" i="33"/>
  <c r="CX22" i="1" s="1"/>
  <c r="CT42" i="33"/>
  <c r="CW22" i="1" s="1"/>
  <c r="CS42" i="33"/>
  <c r="CV22" i="1" s="1"/>
  <c r="CR42" i="33"/>
  <c r="CU22" i="1" s="1"/>
  <c r="CQ42" i="33"/>
  <c r="CT22" i="1" s="1"/>
  <c r="CP42" i="33"/>
  <c r="CS22" i="1" s="1"/>
  <c r="CO42" i="33"/>
  <c r="CR22" i="1" s="1"/>
  <c r="CN42" i="33"/>
  <c r="CQ22" i="1" s="1"/>
  <c r="CM42" i="33"/>
  <c r="CP22" i="1" s="1"/>
  <c r="CL42" i="33"/>
  <c r="CO22" i="1" s="1"/>
  <c r="CK42" i="33"/>
  <c r="CN22" i="1" s="1"/>
  <c r="CJ42" i="33"/>
  <c r="CM22" i="1" s="1"/>
  <c r="CI42" i="33"/>
  <c r="CL22" i="1" s="1"/>
  <c r="CH42" i="33"/>
  <c r="CK22" i="1" s="1"/>
  <c r="CG42" i="33"/>
  <c r="CJ22" i="1" s="1"/>
  <c r="CF42" i="33"/>
  <c r="CI22" i="1" s="1"/>
  <c r="CE42" i="33"/>
  <c r="CH22" i="1" s="1"/>
  <c r="CD42" i="33"/>
  <c r="CG22" i="1" s="1"/>
  <c r="CC42" i="33"/>
  <c r="CF22" i="1" s="1"/>
  <c r="CB42" i="33"/>
  <c r="CE22" i="1" s="1"/>
  <c r="CA42" i="33"/>
  <c r="CD22" i="1" s="1"/>
  <c r="BZ42" i="33"/>
  <c r="CC22" i="1" s="1"/>
  <c r="BY42" i="33"/>
  <c r="CB22" i="1" s="1"/>
  <c r="BX42" i="33"/>
  <c r="CA22" i="1" s="1"/>
  <c r="BW42" i="33"/>
  <c r="BZ22" i="1" s="1"/>
  <c r="BV42" i="33"/>
  <c r="BY22" i="1" s="1"/>
  <c r="BU42" i="33"/>
  <c r="BX22" i="1" s="1"/>
  <c r="BT42" i="33"/>
  <c r="BW22" i="1" s="1"/>
  <c r="BS42" i="33"/>
  <c r="BV22" i="1" s="1"/>
  <c r="BR42" i="33"/>
  <c r="BU22" i="1" s="1"/>
  <c r="BQ42" i="33"/>
  <c r="BT22" i="1" s="1"/>
  <c r="BP42" i="33"/>
  <c r="BS22" i="1" s="1"/>
  <c r="BO42" i="33"/>
  <c r="BR22" i="1" s="1"/>
  <c r="BN42" i="33"/>
  <c r="BQ22" i="1" s="1"/>
  <c r="BM42" i="33"/>
  <c r="BP22" i="1" s="1"/>
  <c r="BL42" i="33"/>
  <c r="BO22" i="1" s="1"/>
  <c r="BK42" i="33"/>
  <c r="BN22" i="1" s="1"/>
  <c r="BJ42" i="33"/>
  <c r="BM22" i="1" s="1"/>
  <c r="BI42" i="33"/>
  <c r="BL22" i="1" s="1"/>
  <c r="BH42" i="33"/>
  <c r="BK22" i="1" s="1"/>
  <c r="BG42" i="33"/>
  <c r="BJ22" i="1" s="1"/>
  <c r="BF42" i="33"/>
  <c r="BI22" i="1" s="1"/>
  <c r="BE42" i="33"/>
  <c r="BH22" i="1" s="1"/>
  <c r="BD42" i="33"/>
  <c r="BG22" i="1" s="1"/>
  <c r="BC42" i="33"/>
  <c r="BF22" i="1" s="1"/>
  <c r="BB42" i="33"/>
  <c r="BE22" i="1" s="1"/>
  <c r="BA42" i="33"/>
  <c r="BD22" i="1" s="1"/>
  <c r="AZ42" i="33"/>
  <c r="BC22" i="1" s="1"/>
  <c r="AY42" i="33"/>
  <c r="BB22" i="1" s="1"/>
  <c r="AX42" i="33"/>
  <c r="BA22" i="1" s="1"/>
  <c r="AW42" i="33"/>
  <c r="AZ22" i="1" s="1"/>
  <c r="AV42" i="33"/>
  <c r="AY22" i="1" s="1"/>
  <c r="AU42" i="33"/>
  <c r="AX22" i="1" s="1"/>
  <c r="AT42" i="33"/>
  <c r="AW22" i="1" s="1"/>
  <c r="AS42" i="33"/>
  <c r="AV22" i="1" s="1"/>
  <c r="AR42" i="33"/>
  <c r="AU22" i="1" s="1"/>
  <c r="AQ42" i="33"/>
  <c r="AT22" i="1" s="1"/>
  <c r="AP42" i="33"/>
  <c r="AS22" i="1" s="1"/>
  <c r="AO42" i="33"/>
  <c r="AR22" i="1" s="1"/>
  <c r="AN42" i="33"/>
  <c r="AQ22" i="1" s="1"/>
  <c r="AM42" i="33"/>
  <c r="AP22" i="1" s="1"/>
  <c r="AL42" i="33"/>
  <c r="AO22" i="1" s="1"/>
  <c r="AK42" i="33"/>
  <c r="AN22" i="1" s="1"/>
  <c r="AJ42" i="33"/>
  <c r="AM22" i="1" s="1"/>
  <c r="AI42" i="33"/>
  <c r="AL22" i="1" s="1"/>
  <c r="AH42" i="33"/>
  <c r="AK22" i="1" s="1"/>
  <c r="AG42" i="33"/>
  <c r="AJ22" i="1" s="1"/>
  <c r="AF42" i="33"/>
  <c r="AI22" i="1" s="1"/>
  <c r="AE42" i="33"/>
  <c r="AH22" i="1" s="1"/>
  <c r="AD42" i="33"/>
  <c r="AG22" i="1" s="1"/>
  <c r="AC42" i="33"/>
  <c r="AF22" i="1" s="1"/>
  <c r="AB42" i="33"/>
  <c r="AE22" i="1" s="1"/>
  <c r="AA42" i="33"/>
  <c r="AD22" i="1" s="1"/>
  <c r="Z42" i="33"/>
  <c r="AC22" i="1" s="1"/>
  <c r="Y42" i="33"/>
  <c r="AB22" i="1" s="1"/>
  <c r="X42" i="33"/>
  <c r="AA22" i="1" s="1"/>
  <c r="W42" i="33"/>
  <c r="Z22" i="1" s="1"/>
  <c r="V42" i="33"/>
  <c r="Y22" i="1" s="1"/>
  <c r="U42" i="33"/>
  <c r="X22" i="1" s="1"/>
  <c r="T42" i="33"/>
  <c r="W22" i="1" s="1"/>
  <c r="S42" i="33"/>
  <c r="V22" i="1" s="1"/>
  <c r="R42" i="33"/>
  <c r="U22" i="1" s="1"/>
  <c r="Q42" i="33"/>
  <c r="T22" i="1" s="1"/>
  <c r="O42" i="33"/>
  <c r="R22" i="1" s="1"/>
  <c r="N42" i="33"/>
  <c r="Q22" i="1" s="1"/>
  <c r="M42" i="33"/>
  <c r="P22" i="1" s="1"/>
  <c r="L42" i="33"/>
  <c r="O22" i="1" s="1"/>
  <c r="K42" i="33"/>
  <c r="N22" i="1" s="1"/>
  <c r="J42" i="33"/>
  <c r="M22" i="1" s="1"/>
  <c r="I42" i="33"/>
  <c r="L22" i="1" s="1"/>
  <c r="H42" i="33"/>
  <c r="K22" i="1" s="1"/>
  <c r="G42" i="33"/>
  <c r="J22" i="1" s="1"/>
  <c r="F42" i="33"/>
  <c r="I22" i="1" s="1"/>
  <c r="E42" i="33"/>
  <c r="H22" i="1" s="1"/>
  <c r="HS22" i="33"/>
  <c r="HR22" i="33"/>
  <c r="HQ22" i="33"/>
  <c r="HP22" i="33"/>
  <c r="HO22" i="33"/>
  <c r="HN22" i="33"/>
  <c r="HM22" i="33"/>
  <c r="HL22" i="33"/>
  <c r="HK22" i="33"/>
  <c r="HJ22" i="33"/>
  <c r="HI22" i="33"/>
  <c r="HH22" i="33"/>
  <c r="HG22" i="33"/>
  <c r="HF22" i="33"/>
  <c r="HE22" i="33"/>
  <c r="HD22" i="33"/>
  <c r="HC22" i="33"/>
  <c r="HB22" i="33"/>
  <c r="HA22" i="33"/>
  <c r="GZ22" i="33"/>
  <c r="GY22" i="33"/>
  <c r="GX22" i="33"/>
  <c r="GW22" i="33"/>
  <c r="GV22" i="33"/>
  <c r="GU22" i="33"/>
  <c r="GT22" i="33"/>
  <c r="GS22" i="33"/>
  <c r="GR22" i="33"/>
  <c r="GQ22" i="33"/>
  <c r="GP22" i="33"/>
  <c r="GO22" i="33"/>
  <c r="GN22" i="33"/>
  <c r="GM22" i="33"/>
  <c r="GL22" i="33"/>
  <c r="GK22" i="33"/>
  <c r="GJ22" i="33"/>
  <c r="GI22" i="33"/>
  <c r="GH22" i="33"/>
  <c r="GG22" i="33"/>
  <c r="GF22" i="33"/>
  <c r="GE22" i="33"/>
  <c r="GD22" i="33"/>
  <c r="GC22" i="33"/>
  <c r="GB22" i="33"/>
  <c r="GA22" i="33"/>
  <c r="FZ22" i="33"/>
  <c r="FY22" i="33"/>
  <c r="FX22" i="33"/>
  <c r="FW22" i="33"/>
  <c r="FV22" i="33"/>
  <c r="FU22" i="33"/>
  <c r="FT22" i="33"/>
  <c r="FS22" i="33"/>
  <c r="FR22" i="33"/>
  <c r="FQ22" i="33"/>
  <c r="FP22" i="33"/>
  <c r="FO22" i="33"/>
  <c r="FN22" i="33"/>
  <c r="FM22" i="33"/>
  <c r="FL22" i="33"/>
  <c r="FK22" i="33"/>
  <c r="FJ22" i="33"/>
  <c r="FI22" i="33"/>
  <c r="FH22" i="33"/>
  <c r="FG22" i="33"/>
  <c r="FF22" i="33"/>
  <c r="FE22" i="33"/>
  <c r="FD22" i="33"/>
  <c r="FC22" i="33"/>
  <c r="FB22" i="33"/>
  <c r="FA22" i="33"/>
  <c r="EZ22" i="33"/>
  <c r="EY22" i="33"/>
  <c r="EX22" i="33"/>
  <c r="EW22" i="33"/>
  <c r="EV22" i="33"/>
  <c r="EU22" i="33"/>
  <c r="ET22" i="33"/>
  <c r="ES22" i="33"/>
  <c r="ER22" i="33"/>
  <c r="EQ22" i="33"/>
  <c r="EP22" i="33"/>
  <c r="EO22" i="33"/>
  <c r="EN22" i="33"/>
  <c r="EM22" i="33"/>
  <c r="EL22" i="33"/>
  <c r="EK22" i="33"/>
  <c r="EJ22" i="33"/>
  <c r="EI22" i="33"/>
  <c r="EH22" i="33"/>
  <c r="EG22" i="33"/>
  <c r="EF22" i="33"/>
  <c r="EE22" i="33"/>
  <c r="ED22" i="33"/>
  <c r="EC22" i="33"/>
  <c r="EB22" i="33"/>
  <c r="EA22" i="33"/>
  <c r="DZ22" i="33"/>
  <c r="DY22" i="33"/>
  <c r="DX22" i="33"/>
  <c r="DW22" i="33"/>
  <c r="DV22" i="33"/>
  <c r="DU22" i="33"/>
  <c r="DT22" i="33"/>
  <c r="DS22" i="33"/>
  <c r="DR22" i="33"/>
  <c r="DQ22" i="33"/>
  <c r="DP22" i="33"/>
  <c r="DO22" i="33"/>
  <c r="DN22" i="33"/>
  <c r="DM22" i="33"/>
  <c r="DL22" i="33"/>
  <c r="DK22" i="33"/>
  <c r="DJ22" i="33"/>
  <c r="DI22" i="33"/>
  <c r="DH22" i="33"/>
  <c r="DG22" i="33"/>
  <c r="DF22" i="33"/>
  <c r="DE22" i="33"/>
  <c r="DD22" i="33"/>
  <c r="DC22" i="33"/>
  <c r="DB22" i="33"/>
  <c r="DA22" i="33"/>
  <c r="CZ22" i="33"/>
  <c r="CY22" i="33"/>
  <c r="CX22" i="33"/>
  <c r="CW22" i="33"/>
  <c r="CV22" i="33"/>
  <c r="CU22" i="33"/>
  <c r="CT22" i="33"/>
  <c r="CS22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HR40" i="32"/>
  <c r="HU9" i="1" s="1"/>
  <c r="HQ40" i="32"/>
  <c r="HT9" i="1" s="1"/>
  <c r="HP40" i="32"/>
  <c r="HS9" i="1" s="1"/>
  <c r="HO40" i="32"/>
  <c r="HR9" i="1" s="1"/>
  <c r="HN40" i="32"/>
  <c r="HQ9" i="1" s="1"/>
  <c r="HM40" i="32"/>
  <c r="HP9" i="1" s="1"/>
  <c r="HL40" i="32"/>
  <c r="HO9" i="1" s="1"/>
  <c r="HK40" i="32"/>
  <c r="HN9" i="1" s="1"/>
  <c r="HJ40" i="32"/>
  <c r="HM9" i="1" s="1"/>
  <c r="HI40" i="32"/>
  <c r="HL9" i="1" s="1"/>
  <c r="HH40" i="32"/>
  <c r="HK9" i="1" s="1"/>
  <c r="HG40" i="32"/>
  <c r="HJ9" i="1" s="1"/>
  <c r="HF40" i="32"/>
  <c r="HI9" i="1" s="1"/>
  <c r="HE40" i="32"/>
  <c r="HH9" i="1" s="1"/>
  <c r="HD40" i="32"/>
  <c r="HG9" i="1" s="1"/>
  <c r="HC40" i="32"/>
  <c r="HF9" i="1" s="1"/>
  <c r="HB40" i="32"/>
  <c r="HE9" i="1" s="1"/>
  <c r="HA40" i="32"/>
  <c r="HD9" i="1" s="1"/>
  <c r="GZ40" i="32"/>
  <c r="HC9" i="1" s="1"/>
  <c r="GY40" i="32"/>
  <c r="HB9" i="1" s="1"/>
  <c r="GX40" i="32"/>
  <c r="HA9" i="1" s="1"/>
  <c r="GW40" i="32"/>
  <c r="GZ9" i="1" s="1"/>
  <c r="GV40" i="32"/>
  <c r="GY9" i="1" s="1"/>
  <c r="GU40" i="32"/>
  <c r="GX9" i="1" s="1"/>
  <c r="GT40" i="32"/>
  <c r="GW9" i="1" s="1"/>
  <c r="GS40" i="32"/>
  <c r="GV9" i="1" s="1"/>
  <c r="GR40" i="32"/>
  <c r="GU9" i="1" s="1"/>
  <c r="GQ40" i="32"/>
  <c r="GT9" i="1" s="1"/>
  <c r="GP40" i="32"/>
  <c r="GS9" i="1" s="1"/>
  <c r="GO40" i="32"/>
  <c r="GR9" i="1" s="1"/>
  <c r="GN40" i="32"/>
  <c r="GQ9" i="1" s="1"/>
  <c r="GM40" i="32"/>
  <c r="GP9" i="1" s="1"/>
  <c r="GL40" i="32"/>
  <c r="GO9" i="1" s="1"/>
  <c r="GK40" i="32"/>
  <c r="GN9" i="1" s="1"/>
  <c r="GJ40" i="32"/>
  <c r="GM9" i="1" s="1"/>
  <c r="GI40" i="32"/>
  <c r="GL9" i="1" s="1"/>
  <c r="GH40" i="32"/>
  <c r="GK9" i="1" s="1"/>
  <c r="GG40" i="32"/>
  <c r="GJ9" i="1" s="1"/>
  <c r="GF40" i="32"/>
  <c r="GI9" i="1" s="1"/>
  <c r="GE40" i="32"/>
  <c r="GH9" i="1" s="1"/>
  <c r="GD40" i="32"/>
  <c r="GG9" i="1" s="1"/>
  <c r="GC40" i="32"/>
  <c r="GF9" i="1" s="1"/>
  <c r="GB40" i="32"/>
  <c r="GE9" i="1" s="1"/>
  <c r="GA40" i="32"/>
  <c r="GD9" i="1" s="1"/>
  <c r="FZ40" i="32"/>
  <c r="GC9" i="1" s="1"/>
  <c r="FY40" i="32"/>
  <c r="GB9" i="1" s="1"/>
  <c r="FX40" i="32"/>
  <c r="GA9" i="1" s="1"/>
  <c r="FW40" i="32"/>
  <c r="FZ9" i="1" s="1"/>
  <c r="FV40" i="32"/>
  <c r="FY9" i="1" s="1"/>
  <c r="FU40" i="32"/>
  <c r="FX9" i="1" s="1"/>
  <c r="FT40" i="32"/>
  <c r="FW9" i="1" s="1"/>
  <c r="FS40" i="32"/>
  <c r="FV9" i="1" s="1"/>
  <c r="FR40" i="32"/>
  <c r="FU9" i="1" s="1"/>
  <c r="FQ40" i="32"/>
  <c r="FT9" i="1" s="1"/>
  <c r="FP40" i="32"/>
  <c r="FS9" i="1" s="1"/>
  <c r="FO40" i="32"/>
  <c r="FR9" i="1" s="1"/>
  <c r="FN40" i="32"/>
  <c r="FQ9" i="1" s="1"/>
  <c r="FM40" i="32"/>
  <c r="FP9" i="1" s="1"/>
  <c r="FL40" i="32"/>
  <c r="FO9" i="1" s="1"/>
  <c r="FK40" i="32"/>
  <c r="FN9" i="1" s="1"/>
  <c r="FJ40" i="32"/>
  <c r="FM9" i="1" s="1"/>
  <c r="FI40" i="32"/>
  <c r="FL9" i="1" s="1"/>
  <c r="FH40" i="32"/>
  <c r="FK9" i="1" s="1"/>
  <c r="FG40" i="32"/>
  <c r="FJ9" i="1" s="1"/>
  <c r="FF40" i="32"/>
  <c r="FI9" i="1" s="1"/>
  <c r="FE40" i="32"/>
  <c r="FH9" i="1" s="1"/>
  <c r="FD40" i="32"/>
  <c r="FG9" i="1" s="1"/>
  <c r="FC40" i="32"/>
  <c r="FF9" i="1" s="1"/>
  <c r="FB40" i="32"/>
  <c r="FE9" i="1" s="1"/>
  <c r="FA40" i="32"/>
  <c r="FD9" i="1" s="1"/>
  <c r="EZ40" i="32"/>
  <c r="FC9" i="1" s="1"/>
  <c r="EY40" i="32"/>
  <c r="FB9" i="1" s="1"/>
  <c r="EX40" i="32"/>
  <c r="FA9" i="1" s="1"/>
  <c r="EW40" i="32"/>
  <c r="EZ9" i="1" s="1"/>
  <c r="EV40" i="32"/>
  <c r="EY9" i="1" s="1"/>
  <c r="EU40" i="32"/>
  <c r="EX9" i="1" s="1"/>
  <c r="ET40" i="32"/>
  <c r="EW9" i="1" s="1"/>
  <c r="ES40" i="32"/>
  <c r="EV9" i="1" s="1"/>
  <c r="ER40" i="32"/>
  <c r="EU9" i="1" s="1"/>
  <c r="EQ40" i="32"/>
  <c r="ET9" i="1" s="1"/>
  <c r="EP40" i="32"/>
  <c r="ES9" i="1" s="1"/>
  <c r="EO40" i="32"/>
  <c r="ER9" i="1" s="1"/>
  <c r="EN40" i="32"/>
  <c r="EQ9" i="1" s="1"/>
  <c r="EM40" i="32"/>
  <c r="EP9" i="1" s="1"/>
  <c r="EL40" i="32"/>
  <c r="EO9" i="1" s="1"/>
  <c r="EK40" i="32"/>
  <c r="EN9" i="1" s="1"/>
  <c r="EJ40" i="32"/>
  <c r="EM9" i="1" s="1"/>
  <c r="EI40" i="32"/>
  <c r="EL9" i="1" s="1"/>
  <c r="EH40" i="32"/>
  <c r="EK9" i="1" s="1"/>
  <c r="EG40" i="32"/>
  <c r="EJ9" i="1" s="1"/>
  <c r="EF40" i="32"/>
  <c r="EI9" i="1" s="1"/>
  <c r="EE40" i="32"/>
  <c r="EH9" i="1" s="1"/>
  <c r="ED40" i="32"/>
  <c r="EG9" i="1" s="1"/>
  <c r="EC40" i="32"/>
  <c r="EF9" i="1" s="1"/>
  <c r="EB40" i="32"/>
  <c r="EE9" i="1" s="1"/>
  <c r="EA40" i="32"/>
  <c r="ED9" i="1" s="1"/>
  <c r="DZ40" i="32"/>
  <c r="EC9" i="1" s="1"/>
  <c r="DY40" i="32"/>
  <c r="EB9" i="1" s="1"/>
  <c r="DX40" i="32"/>
  <c r="EA9" i="1" s="1"/>
  <c r="DW40" i="32"/>
  <c r="DZ9" i="1" s="1"/>
  <c r="DV40" i="32"/>
  <c r="DY9" i="1" s="1"/>
  <c r="DU40" i="32"/>
  <c r="DX9" i="1" s="1"/>
  <c r="DT40" i="32"/>
  <c r="DW9" i="1" s="1"/>
  <c r="DS40" i="32"/>
  <c r="DV9" i="1" s="1"/>
  <c r="DR40" i="32"/>
  <c r="DU9" i="1" s="1"/>
  <c r="DQ40" i="32"/>
  <c r="DT9" i="1" s="1"/>
  <c r="DP40" i="32"/>
  <c r="DS9" i="1" s="1"/>
  <c r="DO40" i="32"/>
  <c r="DR9" i="1" s="1"/>
  <c r="DN40" i="32"/>
  <c r="DQ9" i="1" s="1"/>
  <c r="DM40" i="32"/>
  <c r="DP9" i="1" s="1"/>
  <c r="DL40" i="32"/>
  <c r="DO9" i="1" s="1"/>
  <c r="DK40" i="32"/>
  <c r="DN9" i="1" s="1"/>
  <c r="DJ40" i="32"/>
  <c r="DM9" i="1" s="1"/>
  <c r="DI40" i="32"/>
  <c r="DL9" i="1" s="1"/>
  <c r="DH40" i="32"/>
  <c r="DK9" i="1" s="1"/>
  <c r="DG40" i="32"/>
  <c r="DJ9" i="1" s="1"/>
  <c r="DF40" i="32"/>
  <c r="DI9" i="1" s="1"/>
  <c r="DE40" i="32"/>
  <c r="DH9" i="1" s="1"/>
  <c r="DD40" i="32"/>
  <c r="DG9" i="1" s="1"/>
  <c r="DC40" i="32"/>
  <c r="DF9" i="1" s="1"/>
  <c r="DB40" i="32"/>
  <c r="DE9" i="1" s="1"/>
  <c r="DA40" i="32"/>
  <c r="DD9" i="1" s="1"/>
  <c r="CZ40" i="32"/>
  <c r="DC9" i="1" s="1"/>
  <c r="CY40" i="32"/>
  <c r="DB9" i="1" s="1"/>
  <c r="CX40" i="32"/>
  <c r="DA9" i="1" s="1"/>
  <c r="CW40" i="32"/>
  <c r="CZ9" i="1" s="1"/>
  <c r="CV40" i="32"/>
  <c r="CY9" i="1" s="1"/>
  <c r="CU40" i="32"/>
  <c r="CX9" i="1" s="1"/>
  <c r="CT40" i="32"/>
  <c r="CW9" i="1" s="1"/>
  <c r="CS40" i="32"/>
  <c r="CV9" i="1" s="1"/>
  <c r="CR40" i="32"/>
  <c r="CU9" i="1" s="1"/>
  <c r="CQ40" i="32"/>
  <c r="CT9" i="1" s="1"/>
  <c r="CP40" i="32"/>
  <c r="CS9" i="1" s="1"/>
  <c r="CO40" i="32"/>
  <c r="CR9" i="1" s="1"/>
  <c r="CN40" i="32"/>
  <c r="CQ9" i="1" s="1"/>
  <c r="CM40" i="32"/>
  <c r="CP9" i="1" s="1"/>
  <c r="CL40" i="32"/>
  <c r="CO9" i="1" s="1"/>
  <c r="CK40" i="32"/>
  <c r="CN9" i="1" s="1"/>
  <c r="CJ40" i="32"/>
  <c r="CM9" i="1" s="1"/>
  <c r="CI40" i="32"/>
  <c r="CL9" i="1" s="1"/>
  <c r="CH40" i="32"/>
  <c r="CK9" i="1" s="1"/>
  <c r="CG40" i="32"/>
  <c r="CJ9" i="1" s="1"/>
  <c r="CF40" i="32"/>
  <c r="CI9" i="1" s="1"/>
  <c r="CE40" i="32"/>
  <c r="CH9" i="1" s="1"/>
  <c r="CD40" i="32"/>
  <c r="CG9" i="1" s="1"/>
  <c r="CC40" i="32"/>
  <c r="CF9" i="1" s="1"/>
  <c r="CB40" i="32"/>
  <c r="CE9" i="1" s="1"/>
  <c r="CA40" i="32"/>
  <c r="CD9" i="1" s="1"/>
  <c r="BZ40" i="32"/>
  <c r="CC9" i="1" s="1"/>
  <c r="BY40" i="32"/>
  <c r="CB9" i="1" s="1"/>
  <c r="BX40" i="32"/>
  <c r="CA9" i="1" s="1"/>
  <c r="BW40" i="32"/>
  <c r="BZ9" i="1" s="1"/>
  <c r="BV40" i="32"/>
  <c r="BY9" i="1" s="1"/>
  <c r="BU40" i="32"/>
  <c r="BX9" i="1" s="1"/>
  <c r="BT40" i="32"/>
  <c r="BW9" i="1" s="1"/>
  <c r="BS40" i="32"/>
  <c r="BV9" i="1" s="1"/>
  <c r="BR40" i="32"/>
  <c r="BU9" i="1" s="1"/>
  <c r="BQ40" i="32"/>
  <c r="BT9" i="1" s="1"/>
  <c r="BP40" i="32"/>
  <c r="BS9" i="1" s="1"/>
  <c r="BO40" i="32"/>
  <c r="BR9" i="1" s="1"/>
  <c r="BN40" i="32"/>
  <c r="BQ9" i="1" s="1"/>
  <c r="BM40" i="32"/>
  <c r="BP9" i="1" s="1"/>
  <c r="BL40" i="32"/>
  <c r="BO9" i="1" s="1"/>
  <c r="BK40" i="32"/>
  <c r="BN9" i="1" s="1"/>
  <c r="BJ40" i="32"/>
  <c r="BM9" i="1" s="1"/>
  <c r="BI40" i="32"/>
  <c r="BL9" i="1" s="1"/>
  <c r="BH40" i="32"/>
  <c r="BK9" i="1" s="1"/>
  <c r="BG40" i="32"/>
  <c r="BJ9" i="1" s="1"/>
  <c r="BF40" i="32"/>
  <c r="BI9" i="1" s="1"/>
  <c r="BE40" i="32"/>
  <c r="BH9" i="1" s="1"/>
  <c r="BD40" i="32"/>
  <c r="BG9" i="1" s="1"/>
  <c r="BC40" i="32"/>
  <c r="BF9" i="1" s="1"/>
  <c r="BB40" i="32"/>
  <c r="BE9" i="1" s="1"/>
  <c r="BA40" i="32"/>
  <c r="BD9" i="1" s="1"/>
  <c r="AZ40" i="32"/>
  <c r="BC9" i="1" s="1"/>
  <c r="AY40" i="32"/>
  <c r="BB9" i="1" s="1"/>
  <c r="AX40" i="32"/>
  <c r="BA9" i="1" s="1"/>
  <c r="AW40" i="32"/>
  <c r="AZ9" i="1" s="1"/>
  <c r="AV40" i="32"/>
  <c r="AY9" i="1" s="1"/>
  <c r="AU40" i="32"/>
  <c r="AX9" i="1" s="1"/>
  <c r="AT40" i="32"/>
  <c r="AW9" i="1" s="1"/>
  <c r="AS40" i="32"/>
  <c r="AV9" i="1" s="1"/>
  <c r="AR40" i="32"/>
  <c r="AU9" i="1" s="1"/>
  <c r="AQ40" i="32"/>
  <c r="AT9" i="1" s="1"/>
  <c r="AP40" i="32"/>
  <c r="AS9" i="1" s="1"/>
  <c r="AO40" i="32"/>
  <c r="AR9" i="1" s="1"/>
  <c r="AN40" i="32"/>
  <c r="AQ9" i="1" s="1"/>
  <c r="AM40" i="32"/>
  <c r="AP9" i="1" s="1"/>
  <c r="AL40" i="32"/>
  <c r="AO9" i="1" s="1"/>
  <c r="AK40" i="32"/>
  <c r="AN9" i="1" s="1"/>
  <c r="AJ40" i="32"/>
  <c r="AM9" i="1" s="1"/>
  <c r="AI40" i="32"/>
  <c r="AL9" i="1" s="1"/>
  <c r="AH40" i="32"/>
  <c r="AK9" i="1" s="1"/>
  <c r="AG40" i="32"/>
  <c r="AJ9" i="1" s="1"/>
  <c r="AF40" i="32"/>
  <c r="AI9" i="1" s="1"/>
  <c r="AE40" i="32"/>
  <c r="AH9" i="1" s="1"/>
  <c r="AD40" i="32"/>
  <c r="AG9" i="1" s="1"/>
  <c r="AC40" i="32"/>
  <c r="AF9" i="1" s="1"/>
  <c r="AB40" i="32"/>
  <c r="AE9" i="1" s="1"/>
  <c r="AA40" i="32"/>
  <c r="AD9" i="1" s="1"/>
  <c r="Z40" i="32"/>
  <c r="AC9" i="1" s="1"/>
  <c r="Y40" i="32"/>
  <c r="AB9" i="1" s="1"/>
  <c r="X40" i="32"/>
  <c r="AA9" i="1" s="1"/>
  <c r="W40" i="32"/>
  <c r="Z9" i="1" s="1"/>
  <c r="V40" i="32"/>
  <c r="Y9" i="1" s="1"/>
  <c r="U40" i="32"/>
  <c r="X9" i="1" s="1"/>
  <c r="T40" i="32"/>
  <c r="W9" i="1" s="1"/>
  <c r="S40" i="32"/>
  <c r="V9" i="1" s="1"/>
  <c r="R40" i="32"/>
  <c r="U9" i="1" s="1"/>
  <c r="Q40" i="32"/>
  <c r="T9" i="1" s="1"/>
  <c r="O40" i="32"/>
  <c r="R9" i="1" s="1"/>
  <c r="N40" i="32"/>
  <c r="Q9" i="1" s="1"/>
  <c r="M40" i="32"/>
  <c r="P9" i="1" s="1"/>
  <c r="L40" i="32"/>
  <c r="O9" i="1" s="1"/>
  <c r="K40" i="32"/>
  <c r="N9" i="1" s="1"/>
  <c r="J40" i="32"/>
  <c r="M9" i="1" s="1"/>
  <c r="I40" i="32"/>
  <c r="L9" i="1" s="1"/>
  <c r="H40" i="32"/>
  <c r="K9" i="1" s="1"/>
  <c r="G40" i="32"/>
  <c r="J9" i="1" s="1"/>
  <c r="F40" i="32"/>
  <c r="I9" i="1" s="1"/>
  <c r="E40" i="32"/>
  <c r="H9" i="1" s="1"/>
  <c r="HS21" i="32"/>
  <c r="HR21" i="32"/>
  <c r="HQ21" i="32"/>
  <c r="HP21" i="32"/>
  <c r="HO21" i="32"/>
  <c r="HN21" i="32"/>
  <c r="HM21" i="32"/>
  <c r="HL21" i="32"/>
  <c r="HK21" i="32"/>
  <c r="HJ21" i="32"/>
  <c r="HI21" i="32"/>
  <c r="HH21" i="32"/>
  <c r="HG21" i="32"/>
  <c r="HF21" i="32"/>
  <c r="HE21" i="32"/>
  <c r="HD21" i="32"/>
  <c r="HC21" i="32"/>
  <c r="HB21" i="32"/>
  <c r="HA21" i="32"/>
  <c r="GZ21" i="32"/>
  <c r="GY21" i="32"/>
  <c r="GX21" i="32"/>
  <c r="GW21" i="32"/>
  <c r="GV21" i="32"/>
  <c r="GU21" i="32"/>
  <c r="GT21" i="32"/>
  <c r="GS21" i="32"/>
  <c r="GR21" i="32"/>
  <c r="GQ21" i="32"/>
  <c r="GP21" i="32"/>
  <c r="GO21" i="32"/>
  <c r="GN21" i="32"/>
  <c r="GM21" i="32"/>
  <c r="GL21" i="32"/>
  <c r="GK21" i="32"/>
  <c r="GJ21" i="32"/>
  <c r="GI21" i="32"/>
  <c r="GH21" i="32"/>
  <c r="GG21" i="32"/>
  <c r="GF21" i="32"/>
  <c r="GE21" i="32"/>
  <c r="GD21" i="32"/>
  <c r="GC21" i="32"/>
  <c r="GB21" i="32"/>
  <c r="GA21" i="32"/>
  <c r="FZ21" i="32"/>
  <c r="FY21" i="32"/>
  <c r="FX21" i="32"/>
  <c r="FW21" i="32"/>
  <c r="FV21" i="32"/>
  <c r="FU21" i="32"/>
  <c r="FT21" i="32"/>
  <c r="FS21" i="32"/>
  <c r="FR21" i="32"/>
  <c r="FQ21" i="32"/>
  <c r="FP21" i="32"/>
  <c r="FO21" i="32"/>
  <c r="FN21" i="32"/>
  <c r="FM21" i="32"/>
  <c r="FL21" i="32"/>
  <c r="FK21" i="32"/>
  <c r="FJ21" i="32"/>
  <c r="FI21" i="32"/>
  <c r="FH21" i="32"/>
  <c r="FG21" i="32"/>
  <c r="FF21" i="32"/>
  <c r="FE21" i="32"/>
  <c r="FD21" i="32"/>
  <c r="FC21" i="32"/>
  <c r="FB21" i="32"/>
  <c r="FA21" i="32"/>
  <c r="EZ21" i="32"/>
  <c r="EY21" i="32"/>
  <c r="EX21" i="32"/>
  <c r="EW21" i="32"/>
  <c r="EV21" i="32"/>
  <c r="EU21" i="32"/>
  <c r="ET21" i="32"/>
  <c r="ES21" i="32"/>
  <c r="ER21" i="32"/>
  <c r="EQ21" i="32"/>
  <c r="EP21" i="32"/>
  <c r="EO21" i="32"/>
  <c r="EN21" i="32"/>
  <c r="EM21" i="32"/>
  <c r="EL21" i="32"/>
  <c r="EK21" i="32"/>
  <c r="EJ21" i="32"/>
  <c r="EI21" i="32"/>
  <c r="EH21" i="32"/>
  <c r="EG21" i="32"/>
  <c r="EF21" i="32"/>
  <c r="EE21" i="32"/>
  <c r="ED21" i="32"/>
  <c r="EC21" i="32"/>
  <c r="EB21" i="32"/>
  <c r="EA21" i="32"/>
  <c r="DZ21" i="32"/>
  <c r="DY21" i="32"/>
  <c r="DX21" i="32"/>
  <c r="DW21" i="32"/>
  <c r="DV21" i="32"/>
  <c r="DU21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CP21" i="32"/>
  <c r="CO21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B21" i="32"/>
  <c r="CA21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N21" i="32"/>
  <c r="BM21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AZ21" i="32"/>
  <c r="AY21" i="32"/>
  <c r="AX21" i="32"/>
  <c r="AW21" i="32"/>
  <c r="AV21" i="32"/>
  <c r="AU21" i="32"/>
  <c r="AT21" i="32"/>
  <c r="AS21" i="32"/>
  <c r="AR21" i="32"/>
  <c r="AQ21" i="32"/>
  <c r="AP21" i="32"/>
  <c r="AO21" i="32"/>
  <c r="AN21" i="32"/>
  <c r="AM21" i="32"/>
  <c r="AL21" i="32"/>
  <c r="AK21" i="32"/>
  <c r="AJ21" i="32"/>
  <c r="AI21" i="32"/>
  <c r="AH21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HR36" i="31"/>
  <c r="HU24" i="1" s="1"/>
  <c r="HQ36" i="31"/>
  <c r="HT24" i="1" s="1"/>
  <c r="HP36" i="31"/>
  <c r="HS24" i="1" s="1"/>
  <c r="HO36" i="31"/>
  <c r="HR24" i="1" s="1"/>
  <c r="HN36" i="31"/>
  <c r="HQ24" i="1" s="1"/>
  <c r="HM36" i="31"/>
  <c r="HP24" i="1" s="1"/>
  <c r="HL36" i="31"/>
  <c r="HO24" i="1" s="1"/>
  <c r="HK36" i="31"/>
  <c r="HN24" i="1" s="1"/>
  <c r="HJ36" i="31"/>
  <c r="HM24" i="1" s="1"/>
  <c r="HI36" i="31"/>
  <c r="HL24" i="1" s="1"/>
  <c r="HH36" i="31"/>
  <c r="HK24" i="1" s="1"/>
  <c r="HG36" i="31"/>
  <c r="HJ24" i="1" s="1"/>
  <c r="HF36" i="31"/>
  <c r="HI24" i="1" s="1"/>
  <c r="HE36" i="31"/>
  <c r="HH24" i="1" s="1"/>
  <c r="HD36" i="31"/>
  <c r="HG24" i="1" s="1"/>
  <c r="HC36" i="31"/>
  <c r="HF24" i="1" s="1"/>
  <c r="HB36" i="31"/>
  <c r="HE24" i="1" s="1"/>
  <c r="HA36" i="31"/>
  <c r="HD24" i="1" s="1"/>
  <c r="GZ36" i="31"/>
  <c r="HC24" i="1" s="1"/>
  <c r="GY36" i="31"/>
  <c r="HB24" i="1" s="1"/>
  <c r="GX36" i="31"/>
  <c r="HA24" i="1" s="1"/>
  <c r="GW36" i="31"/>
  <c r="GZ24" i="1" s="1"/>
  <c r="GV36" i="31"/>
  <c r="GY24" i="1" s="1"/>
  <c r="GU36" i="31"/>
  <c r="GX24" i="1" s="1"/>
  <c r="GT36" i="31"/>
  <c r="GW24" i="1" s="1"/>
  <c r="GS36" i="31"/>
  <c r="GV24" i="1" s="1"/>
  <c r="GR36" i="31"/>
  <c r="GU24" i="1" s="1"/>
  <c r="GQ36" i="31"/>
  <c r="GT24" i="1" s="1"/>
  <c r="GP36" i="31"/>
  <c r="GS24" i="1" s="1"/>
  <c r="GO36" i="31"/>
  <c r="GR24" i="1" s="1"/>
  <c r="GN36" i="31"/>
  <c r="GQ24" i="1" s="1"/>
  <c r="GM36" i="31"/>
  <c r="GP24" i="1" s="1"/>
  <c r="GL36" i="31"/>
  <c r="GO24" i="1" s="1"/>
  <c r="GK36" i="31"/>
  <c r="GN24" i="1" s="1"/>
  <c r="GJ36" i="31"/>
  <c r="GM24" i="1" s="1"/>
  <c r="GI36" i="31"/>
  <c r="GL24" i="1" s="1"/>
  <c r="GH36" i="31"/>
  <c r="GK24" i="1" s="1"/>
  <c r="GG36" i="31"/>
  <c r="GJ24" i="1" s="1"/>
  <c r="GF36" i="31"/>
  <c r="GI24" i="1" s="1"/>
  <c r="GE36" i="31"/>
  <c r="GH24" i="1" s="1"/>
  <c r="GD36" i="31"/>
  <c r="GG24" i="1" s="1"/>
  <c r="GC36" i="31"/>
  <c r="GF24" i="1" s="1"/>
  <c r="GB36" i="31"/>
  <c r="GE24" i="1" s="1"/>
  <c r="GA36" i="31"/>
  <c r="GD24" i="1" s="1"/>
  <c r="FZ36" i="31"/>
  <c r="GC24" i="1" s="1"/>
  <c r="FY36" i="31"/>
  <c r="GB24" i="1" s="1"/>
  <c r="FX36" i="31"/>
  <c r="GA24" i="1" s="1"/>
  <c r="FW36" i="31"/>
  <c r="FZ24" i="1" s="1"/>
  <c r="FV36" i="31"/>
  <c r="FY24" i="1" s="1"/>
  <c r="FU36" i="31"/>
  <c r="FX24" i="1" s="1"/>
  <c r="FT36" i="31"/>
  <c r="FW24" i="1" s="1"/>
  <c r="FS36" i="31"/>
  <c r="FV24" i="1" s="1"/>
  <c r="FR36" i="31"/>
  <c r="FU24" i="1" s="1"/>
  <c r="FQ36" i="31"/>
  <c r="FT24" i="1" s="1"/>
  <c r="FP36" i="31"/>
  <c r="FS24" i="1" s="1"/>
  <c r="FO36" i="31"/>
  <c r="FR24" i="1" s="1"/>
  <c r="FN36" i="31"/>
  <c r="FQ24" i="1" s="1"/>
  <c r="FM36" i="31"/>
  <c r="FP24" i="1" s="1"/>
  <c r="FL36" i="31"/>
  <c r="FO24" i="1" s="1"/>
  <c r="FK36" i="31"/>
  <c r="FN24" i="1" s="1"/>
  <c r="FJ36" i="31"/>
  <c r="FM24" i="1" s="1"/>
  <c r="FI36" i="31"/>
  <c r="FL24" i="1" s="1"/>
  <c r="FH36" i="31"/>
  <c r="FK24" i="1" s="1"/>
  <c r="FG36" i="31"/>
  <c r="FJ24" i="1" s="1"/>
  <c r="FF36" i="31"/>
  <c r="FI24" i="1" s="1"/>
  <c r="FE36" i="31"/>
  <c r="FH24" i="1" s="1"/>
  <c r="FD36" i="31"/>
  <c r="FG24" i="1" s="1"/>
  <c r="FC36" i="31"/>
  <c r="FF24" i="1" s="1"/>
  <c r="FB36" i="31"/>
  <c r="FE24" i="1" s="1"/>
  <c r="FA36" i="31"/>
  <c r="FD24" i="1" s="1"/>
  <c r="EZ36" i="31"/>
  <c r="FC24" i="1" s="1"/>
  <c r="EY36" i="31"/>
  <c r="FB24" i="1" s="1"/>
  <c r="EX36" i="31"/>
  <c r="FA24" i="1" s="1"/>
  <c r="EW36" i="31"/>
  <c r="EZ24" i="1" s="1"/>
  <c r="EV36" i="31"/>
  <c r="EY24" i="1" s="1"/>
  <c r="EU36" i="31"/>
  <c r="EX24" i="1" s="1"/>
  <c r="ET36" i="31"/>
  <c r="EW24" i="1" s="1"/>
  <c r="ES36" i="31"/>
  <c r="EV24" i="1" s="1"/>
  <c r="ER36" i="31"/>
  <c r="EU24" i="1" s="1"/>
  <c r="EQ36" i="31"/>
  <c r="ET24" i="1" s="1"/>
  <c r="EP36" i="31"/>
  <c r="ES24" i="1" s="1"/>
  <c r="EO36" i="31"/>
  <c r="ER24" i="1" s="1"/>
  <c r="EN36" i="31"/>
  <c r="EQ24" i="1" s="1"/>
  <c r="EM36" i="31"/>
  <c r="EP24" i="1" s="1"/>
  <c r="EL36" i="31"/>
  <c r="EO24" i="1" s="1"/>
  <c r="EK36" i="31"/>
  <c r="EN24" i="1" s="1"/>
  <c r="EJ36" i="31"/>
  <c r="EM24" i="1" s="1"/>
  <c r="EI36" i="31"/>
  <c r="EL24" i="1" s="1"/>
  <c r="EH36" i="31"/>
  <c r="EK24" i="1" s="1"/>
  <c r="EG36" i="31"/>
  <c r="EJ24" i="1" s="1"/>
  <c r="EF36" i="31"/>
  <c r="EI24" i="1" s="1"/>
  <c r="EE36" i="31"/>
  <c r="EH24" i="1" s="1"/>
  <c r="ED36" i="31"/>
  <c r="EG24" i="1" s="1"/>
  <c r="EC36" i="31"/>
  <c r="EF24" i="1" s="1"/>
  <c r="EB36" i="31"/>
  <c r="EE24" i="1" s="1"/>
  <c r="EA36" i="31"/>
  <c r="ED24" i="1" s="1"/>
  <c r="DZ36" i="31"/>
  <c r="EC24" i="1" s="1"/>
  <c r="DY36" i="31"/>
  <c r="EB24" i="1" s="1"/>
  <c r="DX36" i="31"/>
  <c r="EA24" i="1" s="1"/>
  <c r="DW36" i="31"/>
  <c r="DZ24" i="1" s="1"/>
  <c r="DV36" i="31"/>
  <c r="DY24" i="1" s="1"/>
  <c r="DU36" i="31"/>
  <c r="DX24" i="1" s="1"/>
  <c r="DT36" i="31"/>
  <c r="DW24" i="1" s="1"/>
  <c r="DS36" i="31"/>
  <c r="DV24" i="1" s="1"/>
  <c r="DR36" i="31"/>
  <c r="DU24" i="1" s="1"/>
  <c r="DQ36" i="31"/>
  <c r="DT24" i="1" s="1"/>
  <c r="DP36" i="31"/>
  <c r="DS24" i="1" s="1"/>
  <c r="DO36" i="31"/>
  <c r="DR24" i="1" s="1"/>
  <c r="DN36" i="31"/>
  <c r="DQ24" i="1" s="1"/>
  <c r="DM36" i="31"/>
  <c r="DP24" i="1" s="1"/>
  <c r="DL36" i="31"/>
  <c r="DO24" i="1" s="1"/>
  <c r="DK36" i="31"/>
  <c r="DN24" i="1" s="1"/>
  <c r="DJ36" i="31"/>
  <c r="DM24" i="1" s="1"/>
  <c r="DI36" i="31"/>
  <c r="DL24" i="1" s="1"/>
  <c r="DH36" i="31"/>
  <c r="DK24" i="1" s="1"/>
  <c r="DG36" i="31"/>
  <c r="DJ24" i="1" s="1"/>
  <c r="DF36" i="31"/>
  <c r="DI24" i="1" s="1"/>
  <c r="DE36" i="31"/>
  <c r="DH24" i="1" s="1"/>
  <c r="DD36" i="31"/>
  <c r="DG24" i="1" s="1"/>
  <c r="DC36" i="31"/>
  <c r="DF24" i="1" s="1"/>
  <c r="DB36" i="31"/>
  <c r="DE24" i="1" s="1"/>
  <c r="DA36" i="31"/>
  <c r="DD24" i="1" s="1"/>
  <c r="CZ36" i="31"/>
  <c r="DC24" i="1" s="1"/>
  <c r="CY36" i="31"/>
  <c r="DB24" i="1" s="1"/>
  <c r="CX36" i="31"/>
  <c r="DA24" i="1" s="1"/>
  <c r="CW36" i="31"/>
  <c r="CZ24" i="1" s="1"/>
  <c r="CV36" i="31"/>
  <c r="CY24" i="1" s="1"/>
  <c r="CU36" i="31"/>
  <c r="CX24" i="1" s="1"/>
  <c r="CT36" i="31"/>
  <c r="CW24" i="1" s="1"/>
  <c r="CS36" i="31"/>
  <c r="CV24" i="1" s="1"/>
  <c r="CR36" i="31"/>
  <c r="CU24" i="1" s="1"/>
  <c r="CQ36" i="31"/>
  <c r="CT24" i="1" s="1"/>
  <c r="CP36" i="31"/>
  <c r="CS24" i="1" s="1"/>
  <c r="CO36" i="31"/>
  <c r="CR24" i="1" s="1"/>
  <c r="CN36" i="31"/>
  <c r="CQ24" i="1" s="1"/>
  <c r="CM36" i="31"/>
  <c r="CP24" i="1" s="1"/>
  <c r="CL36" i="31"/>
  <c r="CO24" i="1" s="1"/>
  <c r="CK36" i="31"/>
  <c r="CN24" i="1" s="1"/>
  <c r="CJ36" i="31"/>
  <c r="CM24" i="1" s="1"/>
  <c r="CI36" i="31"/>
  <c r="CL24" i="1" s="1"/>
  <c r="CH36" i="31"/>
  <c r="CK24" i="1" s="1"/>
  <c r="CG36" i="31"/>
  <c r="CJ24" i="1" s="1"/>
  <c r="CF36" i="31"/>
  <c r="CI24" i="1" s="1"/>
  <c r="CE36" i="31"/>
  <c r="CH24" i="1" s="1"/>
  <c r="CD36" i="31"/>
  <c r="CG24" i="1" s="1"/>
  <c r="CC36" i="31"/>
  <c r="CF24" i="1" s="1"/>
  <c r="CB36" i="31"/>
  <c r="CE24" i="1" s="1"/>
  <c r="CA36" i="31"/>
  <c r="CD24" i="1" s="1"/>
  <c r="BZ36" i="31"/>
  <c r="CC24" i="1" s="1"/>
  <c r="BY36" i="31"/>
  <c r="CB24" i="1" s="1"/>
  <c r="BX36" i="31"/>
  <c r="CA24" i="1" s="1"/>
  <c r="BW36" i="31"/>
  <c r="BZ24" i="1" s="1"/>
  <c r="BV36" i="31"/>
  <c r="BY24" i="1" s="1"/>
  <c r="BU36" i="31"/>
  <c r="BX24" i="1" s="1"/>
  <c r="BT36" i="31"/>
  <c r="BW24" i="1" s="1"/>
  <c r="BS36" i="31"/>
  <c r="BV24" i="1" s="1"/>
  <c r="BR36" i="31"/>
  <c r="BU24" i="1" s="1"/>
  <c r="BQ36" i="31"/>
  <c r="BT24" i="1" s="1"/>
  <c r="BP36" i="31"/>
  <c r="BS24" i="1" s="1"/>
  <c r="BO36" i="31"/>
  <c r="BR24" i="1" s="1"/>
  <c r="BN36" i="31"/>
  <c r="BQ24" i="1" s="1"/>
  <c r="BM36" i="31"/>
  <c r="BP24" i="1" s="1"/>
  <c r="BL36" i="31"/>
  <c r="BO24" i="1" s="1"/>
  <c r="BK36" i="31"/>
  <c r="BN24" i="1" s="1"/>
  <c r="BJ36" i="31"/>
  <c r="BM24" i="1" s="1"/>
  <c r="BI36" i="31"/>
  <c r="BL24" i="1" s="1"/>
  <c r="BH36" i="31"/>
  <c r="BK24" i="1" s="1"/>
  <c r="BG36" i="31"/>
  <c r="BJ24" i="1" s="1"/>
  <c r="BF36" i="31"/>
  <c r="BI24" i="1" s="1"/>
  <c r="BE36" i="31"/>
  <c r="BH24" i="1" s="1"/>
  <c r="BD36" i="31"/>
  <c r="BG24" i="1" s="1"/>
  <c r="BC36" i="31"/>
  <c r="BF24" i="1" s="1"/>
  <c r="BB36" i="31"/>
  <c r="BE24" i="1" s="1"/>
  <c r="BA36" i="31"/>
  <c r="BD24" i="1" s="1"/>
  <c r="AZ36" i="31"/>
  <c r="BC24" i="1" s="1"/>
  <c r="AY36" i="31"/>
  <c r="BB24" i="1" s="1"/>
  <c r="AX36" i="31"/>
  <c r="BA24" i="1" s="1"/>
  <c r="AW36" i="31"/>
  <c r="AZ24" i="1" s="1"/>
  <c r="AV36" i="31"/>
  <c r="AY24" i="1" s="1"/>
  <c r="AU36" i="31"/>
  <c r="AX24" i="1" s="1"/>
  <c r="AT36" i="31"/>
  <c r="AW24" i="1" s="1"/>
  <c r="AS36" i="31"/>
  <c r="AV24" i="1" s="1"/>
  <c r="AR36" i="31"/>
  <c r="AU24" i="1" s="1"/>
  <c r="AQ36" i="31"/>
  <c r="AT24" i="1" s="1"/>
  <c r="AP36" i="31"/>
  <c r="AS24" i="1" s="1"/>
  <c r="AO36" i="31"/>
  <c r="AR24" i="1" s="1"/>
  <c r="AN36" i="31"/>
  <c r="AQ24" i="1" s="1"/>
  <c r="AM36" i="31"/>
  <c r="AP24" i="1" s="1"/>
  <c r="AL36" i="31"/>
  <c r="AO24" i="1" s="1"/>
  <c r="AK36" i="31"/>
  <c r="AN24" i="1" s="1"/>
  <c r="AJ36" i="31"/>
  <c r="AM24" i="1" s="1"/>
  <c r="AI36" i="31"/>
  <c r="AL24" i="1" s="1"/>
  <c r="AH36" i="31"/>
  <c r="AK24" i="1" s="1"/>
  <c r="AG36" i="31"/>
  <c r="AJ24" i="1" s="1"/>
  <c r="AF36" i="31"/>
  <c r="AI24" i="1" s="1"/>
  <c r="AE36" i="31"/>
  <c r="AH24" i="1" s="1"/>
  <c r="AD36" i="31"/>
  <c r="AG24" i="1" s="1"/>
  <c r="AC36" i="31"/>
  <c r="AF24" i="1" s="1"/>
  <c r="AB36" i="31"/>
  <c r="AE24" i="1" s="1"/>
  <c r="AA36" i="31"/>
  <c r="AD24" i="1" s="1"/>
  <c r="Z36" i="31"/>
  <c r="AC24" i="1" s="1"/>
  <c r="Y36" i="31"/>
  <c r="AB24" i="1" s="1"/>
  <c r="X36" i="31"/>
  <c r="AA24" i="1" s="1"/>
  <c r="W36" i="31"/>
  <c r="Z24" i="1" s="1"/>
  <c r="V36" i="31"/>
  <c r="Y24" i="1" s="1"/>
  <c r="U36" i="31"/>
  <c r="X24" i="1" s="1"/>
  <c r="T36" i="31"/>
  <c r="W24" i="1" s="1"/>
  <c r="S36" i="31"/>
  <c r="V24" i="1" s="1"/>
  <c r="R36" i="31"/>
  <c r="U24" i="1" s="1"/>
  <c r="Q36" i="31"/>
  <c r="T24" i="1" s="1"/>
  <c r="O36" i="31"/>
  <c r="R24" i="1" s="1"/>
  <c r="N36" i="31"/>
  <c r="Q24" i="1" s="1"/>
  <c r="M36" i="31"/>
  <c r="P24" i="1" s="1"/>
  <c r="L36" i="31"/>
  <c r="O24" i="1" s="1"/>
  <c r="K36" i="31"/>
  <c r="N24" i="1" s="1"/>
  <c r="J36" i="31"/>
  <c r="M24" i="1" s="1"/>
  <c r="I36" i="31"/>
  <c r="L24" i="1" s="1"/>
  <c r="H36" i="31"/>
  <c r="K24" i="1" s="1"/>
  <c r="G36" i="31"/>
  <c r="J24" i="1" s="1"/>
  <c r="F36" i="31"/>
  <c r="I24" i="1" s="1"/>
  <c r="E36" i="31"/>
  <c r="H24" i="1" s="1"/>
  <c r="HS19" i="31"/>
  <c r="HR19" i="31"/>
  <c r="HQ19" i="31"/>
  <c r="HP19" i="31"/>
  <c r="HO19" i="31"/>
  <c r="HN19" i="31"/>
  <c r="HM19" i="31"/>
  <c r="HL19" i="31"/>
  <c r="HK19" i="31"/>
  <c r="HJ19" i="31"/>
  <c r="HI19" i="31"/>
  <c r="HH19" i="31"/>
  <c r="HG19" i="31"/>
  <c r="HF19" i="31"/>
  <c r="HE19" i="31"/>
  <c r="HD19" i="31"/>
  <c r="HC19" i="31"/>
  <c r="HB19" i="31"/>
  <c r="HA19" i="31"/>
  <c r="GZ19" i="31"/>
  <c r="GY19" i="31"/>
  <c r="GX19" i="31"/>
  <c r="GW19" i="31"/>
  <c r="GV19" i="31"/>
  <c r="GU19" i="31"/>
  <c r="GT19" i="31"/>
  <c r="GS19" i="31"/>
  <c r="GR19" i="31"/>
  <c r="GQ19" i="31"/>
  <c r="GP19" i="31"/>
  <c r="GO19" i="31"/>
  <c r="GN19" i="31"/>
  <c r="GM19" i="31"/>
  <c r="GL19" i="31"/>
  <c r="GK19" i="31"/>
  <c r="GJ19" i="31"/>
  <c r="GI19" i="31"/>
  <c r="GH19" i="31"/>
  <c r="GG19" i="31"/>
  <c r="GF19" i="31"/>
  <c r="GE19" i="31"/>
  <c r="GD19" i="31"/>
  <c r="GC19" i="31"/>
  <c r="GB19" i="31"/>
  <c r="GA19" i="31"/>
  <c r="FZ19" i="31"/>
  <c r="FY19" i="31"/>
  <c r="FX19" i="31"/>
  <c r="FW19" i="31"/>
  <c r="FV19" i="31"/>
  <c r="FU19" i="31"/>
  <c r="FT19" i="31"/>
  <c r="FS19" i="31"/>
  <c r="FR19" i="31"/>
  <c r="FQ19" i="31"/>
  <c r="FP19" i="31"/>
  <c r="FO19" i="31"/>
  <c r="FN19" i="31"/>
  <c r="FM19" i="31"/>
  <c r="FL19" i="31"/>
  <c r="FK19" i="31"/>
  <c r="FJ19" i="31"/>
  <c r="FI19" i="31"/>
  <c r="FH19" i="31"/>
  <c r="FG19" i="31"/>
  <c r="FF19" i="31"/>
  <c r="FE19" i="31"/>
  <c r="FD19" i="31"/>
  <c r="FC19" i="31"/>
  <c r="FB19" i="31"/>
  <c r="FA19" i="31"/>
  <c r="EZ19" i="31"/>
  <c r="EY19" i="31"/>
  <c r="EX19" i="31"/>
  <c r="EW19" i="31"/>
  <c r="EV19" i="31"/>
  <c r="EU19" i="31"/>
  <c r="ET19" i="31"/>
  <c r="ES19" i="31"/>
  <c r="ER19" i="31"/>
  <c r="EQ19" i="31"/>
  <c r="EP19" i="31"/>
  <c r="EO19" i="31"/>
  <c r="EN19" i="31"/>
  <c r="EM19" i="31"/>
  <c r="EL19" i="31"/>
  <c r="EK19" i="31"/>
  <c r="EJ19" i="31"/>
  <c r="EI19" i="31"/>
  <c r="EH19" i="31"/>
  <c r="EG19" i="31"/>
  <c r="EF19" i="31"/>
  <c r="EE19" i="31"/>
  <c r="ED19" i="31"/>
  <c r="EC19" i="31"/>
  <c r="EB19" i="31"/>
  <c r="EA19" i="31"/>
  <c r="DZ19" i="31"/>
  <c r="DY19" i="31"/>
  <c r="DX19" i="31"/>
  <c r="DW19" i="31"/>
  <c r="DV19" i="31"/>
  <c r="DU19" i="31"/>
  <c r="DT19" i="31"/>
  <c r="DS19" i="31"/>
  <c r="DR19" i="31"/>
  <c r="DQ19" i="31"/>
  <c r="DP19" i="31"/>
  <c r="DO19" i="31"/>
  <c r="DN19" i="31"/>
  <c r="DM19" i="31"/>
  <c r="DL19" i="31"/>
  <c r="DK19" i="31"/>
  <c r="DJ19" i="31"/>
  <c r="DI19" i="31"/>
  <c r="DH19" i="31"/>
  <c r="DG19" i="31"/>
  <c r="DF19" i="31"/>
  <c r="DE19" i="31"/>
  <c r="DD19" i="31"/>
  <c r="DC19" i="31"/>
  <c r="DB19" i="31"/>
  <c r="DA19" i="31"/>
  <c r="CZ19" i="31"/>
  <c r="CY19" i="31"/>
  <c r="CX19" i="31"/>
  <c r="CW19" i="31"/>
  <c r="CV19" i="31"/>
  <c r="CU19" i="31"/>
  <c r="CT19" i="31"/>
  <c r="CS19" i="31"/>
  <c r="CR19" i="31"/>
  <c r="CQ19" i="31"/>
  <c r="CP19" i="31"/>
  <c r="CO19" i="31"/>
  <c r="CN19" i="31"/>
  <c r="CM19" i="31"/>
  <c r="CL19" i="31"/>
  <c r="CK19" i="31"/>
  <c r="CJ19" i="31"/>
  <c r="CI19" i="31"/>
  <c r="CH19" i="31"/>
  <c r="CG19" i="31"/>
  <c r="CF19" i="31"/>
  <c r="CE19" i="31"/>
  <c r="CD19" i="31"/>
  <c r="CC19" i="31"/>
  <c r="CB19" i="31"/>
  <c r="CA19" i="31"/>
  <c r="BZ19" i="31"/>
  <c r="BY19" i="31"/>
  <c r="BX19" i="31"/>
  <c r="BW19" i="31"/>
  <c r="BV19" i="31"/>
  <c r="BU19" i="31"/>
  <c r="BT19" i="31"/>
  <c r="BS19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M19" i="31"/>
  <c r="AL19" i="31"/>
  <c r="AK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HR58" i="28"/>
  <c r="HU29" i="1" s="1"/>
  <c r="HQ58" i="28"/>
  <c r="HT29" i="1" s="1"/>
  <c r="HP58" i="28"/>
  <c r="HS29" i="1" s="1"/>
  <c r="HO58" i="28"/>
  <c r="HR29" i="1" s="1"/>
  <c r="HN58" i="28"/>
  <c r="HQ29" i="1" s="1"/>
  <c r="HM58" i="28"/>
  <c r="HP29" i="1" s="1"/>
  <c r="HL58" i="28"/>
  <c r="HO29" i="1" s="1"/>
  <c r="HK58" i="28"/>
  <c r="HN29" i="1" s="1"/>
  <c r="HJ58" i="28"/>
  <c r="HM29" i="1" s="1"/>
  <c r="HI58" i="28"/>
  <c r="HL29" i="1" s="1"/>
  <c r="HH58" i="28"/>
  <c r="HK29" i="1" s="1"/>
  <c r="HG58" i="28"/>
  <c r="HJ29" i="1" s="1"/>
  <c r="HF58" i="28"/>
  <c r="HI29" i="1" s="1"/>
  <c r="HE58" i="28"/>
  <c r="HH29" i="1" s="1"/>
  <c r="HD58" i="28"/>
  <c r="HG29" i="1" s="1"/>
  <c r="HC58" i="28"/>
  <c r="HF29" i="1" s="1"/>
  <c r="HB58" i="28"/>
  <c r="HE29" i="1" s="1"/>
  <c r="HA58" i="28"/>
  <c r="HD29" i="1" s="1"/>
  <c r="GZ58" i="28"/>
  <c r="HC29" i="1" s="1"/>
  <c r="GY58" i="28"/>
  <c r="HB29" i="1" s="1"/>
  <c r="GX58" i="28"/>
  <c r="HA29" i="1" s="1"/>
  <c r="GW58" i="28"/>
  <c r="GZ29" i="1" s="1"/>
  <c r="GV58" i="28"/>
  <c r="GY29" i="1" s="1"/>
  <c r="GU58" i="28"/>
  <c r="GX29" i="1" s="1"/>
  <c r="GT58" i="28"/>
  <c r="GW29" i="1" s="1"/>
  <c r="GS58" i="28"/>
  <c r="GV29" i="1" s="1"/>
  <c r="GR58" i="28"/>
  <c r="GU29" i="1" s="1"/>
  <c r="GQ58" i="28"/>
  <c r="GT29" i="1" s="1"/>
  <c r="GP58" i="28"/>
  <c r="GS29" i="1" s="1"/>
  <c r="GO58" i="28"/>
  <c r="GR29" i="1" s="1"/>
  <c r="GN58" i="28"/>
  <c r="GQ29" i="1" s="1"/>
  <c r="GM58" i="28"/>
  <c r="GP29" i="1" s="1"/>
  <c r="GL58" i="28"/>
  <c r="GO29" i="1" s="1"/>
  <c r="GK58" i="28"/>
  <c r="GN29" i="1" s="1"/>
  <c r="GJ58" i="28"/>
  <c r="GM29" i="1" s="1"/>
  <c r="GI58" i="28"/>
  <c r="GL29" i="1" s="1"/>
  <c r="GH58" i="28"/>
  <c r="GK29" i="1" s="1"/>
  <c r="GG58" i="28"/>
  <c r="GJ29" i="1" s="1"/>
  <c r="GF58" i="28"/>
  <c r="GI29" i="1" s="1"/>
  <c r="GE58" i="28"/>
  <c r="GH29" i="1" s="1"/>
  <c r="GD58" i="28"/>
  <c r="GG29" i="1" s="1"/>
  <c r="GC58" i="28"/>
  <c r="GF29" i="1" s="1"/>
  <c r="GB58" i="28"/>
  <c r="GE29" i="1" s="1"/>
  <c r="GA58" i="28"/>
  <c r="GD29" i="1" s="1"/>
  <c r="FZ58" i="28"/>
  <c r="GC29" i="1" s="1"/>
  <c r="FY58" i="28"/>
  <c r="GB29" i="1" s="1"/>
  <c r="FX58" i="28"/>
  <c r="GA29" i="1" s="1"/>
  <c r="FW58" i="28"/>
  <c r="FZ29" i="1" s="1"/>
  <c r="FV58" i="28"/>
  <c r="FY29" i="1" s="1"/>
  <c r="FU58" i="28"/>
  <c r="FX29" i="1" s="1"/>
  <c r="FT58" i="28"/>
  <c r="FW29" i="1" s="1"/>
  <c r="FS58" i="28"/>
  <c r="FV29" i="1" s="1"/>
  <c r="FR58" i="28"/>
  <c r="FU29" i="1" s="1"/>
  <c r="FQ58" i="28"/>
  <c r="FT29" i="1" s="1"/>
  <c r="FP58" i="28"/>
  <c r="FS29" i="1" s="1"/>
  <c r="FO58" i="28"/>
  <c r="FR29" i="1" s="1"/>
  <c r="FN58" i="28"/>
  <c r="FQ29" i="1" s="1"/>
  <c r="FM58" i="28"/>
  <c r="FP29" i="1" s="1"/>
  <c r="FL58" i="28"/>
  <c r="FO29" i="1" s="1"/>
  <c r="FK58" i="28"/>
  <c r="FN29" i="1" s="1"/>
  <c r="FJ58" i="28"/>
  <c r="FM29" i="1" s="1"/>
  <c r="FI58" i="28"/>
  <c r="FL29" i="1" s="1"/>
  <c r="FH58" i="28"/>
  <c r="FK29" i="1" s="1"/>
  <c r="FG58" i="28"/>
  <c r="FJ29" i="1" s="1"/>
  <c r="FF58" i="28"/>
  <c r="FI29" i="1" s="1"/>
  <c r="FE58" i="28"/>
  <c r="FH29" i="1" s="1"/>
  <c r="FD58" i="28"/>
  <c r="FG29" i="1" s="1"/>
  <c r="FC58" i="28"/>
  <c r="FF29" i="1" s="1"/>
  <c r="FB58" i="28"/>
  <c r="FE29" i="1" s="1"/>
  <c r="FA58" i="28"/>
  <c r="FD29" i="1" s="1"/>
  <c r="EZ58" i="28"/>
  <c r="FC29" i="1" s="1"/>
  <c r="EY58" i="28"/>
  <c r="FB29" i="1" s="1"/>
  <c r="EX58" i="28"/>
  <c r="FA29" i="1" s="1"/>
  <c r="EW58" i="28"/>
  <c r="EZ29" i="1" s="1"/>
  <c r="EV58" i="28"/>
  <c r="EY29" i="1" s="1"/>
  <c r="EU58" i="28"/>
  <c r="EX29" i="1" s="1"/>
  <c r="ET58" i="28"/>
  <c r="EW29" i="1" s="1"/>
  <c r="ES58" i="28"/>
  <c r="EV29" i="1" s="1"/>
  <c r="ER58" i="28"/>
  <c r="EU29" i="1" s="1"/>
  <c r="EQ58" i="28"/>
  <c r="ET29" i="1" s="1"/>
  <c r="EP58" i="28"/>
  <c r="ES29" i="1" s="1"/>
  <c r="EO58" i="28"/>
  <c r="ER29" i="1" s="1"/>
  <c r="EN58" i="28"/>
  <c r="EQ29" i="1" s="1"/>
  <c r="EM58" i="28"/>
  <c r="EP29" i="1" s="1"/>
  <c r="EL58" i="28"/>
  <c r="EO29" i="1" s="1"/>
  <c r="EK58" i="28"/>
  <c r="EN29" i="1" s="1"/>
  <c r="EJ58" i="28"/>
  <c r="EM29" i="1" s="1"/>
  <c r="EI58" i="28"/>
  <c r="EL29" i="1" s="1"/>
  <c r="EH58" i="28"/>
  <c r="EK29" i="1" s="1"/>
  <c r="EG58" i="28"/>
  <c r="EJ29" i="1" s="1"/>
  <c r="EF58" i="28"/>
  <c r="EI29" i="1" s="1"/>
  <c r="EE58" i="28"/>
  <c r="EH29" i="1" s="1"/>
  <c r="ED58" i="28"/>
  <c r="EG29" i="1" s="1"/>
  <c r="EC58" i="28"/>
  <c r="EF29" i="1" s="1"/>
  <c r="EB58" i="28"/>
  <c r="EE29" i="1" s="1"/>
  <c r="EA58" i="28"/>
  <c r="ED29" i="1" s="1"/>
  <c r="DZ58" i="28"/>
  <c r="EC29" i="1" s="1"/>
  <c r="DY58" i="28"/>
  <c r="EB29" i="1" s="1"/>
  <c r="DX58" i="28"/>
  <c r="EA29" i="1" s="1"/>
  <c r="DW58" i="28"/>
  <c r="DZ29" i="1" s="1"/>
  <c r="DV58" i="28"/>
  <c r="DY29" i="1" s="1"/>
  <c r="DU58" i="28"/>
  <c r="DX29" i="1" s="1"/>
  <c r="DT58" i="28"/>
  <c r="DW29" i="1" s="1"/>
  <c r="DS58" i="28"/>
  <c r="DV29" i="1" s="1"/>
  <c r="DR58" i="28"/>
  <c r="DU29" i="1" s="1"/>
  <c r="DQ58" i="28"/>
  <c r="DT29" i="1" s="1"/>
  <c r="DP58" i="28"/>
  <c r="DS29" i="1" s="1"/>
  <c r="DO58" i="28"/>
  <c r="DR29" i="1" s="1"/>
  <c r="DN58" i="28"/>
  <c r="DQ29" i="1" s="1"/>
  <c r="DM58" i="28"/>
  <c r="DP29" i="1" s="1"/>
  <c r="DL58" i="28"/>
  <c r="DO29" i="1" s="1"/>
  <c r="DK58" i="28"/>
  <c r="DN29" i="1" s="1"/>
  <c r="DJ58" i="28"/>
  <c r="DM29" i="1" s="1"/>
  <c r="DI58" i="28"/>
  <c r="DL29" i="1" s="1"/>
  <c r="DH58" i="28"/>
  <c r="DK29" i="1" s="1"/>
  <c r="DG58" i="28"/>
  <c r="DJ29" i="1" s="1"/>
  <c r="DF58" i="28"/>
  <c r="DI29" i="1" s="1"/>
  <c r="DE58" i="28"/>
  <c r="DH29" i="1" s="1"/>
  <c r="DD58" i="28"/>
  <c r="DG29" i="1" s="1"/>
  <c r="DC58" i="28"/>
  <c r="DF29" i="1" s="1"/>
  <c r="DB58" i="28"/>
  <c r="DE29" i="1" s="1"/>
  <c r="DA58" i="28"/>
  <c r="DD29" i="1" s="1"/>
  <c r="CZ58" i="28"/>
  <c r="DC29" i="1" s="1"/>
  <c r="CY58" i="28"/>
  <c r="DB29" i="1" s="1"/>
  <c r="CX58" i="28"/>
  <c r="DA29" i="1" s="1"/>
  <c r="CW58" i="28"/>
  <c r="CZ29" i="1" s="1"/>
  <c r="CV58" i="28"/>
  <c r="CY29" i="1" s="1"/>
  <c r="CU58" i="28"/>
  <c r="CX29" i="1" s="1"/>
  <c r="CT58" i="28"/>
  <c r="CW29" i="1" s="1"/>
  <c r="CS58" i="28"/>
  <c r="CV29" i="1" s="1"/>
  <c r="CR58" i="28"/>
  <c r="CU29" i="1" s="1"/>
  <c r="CQ58" i="28"/>
  <c r="CT29" i="1" s="1"/>
  <c r="CP58" i="28"/>
  <c r="CS29" i="1" s="1"/>
  <c r="CO58" i="28"/>
  <c r="CR29" i="1" s="1"/>
  <c r="CN58" i="28"/>
  <c r="CQ29" i="1" s="1"/>
  <c r="CM58" i="28"/>
  <c r="CP29" i="1" s="1"/>
  <c r="CL58" i="28"/>
  <c r="CO29" i="1" s="1"/>
  <c r="CK58" i="28"/>
  <c r="CN29" i="1" s="1"/>
  <c r="CJ58" i="28"/>
  <c r="CM29" i="1" s="1"/>
  <c r="CI58" i="28"/>
  <c r="CL29" i="1" s="1"/>
  <c r="CH58" i="28"/>
  <c r="CK29" i="1" s="1"/>
  <c r="CG58" i="28"/>
  <c r="CJ29" i="1" s="1"/>
  <c r="CF58" i="28"/>
  <c r="CI29" i="1" s="1"/>
  <c r="CE58" i="28"/>
  <c r="CH29" i="1" s="1"/>
  <c r="CD58" i="28"/>
  <c r="CG29" i="1" s="1"/>
  <c r="CC58" i="28"/>
  <c r="CF29" i="1" s="1"/>
  <c r="CB58" i="28"/>
  <c r="CE29" i="1" s="1"/>
  <c r="CA58" i="28"/>
  <c r="CD29" i="1" s="1"/>
  <c r="BZ58" i="28"/>
  <c r="CC29" i="1" s="1"/>
  <c r="BY58" i="28"/>
  <c r="CB29" i="1" s="1"/>
  <c r="BX58" i="28"/>
  <c r="CA29" i="1" s="1"/>
  <c r="BW58" i="28"/>
  <c r="BZ29" i="1" s="1"/>
  <c r="BV58" i="28"/>
  <c r="BY29" i="1" s="1"/>
  <c r="BU58" i="28"/>
  <c r="BX29" i="1" s="1"/>
  <c r="BT58" i="28"/>
  <c r="BW29" i="1" s="1"/>
  <c r="BS58" i="28"/>
  <c r="BV29" i="1" s="1"/>
  <c r="BR58" i="28"/>
  <c r="BU29" i="1" s="1"/>
  <c r="BQ58" i="28"/>
  <c r="BT29" i="1" s="1"/>
  <c r="BP58" i="28"/>
  <c r="BS29" i="1" s="1"/>
  <c r="BO58" i="28"/>
  <c r="BR29" i="1" s="1"/>
  <c r="BN58" i="28"/>
  <c r="BQ29" i="1" s="1"/>
  <c r="BM58" i="28"/>
  <c r="BP29" i="1" s="1"/>
  <c r="BL58" i="28"/>
  <c r="BO29" i="1" s="1"/>
  <c r="BK58" i="28"/>
  <c r="BN29" i="1" s="1"/>
  <c r="BJ58" i="28"/>
  <c r="BM29" i="1" s="1"/>
  <c r="BI58" i="28"/>
  <c r="BL29" i="1" s="1"/>
  <c r="BH58" i="28"/>
  <c r="BK29" i="1" s="1"/>
  <c r="BG58" i="28"/>
  <c r="BJ29" i="1" s="1"/>
  <c r="BF58" i="28"/>
  <c r="BI29" i="1" s="1"/>
  <c r="BE58" i="28"/>
  <c r="BH29" i="1" s="1"/>
  <c r="BD58" i="28"/>
  <c r="BG29" i="1" s="1"/>
  <c r="BC58" i="28"/>
  <c r="BF29" i="1" s="1"/>
  <c r="BB58" i="28"/>
  <c r="BE29" i="1" s="1"/>
  <c r="BA58" i="28"/>
  <c r="BD29" i="1" s="1"/>
  <c r="AZ58" i="28"/>
  <c r="BC29" i="1" s="1"/>
  <c r="AY58" i="28"/>
  <c r="BB29" i="1" s="1"/>
  <c r="AX58" i="28"/>
  <c r="BA29" i="1" s="1"/>
  <c r="AW58" i="28"/>
  <c r="AZ29" i="1" s="1"/>
  <c r="AV58" i="28"/>
  <c r="AY29" i="1" s="1"/>
  <c r="AU58" i="28"/>
  <c r="AX29" i="1" s="1"/>
  <c r="AT58" i="28"/>
  <c r="AW29" i="1" s="1"/>
  <c r="AS58" i="28"/>
  <c r="AV29" i="1" s="1"/>
  <c r="AR58" i="28"/>
  <c r="AU29" i="1" s="1"/>
  <c r="AQ58" i="28"/>
  <c r="AT29" i="1" s="1"/>
  <c r="AP58" i="28"/>
  <c r="AS29" i="1" s="1"/>
  <c r="AO58" i="28"/>
  <c r="AR29" i="1" s="1"/>
  <c r="AN58" i="28"/>
  <c r="AQ29" i="1" s="1"/>
  <c r="AM58" i="28"/>
  <c r="AP29" i="1" s="1"/>
  <c r="AL58" i="28"/>
  <c r="AO29" i="1" s="1"/>
  <c r="AK58" i="28"/>
  <c r="AN29" i="1" s="1"/>
  <c r="AJ58" i="28"/>
  <c r="AM29" i="1" s="1"/>
  <c r="AI58" i="28"/>
  <c r="AL29" i="1" s="1"/>
  <c r="AH58" i="28"/>
  <c r="AK29" i="1" s="1"/>
  <c r="AG58" i="28"/>
  <c r="AJ29" i="1" s="1"/>
  <c r="AF58" i="28"/>
  <c r="AI29" i="1" s="1"/>
  <c r="AE58" i="28"/>
  <c r="AH29" i="1" s="1"/>
  <c r="AD58" i="28"/>
  <c r="AG29" i="1" s="1"/>
  <c r="AC58" i="28"/>
  <c r="AF29" i="1" s="1"/>
  <c r="AB58" i="28"/>
  <c r="AE29" i="1" s="1"/>
  <c r="AA58" i="28"/>
  <c r="AD29" i="1" s="1"/>
  <c r="Z58" i="28"/>
  <c r="AC29" i="1" s="1"/>
  <c r="Y58" i="28"/>
  <c r="AB29" i="1" s="1"/>
  <c r="X58" i="28"/>
  <c r="AA29" i="1" s="1"/>
  <c r="W58" i="28"/>
  <c r="Z29" i="1" s="1"/>
  <c r="V58" i="28"/>
  <c r="Y29" i="1" s="1"/>
  <c r="U58" i="28"/>
  <c r="X29" i="1" s="1"/>
  <c r="T58" i="28"/>
  <c r="W29" i="1" s="1"/>
  <c r="S58" i="28"/>
  <c r="V29" i="1" s="1"/>
  <c r="R58" i="28"/>
  <c r="U29" i="1" s="1"/>
  <c r="Q58" i="28"/>
  <c r="T29" i="1" s="1"/>
  <c r="O58" i="28"/>
  <c r="R29" i="1" s="1"/>
  <c r="N58" i="28"/>
  <c r="Q29" i="1" s="1"/>
  <c r="M58" i="28"/>
  <c r="P29" i="1" s="1"/>
  <c r="L58" i="28"/>
  <c r="O29" i="1" s="1"/>
  <c r="K58" i="28"/>
  <c r="N29" i="1" s="1"/>
  <c r="J58" i="28"/>
  <c r="M29" i="1" s="1"/>
  <c r="I58" i="28"/>
  <c r="L29" i="1" s="1"/>
  <c r="H58" i="28"/>
  <c r="K29" i="1" s="1"/>
  <c r="G58" i="28"/>
  <c r="J29" i="1" s="1"/>
  <c r="F58" i="28"/>
  <c r="I29" i="1" s="1"/>
  <c r="E58" i="28"/>
  <c r="H29" i="1" s="1"/>
  <c r="HS30" i="28"/>
  <c r="HR30" i="28"/>
  <c r="HQ30" i="28"/>
  <c r="HP30" i="28"/>
  <c r="HO30" i="28"/>
  <c r="HN30" i="28"/>
  <c r="HM30" i="28"/>
  <c r="HL30" i="28"/>
  <c r="HK30" i="28"/>
  <c r="HJ30" i="28"/>
  <c r="HI30" i="28"/>
  <c r="HH30" i="28"/>
  <c r="HG30" i="28"/>
  <c r="HF30" i="28"/>
  <c r="HE30" i="28"/>
  <c r="HD30" i="28"/>
  <c r="HC30" i="28"/>
  <c r="HB30" i="28"/>
  <c r="HA30" i="28"/>
  <c r="GZ30" i="28"/>
  <c r="GY30" i="28"/>
  <c r="GX30" i="28"/>
  <c r="GW30" i="28"/>
  <c r="GV30" i="28"/>
  <c r="GU30" i="28"/>
  <c r="GT30" i="28"/>
  <c r="GS30" i="28"/>
  <c r="GR30" i="28"/>
  <c r="GQ30" i="28"/>
  <c r="GP30" i="28"/>
  <c r="GO30" i="28"/>
  <c r="GN30" i="28"/>
  <c r="GM30" i="28"/>
  <c r="GL30" i="28"/>
  <c r="GK30" i="28"/>
  <c r="GJ30" i="28"/>
  <c r="GI30" i="28"/>
  <c r="GH30" i="28"/>
  <c r="GG30" i="28"/>
  <c r="GF30" i="28"/>
  <c r="GE30" i="28"/>
  <c r="GD30" i="28"/>
  <c r="GC30" i="28"/>
  <c r="GB30" i="28"/>
  <c r="GA30" i="28"/>
  <c r="FZ30" i="28"/>
  <c r="FY30" i="28"/>
  <c r="FX30" i="28"/>
  <c r="FW30" i="28"/>
  <c r="FV30" i="28"/>
  <c r="FU30" i="28"/>
  <c r="FT30" i="28"/>
  <c r="FS30" i="28"/>
  <c r="FR30" i="28"/>
  <c r="FQ30" i="28"/>
  <c r="FP30" i="28"/>
  <c r="FO30" i="28"/>
  <c r="FN30" i="28"/>
  <c r="FM30" i="28"/>
  <c r="FL30" i="28"/>
  <c r="FK30" i="28"/>
  <c r="FJ30" i="28"/>
  <c r="FI30" i="28"/>
  <c r="FH30" i="28"/>
  <c r="FG30" i="28"/>
  <c r="FF30" i="28"/>
  <c r="FE30" i="28"/>
  <c r="FD30" i="28"/>
  <c r="FC30" i="28"/>
  <c r="FB30" i="28"/>
  <c r="FA30" i="28"/>
  <c r="EZ30" i="28"/>
  <c r="EY30" i="28"/>
  <c r="EX30" i="28"/>
  <c r="EW30" i="28"/>
  <c r="EV30" i="28"/>
  <c r="EU30" i="28"/>
  <c r="ET30" i="28"/>
  <c r="ES30" i="28"/>
  <c r="ER30" i="28"/>
  <c r="EQ30" i="28"/>
  <c r="EP30" i="28"/>
  <c r="EO30" i="28"/>
  <c r="EN30" i="28"/>
  <c r="EM30" i="28"/>
  <c r="EL30" i="28"/>
  <c r="EK30" i="28"/>
  <c r="EJ30" i="28"/>
  <c r="EI30" i="28"/>
  <c r="EH30" i="28"/>
  <c r="EG30" i="28"/>
  <c r="EF30" i="28"/>
  <c r="EE30" i="28"/>
  <c r="ED30" i="28"/>
  <c r="EC30" i="28"/>
  <c r="EB30" i="28"/>
  <c r="EA30" i="28"/>
  <c r="DZ30" i="28"/>
  <c r="DY30" i="28"/>
  <c r="DX30" i="28"/>
  <c r="DW30" i="28"/>
  <c r="DV30" i="28"/>
  <c r="DU30" i="28"/>
  <c r="DT30" i="28"/>
  <c r="DS30" i="28"/>
  <c r="DR30" i="28"/>
  <c r="DQ30" i="28"/>
  <c r="DP30" i="28"/>
  <c r="DO30" i="28"/>
  <c r="DN30" i="28"/>
  <c r="DM30" i="28"/>
  <c r="DL30" i="28"/>
  <c r="DK30" i="28"/>
  <c r="DJ30" i="28"/>
  <c r="DI30" i="28"/>
  <c r="DH30" i="28"/>
  <c r="DG30" i="28"/>
  <c r="DF30" i="28"/>
  <c r="DE30" i="28"/>
  <c r="DD30" i="28"/>
  <c r="DC30" i="28"/>
  <c r="DB30" i="28"/>
  <c r="DA30" i="28"/>
  <c r="CZ30" i="28"/>
  <c r="CY30" i="28"/>
  <c r="CX30" i="28"/>
  <c r="CW30" i="28"/>
  <c r="CV30" i="28"/>
  <c r="CU30" i="28"/>
  <c r="CT30" i="28"/>
  <c r="CS30" i="28"/>
  <c r="CR30" i="28"/>
  <c r="CQ30" i="28"/>
  <c r="CP30" i="28"/>
  <c r="CO30" i="28"/>
  <c r="CN30" i="28"/>
  <c r="CM30" i="28"/>
  <c r="CL30" i="28"/>
  <c r="CK30" i="28"/>
  <c r="CJ30" i="28"/>
  <c r="CI30" i="28"/>
  <c r="CH30" i="28"/>
  <c r="CG30" i="28"/>
  <c r="CF30" i="28"/>
  <c r="CE30" i="28"/>
  <c r="CD30" i="28"/>
  <c r="CC30" i="28"/>
  <c r="CB30" i="28"/>
  <c r="CA30" i="28"/>
  <c r="BZ30" i="28"/>
  <c r="BY30" i="28"/>
  <c r="BX30" i="28"/>
  <c r="BW30" i="28"/>
  <c r="BV30" i="28"/>
  <c r="BU30" i="28"/>
  <c r="BT30" i="28"/>
  <c r="BS30" i="28"/>
  <c r="BR30" i="28"/>
  <c r="BQ30" i="28"/>
  <c r="BP30" i="28"/>
  <c r="BO30" i="28"/>
  <c r="BN30" i="28"/>
  <c r="BM30" i="28"/>
  <c r="BL30" i="28"/>
  <c r="BK30" i="28"/>
  <c r="BJ30" i="28"/>
  <c r="BI30" i="28"/>
  <c r="BH30" i="28"/>
  <c r="BG30" i="28"/>
  <c r="BF30" i="28"/>
  <c r="BE30" i="28"/>
  <c r="BD30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HR64" i="27"/>
  <c r="HU14" i="1" s="1"/>
  <c r="HQ64" i="27"/>
  <c r="HT14" i="1" s="1"/>
  <c r="HP64" i="27"/>
  <c r="HS14" i="1" s="1"/>
  <c r="HO64" i="27"/>
  <c r="HR14" i="1" s="1"/>
  <c r="HN64" i="27"/>
  <c r="HQ14" i="1" s="1"/>
  <c r="HM64" i="27"/>
  <c r="HP14" i="1" s="1"/>
  <c r="HL64" i="27"/>
  <c r="HO14" i="1" s="1"/>
  <c r="HK64" i="27"/>
  <c r="HN14" i="1" s="1"/>
  <c r="HJ64" i="27"/>
  <c r="HM14" i="1" s="1"/>
  <c r="HI64" i="27"/>
  <c r="HL14" i="1" s="1"/>
  <c r="HH64" i="27"/>
  <c r="HK14" i="1" s="1"/>
  <c r="HG64" i="27"/>
  <c r="HJ14" i="1" s="1"/>
  <c r="HF64" i="27"/>
  <c r="HI14" i="1" s="1"/>
  <c r="HE64" i="27"/>
  <c r="HH14" i="1" s="1"/>
  <c r="HD64" i="27"/>
  <c r="HG14" i="1" s="1"/>
  <c r="HC64" i="27"/>
  <c r="HF14" i="1" s="1"/>
  <c r="HB64" i="27"/>
  <c r="HE14" i="1" s="1"/>
  <c r="HA64" i="27"/>
  <c r="HD14" i="1" s="1"/>
  <c r="GZ64" i="27"/>
  <c r="HC14" i="1" s="1"/>
  <c r="GY64" i="27"/>
  <c r="HB14" i="1" s="1"/>
  <c r="GX64" i="27"/>
  <c r="HA14" i="1" s="1"/>
  <c r="GW64" i="27"/>
  <c r="GZ14" i="1" s="1"/>
  <c r="GV64" i="27"/>
  <c r="GY14" i="1" s="1"/>
  <c r="GU64" i="27"/>
  <c r="GX14" i="1" s="1"/>
  <c r="GT64" i="27"/>
  <c r="GW14" i="1" s="1"/>
  <c r="GS64" i="27"/>
  <c r="GV14" i="1" s="1"/>
  <c r="GR64" i="27"/>
  <c r="GU14" i="1" s="1"/>
  <c r="GQ64" i="27"/>
  <c r="GT14" i="1" s="1"/>
  <c r="GP64" i="27"/>
  <c r="GS14" i="1" s="1"/>
  <c r="GO64" i="27"/>
  <c r="GR14" i="1" s="1"/>
  <c r="GN64" i="27"/>
  <c r="GQ14" i="1" s="1"/>
  <c r="GM64" i="27"/>
  <c r="GP14" i="1" s="1"/>
  <c r="GL64" i="27"/>
  <c r="GO14" i="1" s="1"/>
  <c r="GK64" i="27"/>
  <c r="GN14" i="1" s="1"/>
  <c r="GJ64" i="27"/>
  <c r="GM14" i="1" s="1"/>
  <c r="GI64" i="27"/>
  <c r="GL14" i="1" s="1"/>
  <c r="GH64" i="27"/>
  <c r="GK14" i="1" s="1"/>
  <c r="GG64" i="27"/>
  <c r="GJ14" i="1" s="1"/>
  <c r="GF64" i="27"/>
  <c r="GI14" i="1" s="1"/>
  <c r="GE64" i="27"/>
  <c r="GH14" i="1" s="1"/>
  <c r="GD64" i="27"/>
  <c r="GG14" i="1" s="1"/>
  <c r="GC64" i="27"/>
  <c r="GF14" i="1" s="1"/>
  <c r="GB64" i="27"/>
  <c r="GE14" i="1" s="1"/>
  <c r="GA64" i="27"/>
  <c r="GD14" i="1" s="1"/>
  <c r="FZ64" i="27"/>
  <c r="GC14" i="1" s="1"/>
  <c r="FY64" i="27"/>
  <c r="GB14" i="1" s="1"/>
  <c r="FX64" i="27"/>
  <c r="GA14" i="1" s="1"/>
  <c r="FW64" i="27"/>
  <c r="FZ14" i="1" s="1"/>
  <c r="FV64" i="27"/>
  <c r="FY14" i="1" s="1"/>
  <c r="FU64" i="27"/>
  <c r="FX14" i="1" s="1"/>
  <c r="FT64" i="27"/>
  <c r="FW14" i="1" s="1"/>
  <c r="FS64" i="27"/>
  <c r="FV14" i="1" s="1"/>
  <c r="FR64" i="27"/>
  <c r="FU14" i="1" s="1"/>
  <c r="FQ64" i="27"/>
  <c r="FT14" i="1" s="1"/>
  <c r="FP64" i="27"/>
  <c r="FS14" i="1" s="1"/>
  <c r="FO64" i="27"/>
  <c r="FR14" i="1" s="1"/>
  <c r="FN64" i="27"/>
  <c r="FQ14" i="1" s="1"/>
  <c r="FM64" i="27"/>
  <c r="FP14" i="1" s="1"/>
  <c r="FL64" i="27"/>
  <c r="FO14" i="1" s="1"/>
  <c r="FK64" i="27"/>
  <c r="FN14" i="1" s="1"/>
  <c r="FJ64" i="27"/>
  <c r="FM14" i="1" s="1"/>
  <c r="FI64" i="27"/>
  <c r="FL14" i="1" s="1"/>
  <c r="FH64" i="27"/>
  <c r="FK14" i="1" s="1"/>
  <c r="FG64" i="27"/>
  <c r="FJ14" i="1" s="1"/>
  <c r="FF64" i="27"/>
  <c r="FI14" i="1" s="1"/>
  <c r="FE64" i="27"/>
  <c r="FH14" i="1" s="1"/>
  <c r="FD64" i="27"/>
  <c r="FG14" i="1" s="1"/>
  <c r="FC64" i="27"/>
  <c r="FF14" i="1" s="1"/>
  <c r="FB64" i="27"/>
  <c r="FE14" i="1" s="1"/>
  <c r="FA64" i="27"/>
  <c r="FD14" i="1" s="1"/>
  <c r="EZ64" i="27"/>
  <c r="FC14" i="1" s="1"/>
  <c r="EY64" i="27"/>
  <c r="FB14" i="1" s="1"/>
  <c r="EX64" i="27"/>
  <c r="FA14" i="1" s="1"/>
  <c r="EW64" i="27"/>
  <c r="EZ14" i="1" s="1"/>
  <c r="EV64" i="27"/>
  <c r="EY14" i="1" s="1"/>
  <c r="EU64" i="27"/>
  <c r="EX14" i="1" s="1"/>
  <c r="ET64" i="27"/>
  <c r="EW14" i="1" s="1"/>
  <c r="ES64" i="27"/>
  <c r="EV14" i="1" s="1"/>
  <c r="ER64" i="27"/>
  <c r="EU14" i="1" s="1"/>
  <c r="EQ64" i="27"/>
  <c r="ET14" i="1" s="1"/>
  <c r="EP64" i="27"/>
  <c r="ES14" i="1" s="1"/>
  <c r="EO64" i="27"/>
  <c r="ER14" i="1" s="1"/>
  <c r="EN64" i="27"/>
  <c r="EQ14" i="1" s="1"/>
  <c r="EM64" i="27"/>
  <c r="EP14" i="1" s="1"/>
  <c r="EL64" i="27"/>
  <c r="EO14" i="1" s="1"/>
  <c r="EK64" i="27"/>
  <c r="EN14" i="1" s="1"/>
  <c r="EJ64" i="27"/>
  <c r="EM14" i="1" s="1"/>
  <c r="EI64" i="27"/>
  <c r="EL14" i="1" s="1"/>
  <c r="EH64" i="27"/>
  <c r="EK14" i="1" s="1"/>
  <c r="EG64" i="27"/>
  <c r="EJ14" i="1" s="1"/>
  <c r="EF64" i="27"/>
  <c r="EI14" i="1" s="1"/>
  <c r="EE64" i="27"/>
  <c r="EH14" i="1" s="1"/>
  <c r="ED64" i="27"/>
  <c r="EG14" i="1" s="1"/>
  <c r="EC64" i="27"/>
  <c r="EF14" i="1" s="1"/>
  <c r="EB64" i="27"/>
  <c r="EE14" i="1" s="1"/>
  <c r="EA64" i="27"/>
  <c r="ED14" i="1" s="1"/>
  <c r="DZ64" i="27"/>
  <c r="EC14" i="1" s="1"/>
  <c r="DY64" i="27"/>
  <c r="EB14" i="1" s="1"/>
  <c r="DX64" i="27"/>
  <c r="EA14" i="1" s="1"/>
  <c r="DW64" i="27"/>
  <c r="DZ14" i="1" s="1"/>
  <c r="DV64" i="27"/>
  <c r="DY14" i="1" s="1"/>
  <c r="DU64" i="27"/>
  <c r="DX14" i="1" s="1"/>
  <c r="DT64" i="27"/>
  <c r="DW14" i="1" s="1"/>
  <c r="DS64" i="27"/>
  <c r="DV14" i="1" s="1"/>
  <c r="DR64" i="27"/>
  <c r="DU14" i="1" s="1"/>
  <c r="DQ64" i="27"/>
  <c r="DT14" i="1" s="1"/>
  <c r="DP64" i="27"/>
  <c r="DS14" i="1" s="1"/>
  <c r="DO64" i="27"/>
  <c r="DR14" i="1" s="1"/>
  <c r="DN64" i="27"/>
  <c r="DQ14" i="1" s="1"/>
  <c r="DM64" i="27"/>
  <c r="DP14" i="1" s="1"/>
  <c r="DL64" i="27"/>
  <c r="DO14" i="1" s="1"/>
  <c r="DK64" i="27"/>
  <c r="DN14" i="1" s="1"/>
  <c r="DJ64" i="27"/>
  <c r="DM14" i="1" s="1"/>
  <c r="DI64" i="27"/>
  <c r="DL14" i="1" s="1"/>
  <c r="DH64" i="27"/>
  <c r="DK14" i="1" s="1"/>
  <c r="DG64" i="27"/>
  <c r="DJ14" i="1" s="1"/>
  <c r="DF64" i="27"/>
  <c r="DI14" i="1" s="1"/>
  <c r="DE64" i="27"/>
  <c r="DH14" i="1" s="1"/>
  <c r="DD64" i="27"/>
  <c r="DG14" i="1" s="1"/>
  <c r="DC64" i="27"/>
  <c r="DF14" i="1" s="1"/>
  <c r="DB64" i="27"/>
  <c r="DE14" i="1" s="1"/>
  <c r="DA64" i="27"/>
  <c r="DD14" i="1" s="1"/>
  <c r="CZ64" i="27"/>
  <c r="DC14" i="1" s="1"/>
  <c r="CY64" i="27"/>
  <c r="DB14" i="1" s="1"/>
  <c r="CX64" i="27"/>
  <c r="DA14" i="1" s="1"/>
  <c r="CW64" i="27"/>
  <c r="CZ14" i="1" s="1"/>
  <c r="CV64" i="27"/>
  <c r="CY14" i="1" s="1"/>
  <c r="CU64" i="27"/>
  <c r="CX14" i="1" s="1"/>
  <c r="CT64" i="27"/>
  <c r="CW14" i="1" s="1"/>
  <c r="CS64" i="27"/>
  <c r="CV14" i="1" s="1"/>
  <c r="CR64" i="27"/>
  <c r="CU14" i="1" s="1"/>
  <c r="CQ64" i="27"/>
  <c r="CT14" i="1" s="1"/>
  <c r="CP64" i="27"/>
  <c r="CS14" i="1" s="1"/>
  <c r="CO64" i="27"/>
  <c r="CR14" i="1" s="1"/>
  <c r="CN64" i="27"/>
  <c r="CQ14" i="1" s="1"/>
  <c r="CM64" i="27"/>
  <c r="CP14" i="1" s="1"/>
  <c r="CL64" i="27"/>
  <c r="CO14" i="1" s="1"/>
  <c r="CK64" i="27"/>
  <c r="CN14" i="1" s="1"/>
  <c r="CJ64" i="27"/>
  <c r="CM14" i="1" s="1"/>
  <c r="CI64" i="27"/>
  <c r="CL14" i="1" s="1"/>
  <c r="CH64" i="27"/>
  <c r="CK14" i="1" s="1"/>
  <c r="CG64" i="27"/>
  <c r="CJ14" i="1" s="1"/>
  <c r="CF64" i="27"/>
  <c r="CI14" i="1" s="1"/>
  <c r="CE64" i="27"/>
  <c r="CH14" i="1" s="1"/>
  <c r="CD64" i="27"/>
  <c r="CG14" i="1" s="1"/>
  <c r="CC64" i="27"/>
  <c r="CF14" i="1" s="1"/>
  <c r="CB64" i="27"/>
  <c r="CE14" i="1" s="1"/>
  <c r="CA64" i="27"/>
  <c r="CD14" i="1" s="1"/>
  <c r="BZ64" i="27"/>
  <c r="CC14" i="1" s="1"/>
  <c r="BY64" i="27"/>
  <c r="CB14" i="1" s="1"/>
  <c r="BX64" i="27"/>
  <c r="CA14" i="1" s="1"/>
  <c r="BW64" i="27"/>
  <c r="BZ14" i="1" s="1"/>
  <c r="BV64" i="27"/>
  <c r="BY14" i="1" s="1"/>
  <c r="BU64" i="27"/>
  <c r="BX14" i="1" s="1"/>
  <c r="BT64" i="27"/>
  <c r="BW14" i="1" s="1"/>
  <c r="BS64" i="27"/>
  <c r="BV14" i="1" s="1"/>
  <c r="BR64" i="27"/>
  <c r="BU14" i="1" s="1"/>
  <c r="BQ64" i="27"/>
  <c r="BT14" i="1" s="1"/>
  <c r="BP64" i="27"/>
  <c r="BS14" i="1" s="1"/>
  <c r="BO64" i="27"/>
  <c r="BR14" i="1" s="1"/>
  <c r="BN64" i="27"/>
  <c r="BQ14" i="1" s="1"/>
  <c r="BM64" i="27"/>
  <c r="BP14" i="1" s="1"/>
  <c r="BL64" i="27"/>
  <c r="BO14" i="1" s="1"/>
  <c r="BK64" i="27"/>
  <c r="BN14" i="1" s="1"/>
  <c r="BJ64" i="27"/>
  <c r="BM14" i="1" s="1"/>
  <c r="BI64" i="27"/>
  <c r="BL14" i="1" s="1"/>
  <c r="BH64" i="27"/>
  <c r="BK14" i="1" s="1"/>
  <c r="BG64" i="27"/>
  <c r="BJ14" i="1" s="1"/>
  <c r="BF64" i="27"/>
  <c r="BI14" i="1" s="1"/>
  <c r="BE64" i="27"/>
  <c r="BH14" i="1" s="1"/>
  <c r="BD64" i="27"/>
  <c r="BG14" i="1" s="1"/>
  <c r="BC64" i="27"/>
  <c r="BF14" i="1" s="1"/>
  <c r="BB64" i="27"/>
  <c r="BE14" i="1" s="1"/>
  <c r="BA64" i="27"/>
  <c r="BD14" i="1" s="1"/>
  <c r="AZ64" i="27"/>
  <c r="BC14" i="1" s="1"/>
  <c r="AY64" i="27"/>
  <c r="BB14" i="1" s="1"/>
  <c r="AX64" i="27"/>
  <c r="BA14" i="1" s="1"/>
  <c r="AW64" i="27"/>
  <c r="AZ14" i="1" s="1"/>
  <c r="AV64" i="27"/>
  <c r="AY14" i="1" s="1"/>
  <c r="AU64" i="27"/>
  <c r="AX14" i="1" s="1"/>
  <c r="AT64" i="27"/>
  <c r="AW14" i="1" s="1"/>
  <c r="AS64" i="27"/>
  <c r="AV14" i="1" s="1"/>
  <c r="AR64" i="27"/>
  <c r="AU14" i="1" s="1"/>
  <c r="AQ64" i="27"/>
  <c r="AT14" i="1" s="1"/>
  <c r="AP64" i="27"/>
  <c r="AS14" i="1" s="1"/>
  <c r="AO64" i="27"/>
  <c r="AR14" i="1" s="1"/>
  <c r="AN64" i="27"/>
  <c r="AQ14" i="1" s="1"/>
  <c r="AM64" i="27"/>
  <c r="AP14" i="1" s="1"/>
  <c r="AL64" i="27"/>
  <c r="AO14" i="1" s="1"/>
  <c r="AK64" i="27"/>
  <c r="AN14" i="1" s="1"/>
  <c r="AJ64" i="27"/>
  <c r="AM14" i="1" s="1"/>
  <c r="AI64" i="27"/>
  <c r="AL14" i="1" s="1"/>
  <c r="AH64" i="27"/>
  <c r="AK14" i="1" s="1"/>
  <c r="AG64" i="27"/>
  <c r="AJ14" i="1" s="1"/>
  <c r="AF64" i="27"/>
  <c r="AI14" i="1" s="1"/>
  <c r="AE64" i="27"/>
  <c r="AH14" i="1" s="1"/>
  <c r="AD64" i="27"/>
  <c r="AG14" i="1" s="1"/>
  <c r="AC64" i="27"/>
  <c r="AF14" i="1" s="1"/>
  <c r="AB64" i="27"/>
  <c r="AE14" i="1" s="1"/>
  <c r="AA64" i="27"/>
  <c r="AD14" i="1" s="1"/>
  <c r="Z64" i="27"/>
  <c r="AC14" i="1" s="1"/>
  <c r="Y64" i="27"/>
  <c r="AB14" i="1" s="1"/>
  <c r="X64" i="27"/>
  <c r="AA14" i="1" s="1"/>
  <c r="W64" i="27"/>
  <c r="Z14" i="1" s="1"/>
  <c r="V64" i="27"/>
  <c r="Y14" i="1" s="1"/>
  <c r="U64" i="27"/>
  <c r="X14" i="1" s="1"/>
  <c r="T64" i="27"/>
  <c r="W14" i="1" s="1"/>
  <c r="S64" i="27"/>
  <c r="V14" i="1" s="1"/>
  <c r="R64" i="27"/>
  <c r="U14" i="1" s="1"/>
  <c r="Q64" i="27"/>
  <c r="T14" i="1" s="1"/>
  <c r="O64" i="27"/>
  <c r="R14" i="1" s="1"/>
  <c r="N64" i="27"/>
  <c r="Q14" i="1" s="1"/>
  <c r="M64" i="27"/>
  <c r="P14" i="1" s="1"/>
  <c r="L64" i="27"/>
  <c r="O14" i="1" s="1"/>
  <c r="K64" i="27"/>
  <c r="N14" i="1" s="1"/>
  <c r="J64" i="27"/>
  <c r="M14" i="1" s="1"/>
  <c r="I64" i="27"/>
  <c r="L14" i="1" s="1"/>
  <c r="H64" i="27"/>
  <c r="K14" i="1" s="1"/>
  <c r="G64" i="27"/>
  <c r="J14" i="1" s="1"/>
  <c r="F64" i="27"/>
  <c r="I14" i="1" s="1"/>
  <c r="E64" i="27"/>
  <c r="H14" i="1" s="1"/>
  <c r="HS33" i="27"/>
  <c r="HR33" i="27"/>
  <c r="HQ33" i="27"/>
  <c r="HP33" i="27"/>
  <c r="HO33" i="27"/>
  <c r="HN33" i="27"/>
  <c r="HM33" i="27"/>
  <c r="HL33" i="27"/>
  <c r="HK33" i="27"/>
  <c r="HJ33" i="27"/>
  <c r="HI33" i="27"/>
  <c r="HH33" i="27"/>
  <c r="HG33" i="27"/>
  <c r="HF33" i="27"/>
  <c r="HE33" i="27"/>
  <c r="HD33" i="27"/>
  <c r="HC33" i="27"/>
  <c r="HB33" i="27"/>
  <c r="HA33" i="27"/>
  <c r="GZ33" i="27"/>
  <c r="GY33" i="27"/>
  <c r="GX33" i="27"/>
  <c r="GW33" i="27"/>
  <c r="GV33" i="27"/>
  <c r="GU33" i="27"/>
  <c r="GT33" i="27"/>
  <c r="GS33" i="27"/>
  <c r="GR33" i="27"/>
  <c r="GQ33" i="27"/>
  <c r="GP33" i="27"/>
  <c r="GO33" i="27"/>
  <c r="GN33" i="27"/>
  <c r="GM33" i="27"/>
  <c r="GL33" i="27"/>
  <c r="GK33" i="27"/>
  <c r="GJ33" i="27"/>
  <c r="GI33" i="27"/>
  <c r="GH33" i="27"/>
  <c r="GG33" i="27"/>
  <c r="GF33" i="27"/>
  <c r="GE33" i="27"/>
  <c r="GD33" i="27"/>
  <c r="GC33" i="27"/>
  <c r="GB33" i="27"/>
  <c r="GA33" i="27"/>
  <c r="FZ33" i="27"/>
  <c r="FY33" i="27"/>
  <c r="FX33" i="27"/>
  <c r="FW33" i="27"/>
  <c r="FV33" i="27"/>
  <c r="FU33" i="27"/>
  <c r="FT33" i="27"/>
  <c r="FS33" i="27"/>
  <c r="FR33" i="27"/>
  <c r="FQ33" i="27"/>
  <c r="FP33" i="27"/>
  <c r="FO33" i="27"/>
  <c r="FN33" i="27"/>
  <c r="FM33" i="27"/>
  <c r="FL33" i="27"/>
  <c r="FK33" i="27"/>
  <c r="FJ33" i="27"/>
  <c r="FI33" i="27"/>
  <c r="FH33" i="27"/>
  <c r="FG33" i="27"/>
  <c r="FF33" i="27"/>
  <c r="FE33" i="27"/>
  <c r="FD33" i="27"/>
  <c r="FC33" i="27"/>
  <c r="FB33" i="27"/>
  <c r="FA33" i="27"/>
  <c r="EZ33" i="27"/>
  <c r="EY33" i="27"/>
  <c r="EX33" i="27"/>
  <c r="EW33" i="27"/>
  <c r="EV33" i="27"/>
  <c r="EU33" i="27"/>
  <c r="ET33" i="27"/>
  <c r="ES33" i="27"/>
  <c r="ER33" i="27"/>
  <c r="EQ33" i="27"/>
  <c r="EP33" i="27"/>
  <c r="EO33" i="27"/>
  <c r="EN33" i="27"/>
  <c r="EM33" i="27"/>
  <c r="EL33" i="27"/>
  <c r="EK33" i="27"/>
  <c r="EJ33" i="27"/>
  <c r="EI33" i="27"/>
  <c r="EH33" i="27"/>
  <c r="EG33" i="27"/>
  <c r="EF33" i="27"/>
  <c r="EE33" i="27"/>
  <c r="ED33" i="27"/>
  <c r="EC33" i="27"/>
  <c r="EB33" i="27"/>
  <c r="EA33" i="27"/>
  <c r="DZ33" i="27"/>
  <c r="DY33" i="27"/>
  <c r="DX33" i="27"/>
  <c r="DW33" i="27"/>
  <c r="DV33" i="27"/>
  <c r="DU33" i="27"/>
  <c r="DT33" i="27"/>
  <c r="DS33" i="27"/>
  <c r="DR33" i="27"/>
  <c r="DQ33" i="27"/>
  <c r="DP33" i="27"/>
  <c r="DO33" i="27"/>
  <c r="DN33" i="27"/>
  <c r="DM33" i="27"/>
  <c r="DL33" i="27"/>
  <c r="DK33" i="27"/>
  <c r="DJ33" i="27"/>
  <c r="DI33" i="27"/>
  <c r="DH33" i="27"/>
  <c r="DG33" i="27"/>
  <c r="DF33" i="27"/>
  <c r="DE33" i="27"/>
  <c r="DD33" i="27"/>
  <c r="DC33" i="27"/>
  <c r="DB33" i="27"/>
  <c r="DA33" i="27"/>
  <c r="CZ33" i="27"/>
  <c r="CY33" i="27"/>
  <c r="CX33" i="27"/>
  <c r="CW33" i="27"/>
  <c r="CV33" i="27"/>
  <c r="CU33" i="27"/>
  <c r="CT33" i="27"/>
  <c r="CS33" i="27"/>
  <c r="CR33" i="27"/>
  <c r="CQ33" i="27"/>
  <c r="CP33" i="27"/>
  <c r="CO33" i="27"/>
  <c r="CN33" i="27"/>
  <c r="CM33" i="27"/>
  <c r="CL33" i="27"/>
  <c r="CK33" i="27"/>
  <c r="CJ33" i="27"/>
  <c r="CI33" i="27"/>
  <c r="CH33" i="27"/>
  <c r="CG33" i="27"/>
  <c r="CF33" i="27"/>
  <c r="CE33" i="27"/>
  <c r="CD33" i="27"/>
  <c r="CC33" i="27"/>
  <c r="CB33" i="27"/>
  <c r="CA33" i="27"/>
  <c r="BZ33" i="27"/>
  <c r="BY33" i="27"/>
  <c r="BX33" i="27"/>
  <c r="BW33" i="27"/>
  <c r="BV33" i="27"/>
  <c r="BU33" i="27"/>
  <c r="BT33" i="27"/>
  <c r="BS33" i="27"/>
  <c r="BR33" i="27"/>
  <c r="BQ33" i="27"/>
  <c r="BP33" i="27"/>
  <c r="BO33" i="27"/>
  <c r="BN33" i="27"/>
  <c r="BM33" i="27"/>
  <c r="BL33" i="27"/>
  <c r="BK33" i="27"/>
  <c r="BJ33" i="27"/>
  <c r="BI33" i="27"/>
  <c r="BH33" i="27"/>
  <c r="BG33" i="27"/>
  <c r="BF33" i="27"/>
  <c r="BE33" i="27"/>
  <c r="BD33" i="27"/>
  <c r="BC33" i="27"/>
  <c r="BB33" i="27"/>
  <c r="BA33" i="27"/>
  <c r="AZ33" i="27"/>
  <c r="AY33" i="27"/>
  <c r="AX33" i="27"/>
  <c r="AW33" i="27"/>
  <c r="AV33" i="27"/>
  <c r="AU33" i="27"/>
  <c r="AT33" i="27"/>
  <c r="AS33" i="27"/>
  <c r="AR33" i="27"/>
  <c r="AQ33" i="27"/>
  <c r="AP33" i="27"/>
  <c r="AO33" i="27"/>
  <c r="AN33" i="27"/>
  <c r="AM33" i="27"/>
  <c r="AL33" i="27"/>
  <c r="AK33" i="27"/>
  <c r="AJ33" i="27"/>
  <c r="AI33" i="27"/>
  <c r="AH33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HR62" i="24"/>
  <c r="HU3" i="1" s="1"/>
  <c r="HQ62" i="24"/>
  <c r="HT3" i="1" s="1"/>
  <c r="HP62" i="24"/>
  <c r="HS3" i="1" s="1"/>
  <c r="HO62" i="24"/>
  <c r="HR3" i="1" s="1"/>
  <c r="HN62" i="24"/>
  <c r="HQ3" i="1" s="1"/>
  <c r="HM62" i="24"/>
  <c r="HP3" i="1" s="1"/>
  <c r="HL62" i="24"/>
  <c r="HO3" i="1" s="1"/>
  <c r="HK62" i="24"/>
  <c r="HN3" i="1" s="1"/>
  <c r="HJ62" i="24"/>
  <c r="HM3" i="1" s="1"/>
  <c r="HI62" i="24"/>
  <c r="HL3" i="1" s="1"/>
  <c r="HH62" i="24"/>
  <c r="HK3" i="1" s="1"/>
  <c r="HG62" i="24"/>
  <c r="HJ3" i="1" s="1"/>
  <c r="HF62" i="24"/>
  <c r="HI3" i="1" s="1"/>
  <c r="HE62" i="24"/>
  <c r="HH3" i="1" s="1"/>
  <c r="HD62" i="24"/>
  <c r="HG3" i="1" s="1"/>
  <c r="HC62" i="24"/>
  <c r="HF3" i="1" s="1"/>
  <c r="HB62" i="24"/>
  <c r="HE3" i="1" s="1"/>
  <c r="HA62" i="24"/>
  <c r="HD3" i="1" s="1"/>
  <c r="GZ62" i="24"/>
  <c r="HC3" i="1" s="1"/>
  <c r="GY62" i="24"/>
  <c r="HB3" i="1" s="1"/>
  <c r="GX62" i="24"/>
  <c r="HA3" i="1" s="1"/>
  <c r="GW62" i="24"/>
  <c r="GZ3" i="1" s="1"/>
  <c r="GV62" i="24"/>
  <c r="GY3" i="1" s="1"/>
  <c r="GU62" i="24"/>
  <c r="GX3" i="1" s="1"/>
  <c r="GT62" i="24"/>
  <c r="GW3" i="1" s="1"/>
  <c r="GS62" i="24"/>
  <c r="GV3" i="1" s="1"/>
  <c r="GR62" i="24"/>
  <c r="GU3" i="1" s="1"/>
  <c r="GQ62" i="24"/>
  <c r="GT3" i="1" s="1"/>
  <c r="GP62" i="24"/>
  <c r="GS3" i="1" s="1"/>
  <c r="GO62" i="24"/>
  <c r="GR3" i="1" s="1"/>
  <c r="GN62" i="24"/>
  <c r="GQ3" i="1" s="1"/>
  <c r="GM62" i="24"/>
  <c r="GP3" i="1" s="1"/>
  <c r="GL62" i="24"/>
  <c r="GO3" i="1" s="1"/>
  <c r="GK62" i="24"/>
  <c r="GN3" i="1" s="1"/>
  <c r="GJ62" i="24"/>
  <c r="GM3" i="1" s="1"/>
  <c r="GI62" i="24"/>
  <c r="GL3" i="1" s="1"/>
  <c r="GH62" i="24"/>
  <c r="GK3" i="1" s="1"/>
  <c r="GG62" i="24"/>
  <c r="GJ3" i="1" s="1"/>
  <c r="GF62" i="24"/>
  <c r="GI3" i="1" s="1"/>
  <c r="GE62" i="24"/>
  <c r="GH3" i="1" s="1"/>
  <c r="GD62" i="24"/>
  <c r="GG3" i="1" s="1"/>
  <c r="GC62" i="24"/>
  <c r="GF3" i="1" s="1"/>
  <c r="GB62" i="24"/>
  <c r="GE3" i="1" s="1"/>
  <c r="GA62" i="24"/>
  <c r="GD3" i="1" s="1"/>
  <c r="FZ62" i="24"/>
  <c r="GC3" i="1" s="1"/>
  <c r="FY62" i="24"/>
  <c r="GB3" i="1" s="1"/>
  <c r="FX62" i="24"/>
  <c r="GA3" i="1" s="1"/>
  <c r="FW62" i="24"/>
  <c r="FZ3" i="1" s="1"/>
  <c r="FV62" i="24"/>
  <c r="FY3" i="1" s="1"/>
  <c r="FU62" i="24"/>
  <c r="FX3" i="1" s="1"/>
  <c r="FT62" i="24"/>
  <c r="FW3" i="1" s="1"/>
  <c r="FS62" i="24"/>
  <c r="FV3" i="1" s="1"/>
  <c r="FR62" i="24"/>
  <c r="FU3" i="1" s="1"/>
  <c r="FQ62" i="24"/>
  <c r="FT3" i="1" s="1"/>
  <c r="FP62" i="24"/>
  <c r="FS3" i="1" s="1"/>
  <c r="FO62" i="24"/>
  <c r="FR3" i="1" s="1"/>
  <c r="FN62" i="24"/>
  <c r="FQ3" i="1" s="1"/>
  <c r="FM62" i="24"/>
  <c r="FP3" i="1" s="1"/>
  <c r="FL62" i="24"/>
  <c r="FO3" i="1" s="1"/>
  <c r="FK62" i="24"/>
  <c r="FN3" i="1" s="1"/>
  <c r="FJ62" i="24"/>
  <c r="FM3" i="1" s="1"/>
  <c r="FI62" i="24"/>
  <c r="FL3" i="1" s="1"/>
  <c r="FH62" i="24"/>
  <c r="FK3" i="1" s="1"/>
  <c r="FG62" i="24"/>
  <c r="FJ3" i="1" s="1"/>
  <c r="FF62" i="24"/>
  <c r="FI3" i="1" s="1"/>
  <c r="FE62" i="24"/>
  <c r="FH3" i="1" s="1"/>
  <c r="FD62" i="24"/>
  <c r="FG3" i="1" s="1"/>
  <c r="FC62" i="24"/>
  <c r="FF3" i="1" s="1"/>
  <c r="FB62" i="24"/>
  <c r="FE3" i="1" s="1"/>
  <c r="FA62" i="24"/>
  <c r="FD3" i="1" s="1"/>
  <c r="EZ62" i="24"/>
  <c r="FC3" i="1" s="1"/>
  <c r="EY62" i="24"/>
  <c r="FB3" i="1" s="1"/>
  <c r="EX62" i="24"/>
  <c r="FA3" i="1" s="1"/>
  <c r="EW62" i="24"/>
  <c r="EZ3" i="1" s="1"/>
  <c r="EV62" i="24"/>
  <c r="EY3" i="1" s="1"/>
  <c r="EU62" i="24"/>
  <c r="EX3" i="1" s="1"/>
  <c r="ET62" i="24"/>
  <c r="EW3" i="1" s="1"/>
  <c r="ES62" i="24"/>
  <c r="EV3" i="1" s="1"/>
  <c r="ER62" i="24"/>
  <c r="EU3" i="1" s="1"/>
  <c r="EQ62" i="24"/>
  <c r="ET3" i="1" s="1"/>
  <c r="EP62" i="24"/>
  <c r="ES3" i="1" s="1"/>
  <c r="EO62" i="24"/>
  <c r="ER3" i="1" s="1"/>
  <c r="EN62" i="24"/>
  <c r="EQ3" i="1" s="1"/>
  <c r="EM62" i="24"/>
  <c r="EP3" i="1" s="1"/>
  <c r="EL62" i="24"/>
  <c r="EO3" i="1" s="1"/>
  <c r="EK62" i="24"/>
  <c r="EN3" i="1" s="1"/>
  <c r="EJ62" i="24"/>
  <c r="EM3" i="1" s="1"/>
  <c r="EI62" i="24"/>
  <c r="EL3" i="1" s="1"/>
  <c r="EH62" i="24"/>
  <c r="EK3" i="1" s="1"/>
  <c r="EG62" i="24"/>
  <c r="EJ3" i="1" s="1"/>
  <c r="EF62" i="24"/>
  <c r="EI3" i="1" s="1"/>
  <c r="EE62" i="24"/>
  <c r="EH3" i="1" s="1"/>
  <c r="ED62" i="24"/>
  <c r="EG3" i="1" s="1"/>
  <c r="EC62" i="24"/>
  <c r="EF3" i="1" s="1"/>
  <c r="EB62" i="24"/>
  <c r="EE3" i="1" s="1"/>
  <c r="EA62" i="24"/>
  <c r="ED3" i="1" s="1"/>
  <c r="DZ62" i="24"/>
  <c r="EC3" i="1" s="1"/>
  <c r="DY62" i="24"/>
  <c r="EB3" i="1" s="1"/>
  <c r="DX62" i="24"/>
  <c r="EA3" i="1" s="1"/>
  <c r="DW62" i="24"/>
  <c r="DZ3" i="1" s="1"/>
  <c r="DV62" i="24"/>
  <c r="DY3" i="1" s="1"/>
  <c r="DU62" i="24"/>
  <c r="DX3" i="1" s="1"/>
  <c r="DT62" i="24"/>
  <c r="DW3" i="1" s="1"/>
  <c r="DS62" i="24"/>
  <c r="DV3" i="1" s="1"/>
  <c r="DR62" i="24"/>
  <c r="DU3" i="1" s="1"/>
  <c r="DQ62" i="24"/>
  <c r="DT3" i="1" s="1"/>
  <c r="DP62" i="24"/>
  <c r="DS3" i="1" s="1"/>
  <c r="DO62" i="24"/>
  <c r="DR3" i="1" s="1"/>
  <c r="DN62" i="24"/>
  <c r="DQ3" i="1" s="1"/>
  <c r="DM62" i="24"/>
  <c r="DP3" i="1" s="1"/>
  <c r="DL62" i="24"/>
  <c r="DO3" i="1" s="1"/>
  <c r="DK62" i="24"/>
  <c r="DN3" i="1" s="1"/>
  <c r="DJ62" i="24"/>
  <c r="DM3" i="1" s="1"/>
  <c r="DI62" i="24"/>
  <c r="DL3" i="1" s="1"/>
  <c r="DH62" i="24"/>
  <c r="DK3" i="1" s="1"/>
  <c r="DG62" i="24"/>
  <c r="DJ3" i="1" s="1"/>
  <c r="DF62" i="24"/>
  <c r="DI3" i="1" s="1"/>
  <c r="DE62" i="24"/>
  <c r="DH3" i="1" s="1"/>
  <c r="DD62" i="24"/>
  <c r="DG3" i="1" s="1"/>
  <c r="DC62" i="24"/>
  <c r="DF3" i="1" s="1"/>
  <c r="DB62" i="24"/>
  <c r="DE3" i="1" s="1"/>
  <c r="DA62" i="24"/>
  <c r="DD3" i="1" s="1"/>
  <c r="CZ62" i="24"/>
  <c r="DC3" i="1" s="1"/>
  <c r="CY62" i="24"/>
  <c r="DB3" i="1" s="1"/>
  <c r="CX62" i="24"/>
  <c r="DA3" i="1" s="1"/>
  <c r="CW62" i="24"/>
  <c r="CZ3" i="1" s="1"/>
  <c r="CV62" i="24"/>
  <c r="CY3" i="1" s="1"/>
  <c r="CU62" i="24"/>
  <c r="CX3" i="1" s="1"/>
  <c r="CT62" i="24"/>
  <c r="CW3" i="1" s="1"/>
  <c r="CS62" i="24"/>
  <c r="CV3" i="1" s="1"/>
  <c r="CR62" i="24"/>
  <c r="CU3" i="1" s="1"/>
  <c r="CQ62" i="24"/>
  <c r="CT3" i="1" s="1"/>
  <c r="CP62" i="24"/>
  <c r="CS3" i="1" s="1"/>
  <c r="CO62" i="24"/>
  <c r="CR3" i="1" s="1"/>
  <c r="CN62" i="24"/>
  <c r="CQ3" i="1" s="1"/>
  <c r="CM62" i="24"/>
  <c r="CP3" i="1" s="1"/>
  <c r="CL62" i="24"/>
  <c r="CO3" i="1" s="1"/>
  <c r="CK62" i="24"/>
  <c r="CN3" i="1" s="1"/>
  <c r="CJ62" i="24"/>
  <c r="CM3" i="1" s="1"/>
  <c r="CI62" i="24"/>
  <c r="CL3" i="1" s="1"/>
  <c r="CH62" i="24"/>
  <c r="CK3" i="1" s="1"/>
  <c r="CG62" i="24"/>
  <c r="CJ3" i="1" s="1"/>
  <c r="CF62" i="24"/>
  <c r="CI3" i="1" s="1"/>
  <c r="CE62" i="24"/>
  <c r="CH3" i="1" s="1"/>
  <c r="CD62" i="24"/>
  <c r="CG3" i="1" s="1"/>
  <c r="CC62" i="24"/>
  <c r="CF3" i="1" s="1"/>
  <c r="CB62" i="24"/>
  <c r="CE3" i="1" s="1"/>
  <c r="CA62" i="24"/>
  <c r="CD3" i="1" s="1"/>
  <c r="BZ62" i="24"/>
  <c r="CC3" i="1" s="1"/>
  <c r="BY62" i="24"/>
  <c r="CB3" i="1" s="1"/>
  <c r="BX62" i="24"/>
  <c r="CA3" i="1" s="1"/>
  <c r="BW62" i="24"/>
  <c r="BZ3" i="1" s="1"/>
  <c r="BV62" i="24"/>
  <c r="BY3" i="1" s="1"/>
  <c r="BU62" i="24"/>
  <c r="BX3" i="1" s="1"/>
  <c r="BT62" i="24"/>
  <c r="BW3" i="1" s="1"/>
  <c r="BS62" i="24"/>
  <c r="BV3" i="1" s="1"/>
  <c r="BR62" i="24"/>
  <c r="BU3" i="1" s="1"/>
  <c r="BQ62" i="24"/>
  <c r="BT3" i="1" s="1"/>
  <c r="BP62" i="24"/>
  <c r="BS3" i="1" s="1"/>
  <c r="BO62" i="24"/>
  <c r="BR3" i="1" s="1"/>
  <c r="BN62" i="24"/>
  <c r="BQ3" i="1" s="1"/>
  <c r="BM62" i="24"/>
  <c r="BP3" i="1" s="1"/>
  <c r="BL62" i="24"/>
  <c r="BO3" i="1" s="1"/>
  <c r="BK62" i="24"/>
  <c r="BN3" i="1" s="1"/>
  <c r="BJ62" i="24"/>
  <c r="BM3" i="1" s="1"/>
  <c r="BI62" i="24"/>
  <c r="BL3" i="1" s="1"/>
  <c r="BH62" i="24"/>
  <c r="BK3" i="1" s="1"/>
  <c r="BG62" i="24"/>
  <c r="BJ3" i="1" s="1"/>
  <c r="BF62" i="24"/>
  <c r="BI3" i="1" s="1"/>
  <c r="BE62" i="24"/>
  <c r="BH3" i="1" s="1"/>
  <c r="BD62" i="24"/>
  <c r="BG3" i="1" s="1"/>
  <c r="BC62" i="24"/>
  <c r="BF3" i="1" s="1"/>
  <c r="BB62" i="24"/>
  <c r="BE3" i="1" s="1"/>
  <c r="BA62" i="24"/>
  <c r="BD3" i="1" s="1"/>
  <c r="AZ62" i="24"/>
  <c r="BC3" i="1" s="1"/>
  <c r="AY62" i="24"/>
  <c r="BB3" i="1" s="1"/>
  <c r="AX62" i="24"/>
  <c r="BA3" i="1" s="1"/>
  <c r="AW62" i="24"/>
  <c r="AZ3" i="1" s="1"/>
  <c r="AV62" i="24"/>
  <c r="AY3" i="1" s="1"/>
  <c r="AU62" i="24"/>
  <c r="AX3" i="1" s="1"/>
  <c r="AT62" i="24"/>
  <c r="AW3" i="1" s="1"/>
  <c r="AS62" i="24"/>
  <c r="AV3" i="1" s="1"/>
  <c r="AR62" i="24"/>
  <c r="AU3" i="1" s="1"/>
  <c r="AQ62" i="24"/>
  <c r="AT3" i="1" s="1"/>
  <c r="AP62" i="24"/>
  <c r="AS3" i="1" s="1"/>
  <c r="AO62" i="24"/>
  <c r="AR3" i="1" s="1"/>
  <c r="AN62" i="24"/>
  <c r="AQ3" i="1" s="1"/>
  <c r="AM62" i="24"/>
  <c r="AP3" i="1" s="1"/>
  <c r="AL62" i="24"/>
  <c r="AO3" i="1" s="1"/>
  <c r="AK62" i="24"/>
  <c r="AN3" i="1" s="1"/>
  <c r="AJ62" i="24"/>
  <c r="AM3" i="1" s="1"/>
  <c r="AI62" i="24"/>
  <c r="AL3" i="1" s="1"/>
  <c r="AH62" i="24"/>
  <c r="AK3" i="1" s="1"/>
  <c r="AG62" i="24"/>
  <c r="AJ3" i="1" s="1"/>
  <c r="AF62" i="24"/>
  <c r="AI3" i="1" s="1"/>
  <c r="AE62" i="24"/>
  <c r="AH3" i="1" s="1"/>
  <c r="AD62" i="24"/>
  <c r="AG3" i="1" s="1"/>
  <c r="AC62" i="24"/>
  <c r="AF3" i="1" s="1"/>
  <c r="AB62" i="24"/>
  <c r="AE3" i="1" s="1"/>
  <c r="AA62" i="24"/>
  <c r="AD3" i="1" s="1"/>
  <c r="Z62" i="24"/>
  <c r="AC3" i="1" s="1"/>
  <c r="Y62" i="24"/>
  <c r="AB3" i="1" s="1"/>
  <c r="X62" i="24"/>
  <c r="AA3" i="1" s="1"/>
  <c r="W62" i="24"/>
  <c r="Z3" i="1" s="1"/>
  <c r="V62" i="24"/>
  <c r="Y3" i="1" s="1"/>
  <c r="U62" i="24"/>
  <c r="X3" i="1" s="1"/>
  <c r="T62" i="24"/>
  <c r="W3" i="1" s="1"/>
  <c r="S62" i="24"/>
  <c r="V3" i="1" s="1"/>
  <c r="R62" i="24"/>
  <c r="U3" i="1" s="1"/>
  <c r="Q62" i="24"/>
  <c r="T3" i="1" s="1"/>
  <c r="O62" i="24"/>
  <c r="R3" i="1" s="1"/>
  <c r="N62" i="24"/>
  <c r="Q3" i="1" s="1"/>
  <c r="M62" i="24"/>
  <c r="P3" i="1" s="1"/>
  <c r="L62" i="24"/>
  <c r="O3" i="1" s="1"/>
  <c r="K62" i="24"/>
  <c r="N3" i="1" s="1"/>
  <c r="J62" i="24"/>
  <c r="M3" i="1" s="1"/>
  <c r="I62" i="24"/>
  <c r="L3" i="1" s="1"/>
  <c r="H62" i="24"/>
  <c r="K3" i="1" s="1"/>
  <c r="G62" i="24"/>
  <c r="J3" i="1" s="1"/>
  <c r="F62" i="24"/>
  <c r="I3" i="1" s="1"/>
  <c r="E62" i="24"/>
  <c r="H3" i="1" s="1"/>
  <c r="HS32" i="24"/>
  <c r="HR32" i="24"/>
  <c r="HQ32" i="24"/>
  <c r="HP32" i="24"/>
  <c r="HO32" i="24"/>
  <c r="HN32" i="24"/>
  <c r="HM32" i="24"/>
  <c r="HL32" i="24"/>
  <c r="HK32" i="24"/>
  <c r="HJ32" i="24"/>
  <c r="HI32" i="24"/>
  <c r="HH32" i="24"/>
  <c r="HG32" i="24"/>
  <c r="HF32" i="24"/>
  <c r="HE32" i="24"/>
  <c r="HD32" i="24"/>
  <c r="HC32" i="24"/>
  <c r="HB32" i="24"/>
  <c r="HA32" i="24"/>
  <c r="GZ32" i="24"/>
  <c r="GY32" i="24"/>
  <c r="GX32" i="24"/>
  <c r="GW32" i="24"/>
  <c r="GV32" i="24"/>
  <c r="GU32" i="24"/>
  <c r="GT32" i="24"/>
  <c r="GS32" i="24"/>
  <c r="GR32" i="24"/>
  <c r="GQ32" i="24"/>
  <c r="GP32" i="24"/>
  <c r="GO32" i="24"/>
  <c r="GN32" i="24"/>
  <c r="GM32" i="24"/>
  <c r="GL32" i="24"/>
  <c r="GK32" i="24"/>
  <c r="GJ32" i="24"/>
  <c r="GI32" i="24"/>
  <c r="GH32" i="24"/>
  <c r="GG32" i="24"/>
  <c r="GF32" i="24"/>
  <c r="GE32" i="24"/>
  <c r="GD32" i="24"/>
  <c r="GC32" i="24"/>
  <c r="GB32" i="24"/>
  <c r="GA32" i="24"/>
  <c r="FZ32" i="24"/>
  <c r="FY32" i="24"/>
  <c r="FX32" i="24"/>
  <c r="FW32" i="24"/>
  <c r="FV32" i="24"/>
  <c r="FU32" i="24"/>
  <c r="FT32" i="24"/>
  <c r="FS32" i="24"/>
  <c r="FR32" i="24"/>
  <c r="FQ32" i="24"/>
  <c r="FP32" i="24"/>
  <c r="FO32" i="24"/>
  <c r="FN32" i="24"/>
  <c r="FM32" i="24"/>
  <c r="FL32" i="24"/>
  <c r="FK32" i="24"/>
  <c r="FJ32" i="24"/>
  <c r="FI32" i="24"/>
  <c r="FH32" i="24"/>
  <c r="FG32" i="24"/>
  <c r="FF32" i="24"/>
  <c r="FE32" i="24"/>
  <c r="FD32" i="24"/>
  <c r="FC32" i="24"/>
  <c r="FB32" i="24"/>
  <c r="FA32" i="24"/>
  <c r="EZ32" i="24"/>
  <c r="EY32" i="24"/>
  <c r="EX32" i="24"/>
  <c r="EW32" i="24"/>
  <c r="EV32" i="24"/>
  <c r="EU32" i="24"/>
  <c r="ET32" i="24"/>
  <c r="ES32" i="24"/>
  <c r="ER32" i="24"/>
  <c r="EQ32" i="24"/>
  <c r="EP32" i="24"/>
  <c r="EO32" i="24"/>
  <c r="EN32" i="24"/>
  <c r="EM32" i="24"/>
  <c r="EL32" i="24"/>
  <c r="EK32" i="24"/>
  <c r="EJ32" i="24"/>
  <c r="EI32" i="24"/>
  <c r="EH32" i="24"/>
  <c r="EG32" i="24"/>
  <c r="EF32" i="24"/>
  <c r="EE32" i="24"/>
  <c r="ED32" i="24"/>
  <c r="EC32" i="24"/>
  <c r="EB32" i="24"/>
  <c r="EA32" i="24"/>
  <c r="DZ32" i="24"/>
  <c r="DY32" i="24"/>
  <c r="DX32" i="24"/>
  <c r="DW32" i="24"/>
  <c r="DV32" i="24"/>
  <c r="DU32" i="24"/>
  <c r="DT32" i="24"/>
  <c r="DS32" i="24"/>
  <c r="DR32" i="24"/>
  <c r="DQ32" i="24"/>
  <c r="DP32" i="24"/>
  <c r="DO32" i="24"/>
  <c r="DN32" i="24"/>
  <c r="DM32" i="24"/>
  <c r="DL32" i="24"/>
  <c r="DK32" i="24"/>
  <c r="DJ32" i="24"/>
  <c r="DI32" i="24"/>
  <c r="DH32" i="24"/>
  <c r="DG32" i="24"/>
  <c r="DF32" i="24"/>
  <c r="DE32" i="24"/>
  <c r="DD32" i="24"/>
  <c r="DC32" i="24"/>
  <c r="DB32" i="24"/>
  <c r="DA32" i="24"/>
  <c r="CZ32" i="24"/>
  <c r="CY32" i="24"/>
  <c r="CX32" i="24"/>
  <c r="CW32" i="24"/>
  <c r="CV32" i="24"/>
  <c r="CU32" i="24"/>
  <c r="CT32" i="24"/>
  <c r="CS32" i="24"/>
  <c r="CR32" i="24"/>
  <c r="CQ32" i="24"/>
  <c r="CP32" i="24"/>
  <c r="CO32" i="24"/>
  <c r="CN32" i="24"/>
  <c r="CM32" i="24"/>
  <c r="CL32" i="24"/>
  <c r="CK32" i="24"/>
  <c r="CJ32" i="24"/>
  <c r="CI32" i="24"/>
  <c r="CH32" i="24"/>
  <c r="CG32" i="24"/>
  <c r="CF32" i="24"/>
  <c r="CE32" i="24"/>
  <c r="CD32" i="24"/>
  <c r="CC32" i="24"/>
  <c r="CB32" i="24"/>
  <c r="CA32" i="24"/>
  <c r="BZ32" i="24"/>
  <c r="BY32" i="24"/>
  <c r="BX32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HR46" i="23"/>
  <c r="HU28" i="1" s="1"/>
  <c r="HQ46" i="23"/>
  <c r="HT28" i="1" s="1"/>
  <c r="HP46" i="23"/>
  <c r="HS28" i="1" s="1"/>
  <c r="HO46" i="23"/>
  <c r="HR28" i="1" s="1"/>
  <c r="HN46" i="23"/>
  <c r="HQ28" i="1" s="1"/>
  <c r="HM46" i="23"/>
  <c r="HP28" i="1" s="1"/>
  <c r="HL46" i="23"/>
  <c r="HO28" i="1" s="1"/>
  <c r="HK46" i="23"/>
  <c r="HN28" i="1" s="1"/>
  <c r="HJ46" i="23"/>
  <c r="HM28" i="1" s="1"/>
  <c r="HI46" i="23"/>
  <c r="HL28" i="1" s="1"/>
  <c r="HH46" i="23"/>
  <c r="HK28" i="1" s="1"/>
  <c r="HG46" i="23"/>
  <c r="HJ28" i="1" s="1"/>
  <c r="HF46" i="23"/>
  <c r="HI28" i="1" s="1"/>
  <c r="HE46" i="23"/>
  <c r="HH28" i="1" s="1"/>
  <c r="HD46" i="23"/>
  <c r="HG28" i="1" s="1"/>
  <c r="HC46" i="23"/>
  <c r="HF28" i="1" s="1"/>
  <c r="HB46" i="23"/>
  <c r="HE28" i="1" s="1"/>
  <c r="HA46" i="23"/>
  <c r="HD28" i="1" s="1"/>
  <c r="GZ46" i="23"/>
  <c r="HC28" i="1" s="1"/>
  <c r="GY46" i="23"/>
  <c r="HB28" i="1" s="1"/>
  <c r="GX46" i="23"/>
  <c r="HA28" i="1" s="1"/>
  <c r="GW46" i="23"/>
  <c r="GZ28" i="1" s="1"/>
  <c r="GV46" i="23"/>
  <c r="GY28" i="1" s="1"/>
  <c r="GU46" i="23"/>
  <c r="GX28" i="1" s="1"/>
  <c r="GT46" i="23"/>
  <c r="GW28" i="1" s="1"/>
  <c r="GS46" i="23"/>
  <c r="GV28" i="1" s="1"/>
  <c r="GR46" i="23"/>
  <c r="GU28" i="1" s="1"/>
  <c r="GQ46" i="23"/>
  <c r="GT28" i="1" s="1"/>
  <c r="GP46" i="23"/>
  <c r="GS28" i="1" s="1"/>
  <c r="GO46" i="23"/>
  <c r="GR28" i="1" s="1"/>
  <c r="GN46" i="23"/>
  <c r="GQ28" i="1" s="1"/>
  <c r="GM46" i="23"/>
  <c r="GP28" i="1" s="1"/>
  <c r="GL46" i="23"/>
  <c r="GO28" i="1" s="1"/>
  <c r="GK46" i="23"/>
  <c r="GN28" i="1" s="1"/>
  <c r="GJ46" i="23"/>
  <c r="GM28" i="1" s="1"/>
  <c r="GI46" i="23"/>
  <c r="GL28" i="1" s="1"/>
  <c r="GH46" i="23"/>
  <c r="GK28" i="1" s="1"/>
  <c r="GG46" i="23"/>
  <c r="GJ28" i="1" s="1"/>
  <c r="GF46" i="23"/>
  <c r="GI28" i="1" s="1"/>
  <c r="GE46" i="23"/>
  <c r="GH28" i="1" s="1"/>
  <c r="GD46" i="23"/>
  <c r="GG28" i="1" s="1"/>
  <c r="GC46" i="23"/>
  <c r="GF28" i="1" s="1"/>
  <c r="GB46" i="23"/>
  <c r="GE28" i="1" s="1"/>
  <c r="GA46" i="23"/>
  <c r="GD28" i="1" s="1"/>
  <c r="FZ46" i="23"/>
  <c r="GC28" i="1" s="1"/>
  <c r="FY46" i="23"/>
  <c r="GB28" i="1" s="1"/>
  <c r="FX46" i="23"/>
  <c r="GA28" i="1" s="1"/>
  <c r="FW46" i="23"/>
  <c r="FZ28" i="1" s="1"/>
  <c r="FV46" i="23"/>
  <c r="FY28" i="1" s="1"/>
  <c r="FU46" i="23"/>
  <c r="FX28" i="1" s="1"/>
  <c r="FT46" i="23"/>
  <c r="FW28" i="1" s="1"/>
  <c r="FS46" i="23"/>
  <c r="FV28" i="1" s="1"/>
  <c r="FR46" i="23"/>
  <c r="FU28" i="1" s="1"/>
  <c r="FQ46" i="23"/>
  <c r="FT28" i="1" s="1"/>
  <c r="FP46" i="23"/>
  <c r="FS28" i="1" s="1"/>
  <c r="FO46" i="23"/>
  <c r="FR28" i="1" s="1"/>
  <c r="FN46" i="23"/>
  <c r="FQ28" i="1" s="1"/>
  <c r="FM46" i="23"/>
  <c r="FP28" i="1" s="1"/>
  <c r="FL46" i="23"/>
  <c r="FO28" i="1" s="1"/>
  <c r="FK46" i="23"/>
  <c r="FN28" i="1" s="1"/>
  <c r="FJ46" i="23"/>
  <c r="FM28" i="1" s="1"/>
  <c r="FI46" i="23"/>
  <c r="FL28" i="1" s="1"/>
  <c r="FH46" i="23"/>
  <c r="FK28" i="1" s="1"/>
  <c r="FG46" i="23"/>
  <c r="FJ28" i="1" s="1"/>
  <c r="FF46" i="23"/>
  <c r="FI28" i="1" s="1"/>
  <c r="FE46" i="23"/>
  <c r="FH28" i="1" s="1"/>
  <c r="FD46" i="23"/>
  <c r="FG28" i="1" s="1"/>
  <c r="FC46" i="23"/>
  <c r="FF28" i="1" s="1"/>
  <c r="FB46" i="23"/>
  <c r="FE28" i="1" s="1"/>
  <c r="FA46" i="23"/>
  <c r="FD28" i="1" s="1"/>
  <c r="EZ46" i="23"/>
  <c r="FC28" i="1" s="1"/>
  <c r="EY46" i="23"/>
  <c r="FB28" i="1" s="1"/>
  <c r="EX46" i="23"/>
  <c r="FA28" i="1" s="1"/>
  <c r="EW46" i="23"/>
  <c r="EZ28" i="1" s="1"/>
  <c r="EV46" i="23"/>
  <c r="EY28" i="1" s="1"/>
  <c r="EU46" i="23"/>
  <c r="EX28" i="1" s="1"/>
  <c r="ET46" i="23"/>
  <c r="EW28" i="1" s="1"/>
  <c r="ES46" i="23"/>
  <c r="EV28" i="1" s="1"/>
  <c r="ER46" i="23"/>
  <c r="EU28" i="1" s="1"/>
  <c r="EQ46" i="23"/>
  <c r="ET28" i="1" s="1"/>
  <c r="EP46" i="23"/>
  <c r="ES28" i="1" s="1"/>
  <c r="EO46" i="23"/>
  <c r="ER28" i="1" s="1"/>
  <c r="EN46" i="23"/>
  <c r="EQ28" i="1" s="1"/>
  <c r="EM46" i="23"/>
  <c r="EP28" i="1" s="1"/>
  <c r="EL46" i="23"/>
  <c r="EO28" i="1" s="1"/>
  <c r="EK46" i="23"/>
  <c r="EN28" i="1" s="1"/>
  <c r="EJ46" i="23"/>
  <c r="EM28" i="1" s="1"/>
  <c r="EI46" i="23"/>
  <c r="EL28" i="1" s="1"/>
  <c r="EH46" i="23"/>
  <c r="EK28" i="1" s="1"/>
  <c r="EG46" i="23"/>
  <c r="EJ28" i="1" s="1"/>
  <c r="EF46" i="23"/>
  <c r="EI28" i="1" s="1"/>
  <c r="EE46" i="23"/>
  <c r="EH28" i="1" s="1"/>
  <c r="ED46" i="23"/>
  <c r="EG28" i="1" s="1"/>
  <c r="EC46" i="23"/>
  <c r="EF28" i="1" s="1"/>
  <c r="EB46" i="23"/>
  <c r="EE28" i="1" s="1"/>
  <c r="EA46" i="23"/>
  <c r="ED28" i="1" s="1"/>
  <c r="DZ46" i="23"/>
  <c r="EC28" i="1" s="1"/>
  <c r="DY46" i="23"/>
  <c r="EB28" i="1" s="1"/>
  <c r="DX46" i="23"/>
  <c r="EA28" i="1" s="1"/>
  <c r="DW46" i="23"/>
  <c r="DZ28" i="1" s="1"/>
  <c r="DV46" i="23"/>
  <c r="DY28" i="1" s="1"/>
  <c r="DU46" i="23"/>
  <c r="DX28" i="1" s="1"/>
  <c r="DT46" i="23"/>
  <c r="DW28" i="1" s="1"/>
  <c r="DS46" i="23"/>
  <c r="DV28" i="1" s="1"/>
  <c r="DR46" i="23"/>
  <c r="DU28" i="1" s="1"/>
  <c r="DQ46" i="23"/>
  <c r="DT28" i="1" s="1"/>
  <c r="DP46" i="23"/>
  <c r="DS28" i="1" s="1"/>
  <c r="DO46" i="23"/>
  <c r="DR28" i="1" s="1"/>
  <c r="DN46" i="23"/>
  <c r="DQ28" i="1" s="1"/>
  <c r="DM46" i="23"/>
  <c r="DP28" i="1" s="1"/>
  <c r="DL46" i="23"/>
  <c r="DO28" i="1" s="1"/>
  <c r="DK46" i="23"/>
  <c r="DN28" i="1" s="1"/>
  <c r="DJ46" i="23"/>
  <c r="DM28" i="1" s="1"/>
  <c r="DI46" i="23"/>
  <c r="DL28" i="1" s="1"/>
  <c r="DH46" i="23"/>
  <c r="DK28" i="1" s="1"/>
  <c r="DG46" i="23"/>
  <c r="DJ28" i="1" s="1"/>
  <c r="DF46" i="23"/>
  <c r="DI28" i="1" s="1"/>
  <c r="DE46" i="23"/>
  <c r="DH28" i="1" s="1"/>
  <c r="DD46" i="23"/>
  <c r="DG28" i="1" s="1"/>
  <c r="DC46" i="23"/>
  <c r="DF28" i="1" s="1"/>
  <c r="DB46" i="23"/>
  <c r="DE28" i="1" s="1"/>
  <c r="DA46" i="23"/>
  <c r="DD28" i="1" s="1"/>
  <c r="CZ46" i="23"/>
  <c r="DC28" i="1" s="1"/>
  <c r="CY46" i="23"/>
  <c r="DB28" i="1" s="1"/>
  <c r="CX46" i="23"/>
  <c r="DA28" i="1" s="1"/>
  <c r="CW46" i="23"/>
  <c r="CZ28" i="1" s="1"/>
  <c r="CV46" i="23"/>
  <c r="CY28" i="1" s="1"/>
  <c r="CU46" i="23"/>
  <c r="CX28" i="1" s="1"/>
  <c r="CT46" i="23"/>
  <c r="CW28" i="1" s="1"/>
  <c r="CS46" i="23"/>
  <c r="CV28" i="1" s="1"/>
  <c r="CR46" i="23"/>
  <c r="CU28" i="1" s="1"/>
  <c r="CQ46" i="23"/>
  <c r="CT28" i="1" s="1"/>
  <c r="CP46" i="23"/>
  <c r="CS28" i="1" s="1"/>
  <c r="CO46" i="23"/>
  <c r="CR28" i="1" s="1"/>
  <c r="CN46" i="23"/>
  <c r="CQ28" i="1" s="1"/>
  <c r="CM46" i="23"/>
  <c r="CP28" i="1" s="1"/>
  <c r="CL46" i="23"/>
  <c r="CO28" i="1" s="1"/>
  <c r="CK46" i="23"/>
  <c r="CN28" i="1" s="1"/>
  <c r="CJ46" i="23"/>
  <c r="CM28" i="1" s="1"/>
  <c r="CI46" i="23"/>
  <c r="CL28" i="1" s="1"/>
  <c r="CH46" i="23"/>
  <c r="CK28" i="1" s="1"/>
  <c r="CG46" i="23"/>
  <c r="CJ28" i="1" s="1"/>
  <c r="CF46" i="23"/>
  <c r="CI28" i="1" s="1"/>
  <c r="CE46" i="23"/>
  <c r="CH28" i="1" s="1"/>
  <c r="CD46" i="23"/>
  <c r="CG28" i="1" s="1"/>
  <c r="CC46" i="23"/>
  <c r="CF28" i="1" s="1"/>
  <c r="CB46" i="23"/>
  <c r="CE28" i="1" s="1"/>
  <c r="CA46" i="23"/>
  <c r="CD28" i="1" s="1"/>
  <c r="BZ46" i="23"/>
  <c r="CC28" i="1" s="1"/>
  <c r="BY46" i="23"/>
  <c r="CB28" i="1" s="1"/>
  <c r="BX46" i="23"/>
  <c r="CA28" i="1" s="1"/>
  <c r="BW46" i="23"/>
  <c r="BZ28" i="1" s="1"/>
  <c r="BV46" i="23"/>
  <c r="BY28" i="1" s="1"/>
  <c r="BU46" i="23"/>
  <c r="BX28" i="1" s="1"/>
  <c r="BT46" i="23"/>
  <c r="BW28" i="1" s="1"/>
  <c r="BS46" i="23"/>
  <c r="BV28" i="1" s="1"/>
  <c r="BR46" i="23"/>
  <c r="BU28" i="1" s="1"/>
  <c r="BQ46" i="23"/>
  <c r="BT28" i="1" s="1"/>
  <c r="BP46" i="23"/>
  <c r="BS28" i="1" s="1"/>
  <c r="BO46" i="23"/>
  <c r="BR28" i="1" s="1"/>
  <c r="BN46" i="23"/>
  <c r="BQ28" i="1" s="1"/>
  <c r="BM46" i="23"/>
  <c r="BP28" i="1" s="1"/>
  <c r="BL46" i="23"/>
  <c r="BO28" i="1" s="1"/>
  <c r="BK46" i="23"/>
  <c r="BN28" i="1" s="1"/>
  <c r="BJ46" i="23"/>
  <c r="BM28" i="1" s="1"/>
  <c r="BI46" i="23"/>
  <c r="BL28" i="1" s="1"/>
  <c r="BH46" i="23"/>
  <c r="BK28" i="1" s="1"/>
  <c r="BG46" i="23"/>
  <c r="BJ28" i="1" s="1"/>
  <c r="BF46" i="23"/>
  <c r="BI28" i="1" s="1"/>
  <c r="BE46" i="23"/>
  <c r="BH28" i="1" s="1"/>
  <c r="BD46" i="23"/>
  <c r="BG28" i="1" s="1"/>
  <c r="BC46" i="23"/>
  <c r="BF28" i="1" s="1"/>
  <c r="BB46" i="23"/>
  <c r="BE28" i="1" s="1"/>
  <c r="BA46" i="23"/>
  <c r="BD28" i="1" s="1"/>
  <c r="AZ46" i="23"/>
  <c r="BC28" i="1" s="1"/>
  <c r="AY46" i="23"/>
  <c r="BB28" i="1" s="1"/>
  <c r="AX46" i="23"/>
  <c r="BA28" i="1" s="1"/>
  <c r="AW46" i="23"/>
  <c r="AZ28" i="1" s="1"/>
  <c r="AV46" i="23"/>
  <c r="AY28" i="1" s="1"/>
  <c r="AU46" i="23"/>
  <c r="AX28" i="1" s="1"/>
  <c r="AT46" i="23"/>
  <c r="AW28" i="1" s="1"/>
  <c r="AS46" i="23"/>
  <c r="AV28" i="1" s="1"/>
  <c r="AR46" i="23"/>
  <c r="AU28" i="1" s="1"/>
  <c r="AQ46" i="23"/>
  <c r="AT28" i="1" s="1"/>
  <c r="AP46" i="23"/>
  <c r="AS28" i="1" s="1"/>
  <c r="AO46" i="23"/>
  <c r="AR28" i="1" s="1"/>
  <c r="AN46" i="23"/>
  <c r="AQ28" i="1" s="1"/>
  <c r="AM46" i="23"/>
  <c r="AP28" i="1" s="1"/>
  <c r="AL46" i="23"/>
  <c r="AO28" i="1" s="1"/>
  <c r="AK46" i="23"/>
  <c r="AN28" i="1" s="1"/>
  <c r="AJ46" i="23"/>
  <c r="AM28" i="1" s="1"/>
  <c r="AI46" i="23"/>
  <c r="AL28" i="1" s="1"/>
  <c r="AH46" i="23"/>
  <c r="AK28" i="1" s="1"/>
  <c r="AG46" i="23"/>
  <c r="AJ28" i="1" s="1"/>
  <c r="AF46" i="23"/>
  <c r="AI28" i="1" s="1"/>
  <c r="AE46" i="23"/>
  <c r="AH28" i="1" s="1"/>
  <c r="AD46" i="23"/>
  <c r="AG28" i="1" s="1"/>
  <c r="AC46" i="23"/>
  <c r="AF28" i="1" s="1"/>
  <c r="AB46" i="23"/>
  <c r="AE28" i="1" s="1"/>
  <c r="AA46" i="23"/>
  <c r="AD28" i="1" s="1"/>
  <c r="Z46" i="23"/>
  <c r="AC28" i="1" s="1"/>
  <c r="Y46" i="23"/>
  <c r="AB28" i="1" s="1"/>
  <c r="X46" i="23"/>
  <c r="AA28" i="1" s="1"/>
  <c r="W46" i="23"/>
  <c r="Z28" i="1" s="1"/>
  <c r="V46" i="23"/>
  <c r="Y28" i="1" s="1"/>
  <c r="U46" i="23"/>
  <c r="X28" i="1" s="1"/>
  <c r="T46" i="23"/>
  <c r="W28" i="1" s="1"/>
  <c r="S46" i="23"/>
  <c r="V28" i="1" s="1"/>
  <c r="R46" i="23"/>
  <c r="U28" i="1" s="1"/>
  <c r="Q46" i="23"/>
  <c r="T28" i="1" s="1"/>
  <c r="O46" i="23"/>
  <c r="R28" i="1" s="1"/>
  <c r="N46" i="23"/>
  <c r="Q28" i="1" s="1"/>
  <c r="M46" i="23"/>
  <c r="P28" i="1" s="1"/>
  <c r="L46" i="23"/>
  <c r="O28" i="1" s="1"/>
  <c r="K46" i="23"/>
  <c r="N28" i="1" s="1"/>
  <c r="J46" i="23"/>
  <c r="M28" i="1" s="1"/>
  <c r="I46" i="23"/>
  <c r="L28" i="1" s="1"/>
  <c r="H46" i="23"/>
  <c r="K28" i="1" s="1"/>
  <c r="G46" i="23"/>
  <c r="J28" i="1" s="1"/>
  <c r="F46" i="23"/>
  <c r="I28" i="1" s="1"/>
  <c r="E46" i="23"/>
  <c r="H28" i="1" s="1"/>
  <c r="HS24" i="23"/>
  <c r="HR24" i="23"/>
  <c r="HQ24" i="23"/>
  <c r="HP24" i="23"/>
  <c r="HO24" i="23"/>
  <c r="HN24" i="23"/>
  <c r="HM24" i="23"/>
  <c r="HL24" i="23"/>
  <c r="HK24" i="23"/>
  <c r="HJ24" i="23"/>
  <c r="HI24" i="23"/>
  <c r="HH24" i="23"/>
  <c r="HG24" i="23"/>
  <c r="HF24" i="23"/>
  <c r="HE24" i="23"/>
  <c r="HD24" i="23"/>
  <c r="HC24" i="23"/>
  <c r="HB24" i="23"/>
  <c r="HA24" i="23"/>
  <c r="GZ24" i="23"/>
  <c r="GY24" i="23"/>
  <c r="GX24" i="23"/>
  <c r="GW24" i="23"/>
  <c r="GV24" i="23"/>
  <c r="GU24" i="23"/>
  <c r="GT24" i="23"/>
  <c r="GS24" i="23"/>
  <c r="GR24" i="23"/>
  <c r="GQ24" i="23"/>
  <c r="GP24" i="23"/>
  <c r="GO24" i="23"/>
  <c r="GN24" i="23"/>
  <c r="GM24" i="23"/>
  <c r="GL24" i="23"/>
  <c r="GK24" i="23"/>
  <c r="GJ24" i="23"/>
  <c r="GI24" i="23"/>
  <c r="GH24" i="23"/>
  <c r="GG24" i="23"/>
  <c r="GF24" i="23"/>
  <c r="GE24" i="23"/>
  <c r="GD24" i="23"/>
  <c r="GC24" i="23"/>
  <c r="GB24" i="23"/>
  <c r="GA24" i="23"/>
  <c r="FZ24" i="23"/>
  <c r="FY24" i="23"/>
  <c r="FX24" i="23"/>
  <c r="FW24" i="23"/>
  <c r="FV24" i="23"/>
  <c r="FU24" i="23"/>
  <c r="FT24" i="23"/>
  <c r="FS24" i="23"/>
  <c r="FR24" i="23"/>
  <c r="FQ24" i="23"/>
  <c r="FP24" i="23"/>
  <c r="FO24" i="23"/>
  <c r="FN24" i="23"/>
  <c r="FM24" i="23"/>
  <c r="FL24" i="23"/>
  <c r="FK24" i="23"/>
  <c r="FJ24" i="23"/>
  <c r="FI24" i="23"/>
  <c r="FH24" i="23"/>
  <c r="FG24" i="23"/>
  <c r="FF24" i="23"/>
  <c r="FE24" i="23"/>
  <c r="FD24" i="23"/>
  <c r="FC24" i="23"/>
  <c r="FB24" i="23"/>
  <c r="FA24" i="23"/>
  <c r="EZ24" i="23"/>
  <c r="EY24" i="23"/>
  <c r="EX24" i="23"/>
  <c r="EW24" i="23"/>
  <c r="EV24" i="23"/>
  <c r="EU24" i="23"/>
  <c r="ET24" i="23"/>
  <c r="ES24" i="23"/>
  <c r="ER24" i="23"/>
  <c r="EQ24" i="23"/>
  <c r="EP24" i="23"/>
  <c r="EO24" i="23"/>
  <c r="EN24" i="23"/>
  <c r="EM24" i="23"/>
  <c r="EL24" i="23"/>
  <c r="EK24" i="23"/>
  <c r="EJ24" i="23"/>
  <c r="EI24" i="23"/>
  <c r="EH24" i="23"/>
  <c r="EG24" i="23"/>
  <c r="EF24" i="23"/>
  <c r="EE24" i="23"/>
  <c r="ED24" i="23"/>
  <c r="EC24" i="23"/>
  <c r="EB24" i="23"/>
  <c r="EA24" i="23"/>
  <c r="DZ24" i="23"/>
  <c r="DY24" i="23"/>
  <c r="DX24" i="23"/>
  <c r="DW24" i="23"/>
  <c r="DV24" i="23"/>
  <c r="DU24" i="23"/>
  <c r="DT24" i="23"/>
  <c r="DS24" i="23"/>
  <c r="DR24" i="23"/>
  <c r="DQ24" i="23"/>
  <c r="DP24" i="23"/>
  <c r="DO24" i="23"/>
  <c r="DN24" i="23"/>
  <c r="DM24" i="23"/>
  <c r="DL24" i="23"/>
  <c r="DK24" i="23"/>
  <c r="DJ24" i="23"/>
  <c r="DI24" i="23"/>
  <c r="DH24" i="23"/>
  <c r="DG24" i="23"/>
  <c r="DF24" i="23"/>
  <c r="DE24" i="23"/>
  <c r="DD24" i="23"/>
  <c r="DC24" i="23"/>
  <c r="DB24" i="23"/>
  <c r="DA24" i="23"/>
  <c r="CZ24" i="23"/>
  <c r="CY24" i="23"/>
  <c r="CX24" i="23"/>
  <c r="CW24" i="23"/>
  <c r="CV24" i="23"/>
  <c r="CU24" i="23"/>
  <c r="CT24" i="23"/>
  <c r="CS24" i="23"/>
  <c r="CR24" i="23"/>
  <c r="CQ24" i="23"/>
  <c r="CP24" i="23"/>
  <c r="CO24" i="23"/>
  <c r="CN24" i="23"/>
  <c r="CM24" i="23"/>
  <c r="CL24" i="23"/>
  <c r="CK24" i="23"/>
  <c r="CJ24" i="23"/>
  <c r="CI24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Q106" i="21"/>
  <c r="BT15" i="1" s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R15" i="1"/>
  <c r="Q15" i="1"/>
  <c r="P15" i="1"/>
  <c r="O15" i="1"/>
  <c r="N15" i="1"/>
  <c r="M15" i="1"/>
  <c r="L15" i="1"/>
  <c r="K15" i="1"/>
  <c r="J15" i="1"/>
  <c r="I15" i="1"/>
  <c r="H15" i="1"/>
  <c r="HS54" i="21"/>
  <c r="HR54" i="21"/>
  <c r="HQ54" i="21"/>
  <c r="HP54" i="21"/>
  <c r="HO54" i="21"/>
  <c r="HN54" i="21"/>
  <c r="HM54" i="21"/>
  <c r="HL54" i="21"/>
  <c r="HK54" i="21"/>
  <c r="HJ54" i="21"/>
  <c r="HI54" i="21"/>
  <c r="HH54" i="21"/>
  <c r="HG54" i="21"/>
  <c r="HF54" i="21"/>
  <c r="HE54" i="21"/>
  <c r="HD54" i="21"/>
  <c r="HC54" i="21"/>
  <c r="HB54" i="21"/>
  <c r="HA54" i="21"/>
  <c r="GZ54" i="21"/>
  <c r="GY54" i="21"/>
  <c r="GX54" i="21"/>
  <c r="GW54" i="21"/>
  <c r="GV54" i="21"/>
  <c r="GU54" i="21"/>
  <c r="GT54" i="21"/>
  <c r="GS54" i="21"/>
  <c r="GR54" i="21"/>
  <c r="GQ54" i="21"/>
  <c r="GP54" i="21"/>
  <c r="GO54" i="21"/>
  <c r="GN54" i="21"/>
  <c r="GM54" i="21"/>
  <c r="GL54" i="21"/>
  <c r="GK54" i="21"/>
  <c r="GJ54" i="21"/>
  <c r="GI54" i="21"/>
  <c r="GH54" i="21"/>
  <c r="GG54" i="21"/>
  <c r="GF54" i="21"/>
  <c r="GE54" i="21"/>
  <c r="GD54" i="21"/>
  <c r="GC54" i="21"/>
  <c r="GB54" i="21"/>
  <c r="GA54" i="21"/>
  <c r="FZ54" i="21"/>
  <c r="FY54" i="21"/>
  <c r="FX54" i="21"/>
  <c r="FW54" i="21"/>
  <c r="FV54" i="21"/>
  <c r="FU54" i="21"/>
  <c r="FT54" i="21"/>
  <c r="FS54" i="21"/>
  <c r="FR54" i="21"/>
  <c r="FQ54" i="21"/>
  <c r="FP54" i="21"/>
  <c r="FO54" i="21"/>
  <c r="FN54" i="21"/>
  <c r="FM54" i="21"/>
  <c r="FL54" i="21"/>
  <c r="FK54" i="21"/>
  <c r="FJ54" i="21"/>
  <c r="FI54" i="21"/>
  <c r="FH54" i="21"/>
  <c r="FG54" i="21"/>
  <c r="FF54" i="21"/>
  <c r="FE54" i="21"/>
  <c r="FD54" i="21"/>
  <c r="FC54" i="21"/>
  <c r="FB54" i="21"/>
  <c r="FA54" i="21"/>
  <c r="EZ54" i="21"/>
  <c r="EY54" i="21"/>
  <c r="EX54" i="21"/>
  <c r="EW54" i="21"/>
  <c r="EV54" i="21"/>
  <c r="EU54" i="21"/>
  <c r="ET54" i="21"/>
  <c r="ES54" i="21"/>
  <c r="ER54" i="21"/>
  <c r="EQ54" i="21"/>
  <c r="EP54" i="21"/>
  <c r="EO54" i="21"/>
  <c r="EN54" i="21"/>
  <c r="EM54" i="21"/>
  <c r="EL54" i="21"/>
  <c r="EK54" i="21"/>
  <c r="EJ54" i="21"/>
  <c r="EI54" i="21"/>
  <c r="EH54" i="21"/>
  <c r="EG54" i="21"/>
  <c r="EF54" i="21"/>
  <c r="EE54" i="21"/>
  <c r="ED54" i="21"/>
  <c r="EC54" i="21"/>
  <c r="EB54" i="21"/>
  <c r="EA54" i="21"/>
  <c r="DZ54" i="21"/>
  <c r="DY54" i="21"/>
  <c r="DX54" i="21"/>
  <c r="DW54" i="21"/>
  <c r="DV54" i="21"/>
  <c r="DU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Z54" i="21"/>
  <c r="CY54" i="21"/>
  <c r="CX54" i="21"/>
  <c r="CW54" i="21"/>
  <c r="CV54" i="21"/>
  <c r="CU54" i="21"/>
  <c r="CT54" i="21"/>
  <c r="CS54" i="21"/>
  <c r="CR54" i="21"/>
  <c r="CQ54" i="21"/>
  <c r="CP54" i="21"/>
  <c r="CO54" i="21"/>
  <c r="CN54" i="21"/>
  <c r="CM54" i="21"/>
  <c r="CL54" i="21"/>
  <c r="CK54" i="21"/>
  <c r="CJ54" i="21"/>
  <c r="CI54" i="21"/>
  <c r="CH54" i="21"/>
  <c r="CG54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HR40" i="20"/>
  <c r="HU32" i="1" s="1"/>
  <c r="HQ40" i="20"/>
  <c r="HT32" i="1" s="1"/>
  <c r="HP40" i="20"/>
  <c r="HS32" i="1" s="1"/>
  <c r="HO40" i="20"/>
  <c r="HR32" i="1" s="1"/>
  <c r="HN40" i="20"/>
  <c r="HQ32" i="1" s="1"/>
  <c r="HM40" i="20"/>
  <c r="HP32" i="1" s="1"/>
  <c r="HL40" i="20"/>
  <c r="HO32" i="1" s="1"/>
  <c r="HK40" i="20"/>
  <c r="HN32" i="1" s="1"/>
  <c r="HJ40" i="20"/>
  <c r="HM32" i="1" s="1"/>
  <c r="HI40" i="20"/>
  <c r="HL32" i="1" s="1"/>
  <c r="HH40" i="20"/>
  <c r="HK32" i="1" s="1"/>
  <c r="HG40" i="20"/>
  <c r="HJ32" i="1" s="1"/>
  <c r="HF40" i="20"/>
  <c r="HI32" i="1" s="1"/>
  <c r="HE40" i="20"/>
  <c r="HH32" i="1" s="1"/>
  <c r="HD40" i="20"/>
  <c r="HG32" i="1" s="1"/>
  <c r="HC40" i="20"/>
  <c r="HF32" i="1" s="1"/>
  <c r="HB40" i="20"/>
  <c r="HE32" i="1" s="1"/>
  <c r="HA40" i="20"/>
  <c r="HD32" i="1" s="1"/>
  <c r="GZ40" i="20"/>
  <c r="HC32" i="1" s="1"/>
  <c r="GY40" i="20"/>
  <c r="HB32" i="1" s="1"/>
  <c r="GX40" i="20"/>
  <c r="HA32" i="1" s="1"/>
  <c r="GW40" i="20"/>
  <c r="GZ32" i="1" s="1"/>
  <c r="GV40" i="20"/>
  <c r="GY32" i="1" s="1"/>
  <c r="GU40" i="20"/>
  <c r="GX32" i="1" s="1"/>
  <c r="GT40" i="20"/>
  <c r="GW32" i="1" s="1"/>
  <c r="GS40" i="20"/>
  <c r="GV32" i="1" s="1"/>
  <c r="GR40" i="20"/>
  <c r="GU32" i="1" s="1"/>
  <c r="GQ40" i="20"/>
  <c r="GT32" i="1" s="1"/>
  <c r="GP40" i="20"/>
  <c r="GS32" i="1" s="1"/>
  <c r="GO40" i="20"/>
  <c r="GR32" i="1" s="1"/>
  <c r="GN40" i="20"/>
  <c r="GQ32" i="1" s="1"/>
  <c r="GM40" i="20"/>
  <c r="GP32" i="1" s="1"/>
  <c r="GL40" i="20"/>
  <c r="GO32" i="1" s="1"/>
  <c r="GK40" i="20"/>
  <c r="GN32" i="1" s="1"/>
  <c r="GJ40" i="20"/>
  <c r="GM32" i="1" s="1"/>
  <c r="GI40" i="20"/>
  <c r="GL32" i="1" s="1"/>
  <c r="GH40" i="20"/>
  <c r="GK32" i="1" s="1"/>
  <c r="GG40" i="20"/>
  <c r="GJ32" i="1" s="1"/>
  <c r="GF40" i="20"/>
  <c r="GI32" i="1" s="1"/>
  <c r="GE40" i="20"/>
  <c r="GH32" i="1" s="1"/>
  <c r="GD40" i="20"/>
  <c r="GG32" i="1" s="1"/>
  <c r="GC40" i="20"/>
  <c r="GF32" i="1" s="1"/>
  <c r="GB40" i="20"/>
  <c r="GE32" i="1" s="1"/>
  <c r="GA40" i="20"/>
  <c r="GD32" i="1" s="1"/>
  <c r="FZ40" i="20"/>
  <c r="GC32" i="1" s="1"/>
  <c r="FY40" i="20"/>
  <c r="GB32" i="1" s="1"/>
  <c r="FX40" i="20"/>
  <c r="GA32" i="1" s="1"/>
  <c r="FW40" i="20"/>
  <c r="FZ32" i="1" s="1"/>
  <c r="FV40" i="20"/>
  <c r="FY32" i="1" s="1"/>
  <c r="FU40" i="20"/>
  <c r="FX32" i="1" s="1"/>
  <c r="FT40" i="20"/>
  <c r="FW32" i="1" s="1"/>
  <c r="FS40" i="20"/>
  <c r="FV32" i="1" s="1"/>
  <c r="FR40" i="20"/>
  <c r="FU32" i="1" s="1"/>
  <c r="FQ40" i="20"/>
  <c r="FT32" i="1" s="1"/>
  <c r="FP40" i="20"/>
  <c r="FS32" i="1" s="1"/>
  <c r="FO40" i="20"/>
  <c r="FR32" i="1" s="1"/>
  <c r="FN40" i="20"/>
  <c r="FQ32" i="1" s="1"/>
  <c r="FM40" i="20"/>
  <c r="FP32" i="1" s="1"/>
  <c r="FL40" i="20"/>
  <c r="FO32" i="1" s="1"/>
  <c r="FK40" i="20"/>
  <c r="FN32" i="1" s="1"/>
  <c r="FJ40" i="20"/>
  <c r="FM32" i="1" s="1"/>
  <c r="FI40" i="20"/>
  <c r="FL32" i="1" s="1"/>
  <c r="FH40" i="20"/>
  <c r="FK32" i="1" s="1"/>
  <c r="FG40" i="20"/>
  <c r="FJ32" i="1" s="1"/>
  <c r="FF40" i="20"/>
  <c r="FI32" i="1" s="1"/>
  <c r="FE40" i="20"/>
  <c r="FH32" i="1" s="1"/>
  <c r="FD40" i="20"/>
  <c r="FG32" i="1" s="1"/>
  <c r="FC40" i="20"/>
  <c r="FF32" i="1" s="1"/>
  <c r="FB40" i="20"/>
  <c r="FE32" i="1" s="1"/>
  <c r="FA40" i="20"/>
  <c r="FD32" i="1" s="1"/>
  <c r="EZ40" i="20"/>
  <c r="FC32" i="1" s="1"/>
  <c r="EY40" i="20"/>
  <c r="FB32" i="1" s="1"/>
  <c r="EX40" i="20"/>
  <c r="FA32" i="1" s="1"/>
  <c r="EW40" i="20"/>
  <c r="EZ32" i="1" s="1"/>
  <c r="EV40" i="20"/>
  <c r="EY32" i="1" s="1"/>
  <c r="EU40" i="20"/>
  <c r="EX32" i="1" s="1"/>
  <c r="ET40" i="20"/>
  <c r="EW32" i="1" s="1"/>
  <c r="ES40" i="20"/>
  <c r="EV32" i="1" s="1"/>
  <c r="ER40" i="20"/>
  <c r="EU32" i="1" s="1"/>
  <c r="EQ40" i="20"/>
  <c r="ET32" i="1" s="1"/>
  <c r="EP40" i="20"/>
  <c r="ES32" i="1" s="1"/>
  <c r="EO40" i="20"/>
  <c r="ER32" i="1" s="1"/>
  <c r="EN40" i="20"/>
  <c r="EQ32" i="1" s="1"/>
  <c r="EM40" i="20"/>
  <c r="EP32" i="1" s="1"/>
  <c r="EL40" i="20"/>
  <c r="EO32" i="1" s="1"/>
  <c r="EK40" i="20"/>
  <c r="EN32" i="1" s="1"/>
  <c r="EJ40" i="20"/>
  <c r="EM32" i="1" s="1"/>
  <c r="EI40" i="20"/>
  <c r="EL32" i="1" s="1"/>
  <c r="EH40" i="20"/>
  <c r="EK32" i="1" s="1"/>
  <c r="EG40" i="20"/>
  <c r="EJ32" i="1" s="1"/>
  <c r="EF40" i="20"/>
  <c r="EI32" i="1" s="1"/>
  <c r="EE40" i="20"/>
  <c r="EH32" i="1" s="1"/>
  <c r="ED40" i="20"/>
  <c r="EG32" i="1" s="1"/>
  <c r="EC40" i="20"/>
  <c r="EF32" i="1" s="1"/>
  <c r="EB40" i="20"/>
  <c r="EE32" i="1" s="1"/>
  <c r="EA40" i="20"/>
  <c r="ED32" i="1" s="1"/>
  <c r="DZ40" i="20"/>
  <c r="EC32" i="1" s="1"/>
  <c r="DY40" i="20"/>
  <c r="EB32" i="1" s="1"/>
  <c r="DX40" i="20"/>
  <c r="EA32" i="1" s="1"/>
  <c r="DW40" i="20"/>
  <c r="DZ32" i="1" s="1"/>
  <c r="DV40" i="20"/>
  <c r="DY32" i="1" s="1"/>
  <c r="DU40" i="20"/>
  <c r="DX32" i="1" s="1"/>
  <c r="DT40" i="20"/>
  <c r="DW32" i="1" s="1"/>
  <c r="DS40" i="20"/>
  <c r="DV32" i="1" s="1"/>
  <c r="DR40" i="20"/>
  <c r="DU32" i="1" s="1"/>
  <c r="DQ40" i="20"/>
  <c r="DT32" i="1" s="1"/>
  <c r="DP40" i="20"/>
  <c r="DS32" i="1" s="1"/>
  <c r="DO40" i="20"/>
  <c r="DR32" i="1" s="1"/>
  <c r="DN40" i="20"/>
  <c r="DQ32" i="1" s="1"/>
  <c r="DM40" i="20"/>
  <c r="DP32" i="1" s="1"/>
  <c r="DL40" i="20"/>
  <c r="DO32" i="1" s="1"/>
  <c r="DK40" i="20"/>
  <c r="DN32" i="1" s="1"/>
  <c r="DJ40" i="20"/>
  <c r="DM32" i="1" s="1"/>
  <c r="DI40" i="20"/>
  <c r="DL32" i="1" s="1"/>
  <c r="DH40" i="20"/>
  <c r="DK32" i="1" s="1"/>
  <c r="DG40" i="20"/>
  <c r="DJ32" i="1" s="1"/>
  <c r="DF40" i="20"/>
  <c r="DI32" i="1" s="1"/>
  <c r="DE40" i="20"/>
  <c r="DH32" i="1" s="1"/>
  <c r="DD40" i="20"/>
  <c r="DG32" i="1" s="1"/>
  <c r="DC40" i="20"/>
  <c r="DF32" i="1" s="1"/>
  <c r="DB40" i="20"/>
  <c r="DE32" i="1" s="1"/>
  <c r="DA40" i="20"/>
  <c r="DD32" i="1" s="1"/>
  <c r="CZ40" i="20"/>
  <c r="DC32" i="1" s="1"/>
  <c r="CY40" i="20"/>
  <c r="DB32" i="1" s="1"/>
  <c r="CX40" i="20"/>
  <c r="DA32" i="1" s="1"/>
  <c r="CW40" i="20"/>
  <c r="CZ32" i="1" s="1"/>
  <c r="CV40" i="20"/>
  <c r="CY32" i="1" s="1"/>
  <c r="CU40" i="20"/>
  <c r="CX32" i="1" s="1"/>
  <c r="CT40" i="20"/>
  <c r="CW32" i="1" s="1"/>
  <c r="CS40" i="20"/>
  <c r="CV32" i="1" s="1"/>
  <c r="CR40" i="20"/>
  <c r="CU32" i="1" s="1"/>
  <c r="CQ40" i="20"/>
  <c r="CT32" i="1" s="1"/>
  <c r="CP40" i="20"/>
  <c r="CS32" i="1" s="1"/>
  <c r="CO40" i="20"/>
  <c r="CR32" i="1" s="1"/>
  <c r="CN40" i="20"/>
  <c r="CQ32" i="1" s="1"/>
  <c r="CM40" i="20"/>
  <c r="CP32" i="1" s="1"/>
  <c r="CL40" i="20"/>
  <c r="CO32" i="1" s="1"/>
  <c r="CK40" i="20"/>
  <c r="CN32" i="1" s="1"/>
  <c r="CJ40" i="20"/>
  <c r="CM32" i="1" s="1"/>
  <c r="CI40" i="20"/>
  <c r="CL32" i="1" s="1"/>
  <c r="CH40" i="20"/>
  <c r="CK32" i="1" s="1"/>
  <c r="CG40" i="20"/>
  <c r="CJ32" i="1" s="1"/>
  <c r="CF40" i="20"/>
  <c r="CI32" i="1" s="1"/>
  <c r="CE40" i="20"/>
  <c r="CH32" i="1" s="1"/>
  <c r="CD40" i="20"/>
  <c r="CG32" i="1" s="1"/>
  <c r="CC40" i="20"/>
  <c r="CF32" i="1" s="1"/>
  <c r="CB40" i="20"/>
  <c r="CE32" i="1" s="1"/>
  <c r="CA40" i="20"/>
  <c r="CD32" i="1" s="1"/>
  <c r="BZ40" i="20"/>
  <c r="CC32" i="1" s="1"/>
  <c r="BY40" i="20"/>
  <c r="CB32" i="1" s="1"/>
  <c r="BX40" i="20"/>
  <c r="CA32" i="1" s="1"/>
  <c r="BW40" i="20"/>
  <c r="BZ32" i="1" s="1"/>
  <c r="BV40" i="20"/>
  <c r="BY32" i="1" s="1"/>
  <c r="BU40" i="20"/>
  <c r="BX32" i="1" s="1"/>
  <c r="BT40" i="20"/>
  <c r="BW32" i="1" s="1"/>
  <c r="BS40" i="20"/>
  <c r="BV32" i="1" s="1"/>
  <c r="BR40" i="20"/>
  <c r="BU32" i="1" s="1"/>
  <c r="BQ40" i="20"/>
  <c r="BT32" i="1" s="1"/>
  <c r="BP40" i="20"/>
  <c r="BS32" i="1" s="1"/>
  <c r="BO40" i="20"/>
  <c r="BR32" i="1" s="1"/>
  <c r="BN40" i="20"/>
  <c r="BQ32" i="1" s="1"/>
  <c r="BM40" i="20"/>
  <c r="BP32" i="1" s="1"/>
  <c r="BL40" i="20"/>
  <c r="BO32" i="1" s="1"/>
  <c r="BK40" i="20"/>
  <c r="BN32" i="1" s="1"/>
  <c r="BJ40" i="20"/>
  <c r="BM32" i="1" s="1"/>
  <c r="BI40" i="20"/>
  <c r="BL32" i="1" s="1"/>
  <c r="BH40" i="20"/>
  <c r="BK32" i="1" s="1"/>
  <c r="BG40" i="20"/>
  <c r="BJ32" i="1" s="1"/>
  <c r="BF40" i="20"/>
  <c r="BI32" i="1" s="1"/>
  <c r="BE40" i="20"/>
  <c r="BH32" i="1" s="1"/>
  <c r="BD40" i="20"/>
  <c r="BG32" i="1" s="1"/>
  <c r="BC40" i="20"/>
  <c r="BF32" i="1" s="1"/>
  <c r="BB40" i="20"/>
  <c r="BE32" i="1" s="1"/>
  <c r="BA40" i="20"/>
  <c r="BD32" i="1" s="1"/>
  <c r="AZ40" i="20"/>
  <c r="BC32" i="1" s="1"/>
  <c r="AY40" i="20"/>
  <c r="BB32" i="1" s="1"/>
  <c r="AX40" i="20"/>
  <c r="BA32" i="1" s="1"/>
  <c r="AW40" i="20"/>
  <c r="AZ32" i="1" s="1"/>
  <c r="AV40" i="20"/>
  <c r="AY32" i="1" s="1"/>
  <c r="AU40" i="20"/>
  <c r="AX32" i="1" s="1"/>
  <c r="AT40" i="20"/>
  <c r="AW32" i="1" s="1"/>
  <c r="AS40" i="20"/>
  <c r="AV32" i="1" s="1"/>
  <c r="AR40" i="20"/>
  <c r="AU32" i="1" s="1"/>
  <c r="AQ40" i="20"/>
  <c r="AT32" i="1" s="1"/>
  <c r="AP40" i="20"/>
  <c r="AS32" i="1" s="1"/>
  <c r="AO40" i="20"/>
  <c r="AR32" i="1" s="1"/>
  <c r="AN40" i="20"/>
  <c r="AQ32" i="1" s="1"/>
  <c r="AM40" i="20"/>
  <c r="AP32" i="1" s="1"/>
  <c r="AL40" i="20"/>
  <c r="AO32" i="1" s="1"/>
  <c r="AK40" i="20"/>
  <c r="AN32" i="1" s="1"/>
  <c r="AJ40" i="20"/>
  <c r="AM32" i="1" s="1"/>
  <c r="AI40" i="20"/>
  <c r="AL32" i="1" s="1"/>
  <c r="AH40" i="20"/>
  <c r="AK32" i="1" s="1"/>
  <c r="AG40" i="20"/>
  <c r="AJ32" i="1" s="1"/>
  <c r="AF40" i="20"/>
  <c r="AI32" i="1" s="1"/>
  <c r="AE40" i="20"/>
  <c r="AH32" i="1" s="1"/>
  <c r="AD40" i="20"/>
  <c r="AG32" i="1" s="1"/>
  <c r="AC40" i="20"/>
  <c r="AF32" i="1" s="1"/>
  <c r="AB40" i="20"/>
  <c r="AE32" i="1" s="1"/>
  <c r="AA40" i="20"/>
  <c r="AD32" i="1" s="1"/>
  <c r="Z40" i="20"/>
  <c r="AC32" i="1" s="1"/>
  <c r="Y40" i="20"/>
  <c r="AB32" i="1" s="1"/>
  <c r="X40" i="20"/>
  <c r="AA32" i="1" s="1"/>
  <c r="W40" i="20"/>
  <c r="Z32" i="1" s="1"/>
  <c r="V40" i="20"/>
  <c r="Y32" i="1" s="1"/>
  <c r="U40" i="20"/>
  <c r="X32" i="1" s="1"/>
  <c r="T40" i="20"/>
  <c r="W32" i="1" s="1"/>
  <c r="S40" i="20"/>
  <c r="V32" i="1" s="1"/>
  <c r="R40" i="20"/>
  <c r="U32" i="1" s="1"/>
  <c r="Q40" i="20"/>
  <c r="T32" i="1" s="1"/>
  <c r="O40" i="20"/>
  <c r="R32" i="1" s="1"/>
  <c r="N40" i="20"/>
  <c r="Q32" i="1" s="1"/>
  <c r="M40" i="20"/>
  <c r="P32" i="1" s="1"/>
  <c r="L40" i="20"/>
  <c r="O32" i="1" s="1"/>
  <c r="K40" i="20"/>
  <c r="N32" i="1" s="1"/>
  <c r="J40" i="20"/>
  <c r="M32" i="1" s="1"/>
  <c r="I40" i="20"/>
  <c r="L32" i="1" s="1"/>
  <c r="H40" i="20"/>
  <c r="K32" i="1" s="1"/>
  <c r="G40" i="20"/>
  <c r="J32" i="1" s="1"/>
  <c r="F40" i="20"/>
  <c r="I32" i="1" s="1"/>
  <c r="E40" i="20"/>
  <c r="H32" i="1" s="1"/>
  <c r="HS21" i="20"/>
  <c r="HR21" i="20"/>
  <c r="HQ21" i="20"/>
  <c r="HP21" i="20"/>
  <c r="HO21" i="20"/>
  <c r="HN21" i="20"/>
  <c r="HM21" i="20"/>
  <c r="HL21" i="20"/>
  <c r="HK21" i="20"/>
  <c r="HJ21" i="20"/>
  <c r="HI21" i="20"/>
  <c r="HH21" i="20"/>
  <c r="HG21" i="20"/>
  <c r="HF21" i="20"/>
  <c r="HE21" i="20"/>
  <c r="HD21" i="20"/>
  <c r="HC21" i="20"/>
  <c r="HB21" i="20"/>
  <c r="HA21" i="20"/>
  <c r="GZ21" i="20"/>
  <c r="GY21" i="20"/>
  <c r="GX21" i="20"/>
  <c r="GW21" i="20"/>
  <c r="GV21" i="20"/>
  <c r="GU21" i="20"/>
  <c r="GT21" i="20"/>
  <c r="GS21" i="20"/>
  <c r="GR21" i="20"/>
  <c r="GQ21" i="20"/>
  <c r="GP21" i="20"/>
  <c r="GO21" i="20"/>
  <c r="GN21" i="20"/>
  <c r="GM21" i="20"/>
  <c r="GL21" i="20"/>
  <c r="GK21" i="20"/>
  <c r="GJ21" i="20"/>
  <c r="GI21" i="20"/>
  <c r="GH21" i="20"/>
  <c r="GG21" i="20"/>
  <c r="GF21" i="20"/>
  <c r="GE21" i="20"/>
  <c r="GD21" i="20"/>
  <c r="GC21" i="20"/>
  <c r="GB21" i="20"/>
  <c r="GA21" i="20"/>
  <c r="FZ21" i="20"/>
  <c r="FY21" i="20"/>
  <c r="FX21" i="20"/>
  <c r="FW21" i="20"/>
  <c r="FV21" i="20"/>
  <c r="FU21" i="20"/>
  <c r="FT21" i="20"/>
  <c r="FS21" i="20"/>
  <c r="FR21" i="20"/>
  <c r="FQ21" i="20"/>
  <c r="FP21" i="20"/>
  <c r="FO21" i="20"/>
  <c r="FN21" i="20"/>
  <c r="FM21" i="20"/>
  <c r="FL21" i="20"/>
  <c r="FK21" i="20"/>
  <c r="FJ21" i="20"/>
  <c r="FI21" i="20"/>
  <c r="FH21" i="20"/>
  <c r="FG21" i="20"/>
  <c r="FF21" i="20"/>
  <c r="FE21" i="20"/>
  <c r="FD21" i="20"/>
  <c r="FC21" i="20"/>
  <c r="FB21" i="20"/>
  <c r="FA21" i="20"/>
  <c r="EZ21" i="20"/>
  <c r="EY21" i="20"/>
  <c r="EX21" i="20"/>
  <c r="EW21" i="20"/>
  <c r="EV21" i="20"/>
  <c r="EU21" i="20"/>
  <c r="ET21" i="20"/>
  <c r="ES21" i="20"/>
  <c r="ER21" i="20"/>
  <c r="EQ21" i="20"/>
  <c r="EP21" i="20"/>
  <c r="EO21" i="20"/>
  <c r="EN21" i="20"/>
  <c r="EM21" i="20"/>
  <c r="EL21" i="20"/>
  <c r="EK21" i="20"/>
  <c r="EJ21" i="20"/>
  <c r="EI21" i="20"/>
  <c r="EH21" i="20"/>
  <c r="EG21" i="20"/>
  <c r="EF21" i="20"/>
  <c r="EE21" i="20"/>
  <c r="ED21" i="20"/>
  <c r="EC21" i="20"/>
  <c r="EB21" i="20"/>
  <c r="EA21" i="20"/>
  <c r="DZ21" i="20"/>
  <c r="DY21" i="20"/>
  <c r="DX21" i="20"/>
  <c r="DW21" i="20"/>
  <c r="DV21" i="20"/>
  <c r="DU21" i="20"/>
  <c r="DT21" i="20"/>
  <c r="DS21" i="20"/>
  <c r="DR21" i="20"/>
  <c r="DQ21" i="20"/>
  <c r="DP21" i="20"/>
  <c r="DO21" i="20"/>
  <c r="DN21" i="20"/>
  <c r="DM21" i="20"/>
  <c r="DL21" i="20"/>
  <c r="DK21" i="20"/>
  <c r="DJ21" i="20"/>
  <c r="DI21" i="20"/>
  <c r="DH21" i="20"/>
  <c r="DG21" i="20"/>
  <c r="DF21" i="20"/>
  <c r="DE21" i="20"/>
  <c r="DD21" i="20"/>
  <c r="DC21" i="20"/>
  <c r="DB21" i="20"/>
  <c r="DA21" i="20"/>
  <c r="CZ21" i="20"/>
  <c r="CY21" i="20"/>
  <c r="CX21" i="20"/>
  <c r="CW21" i="20"/>
  <c r="CV21" i="20"/>
  <c r="CU21" i="20"/>
  <c r="CT21" i="20"/>
  <c r="CS21" i="20"/>
  <c r="CR21" i="20"/>
  <c r="CQ21" i="20"/>
  <c r="CP21" i="20"/>
  <c r="CO21" i="20"/>
  <c r="CN21" i="20"/>
  <c r="CM21" i="20"/>
  <c r="CL21" i="20"/>
  <c r="CK21" i="20"/>
  <c r="CJ21" i="20"/>
  <c r="CI21" i="20"/>
  <c r="CH21" i="20"/>
  <c r="CG21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J21" i="20"/>
  <c r="BI21" i="20"/>
  <c r="BH21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HR56" i="19"/>
  <c r="HU5" i="1" s="1"/>
  <c r="HQ56" i="19"/>
  <c r="HT5" i="1" s="1"/>
  <c r="HP56" i="19"/>
  <c r="HS5" i="1" s="1"/>
  <c r="HO56" i="19"/>
  <c r="HR5" i="1" s="1"/>
  <c r="HN56" i="19"/>
  <c r="HQ5" i="1" s="1"/>
  <c r="HM56" i="19"/>
  <c r="HP5" i="1" s="1"/>
  <c r="HL56" i="19"/>
  <c r="HO5" i="1" s="1"/>
  <c r="HK56" i="19"/>
  <c r="HN5" i="1" s="1"/>
  <c r="HJ56" i="19"/>
  <c r="HM5" i="1" s="1"/>
  <c r="HI56" i="19"/>
  <c r="HL5" i="1" s="1"/>
  <c r="HH56" i="19"/>
  <c r="HK5" i="1" s="1"/>
  <c r="HG56" i="19"/>
  <c r="HJ5" i="1" s="1"/>
  <c r="HF56" i="19"/>
  <c r="HI5" i="1" s="1"/>
  <c r="HE56" i="19"/>
  <c r="HH5" i="1" s="1"/>
  <c r="HD56" i="19"/>
  <c r="HG5" i="1" s="1"/>
  <c r="HC56" i="19"/>
  <c r="HF5" i="1" s="1"/>
  <c r="HB56" i="19"/>
  <c r="HE5" i="1" s="1"/>
  <c r="HA56" i="19"/>
  <c r="HD5" i="1" s="1"/>
  <c r="GZ56" i="19"/>
  <c r="HC5" i="1" s="1"/>
  <c r="GY56" i="19"/>
  <c r="HB5" i="1" s="1"/>
  <c r="GX56" i="19"/>
  <c r="HA5" i="1" s="1"/>
  <c r="GW56" i="19"/>
  <c r="GZ5" i="1" s="1"/>
  <c r="GV56" i="19"/>
  <c r="GY5" i="1" s="1"/>
  <c r="GU56" i="19"/>
  <c r="GX5" i="1" s="1"/>
  <c r="GT56" i="19"/>
  <c r="GW5" i="1" s="1"/>
  <c r="GS56" i="19"/>
  <c r="GV5" i="1" s="1"/>
  <c r="GR56" i="19"/>
  <c r="GU5" i="1" s="1"/>
  <c r="GQ56" i="19"/>
  <c r="GT5" i="1" s="1"/>
  <c r="GP56" i="19"/>
  <c r="GS5" i="1" s="1"/>
  <c r="GO56" i="19"/>
  <c r="GR5" i="1" s="1"/>
  <c r="GN56" i="19"/>
  <c r="GQ5" i="1" s="1"/>
  <c r="GM56" i="19"/>
  <c r="GP5" i="1" s="1"/>
  <c r="GL56" i="19"/>
  <c r="GO5" i="1" s="1"/>
  <c r="GK56" i="19"/>
  <c r="GN5" i="1" s="1"/>
  <c r="GJ56" i="19"/>
  <c r="GM5" i="1" s="1"/>
  <c r="GI56" i="19"/>
  <c r="GL5" i="1" s="1"/>
  <c r="GH56" i="19"/>
  <c r="GK5" i="1" s="1"/>
  <c r="GG56" i="19"/>
  <c r="GJ5" i="1" s="1"/>
  <c r="GF56" i="19"/>
  <c r="GI5" i="1" s="1"/>
  <c r="GE56" i="19"/>
  <c r="GH5" i="1" s="1"/>
  <c r="GD56" i="19"/>
  <c r="GG5" i="1" s="1"/>
  <c r="GC56" i="19"/>
  <c r="GF5" i="1" s="1"/>
  <c r="GB56" i="19"/>
  <c r="GE5" i="1" s="1"/>
  <c r="GA56" i="19"/>
  <c r="GD5" i="1" s="1"/>
  <c r="FZ56" i="19"/>
  <c r="GC5" i="1" s="1"/>
  <c r="FY56" i="19"/>
  <c r="GB5" i="1" s="1"/>
  <c r="FX56" i="19"/>
  <c r="GA5" i="1" s="1"/>
  <c r="FW56" i="19"/>
  <c r="FZ5" i="1" s="1"/>
  <c r="FV56" i="19"/>
  <c r="FY5" i="1" s="1"/>
  <c r="FU56" i="19"/>
  <c r="FX5" i="1" s="1"/>
  <c r="FT56" i="19"/>
  <c r="FW5" i="1" s="1"/>
  <c r="FS56" i="19"/>
  <c r="FV5" i="1" s="1"/>
  <c r="FR56" i="19"/>
  <c r="FU5" i="1" s="1"/>
  <c r="FQ56" i="19"/>
  <c r="FT5" i="1" s="1"/>
  <c r="FP56" i="19"/>
  <c r="FS5" i="1" s="1"/>
  <c r="FO56" i="19"/>
  <c r="FR5" i="1" s="1"/>
  <c r="FN56" i="19"/>
  <c r="FQ5" i="1" s="1"/>
  <c r="FM56" i="19"/>
  <c r="FP5" i="1" s="1"/>
  <c r="FL56" i="19"/>
  <c r="FO5" i="1" s="1"/>
  <c r="FK56" i="19"/>
  <c r="FN5" i="1" s="1"/>
  <c r="FJ56" i="19"/>
  <c r="FM5" i="1" s="1"/>
  <c r="FI56" i="19"/>
  <c r="FL5" i="1" s="1"/>
  <c r="FH56" i="19"/>
  <c r="FK5" i="1" s="1"/>
  <c r="FG56" i="19"/>
  <c r="FJ5" i="1" s="1"/>
  <c r="FF56" i="19"/>
  <c r="FI5" i="1" s="1"/>
  <c r="FE56" i="19"/>
  <c r="FH5" i="1" s="1"/>
  <c r="FD56" i="19"/>
  <c r="FG5" i="1" s="1"/>
  <c r="FC56" i="19"/>
  <c r="FF5" i="1" s="1"/>
  <c r="FB56" i="19"/>
  <c r="FE5" i="1" s="1"/>
  <c r="FA56" i="19"/>
  <c r="FD5" i="1" s="1"/>
  <c r="EZ56" i="19"/>
  <c r="FC5" i="1" s="1"/>
  <c r="EY56" i="19"/>
  <c r="FB5" i="1" s="1"/>
  <c r="EX56" i="19"/>
  <c r="FA5" i="1" s="1"/>
  <c r="EW56" i="19"/>
  <c r="EZ5" i="1" s="1"/>
  <c r="EV56" i="19"/>
  <c r="EY5" i="1" s="1"/>
  <c r="EU56" i="19"/>
  <c r="EX5" i="1" s="1"/>
  <c r="ET56" i="19"/>
  <c r="EW5" i="1" s="1"/>
  <c r="ES56" i="19"/>
  <c r="EV5" i="1" s="1"/>
  <c r="ER56" i="19"/>
  <c r="EU5" i="1" s="1"/>
  <c r="EQ56" i="19"/>
  <c r="ET5" i="1" s="1"/>
  <c r="EP56" i="19"/>
  <c r="ES5" i="1" s="1"/>
  <c r="EO56" i="19"/>
  <c r="ER5" i="1" s="1"/>
  <c r="EN56" i="19"/>
  <c r="EQ5" i="1" s="1"/>
  <c r="EM56" i="19"/>
  <c r="EP5" i="1" s="1"/>
  <c r="EL56" i="19"/>
  <c r="EO5" i="1" s="1"/>
  <c r="EK56" i="19"/>
  <c r="EN5" i="1" s="1"/>
  <c r="EJ56" i="19"/>
  <c r="EM5" i="1" s="1"/>
  <c r="EI56" i="19"/>
  <c r="EL5" i="1" s="1"/>
  <c r="EH56" i="19"/>
  <c r="EK5" i="1" s="1"/>
  <c r="EG56" i="19"/>
  <c r="EJ5" i="1" s="1"/>
  <c r="EF56" i="19"/>
  <c r="EI5" i="1" s="1"/>
  <c r="EE56" i="19"/>
  <c r="EH5" i="1" s="1"/>
  <c r="ED56" i="19"/>
  <c r="EG5" i="1" s="1"/>
  <c r="EC56" i="19"/>
  <c r="EF5" i="1" s="1"/>
  <c r="EB56" i="19"/>
  <c r="EE5" i="1" s="1"/>
  <c r="EA56" i="19"/>
  <c r="ED5" i="1" s="1"/>
  <c r="DZ56" i="19"/>
  <c r="EC5" i="1" s="1"/>
  <c r="DY56" i="19"/>
  <c r="EB5" i="1" s="1"/>
  <c r="DX56" i="19"/>
  <c r="EA5" i="1" s="1"/>
  <c r="DW56" i="19"/>
  <c r="DZ5" i="1" s="1"/>
  <c r="DV56" i="19"/>
  <c r="DY5" i="1" s="1"/>
  <c r="DU56" i="19"/>
  <c r="DX5" i="1" s="1"/>
  <c r="DT56" i="19"/>
  <c r="DW5" i="1" s="1"/>
  <c r="DS56" i="19"/>
  <c r="DV5" i="1" s="1"/>
  <c r="DR56" i="19"/>
  <c r="DU5" i="1" s="1"/>
  <c r="DQ56" i="19"/>
  <c r="DT5" i="1" s="1"/>
  <c r="DP56" i="19"/>
  <c r="DS5" i="1" s="1"/>
  <c r="DO56" i="19"/>
  <c r="DR5" i="1" s="1"/>
  <c r="DN56" i="19"/>
  <c r="DQ5" i="1" s="1"/>
  <c r="DM56" i="19"/>
  <c r="DP5" i="1" s="1"/>
  <c r="DL56" i="19"/>
  <c r="DO5" i="1" s="1"/>
  <c r="DK56" i="19"/>
  <c r="DN5" i="1" s="1"/>
  <c r="DJ56" i="19"/>
  <c r="DM5" i="1" s="1"/>
  <c r="DI56" i="19"/>
  <c r="DL5" i="1" s="1"/>
  <c r="DH56" i="19"/>
  <c r="DK5" i="1" s="1"/>
  <c r="DG56" i="19"/>
  <c r="DJ5" i="1" s="1"/>
  <c r="DF56" i="19"/>
  <c r="DI5" i="1" s="1"/>
  <c r="DE56" i="19"/>
  <c r="DH5" i="1" s="1"/>
  <c r="DD56" i="19"/>
  <c r="DG5" i="1" s="1"/>
  <c r="DC56" i="19"/>
  <c r="DF5" i="1" s="1"/>
  <c r="DB56" i="19"/>
  <c r="DE5" i="1" s="1"/>
  <c r="DA56" i="19"/>
  <c r="DD5" i="1" s="1"/>
  <c r="CZ56" i="19"/>
  <c r="DC5" i="1" s="1"/>
  <c r="CY56" i="19"/>
  <c r="DB5" i="1" s="1"/>
  <c r="CX56" i="19"/>
  <c r="DA5" i="1" s="1"/>
  <c r="CW56" i="19"/>
  <c r="CZ5" i="1" s="1"/>
  <c r="CV56" i="19"/>
  <c r="CY5" i="1" s="1"/>
  <c r="CU56" i="19"/>
  <c r="CX5" i="1" s="1"/>
  <c r="CT56" i="19"/>
  <c r="CW5" i="1" s="1"/>
  <c r="CS56" i="19"/>
  <c r="CV5" i="1" s="1"/>
  <c r="CR56" i="19"/>
  <c r="CU5" i="1" s="1"/>
  <c r="CQ56" i="19"/>
  <c r="CT5" i="1" s="1"/>
  <c r="CP56" i="19"/>
  <c r="CS5" i="1" s="1"/>
  <c r="CO56" i="19"/>
  <c r="CR5" i="1" s="1"/>
  <c r="CN56" i="19"/>
  <c r="CQ5" i="1" s="1"/>
  <c r="CM56" i="19"/>
  <c r="CP5" i="1" s="1"/>
  <c r="CL56" i="19"/>
  <c r="CO5" i="1" s="1"/>
  <c r="CK56" i="19"/>
  <c r="CN5" i="1" s="1"/>
  <c r="CJ56" i="19"/>
  <c r="CM5" i="1" s="1"/>
  <c r="CI56" i="19"/>
  <c r="CL5" i="1" s="1"/>
  <c r="CH56" i="19"/>
  <c r="CK5" i="1" s="1"/>
  <c r="CG56" i="19"/>
  <c r="CJ5" i="1" s="1"/>
  <c r="CF56" i="19"/>
  <c r="CI5" i="1" s="1"/>
  <c r="CE56" i="19"/>
  <c r="CH5" i="1" s="1"/>
  <c r="CD56" i="19"/>
  <c r="CG5" i="1" s="1"/>
  <c r="CC56" i="19"/>
  <c r="CF5" i="1" s="1"/>
  <c r="CB56" i="19"/>
  <c r="CE5" i="1" s="1"/>
  <c r="CA56" i="19"/>
  <c r="CD5" i="1" s="1"/>
  <c r="BZ56" i="19"/>
  <c r="CC5" i="1" s="1"/>
  <c r="BY56" i="19"/>
  <c r="CB5" i="1" s="1"/>
  <c r="BX56" i="19"/>
  <c r="CA5" i="1" s="1"/>
  <c r="BW56" i="19"/>
  <c r="BZ5" i="1" s="1"/>
  <c r="BV56" i="19"/>
  <c r="BY5" i="1" s="1"/>
  <c r="BU56" i="19"/>
  <c r="BX5" i="1" s="1"/>
  <c r="BT56" i="19"/>
  <c r="BW5" i="1" s="1"/>
  <c r="BS56" i="19"/>
  <c r="BV5" i="1" s="1"/>
  <c r="BR56" i="19"/>
  <c r="BU5" i="1" s="1"/>
  <c r="BQ56" i="19"/>
  <c r="BT5" i="1" s="1"/>
  <c r="BP56" i="19"/>
  <c r="BS5" i="1" s="1"/>
  <c r="BO56" i="19"/>
  <c r="BR5" i="1" s="1"/>
  <c r="BN56" i="19"/>
  <c r="BQ5" i="1" s="1"/>
  <c r="BM56" i="19"/>
  <c r="BP5" i="1" s="1"/>
  <c r="BL56" i="19"/>
  <c r="BO5" i="1" s="1"/>
  <c r="BK56" i="19"/>
  <c r="BN5" i="1" s="1"/>
  <c r="BJ56" i="19"/>
  <c r="BM5" i="1" s="1"/>
  <c r="BI56" i="19"/>
  <c r="BL5" i="1" s="1"/>
  <c r="BH56" i="19"/>
  <c r="BK5" i="1" s="1"/>
  <c r="BG56" i="19"/>
  <c r="BJ5" i="1" s="1"/>
  <c r="BF56" i="19"/>
  <c r="BI5" i="1" s="1"/>
  <c r="BE56" i="19"/>
  <c r="BH5" i="1" s="1"/>
  <c r="BD56" i="19"/>
  <c r="BG5" i="1" s="1"/>
  <c r="BC56" i="19"/>
  <c r="BF5" i="1" s="1"/>
  <c r="BB56" i="19"/>
  <c r="BE5" i="1" s="1"/>
  <c r="BA56" i="19"/>
  <c r="BD5" i="1" s="1"/>
  <c r="AZ56" i="19"/>
  <c r="BC5" i="1" s="1"/>
  <c r="AY56" i="19"/>
  <c r="BB5" i="1" s="1"/>
  <c r="AX56" i="19"/>
  <c r="BA5" i="1" s="1"/>
  <c r="AW56" i="19"/>
  <c r="AZ5" i="1" s="1"/>
  <c r="AV56" i="19"/>
  <c r="AY5" i="1" s="1"/>
  <c r="AU56" i="19"/>
  <c r="AX5" i="1" s="1"/>
  <c r="AT56" i="19"/>
  <c r="AW5" i="1" s="1"/>
  <c r="AS56" i="19"/>
  <c r="AV5" i="1" s="1"/>
  <c r="AR56" i="19"/>
  <c r="AU5" i="1" s="1"/>
  <c r="AQ56" i="19"/>
  <c r="AT5" i="1" s="1"/>
  <c r="AP56" i="19"/>
  <c r="AS5" i="1" s="1"/>
  <c r="AO56" i="19"/>
  <c r="AR5" i="1" s="1"/>
  <c r="AN56" i="19"/>
  <c r="AQ5" i="1" s="1"/>
  <c r="AM56" i="19"/>
  <c r="AP5" i="1" s="1"/>
  <c r="AL56" i="19"/>
  <c r="AO5" i="1" s="1"/>
  <c r="AK56" i="19"/>
  <c r="AN5" i="1" s="1"/>
  <c r="AJ56" i="19"/>
  <c r="AM5" i="1" s="1"/>
  <c r="AI56" i="19"/>
  <c r="AL5" i="1" s="1"/>
  <c r="AH56" i="19"/>
  <c r="AK5" i="1" s="1"/>
  <c r="AG56" i="19"/>
  <c r="AJ5" i="1" s="1"/>
  <c r="AF56" i="19"/>
  <c r="AI5" i="1" s="1"/>
  <c r="AE56" i="19"/>
  <c r="AH5" i="1" s="1"/>
  <c r="AD56" i="19"/>
  <c r="AG5" i="1" s="1"/>
  <c r="AC56" i="19"/>
  <c r="AF5" i="1" s="1"/>
  <c r="AB56" i="19"/>
  <c r="AE5" i="1" s="1"/>
  <c r="AA56" i="19"/>
  <c r="AD5" i="1" s="1"/>
  <c r="Z56" i="19"/>
  <c r="AC5" i="1" s="1"/>
  <c r="Y56" i="19"/>
  <c r="AB5" i="1" s="1"/>
  <c r="X56" i="19"/>
  <c r="AA5" i="1" s="1"/>
  <c r="W56" i="19"/>
  <c r="Z5" i="1" s="1"/>
  <c r="V56" i="19"/>
  <c r="Y5" i="1" s="1"/>
  <c r="U56" i="19"/>
  <c r="X5" i="1" s="1"/>
  <c r="T56" i="19"/>
  <c r="W5" i="1" s="1"/>
  <c r="S56" i="19"/>
  <c r="V5" i="1" s="1"/>
  <c r="R56" i="19"/>
  <c r="U5" i="1" s="1"/>
  <c r="Q56" i="19"/>
  <c r="T5" i="1" s="1"/>
  <c r="O56" i="19"/>
  <c r="R5" i="1" s="1"/>
  <c r="N56" i="19"/>
  <c r="Q5" i="1" s="1"/>
  <c r="M56" i="19"/>
  <c r="P5" i="1" s="1"/>
  <c r="L56" i="19"/>
  <c r="O5" i="1" s="1"/>
  <c r="K56" i="19"/>
  <c r="N5" i="1" s="1"/>
  <c r="J56" i="19"/>
  <c r="M5" i="1" s="1"/>
  <c r="I56" i="19"/>
  <c r="L5" i="1" s="1"/>
  <c r="H56" i="19"/>
  <c r="K5" i="1" s="1"/>
  <c r="G56" i="19"/>
  <c r="J5" i="1" s="1"/>
  <c r="F56" i="19"/>
  <c r="I5" i="1" s="1"/>
  <c r="E56" i="19"/>
  <c r="H5" i="1" s="1"/>
  <c r="HS29" i="19"/>
  <c r="HR29" i="19"/>
  <c r="HQ29" i="19"/>
  <c r="HP29" i="19"/>
  <c r="HO29" i="19"/>
  <c r="HN29" i="19"/>
  <c r="HM29" i="19"/>
  <c r="HL29" i="19"/>
  <c r="HK29" i="19"/>
  <c r="HJ29" i="19"/>
  <c r="HI29" i="19"/>
  <c r="HH29" i="19"/>
  <c r="HG29" i="19"/>
  <c r="HF29" i="19"/>
  <c r="HE29" i="19"/>
  <c r="HD29" i="19"/>
  <c r="HC29" i="19"/>
  <c r="HB29" i="19"/>
  <c r="HA29" i="19"/>
  <c r="GZ29" i="19"/>
  <c r="GY29" i="19"/>
  <c r="GX29" i="19"/>
  <c r="GW29" i="19"/>
  <c r="GV29" i="19"/>
  <c r="GU29" i="19"/>
  <c r="GT29" i="19"/>
  <c r="GS29" i="19"/>
  <c r="GR29" i="19"/>
  <c r="GQ29" i="19"/>
  <c r="GP29" i="19"/>
  <c r="GO29" i="19"/>
  <c r="GN29" i="19"/>
  <c r="GM29" i="19"/>
  <c r="GL29" i="19"/>
  <c r="GK29" i="19"/>
  <c r="GJ29" i="19"/>
  <c r="GI29" i="19"/>
  <c r="GH29" i="19"/>
  <c r="GG29" i="19"/>
  <c r="GF29" i="19"/>
  <c r="GE29" i="19"/>
  <c r="GD29" i="19"/>
  <c r="GC29" i="19"/>
  <c r="GB29" i="19"/>
  <c r="GA29" i="19"/>
  <c r="FZ29" i="19"/>
  <c r="FY29" i="19"/>
  <c r="FX29" i="19"/>
  <c r="FW29" i="19"/>
  <c r="FV29" i="19"/>
  <c r="FU29" i="19"/>
  <c r="FT29" i="19"/>
  <c r="FS29" i="19"/>
  <c r="FR29" i="19"/>
  <c r="FQ29" i="19"/>
  <c r="FP29" i="19"/>
  <c r="FO29" i="19"/>
  <c r="FN29" i="19"/>
  <c r="FM29" i="19"/>
  <c r="FL29" i="19"/>
  <c r="FK29" i="19"/>
  <c r="FJ29" i="19"/>
  <c r="FI29" i="19"/>
  <c r="FH29" i="19"/>
  <c r="FG29" i="19"/>
  <c r="FF29" i="19"/>
  <c r="FE29" i="19"/>
  <c r="FD29" i="19"/>
  <c r="FC29" i="19"/>
  <c r="FB29" i="19"/>
  <c r="FA29" i="19"/>
  <c r="EZ29" i="19"/>
  <c r="EY29" i="19"/>
  <c r="EX29" i="19"/>
  <c r="EW29" i="19"/>
  <c r="EV29" i="19"/>
  <c r="EU29" i="19"/>
  <c r="ET29" i="19"/>
  <c r="ES29" i="19"/>
  <c r="ER29" i="19"/>
  <c r="EQ29" i="19"/>
  <c r="EP29" i="19"/>
  <c r="EO29" i="19"/>
  <c r="EN29" i="19"/>
  <c r="EM29" i="19"/>
  <c r="EL29" i="19"/>
  <c r="EK29" i="19"/>
  <c r="EJ29" i="19"/>
  <c r="EI29" i="19"/>
  <c r="EH29" i="19"/>
  <c r="EG29" i="19"/>
  <c r="EF29" i="19"/>
  <c r="EE29" i="19"/>
  <c r="ED29" i="19"/>
  <c r="EC29" i="19"/>
  <c r="EB29" i="19"/>
  <c r="EA29" i="19"/>
  <c r="DZ29" i="19"/>
  <c r="DY29" i="19"/>
  <c r="DX29" i="19"/>
  <c r="DW29" i="19"/>
  <c r="DV29" i="19"/>
  <c r="DU29" i="19"/>
  <c r="DT29" i="19"/>
  <c r="DS29" i="19"/>
  <c r="DR29" i="19"/>
  <c r="DQ29" i="19"/>
  <c r="DP29" i="19"/>
  <c r="DO29" i="19"/>
  <c r="DN29" i="19"/>
  <c r="DM29" i="19"/>
  <c r="DL29" i="19"/>
  <c r="DK29" i="19"/>
  <c r="DJ29" i="19"/>
  <c r="DI29" i="19"/>
  <c r="DH29" i="19"/>
  <c r="DG29" i="19"/>
  <c r="DF29" i="19"/>
  <c r="DE29" i="19"/>
  <c r="DD29" i="19"/>
  <c r="DC29" i="19"/>
  <c r="DB29" i="19"/>
  <c r="DA29" i="19"/>
  <c r="CZ29" i="19"/>
  <c r="CY29" i="19"/>
  <c r="CX29" i="19"/>
  <c r="CW29" i="19"/>
  <c r="CV29" i="19"/>
  <c r="CU29" i="19"/>
  <c r="CT29" i="19"/>
  <c r="CS29" i="19"/>
  <c r="CR29" i="19"/>
  <c r="CQ29" i="19"/>
  <c r="CP29" i="19"/>
  <c r="CO29" i="19"/>
  <c r="CN29" i="19"/>
  <c r="CM29" i="19"/>
  <c r="CL29" i="19"/>
  <c r="CK29" i="19"/>
  <c r="CJ29" i="19"/>
  <c r="CI29" i="19"/>
  <c r="CH29" i="19"/>
  <c r="CG29" i="19"/>
  <c r="CF29" i="19"/>
  <c r="CE29" i="19"/>
  <c r="CD29" i="19"/>
  <c r="CC29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HR34" i="17"/>
  <c r="HU31" i="1" s="1"/>
  <c r="HQ34" i="17"/>
  <c r="HT31" i="1" s="1"/>
  <c r="HP34" i="17"/>
  <c r="HS31" i="1" s="1"/>
  <c r="HO34" i="17"/>
  <c r="HR31" i="1" s="1"/>
  <c r="HN34" i="17"/>
  <c r="HQ31" i="1" s="1"/>
  <c r="HM34" i="17"/>
  <c r="HP31" i="1" s="1"/>
  <c r="HL34" i="17"/>
  <c r="HO31" i="1" s="1"/>
  <c r="HK34" i="17"/>
  <c r="HN31" i="1" s="1"/>
  <c r="HJ34" i="17"/>
  <c r="HM31" i="1" s="1"/>
  <c r="HI34" i="17"/>
  <c r="HL31" i="1" s="1"/>
  <c r="HH34" i="17"/>
  <c r="HK31" i="1" s="1"/>
  <c r="HG34" i="17"/>
  <c r="HJ31" i="1" s="1"/>
  <c r="HF34" i="17"/>
  <c r="HI31" i="1" s="1"/>
  <c r="HE34" i="17"/>
  <c r="HH31" i="1" s="1"/>
  <c r="HD34" i="17"/>
  <c r="HG31" i="1" s="1"/>
  <c r="HC34" i="17"/>
  <c r="HF31" i="1" s="1"/>
  <c r="HB34" i="17"/>
  <c r="HE31" i="1" s="1"/>
  <c r="HA34" i="17"/>
  <c r="HD31" i="1" s="1"/>
  <c r="GZ34" i="17"/>
  <c r="HC31" i="1" s="1"/>
  <c r="GY34" i="17"/>
  <c r="HB31" i="1" s="1"/>
  <c r="GX34" i="17"/>
  <c r="HA31" i="1" s="1"/>
  <c r="GW34" i="17"/>
  <c r="GZ31" i="1" s="1"/>
  <c r="GV34" i="17"/>
  <c r="GY31" i="1" s="1"/>
  <c r="GU34" i="17"/>
  <c r="GX31" i="1" s="1"/>
  <c r="GT34" i="17"/>
  <c r="GW31" i="1" s="1"/>
  <c r="GS34" i="17"/>
  <c r="GV31" i="1" s="1"/>
  <c r="GR34" i="17"/>
  <c r="GU31" i="1" s="1"/>
  <c r="GQ34" i="17"/>
  <c r="GT31" i="1" s="1"/>
  <c r="GP34" i="17"/>
  <c r="GS31" i="1" s="1"/>
  <c r="GO34" i="17"/>
  <c r="GR31" i="1" s="1"/>
  <c r="GN34" i="17"/>
  <c r="GQ31" i="1" s="1"/>
  <c r="GM34" i="17"/>
  <c r="GP31" i="1" s="1"/>
  <c r="GL34" i="17"/>
  <c r="GO31" i="1" s="1"/>
  <c r="GK34" i="17"/>
  <c r="GN31" i="1" s="1"/>
  <c r="GJ34" i="17"/>
  <c r="GM31" i="1" s="1"/>
  <c r="GI34" i="17"/>
  <c r="GL31" i="1" s="1"/>
  <c r="GH34" i="17"/>
  <c r="GK31" i="1" s="1"/>
  <c r="GG34" i="17"/>
  <c r="GJ31" i="1" s="1"/>
  <c r="GF34" i="17"/>
  <c r="GI31" i="1" s="1"/>
  <c r="GE34" i="17"/>
  <c r="GH31" i="1" s="1"/>
  <c r="GD34" i="17"/>
  <c r="GG31" i="1" s="1"/>
  <c r="GC34" i="17"/>
  <c r="GF31" i="1" s="1"/>
  <c r="GB34" i="17"/>
  <c r="GE31" i="1" s="1"/>
  <c r="GA34" i="17"/>
  <c r="GD31" i="1" s="1"/>
  <c r="FZ34" i="17"/>
  <c r="GC31" i="1" s="1"/>
  <c r="FY34" i="17"/>
  <c r="GB31" i="1" s="1"/>
  <c r="FX34" i="17"/>
  <c r="GA31" i="1" s="1"/>
  <c r="FW34" i="17"/>
  <c r="FZ31" i="1" s="1"/>
  <c r="FV34" i="17"/>
  <c r="FY31" i="1" s="1"/>
  <c r="FU34" i="17"/>
  <c r="FX31" i="1" s="1"/>
  <c r="FT34" i="17"/>
  <c r="FW31" i="1" s="1"/>
  <c r="FS34" i="17"/>
  <c r="FV31" i="1" s="1"/>
  <c r="FR34" i="17"/>
  <c r="FU31" i="1" s="1"/>
  <c r="FQ34" i="17"/>
  <c r="FT31" i="1" s="1"/>
  <c r="FP34" i="17"/>
  <c r="FS31" i="1" s="1"/>
  <c r="FO34" i="17"/>
  <c r="FR31" i="1" s="1"/>
  <c r="FN34" i="17"/>
  <c r="FQ31" i="1" s="1"/>
  <c r="FM34" i="17"/>
  <c r="FP31" i="1" s="1"/>
  <c r="FL34" i="17"/>
  <c r="FO31" i="1" s="1"/>
  <c r="FK34" i="17"/>
  <c r="FN31" i="1" s="1"/>
  <c r="FJ34" i="17"/>
  <c r="FM31" i="1" s="1"/>
  <c r="FI34" i="17"/>
  <c r="FL31" i="1" s="1"/>
  <c r="FH34" i="17"/>
  <c r="FK31" i="1" s="1"/>
  <c r="FG34" i="17"/>
  <c r="FJ31" i="1" s="1"/>
  <c r="FF34" i="17"/>
  <c r="FI31" i="1" s="1"/>
  <c r="FE34" i="17"/>
  <c r="FH31" i="1" s="1"/>
  <c r="FD34" i="17"/>
  <c r="FG31" i="1" s="1"/>
  <c r="FC34" i="17"/>
  <c r="FF31" i="1" s="1"/>
  <c r="FB34" i="17"/>
  <c r="FE31" i="1" s="1"/>
  <c r="FA34" i="17"/>
  <c r="FD31" i="1" s="1"/>
  <c r="EZ34" i="17"/>
  <c r="FC31" i="1" s="1"/>
  <c r="EY34" i="17"/>
  <c r="FB31" i="1" s="1"/>
  <c r="EX34" i="17"/>
  <c r="FA31" i="1" s="1"/>
  <c r="EW34" i="17"/>
  <c r="EZ31" i="1" s="1"/>
  <c r="EV34" i="17"/>
  <c r="EY31" i="1" s="1"/>
  <c r="EU34" i="17"/>
  <c r="EX31" i="1" s="1"/>
  <c r="ET34" i="17"/>
  <c r="EW31" i="1" s="1"/>
  <c r="ES34" i="17"/>
  <c r="EV31" i="1" s="1"/>
  <c r="ER34" i="17"/>
  <c r="EU31" i="1" s="1"/>
  <c r="EQ34" i="17"/>
  <c r="ET31" i="1" s="1"/>
  <c r="EP34" i="17"/>
  <c r="ES31" i="1" s="1"/>
  <c r="EO34" i="17"/>
  <c r="ER31" i="1" s="1"/>
  <c r="EN34" i="17"/>
  <c r="EQ31" i="1" s="1"/>
  <c r="EM34" i="17"/>
  <c r="EP31" i="1" s="1"/>
  <c r="EL34" i="17"/>
  <c r="EO31" i="1" s="1"/>
  <c r="EK34" i="17"/>
  <c r="EN31" i="1" s="1"/>
  <c r="EJ34" i="17"/>
  <c r="EM31" i="1" s="1"/>
  <c r="EI34" i="17"/>
  <c r="EL31" i="1" s="1"/>
  <c r="EH34" i="17"/>
  <c r="EK31" i="1" s="1"/>
  <c r="EG34" i="17"/>
  <c r="EJ31" i="1" s="1"/>
  <c r="EF34" i="17"/>
  <c r="EI31" i="1" s="1"/>
  <c r="EE34" i="17"/>
  <c r="EH31" i="1" s="1"/>
  <c r="ED34" i="17"/>
  <c r="EG31" i="1" s="1"/>
  <c r="EC34" i="17"/>
  <c r="EF31" i="1" s="1"/>
  <c r="EB34" i="17"/>
  <c r="EE31" i="1" s="1"/>
  <c r="EA34" i="17"/>
  <c r="ED31" i="1" s="1"/>
  <c r="DZ34" i="17"/>
  <c r="EC31" i="1" s="1"/>
  <c r="DY34" i="17"/>
  <c r="EB31" i="1" s="1"/>
  <c r="DX34" i="17"/>
  <c r="EA31" i="1" s="1"/>
  <c r="DW34" i="17"/>
  <c r="DZ31" i="1" s="1"/>
  <c r="DV34" i="17"/>
  <c r="DY31" i="1" s="1"/>
  <c r="DU34" i="17"/>
  <c r="DX31" i="1" s="1"/>
  <c r="DT34" i="17"/>
  <c r="DW31" i="1" s="1"/>
  <c r="DS34" i="17"/>
  <c r="DV31" i="1" s="1"/>
  <c r="DR34" i="17"/>
  <c r="DU31" i="1" s="1"/>
  <c r="DQ34" i="17"/>
  <c r="DT31" i="1" s="1"/>
  <c r="DP34" i="17"/>
  <c r="DS31" i="1" s="1"/>
  <c r="DO34" i="17"/>
  <c r="DR31" i="1" s="1"/>
  <c r="DN34" i="17"/>
  <c r="DQ31" i="1" s="1"/>
  <c r="DM34" i="17"/>
  <c r="DP31" i="1" s="1"/>
  <c r="DL34" i="17"/>
  <c r="DO31" i="1" s="1"/>
  <c r="DK34" i="17"/>
  <c r="DN31" i="1" s="1"/>
  <c r="DJ34" i="17"/>
  <c r="DM31" i="1" s="1"/>
  <c r="DI34" i="17"/>
  <c r="DL31" i="1" s="1"/>
  <c r="DH34" i="17"/>
  <c r="DK31" i="1" s="1"/>
  <c r="DG34" i="17"/>
  <c r="DJ31" i="1" s="1"/>
  <c r="DF34" i="17"/>
  <c r="DI31" i="1" s="1"/>
  <c r="DE34" i="17"/>
  <c r="DH31" i="1" s="1"/>
  <c r="DD34" i="17"/>
  <c r="DG31" i="1" s="1"/>
  <c r="DC34" i="17"/>
  <c r="DF31" i="1" s="1"/>
  <c r="DB34" i="17"/>
  <c r="DE31" i="1" s="1"/>
  <c r="DA34" i="17"/>
  <c r="DD31" i="1" s="1"/>
  <c r="CZ34" i="17"/>
  <c r="DC31" i="1" s="1"/>
  <c r="CY34" i="17"/>
  <c r="DB31" i="1" s="1"/>
  <c r="CX34" i="17"/>
  <c r="DA31" i="1" s="1"/>
  <c r="CW34" i="17"/>
  <c r="CZ31" i="1" s="1"/>
  <c r="CV34" i="17"/>
  <c r="CY31" i="1" s="1"/>
  <c r="CU34" i="17"/>
  <c r="CX31" i="1" s="1"/>
  <c r="CT34" i="17"/>
  <c r="CW31" i="1" s="1"/>
  <c r="CS34" i="17"/>
  <c r="CV31" i="1" s="1"/>
  <c r="CR34" i="17"/>
  <c r="CU31" i="1" s="1"/>
  <c r="CQ34" i="17"/>
  <c r="CT31" i="1" s="1"/>
  <c r="CP34" i="17"/>
  <c r="CS31" i="1" s="1"/>
  <c r="CO34" i="17"/>
  <c r="CR31" i="1" s="1"/>
  <c r="CN34" i="17"/>
  <c r="CQ31" i="1" s="1"/>
  <c r="CM34" i="17"/>
  <c r="CP31" i="1" s="1"/>
  <c r="CL34" i="17"/>
  <c r="CO31" i="1" s="1"/>
  <c r="CK34" i="17"/>
  <c r="CN31" i="1" s="1"/>
  <c r="CJ34" i="17"/>
  <c r="CM31" i="1" s="1"/>
  <c r="CI34" i="17"/>
  <c r="CL31" i="1" s="1"/>
  <c r="CH34" i="17"/>
  <c r="CK31" i="1" s="1"/>
  <c r="CG34" i="17"/>
  <c r="CJ31" i="1" s="1"/>
  <c r="CF34" i="17"/>
  <c r="CI31" i="1" s="1"/>
  <c r="CE34" i="17"/>
  <c r="CH31" i="1" s="1"/>
  <c r="CD34" i="17"/>
  <c r="CG31" i="1" s="1"/>
  <c r="CC34" i="17"/>
  <c r="CF31" i="1" s="1"/>
  <c r="CB34" i="17"/>
  <c r="CE31" i="1" s="1"/>
  <c r="CA34" i="17"/>
  <c r="CD31" i="1" s="1"/>
  <c r="BZ34" i="17"/>
  <c r="CC31" i="1" s="1"/>
  <c r="BY34" i="17"/>
  <c r="CB31" i="1" s="1"/>
  <c r="BX34" i="17"/>
  <c r="CA31" i="1" s="1"/>
  <c r="BW34" i="17"/>
  <c r="BZ31" i="1" s="1"/>
  <c r="BV34" i="17"/>
  <c r="BY31" i="1" s="1"/>
  <c r="BU34" i="17"/>
  <c r="BX31" i="1" s="1"/>
  <c r="BT34" i="17"/>
  <c r="BW31" i="1" s="1"/>
  <c r="BS34" i="17"/>
  <c r="BV31" i="1" s="1"/>
  <c r="BR34" i="17"/>
  <c r="BU31" i="1" s="1"/>
  <c r="BQ34" i="17"/>
  <c r="BT31" i="1" s="1"/>
  <c r="BP34" i="17"/>
  <c r="BS31" i="1" s="1"/>
  <c r="BO34" i="17"/>
  <c r="BR31" i="1" s="1"/>
  <c r="BN34" i="17"/>
  <c r="BQ31" i="1" s="1"/>
  <c r="BM34" i="17"/>
  <c r="BP31" i="1" s="1"/>
  <c r="BL34" i="17"/>
  <c r="BO31" i="1" s="1"/>
  <c r="BK34" i="17"/>
  <c r="BN31" i="1" s="1"/>
  <c r="BJ34" i="17"/>
  <c r="BM31" i="1" s="1"/>
  <c r="BI34" i="17"/>
  <c r="BL31" i="1" s="1"/>
  <c r="BH34" i="17"/>
  <c r="BK31" i="1" s="1"/>
  <c r="BG34" i="17"/>
  <c r="BJ31" i="1" s="1"/>
  <c r="BF34" i="17"/>
  <c r="BI31" i="1" s="1"/>
  <c r="BE34" i="17"/>
  <c r="BH31" i="1" s="1"/>
  <c r="BD34" i="17"/>
  <c r="BG31" i="1" s="1"/>
  <c r="BC34" i="17"/>
  <c r="BF31" i="1" s="1"/>
  <c r="BB34" i="17"/>
  <c r="BE31" i="1" s="1"/>
  <c r="BA34" i="17"/>
  <c r="BD31" i="1" s="1"/>
  <c r="AZ34" i="17"/>
  <c r="BC31" i="1" s="1"/>
  <c r="AY34" i="17"/>
  <c r="BB31" i="1" s="1"/>
  <c r="AX34" i="17"/>
  <c r="BA31" i="1" s="1"/>
  <c r="AW34" i="17"/>
  <c r="AZ31" i="1" s="1"/>
  <c r="AV34" i="17"/>
  <c r="AY31" i="1" s="1"/>
  <c r="AU34" i="17"/>
  <c r="AX31" i="1" s="1"/>
  <c r="AT34" i="17"/>
  <c r="AW31" i="1" s="1"/>
  <c r="AS34" i="17"/>
  <c r="AV31" i="1" s="1"/>
  <c r="AR34" i="17"/>
  <c r="AU31" i="1" s="1"/>
  <c r="AQ34" i="17"/>
  <c r="AT31" i="1" s="1"/>
  <c r="AP34" i="17"/>
  <c r="AS31" i="1" s="1"/>
  <c r="AO34" i="17"/>
  <c r="AR31" i="1" s="1"/>
  <c r="AN34" i="17"/>
  <c r="AQ31" i="1" s="1"/>
  <c r="AM34" i="17"/>
  <c r="AP31" i="1" s="1"/>
  <c r="AL34" i="17"/>
  <c r="AO31" i="1" s="1"/>
  <c r="AK34" i="17"/>
  <c r="AN31" i="1" s="1"/>
  <c r="AJ34" i="17"/>
  <c r="AM31" i="1" s="1"/>
  <c r="AI34" i="17"/>
  <c r="AL31" i="1" s="1"/>
  <c r="AH34" i="17"/>
  <c r="AK31" i="1" s="1"/>
  <c r="AG34" i="17"/>
  <c r="AJ31" i="1" s="1"/>
  <c r="AF34" i="17"/>
  <c r="AI31" i="1" s="1"/>
  <c r="AE34" i="17"/>
  <c r="AH31" i="1" s="1"/>
  <c r="AD34" i="17"/>
  <c r="AG31" i="1" s="1"/>
  <c r="AC34" i="17"/>
  <c r="AF31" i="1" s="1"/>
  <c r="AB34" i="17"/>
  <c r="AE31" i="1" s="1"/>
  <c r="AA34" i="17"/>
  <c r="AD31" i="1" s="1"/>
  <c r="Z34" i="17"/>
  <c r="AC31" i="1" s="1"/>
  <c r="Y34" i="17"/>
  <c r="AB31" i="1" s="1"/>
  <c r="X34" i="17"/>
  <c r="AA31" i="1" s="1"/>
  <c r="W34" i="17"/>
  <c r="Z31" i="1" s="1"/>
  <c r="V34" i="17"/>
  <c r="Y31" i="1" s="1"/>
  <c r="U34" i="17"/>
  <c r="X31" i="1" s="1"/>
  <c r="T34" i="17"/>
  <c r="W31" i="1" s="1"/>
  <c r="S34" i="17"/>
  <c r="V31" i="1" s="1"/>
  <c r="R34" i="17"/>
  <c r="U31" i="1" s="1"/>
  <c r="Q34" i="17"/>
  <c r="T31" i="1" s="1"/>
  <c r="O34" i="17"/>
  <c r="R31" i="1" s="1"/>
  <c r="N34" i="17"/>
  <c r="Q31" i="1" s="1"/>
  <c r="M34" i="17"/>
  <c r="P31" i="1" s="1"/>
  <c r="L34" i="17"/>
  <c r="O31" i="1" s="1"/>
  <c r="K34" i="17"/>
  <c r="N31" i="1" s="1"/>
  <c r="J34" i="17"/>
  <c r="M31" i="1" s="1"/>
  <c r="I34" i="17"/>
  <c r="L31" i="1" s="1"/>
  <c r="H34" i="17"/>
  <c r="K31" i="1" s="1"/>
  <c r="G34" i="17"/>
  <c r="J31" i="1" s="1"/>
  <c r="F34" i="17"/>
  <c r="I31" i="1" s="1"/>
  <c r="E34" i="17"/>
  <c r="H31" i="1" s="1"/>
  <c r="HS18" i="17"/>
  <c r="HR18" i="17"/>
  <c r="HQ18" i="17"/>
  <c r="HP18" i="17"/>
  <c r="HO18" i="17"/>
  <c r="HN18" i="17"/>
  <c r="HM18" i="17"/>
  <c r="HL18" i="17"/>
  <c r="HK18" i="17"/>
  <c r="HJ18" i="17"/>
  <c r="HI18" i="17"/>
  <c r="HH18" i="17"/>
  <c r="HG18" i="17"/>
  <c r="HF18" i="17"/>
  <c r="HE18" i="17"/>
  <c r="HD18" i="17"/>
  <c r="HC18" i="17"/>
  <c r="HB18" i="17"/>
  <c r="HA18" i="17"/>
  <c r="GZ18" i="17"/>
  <c r="GY18" i="17"/>
  <c r="GX18" i="17"/>
  <c r="GW18" i="17"/>
  <c r="GV18" i="17"/>
  <c r="GU18" i="17"/>
  <c r="GT18" i="17"/>
  <c r="GS18" i="17"/>
  <c r="GR18" i="17"/>
  <c r="GQ18" i="17"/>
  <c r="GP18" i="17"/>
  <c r="GO18" i="17"/>
  <c r="GN18" i="17"/>
  <c r="GM18" i="17"/>
  <c r="GL18" i="17"/>
  <c r="GK18" i="17"/>
  <c r="GJ18" i="17"/>
  <c r="GI18" i="17"/>
  <c r="GH18" i="17"/>
  <c r="GG18" i="17"/>
  <c r="GF18" i="17"/>
  <c r="GE18" i="17"/>
  <c r="GD18" i="17"/>
  <c r="GC18" i="17"/>
  <c r="GB18" i="17"/>
  <c r="GA18" i="17"/>
  <c r="FZ18" i="17"/>
  <c r="FY18" i="17"/>
  <c r="FX18" i="17"/>
  <c r="FW18" i="17"/>
  <c r="FV18" i="17"/>
  <c r="FU18" i="17"/>
  <c r="FT18" i="17"/>
  <c r="FS18" i="17"/>
  <c r="FR18" i="17"/>
  <c r="FQ18" i="17"/>
  <c r="FP18" i="17"/>
  <c r="FO18" i="17"/>
  <c r="FN18" i="17"/>
  <c r="FM18" i="17"/>
  <c r="FL18" i="17"/>
  <c r="FK18" i="17"/>
  <c r="FJ18" i="17"/>
  <c r="FI18" i="17"/>
  <c r="FH18" i="17"/>
  <c r="FG18" i="17"/>
  <c r="FF18" i="17"/>
  <c r="FE18" i="17"/>
  <c r="FD18" i="17"/>
  <c r="FC18" i="17"/>
  <c r="FB18" i="17"/>
  <c r="FA18" i="17"/>
  <c r="EZ18" i="17"/>
  <c r="EY18" i="17"/>
  <c r="EX18" i="17"/>
  <c r="EW18" i="17"/>
  <c r="EV18" i="17"/>
  <c r="EU18" i="17"/>
  <c r="ET18" i="17"/>
  <c r="ES18" i="17"/>
  <c r="ER18" i="17"/>
  <c r="EQ18" i="17"/>
  <c r="EP18" i="17"/>
  <c r="EO18" i="17"/>
  <c r="EN18" i="17"/>
  <c r="EM18" i="17"/>
  <c r="EL18" i="17"/>
  <c r="EK18" i="17"/>
  <c r="EJ18" i="17"/>
  <c r="EI18" i="17"/>
  <c r="EH18" i="17"/>
  <c r="EG18" i="17"/>
  <c r="EF18" i="17"/>
  <c r="EE18" i="17"/>
  <c r="ED18" i="17"/>
  <c r="EC18" i="17"/>
  <c r="EB18" i="17"/>
  <c r="EA18" i="17"/>
  <c r="DZ18" i="17"/>
  <c r="DY18" i="17"/>
  <c r="DX18" i="17"/>
  <c r="DW18" i="17"/>
  <c r="DV18" i="17"/>
  <c r="DU18" i="17"/>
  <c r="DT18" i="17"/>
  <c r="DS18" i="17"/>
  <c r="DR18" i="17"/>
  <c r="DQ18" i="17"/>
  <c r="DP18" i="17"/>
  <c r="DO18" i="17"/>
  <c r="DN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HR104" i="15"/>
  <c r="HU21" i="1" s="1"/>
  <c r="HQ104" i="15"/>
  <c r="HT21" i="1" s="1"/>
  <c r="HP104" i="15"/>
  <c r="HS21" i="1" s="1"/>
  <c r="HO104" i="15"/>
  <c r="HR21" i="1" s="1"/>
  <c r="HN104" i="15"/>
  <c r="HQ21" i="1" s="1"/>
  <c r="HM104" i="15"/>
  <c r="HP21" i="1" s="1"/>
  <c r="HL104" i="15"/>
  <c r="HO21" i="1" s="1"/>
  <c r="HK104" i="15"/>
  <c r="HN21" i="1" s="1"/>
  <c r="HJ104" i="15"/>
  <c r="HM21" i="1" s="1"/>
  <c r="HI104" i="15"/>
  <c r="HL21" i="1" s="1"/>
  <c r="HH104" i="15"/>
  <c r="HK21" i="1" s="1"/>
  <c r="HG104" i="15"/>
  <c r="HJ21" i="1" s="1"/>
  <c r="HF104" i="15"/>
  <c r="HI21" i="1" s="1"/>
  <c r="HE104" i="15"/>
  <c r="HH21" i="1" s="1"/>
  <c r="HD104" i="15"/>
  <c r="HG21" i="1" s="1"/>
  <c r="HC104" i="15"/>
  <c r="HF21" i="1" s="1"/>
  <c r="HB104" i="15"/>
  <c r="HE21" i="1" s="1"/>
  <c r="HA104" i="15"/>
  <c r="HD21" i="1" s="1"/>
  <c r="GZ104" i="15"/>
  <c r="HC21" i="1" s="1"/>
  <c r="GY104" i="15"/>
  <c r="HB21" i="1" s="1"/>
  <c r="GX104" i="15"/>
  <c r="HA21" i="1" s="1"/>
  <c r="GW104" i="15"/>
  <c r="GZ21" i="1" s="1"/>
  <c r="GV104" i="15"/>
  <c r="GY21" i="1" s="1"/>
  <c r="GU104" i="15"/>
  <c r="GX21" i="1" s="1"/>
  <c r="GT104" i="15"/>
  <c r="GW21" i="1" s="1"/>
  <c r="GS104" i="15"/>
  <c r="GV21" i="1" s="1"/>
  <c r="GR104" i="15"/>
  <c r="GU21" i="1" s="1"/>
  <c r="GQ104" i="15"/>
  <c r="GT21" i="1" s="1"/>
  <c r="GP104" i="15"/>
  <c r="GS21" i="1" s="1"/>
  <c r="GO104" i="15"/>
  <c r="GR21" i="1" s="1"/>
  <c r="GN104" i="15"/>
  <c r="GQ21" i="1" s="1"/>
  <c r="GM104" i="15"/>
  <c r="GP21" i="1" s="1"/>
  <c r="GL104" i="15"/>
  <c r="GO21" i="1" s="1"/>
  <c r="GK104" i="15"/>
  <c r="GN21" i="1" s="1"/>
  <c r="GJ104" i="15"/>
  <c r="GM21" i="1" s="1"/>
  <c r="GI104" i="15"/>
  <c r="GL21" i="1" s="1"/>
  <c r="GH104" i="15"/>
  <c r="GK21" i="1" s="1"/>
  <c r="GG104" i="15"/>
  <c r="GJ21" i="1" s="1"/>
  <c r="GF104" i="15"/>
  <c r="GI21" i="1" s="1"/>
  <c r="GE104" i="15"/>
  <c r="GH21" i="1" s="1"/>
  <c r="GD104" i="15"/>
  <c r="GG21" i="1" s="1"/>
  <c r="GC104" i="15"/>
  <c r="GF21" i="1" s="1"/>
  <c r="GB104" i="15"/>
  <c r="GE21" i="1" s="1"/>
  <c r="GA104" i="15"/>
  <c r="GD21" i="1" s="1"/>
  <c r="FZ104" i="15"/>
  <c r="GC21" i="1" s="1"/>
  <c r="FY104" i="15"/>
  <c r="GB21" i="1" s="1"/>
  <c r="FX104" i="15"/>
  <c r="GA21" i="1" s="1"/>
  <c r="FW104" i="15"/>
  <c r="FZ21" i="1" s="1"/>
  <c r="FV104" i="15"/>
  <c r="FY21" i="1" s="1"/>
  <c r="FU104" i="15"/>
  <c r="FX21" i="1" s="1"/>
  <c r="FT104" i="15"/>
  <c r="FW21" i="1" s="1"/>
  <c r="FS104" i="15"/>
  <c r="FV21" i="1" s="1"/>
  <c r="FR104" i="15"/>
  <c r="FU21" i="1" s="1"/>
  <c r="FQ104" i="15"/>
  <c r="FT21" i="1" s="1"/>
  <c r="FP104" i="15"/>
  <c r="FS21" i="1" s="1"/>
  <c r="FO104" i="15"/>
  <c r="FR21" i="1" s="1"/>
  <c r="FN104" i="15"/>
  <c r="FQ21" i="1" s="1"/>
  <c r="FM104" i="15"/>
  <c r="FP21" i="1" s="1"/>
  <c r="FL104" i="15"/>
  <c r="FO21" i="1" s="1"/>
  <c r="FK104" i="15"/>
  <c r="FN21" i="1" s="1"/>
  <c r="FJ104" i="15"/>
  <c r="FM21" i="1" s="1"/>
  <c r="FI104" i="15"/>
  <c r="FL21" i="1" s="1"/>
  <c r="FH104" i="15"/>
  <c r="FK21" i="1" s="1"/>
  <c r="FG104" i="15"/>
  <c r="FJ21" i="1" s="1"/>
  <c r="FF104" i="15"/>
  <c r="FI21" i="1" s="1"/>
  <c r="FE104" i="15"/>
  <c r="FH21" i="1" s="1"/>
  <c r="FD104" i="15"/>
  <c r="FG21" i="1" s="1"/>
  <c r="FC104" i="15"/>
  <c r="FF21" i="1" s="1"/>
  <c r="FB104" i="15"/>
  <c r="FE21" i="1" s="1"/>
  <c r="FA104" i="15"/>
  <c r="FD21" i="1" s="1"/>
  <c r="EZ104" i="15"/>
  <c r="FC21" i="1" s="1"/>
  <c r="EY104" i="15"/>
  <c r="FB21" i="1" s="1"/>
  <c r="EX104" i="15"/>
  <c r="FA21" i="1" s="1"/>
  <c r="EW104" i="15"/>
  <c r="EZ21" i="1" s="1"/>
  <c r="EV104" i="15"/>
  <c r="EY21" i="1" s="1"/>
  <c r="EU104" i="15"/>
  <c r="EX21" i="1" s="1"/>
  <c r="ET104" i="15"/>
  <c r="EW21" i="1" s="1"/>
  <c r="ES104" i="15"/>
  <c r="EV21" i="1" s="1"/>
  <c r="ER104" i="15"/>
  <c r="EU21" i="1" s="1"/>
  <c r="EQ104" i="15"/>
  <c r="ET21" i="1" s="1"/>
  <c r="EP104" i="15"/>
  <c r="ES21" i="1" s="1"/>
  <c r="EO104" i="15"/>
  <c r="ER21" i="1" s="1"/>
  <c r="EN104" i="15"/>
  <c r="EQ21" i="1" s="1"/>
  <c r="EM104" i="15"/>
  <c r="EP21" i="1" s="1"/>
  <c r="EL104" i="15"/>
  <c r="EO21" i="1" s="1"/>
  <c r="EK104" i="15"/>
  <c r="EN21" i="1" s="1"/>
  <c r="EJ104" i="15"/>
  <c r="EM21" i="1" s="1"/>
  <c r="EI104" i="15"/>
  <c r="EL21" i="1" s="1"/>
  <c r="EH104" i="15"/>
  <c r="EK21" i="1" s="1"/>
  <c r="EG104" i="15"/>
  <c r="EJ21" i="1" s="1"/>
  <c r="EF104" i="15"/>
  <c r="EI21" i="1" s="1"/>
  <c r="EE104" i="15"/>
  <c r="EH21" i="1" s="1"/>
  <c r="ED104" i="15"/>
  <c r="EG21" i="1" s="1"/>
  <c r="EC104" i="15"/>
  <c r="EF21" i="1" s="1"/>
  <c r="EB104" i="15"/>
  <c r="EE21" i="1" s="1"/>
  <c r="EA104" i="15"/>
  <c r="ED21" i="1" s="1"/>
  <c r="DZ104" i="15"/>
  <c r="EC21" i="1" s="1"/>
  <c r="DY104" i="15"/>
  <c r="EB21" i="1" s="1"/>
  <c r="DX104" i="15"/>
  <c r="EA21" i="1" s="1"/>
  <c r="DW104" i="15"/>
  <c r="DZ21" i="1" s="1"/>
  <c r="DV104" i="15"/>
  <c r="DY21" i="1" s="1"/>
  <c r="DU104" i="15"/>
  <c r="DX21" i="1" s="1"/>
  <c r="DT104" i="15"/>
  <c r="DW21" i="1" s="1"/>
  <c r="DS104" i="15"/>
  <c r="DV21" i="1" s="1"/>
  <c r="DR104" i="15"/>
  <c r="DU21" i="1" s="1"/>
  <c r="DQ104" i="15"/>
  <c r="DT21" i="1" s="1"/>
  <c r="DP104" i="15"/>
  <c r="DS21" i="1" s="1"/>
  <c r="DO104" i="15"/>
  <c r="DR21" i="1" s="1"/>
  <c r="DN104" i="15"/>
  <c r="DQ21" i="1" s="1"/>
  <c r="DM104" i="15"/>
  <c r="DP21" i="1" s="1"/>
  <c r="DL104" i="15"/>
  <c r="DO21" i="1" s="1"/>
  <c r="DK104" i="15"/>
  <c r="DN21" i="1" s="1"/>
  <c r="DJ104" i="15"/>
  <c r="DM21" i="1" s="1"/>
  <c r="DI104" i="15"/>
  <c r="DL21" i="1" s="1"/>
  <c r="DH104" i="15"/>
  <c r="DK21" i="1" s="1"/>
  <c r="DG104" i="15"/>
  <c r="DJ21" i="1" s="1"/>
  <c r="DF104" i="15"/>
  <c r="DI21" i="1" s="1"/>
  <c r="DE104" i="15"/>
  <c r="DH21" i="1" s="1"/>
  <c r="DD104" i="15"/>
  <c r="DG21" i="1" s="1"/>
  <c r="DC104" i="15"/>
  <c r="DF21" i="1" s="1"/>
  <c r="DB104" i="15"/>
  <c r="DE21" i="1" s="1"/>
  <c r="DA104" i="15"/>
  <c r="DD21" i="1" s="1"/>
  <c r="CZ104" i="15"/>
  <c r="DC21" i="1" s="1"/>
  <c r="CY104" i="15"/>
  <c r="DB21" i="1" s="1"/>
  <c r="CX104" i="15"/>
  <c r="DA21" i="1" s="1"/>
  <c r="CW104" i="15"/>
  <c r="CZ21" i="1" s="1"/>
  <c r="CV104" i="15"/>
  <c r="CY21" i="1" s="1"/>
  <c r="CU104" i="15"/>
  <c r="CX21" i="1" s="1"/>
  <c r="CT104" i="15"/>
  <c r="CW21" i="1" s="1"/>
  <c r="CS104" i="15"/>
  <c r="CV21" i="1" s="1"/>
  <c r="CR104" i="15"/>
  <c r="CU21" i="1" s="1"/>
  <c r="CQ104" i="15"/>
  <c r="CT21" i="1" s="1"/>
  <c r="CP104" i="15"/>
  <c r="CS21" i="1" s="1"/>
  <c r="CO104" i="15"/>
  <c r="CR21" i="1" s="1"/>
  <c r="CN104" i="15"/>
  <c r="CQ21" i="1" s="1"/>
  <c r="CM104" i="15"/>
  <c r="CP21" i="1" s="1"/>
  <c r="CL104" i="15"/>
  <c r="CO21" i="1" s="1"/>
  <c r="CK104" i="15"/>
  <c r="CN21" i="1" s="1"/>
  <c r="CJ104" i="15"/>
  <c r="CM21" i="1" s="1"/>
  <c r="CI104" i="15"/>
  <c r="CL21" i="1" s="1"/>
  <c r="CH104" i="15"/>
  <c r="CK21" i="1" s="1"/>
  <c r="CG104" i="15"/>
  <c r="CJ21" i="1" s="1"/>
  <c r="CF104" i="15"/>
  <c r="CI21" i="1" s="1"/>
  <c r="CE104" i="15"/>
  <c r="CH21" i="1" s="1"/>
  <c r="CD104" i="15"/>
  <c r="CG21" i="1" s="1"/>
  <c r="CC104" i="15"/>
  <c r="CF21" i="1" s="1"/>
  <c r="CB104" i="15"/>
  <c r="CE21" i="1" s="1"/>
  <c r="CA104" i="15"/>
  <c r="CD21" i="1" s="1"/>
  <c r="BZ104" i="15"/>
  <c r="CC21" i="1" s="1"/>
  <c r="BY104" i="15"/>
  <c r="CB21" i="1" s="1"/>
  <c r="BX104" i="15"/>
  <c r="CA21" i="1" s="1"/>
  <c r="BW104" i="15"/>
  <c r="BZ21" i="1" s="1"/>
  <c r="BV104" i="15"/>
  <c r="BY21" i="1" s="1"/>
  <c r="BU104" i="15"/>
  <c r="BX21" i="1" s="1"/>
  <c r="BT104" i="15"/>
  <c r="BW21" i="1" s="1"/>
  <c r="BS104" i="15"/>
  <c r="BV21" i="1" s="1"/>
  <c r="BR104" i="15"/>
  <c r="BU21" i="1" s="1"/>
  <c r="BQ104" i="15"/>
  <c r="BT21" i="1" s="1"/>
  <c r="BP104" i="15"/>
  <c r="BS21" i="1" s="1"/>
  <c r="BO104" i="15"/>
  <c r="BR21" i="1" s="1"/>
  <c r="BN104" i="15"/>
  <c r="BQ21" i="1" s="1"/>
  <c r="BM104" i="15"/>
  <c r="BP21" i="1" s="1"/>
  <c r="BL104" i="15"/>
  <c r="BO21" i="1" s="1"/>
  <c r="BK104" i="15"/>
  <c r="BN21" i="1" s="1"/>
  <c r="BJ104" i="15"/>
  <c r="BM21" i="1" s="1"/>
  <c r="BI104" i="15"/>
  <c r="BL21" i="1" s="1"/>
  <c r="BH104" i="15"/>
  <c r="BK21" i="1" s="1"/>
  <c r="BG104" i="15"/>
  <c r="BJ21" i="1" s="1"/>
  <c r="BF104" i="15"/>
  <c r="BI21" i="1" s="1"/>
  <c r="BE104" i="15"/>
  <c r="BH21" i="1" s="1"/>
  <c r="BD104" i="15"/>
  <c r="BG21" i="1" s="1"/>
  <c r="BC104" i="15"/>
  <c r="BF21" i="1" s="1"/>
  <c r="BB104" i="15"/>
  <c r="BE21" i="1" s="1"/>
  <c r="BA104" i="15"/>
  <c r="BD21" i="1" s="1"/>
  <c r="AZ104" i="15"/>
  <c r="BC21" i="1" s="1"/>
  <c r="AY104" i="15"/>
  <c r="BB21" i="1" s="1"/>
  <c r="AX104" i="15"/>
  <c r="BA21" i="1" s="1"/>
  <c r="AW104" i="15"/>
  <c r="AZ21" i="1" s="1"/>
  <c r="AV104" i="15"/>
  <c r="AY21" i="1" s="1"/>
  <c r="AU104" i="15"/>
  <c r="AX21" i="1" s="1"/>
  <c r="AT104" i="15"/>
  <c r="AW21" i="1" s="1"/>
  <c r="AS104" i="15"/>
  <c r="AV21" i="1" s="1"/>
  <c r="AR104" i="15"/>
  <c r="AU21" i="1" s="1"/>
  <c r="AQ104" i="15"/>
  <c r="AT21" i="1" s="1"/>
  <c r="AP104" i="15"/>
  <c r="AS21" i="1" s="1"/>
  <c r="AO104" i="15"/>
  <c r="AR21" i="1" s="1"/>
  <c r="AN104" i="15"/>
  <c r="AQ21" i="1" s="1"/>
  <c r="AM104" i="15"/>
  <c r="AP21" i="1" s="1"/>
  <c r="AL104" i="15"/>
  <c r="AO21" i="1" s="1"/>
  <c r="AK104" i="15"/>
  <c r="AN21" i="1" s="1"/>
  <c r="AJ104" i="15"/>
  <c r="AM21" i="1" s="1"/>
  <c r="AI104" i="15"/>
  <c r="AL21" i="1" s="1"/>
  <c r="AH104" i="15"/>
  <c r="AK21" i="1" s="1"/>
  <c r="AG104" i="15"/>
  <c r="AJ21" i="1" s="1"/>
  <c r="AF104" i="15"/>
  <c r="AI21" i="1" s="1"/>
  <c r="AE104" i="15"/>
  <c r="AH21" i="1" s="1"/>
  <c r="AD104" i="15"/>
  <c r="AG21" i="1" s="1"/>
  <c r="AC104" i="15"/>
  <c r="AF21" i="1" s="1"/>
  <c r="AB104" i="15"/>
  <c r="AE21" i="1" s="1"/>
  <c r="AA104" i="15"/>
  <c r="AD21" i="1" s="1"/>
  <c r="Z104" i="15"/>
  <c r="AC21" i="1" s="1"/>
  <c r="Y104" i="15"/>
  <c r="AB21" i="1" s="1"/>
  <c r="X104" i="15"/>
  <c r="AA21" i="1" s="1"/>
  <c r="W104" i="15"/>
  <c r="Z21" i="1" s="1"/>
  <c r="V104" i="15"/>
  <c r="Y21" i="1" s="1"/>
  <c r="U104" i="15"/>
  <c r="X21" i="1" s="1"/>
  <c r="T104" i="15"/>
  <c r="W21" i="1" s="1"/>
  <c r="S104" i="15"/>
  <c r="V21" i="1" s="1"/>
  <c r="R104" i="15"/>
  <c r="U21" i="1" s="1"/>
  <c r="Q104" i="15"/>
  <c r="T21" i="1" s="1"/>
  <c r="O104" i="15"/>
  <c r="R21" i="1" s="1"/>
  <c r="N104" i="15"/>
  <c r="Q21" i="1" s="1"/>
  <c r="M104" i="15"/>
  <c r="P21" i="1" s="1"/>
  <c r="L104" i="15"/>
  <c r="O21" i="1" s="1"/>
  <c r="K104" i="15"/>
  <c r="N21" i="1" s="1"/>
  <c r="J104" i="15"/>
  <c r="M21" i="1" s="1"/>
  <c r="I104" i="15"/>
  <c r="L21" i="1" s="1"/>
  <c r="H104" i="15"/>
  <c r="K21" i="1" s="1"/>
  <c r="G104" i="15"/>
  <c r="J21" i="1" s="1"/>
  <c r="F104" i="15"/>
  <c r="I21" i="1" s="1"/>
  <c r="E104" i="15"/>
  <c r="H21" i="1" s="1"/>
  <c r="HS53" i="15"/>
  <c r="HR53" i="15"/>
  <c r="HQ53" i="15"/>
  <c r="HP53" i="15"/>
  <c r="HO53" i="15"/>
  <c r="HN53" i="15"/>
  <c r="HM53" i="15"/>
  <c r="HL53" i="15"/>
  <c r="HK53" i="15"/>
  <c r="HJ53" i="15"/>
  <c r="HI53" i="15"/>
  <c r="HH53" i="15"/>
  <c r="HG53" i="15"/>
  <c r="HF53" i="15"/>
  <c r="HE53" i="15"/>
  <c r="HD53" i="15"/>
  <c r="HC53" i="15"/>
  <c r="HB53" i="15"/>
  <c r="HA53" i="15"/>
  <c r="GZ53" i="15"/>
  <c r="GY53" i="15"/>
  <c r="GX53" i="15"/>
  <c r="GW53" i="15"/>
  <c r="GV53" i="15"/>
  <c r="GU53" i="15"/>
  <c r="GT53" i="15"/>
  <c r="GS53" i="15"/>
  <c r="GR53" i="15"/>
  <c r="GQ53" i="15"/>
  <c r="GP53" i="15"/>
  <c r="GO53" i="15"/>
  <c r="GN53" i="15"/>
  <c r="GM53" i="15"/>
  <c r="GL53" i="15"/>
  <c r="GK53" i="15"/>
  <c r="GJ53" i="15"/>
  <c r="GI53" i="15"/>
  <c r="GH53" i="15"/>
  <c r="GG53" i="15"/>
  <c r="GF53" i="15"/>
  <c r="GE53" i="15"/>
  <c r="GD53" i="15"/>
  <c r="GC53" i="15"/>
  <c r="GB53" i="15"/>
  <c r="GA53" i="15"/>
  <c r="FZ53" i="15"/>
  <c r="FY53" i="15"/>
  <c r="FX53" i="15"/>
  <c r="FW53" i="15"/>
  <c r="FV53" i="15"/>
  <c r="FU53" i="15"/>
  <c r="FT53" i="15"/>
  <c r="FS53" i="15"/>
  <c r="FR53" i="15"/>
  <c r="FQ53" i="15"/>
  <c r="FP53" i="15"/>
  <c r="FO53" i="15"/>
  <c r="FN53" i="15"/>
  <c r="FM53" i="15"/>
  <c r="FL53" i="15"/>
  <c r="FK53" i="15"/>
  <c r="FJ53" i="15"/>
  <c r="FI53" i="15"/>
  <c r="FH53" i="15"/>
  <c r="FG53" i="15"/>
  <c r="FF53" i="15"/>
  <c r="FE53" i="15"/>
  <c r="FD53" i="15"/>
  <c r="FC53" i="15"/>
  <c r="FB53" i="15"/>
  <c r="FA53" i="15"/>
  <c r="EZ53" i="15"/>
  <c r="EY53" i="15"/>
  <c r="EX53" i="15"/>
  <c r="EW53" i="15"/>
  <c r="EV53" i="15"/>
  <c r="EU53" i="15"/>
  <c r="ET53" i="15"/>
  <c r="ES53" i="15"/>
  <c r="ER53" i="15"/>
  <c r="EQ53" i="15"/>
  <c r="EP53" i="15"/>
  <c r="EO53" i="15"/>
  <c r="EN53" i="15"/>
  <c r="EM53" i="15"/>
  <c r="EL53" i="15"/>
  <c r="EK53" i="15"/>
  <c r="EJ53" i="15"/>
  <c r="EI53" i="15"/>
  <c r="EH53" i="15"/>
  <c r="EG53" i="15"/>
  <c r="EF53" i="15"/>
  <c r="EE53" i="15"/>
  <c r="ED53" i="15"/>
  <c r="EC53" i="15"/>
  <c r="EB53" i="15"/>
  <c r="EA53" i="15"/>
  <c r="DZ53" i="15"/>
  <c r="DY53" i="15"/>
  <c r="DX53" i="15"/>
  <c r="DW53" i="15"/>
  <c r="DV53" i="15"/>
  <c r="DU53" i="15"/>
  <c r="DT53" i="15"/>
  <c r="DS53" i="15"/>
  <c r="DR53" i="15"/>
  <c r="DQ53" i="15"/>
  <c r="DP53" i="15"/>
  <c r="DO53" i="15"/>
  <c r="DN53" i="15"/>
  <c r="DM53" i="15"/>
  <c r="DL53" i="15"/>
  <c r="DK53" i="15"/>
  <c r="DJ53" i="15"/>
  <c r="DI53" i="15"/>
  <c r="DH53" i="15"/>
  <c r="DG53" i="15"/>
  <c r="DF53" i="15"/>
  <c r="DE53" i="15"/>
  <c r="DD53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CJ53" i="15"/>
  <c r="CI53" i="15"/>
  <c r="CH53" i="15"/>
  <c r="CG53" i="15"/>
  <c r="CF53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HR78" i="13"/>
  <c r="HU20" i="1" s="1"/>
  <c r="HQ78" i="13"/>
  <c r="HT20" i="1" s="1"/>
  <c r="HP78" i="13"/>
  <c r="HS20" i="1" s="1"/>
  <c r="HO78" i="13"/>
  <c r="HR20" i="1" s="1"/>
  <c r="HN78" i="13"/>
  <c r="HQ20" i="1" s="1"/>
  <c r="HM78" i="13"/>
  <c r="HP20" i="1" s="1"/>
  <c r="HL78" i="13"/>
  <c r="HO20" i="1" s="1"/>
  <c r="HK78" i="13"/>
  <c r="HN20" i="1" s="1"/>
  <c r="HJ78" i="13"/>
  <c r="HM20" i="1" s="1"/>
  <c r="HI78" i="13"/>
  <c r="HL20" i="1" s="1"/>
  <c r="HH78" i="13"/>
  <c r="HK20" i="1" s="1"/>
  <c r="HG78" i="13"/>
  <c r="HJ20" i="1" s="1"/>
  <c r="HF78" i="13"/>
  <c r="HI20" i="1" s="1"/>
  <c r="HE78" i="13"/>
  <c r="HH20" i="1" s="1"/>
  <c r="HD78" i="13"/>
  <c r="HG20" i="1" s="1"/>
  <c r="HC78" i="13"/>
  <c r="HF20" i="1" s="1"/>
  <c r="HB78" i="13"/>
  <c r="HE20" i="1" s="1"/>
  <c r="HA78" i="13"/>
  <c r="HD20" i="1" s="1"/>
  <c r="GZ78" i="13"/>
  <c r="HC20" i="1" s="1"/>
  <c r="GY78" i="13"/>
  <c r="HB20" i="1" s="1"/>
  <c r="GX78" i="13"/>
  <c r="HA20" i="1" s="1"/>
  <c r="GW78" i="13"/>
  <c r="GZ20" i="1" s="1"/>
  <c r="GV78" i="13"/>
  <c r="GY20" i="1" s="1"/>
  <c r="GU78" i="13"/>
  <c r="GX20" i="1" s="1"/>
  <c r="GT78" i="13"/>
  <c r="GW20" i="1" s="1"/>
  <c r="GS78" i="13"/>
  <c r="GV20" i="1" s="1"/>
  <c r="GR78" i="13"/>
  <c r="GU20" i="1" s="1"/>
  <c r="GQ78" i="13"/>
  <c r="GT20" i="1" s="1"/>
  <c r="GP78" i="13"/>
  <c r="GS20" i="1" s="1"/>
  <c r="GO78" i="13"/>
  <c r="GR20" i="1" s="1"/>
  <c r="GN78" i="13"/>
  <c r="GQ20" i="1" s="1"/>
  <c r="GM78" i="13"/>
  <c r="GP20" i="1" s="1"/>
  <c r="GL78" i="13"/>
  <c r="GO20" i="1" s="1"/>
  <c r="GK78" i="13"/>
  <c r="GN20" i="1" s="1"/>
  <c r="GJ78" i="13"/>
  <c r="GM20" i="1" s="1"/>
  <c r="GI78" i="13"/>
  <c r="GL20" i="1" s="1"/>
  <c r="GH78" i="13"/>
  <c r="GK20" i="1" s="1"/>
  <c r="GG78" i="13"/>
  <c r="GJ20" i="1" s="1"/>
  <c r="GF78" i="13"/>
  <c r="GI20" i="1" s="1"/>
  <c r="GE78" i="13"/>
  <c r="GH20" i="1" s="1"/>
  <c r="GD78" i="13"/>
  <c r="GG20" i="1" s="1"/>
  <c r="GC78" i="13"/>
  <c r="GF20" i="1" s="1"/>
  <c r="GB78" i="13"/>
  <c r="GE20" i="1" s="1"/>
  <c r="GA78" i="13"/>
  <c r="GD20" i="1" s="1"/>
  <c r="FZ78" i="13"/>
  <c r="GC20" i="1" s="1"/>
  <c r="FY78" i="13"/>
  <c r="GB20" i="1" s="1"/>
  <c r="FX78" i="13"/>
  <c r="GA20" i="1" s="1"/>
  <c r="FW78" i="13"/>
  <c r="FZ20" i="1" s="1"/>
  <c r="FV78" i="13"/>
  <c r="FY20" i="1" s="1"/>
  <c r="FU78" i="13"/>
  <c r="FX20" i="1" s="1"/>
  <c r="FT78" i="13"/>
  <c r="FW20" i="1" s="1"/>
  <c r="FS78" i="13"/>
  <c r="FV20" i="1" s="1"/>
  <c r="FR78" i="13"/>
  <c r="FU20" i="1" s="1"/>
  <c r="FQ78" i="13"/>
  <c r="FT20" i="1" s="1"/>
  <c r="FP78" i="13"/>
  <c r="FS20" i="1" s="1"/>
  <c r="FO78" i="13"/>
  <c r="FR20" i="1" s="1"/>
  <c r="FN78" i="13"/>
  <c r="FQ20" i="1" s="1"/>
  <c r="FM78" i="13"/>
  <c r="FP20" i="1" s="1"/>
  <c r="FL78" i="13"/>
  <c r="FO20" i="1" s="1"/>
  <c r="FK78" i="13"/>
  <c r="FN20" i="1" s="1"/>
  <c r="FJ78" i="13"/>
  <c r="FM20" i="1" s="1"/>
  <c r="FI78" i="13"/>
  <c r="FL20" i="1" s="1"/>
  <c r="FH78" i="13"/>
  <c r="FK20" i="1" s="1"/>
  <c r="FG78" i="13"/>
  <c r="FJ20" i="1" s="1"/>
  <c r="FF78" i="13"/>
  <c r="FI20" i="1" s="1"/>
  <c r="FE78" i="13"/>
  <c r="FH20" i="1" s="1"/>
  <c r="FD78" i="13"/>
  <c r="FG20" i="1" s="1"/>
  <c r="FC78" i="13"/>
  <c r="FF20" i="1" s="1"/>
  <c r="FB78" i="13"/>
  <c r="FE20" i="1" s="1"/>
  <c r="FA78" i="13"/>
  <c r="FD20" i="1" s="1"/>
  <c r="EZ78" i="13"/>
  <c r="FC20" i="1" s="1"/>
  <c r="EY78" i="13"/>
  <c r="FB20" i="1" s="1"/>
  <c r="EX78" i="13"/>
  <c r="FA20" i="1" s="1"/>
  <c r="EW78" i="13"/>
  <c r="EZ20" i="1" s="1"/>
  <c r="EV78" i="13"/>
  <c r="EY20" i="1" s="1"/>
  <c r="EU78" i="13"/>
  <c r="EX20" i="1" s="1"/>
  <c r="ET78" i="13"/>
  <c r="EW20" i="1" s="1"/>
  <c r="ES78" i="13"/>
  <c r="EV20" i="1" s="1"/>
  <c r="ER78" i="13"/>
  <c r="EU20" i="1" s="1"/>
  <c r="EQ78" i="13"/>
  <c r="ET20" i="1" s="1"/>
  <c r="EP78" i="13"/>
  <c r="ES20" i="1" s="1"/>
  <c r="EO78" i="13"/>
  <c r="ER20" i="1" s="1"/>
  <c r="EN78" i="13"/>
  <c r="EQ20" i="1" s="1"/>
  <c r="EM78" i="13"/>
  <c r="EP20" i="1" s="1"/>
  <c r="EL78" i="13"/>
  <c r="EO20" i="1" s="1"/>
  <c r="EK78" i="13"/>
  <c r="EN20" i="1" s="1"/>
  <c r="EJ78" i="13"/>
  <c r="EM20" i="1" s="1"/>
  <c r="EI78" i="13"/>
  <c r="EL20" i="1" s="1"/>
  <c r="EH78" i="13"/>
  <c r="EK20" i="1" s="1"/>
  <c r="EG78" i="13"/>
  <c r="EJ20" i="1" s="1"/>
  <c r="EF78" i="13"/>
  <c r="EI20" i="1" s="1"/>
  <c r="EE78" i="13"/>
  <c r="EH20" i="1" s="1"/>
  <c r="ED78" i="13"/>
  <c r="EG20" i="1" s="1"/>
  <c r="EC78" i="13"/>
  <c r="EF20" i="1" s="1"/>
  <c r="EB78" i="13"/>
  <c r="EE20" i="1" s="1"/>
  <c r="EA78" i="13"/>
  <c r="ED20" i="1" s="1"/>
  <c r="DZ78" i="13"/>
  <c r="EC20" i="1" s="1"/>
  <c r="DY78" i="13"/>
  <c r="EB20" i="1" s="1"/>
  <c r="DX78" i="13"/>
  <c r="EA20" i="1" s="1"/>
  <c r="DW78" i="13"/>
  <c r="DZ20" i="1" s="1"/>
  <c r="DV78" i="13"/>
  <c r="DY20" i="1" s="1"/>
  <c r="DU78" i="13"/>
  <c r="DX20" i="1" s="1"/>
  <c r="DT78" i="13"/>
  <c r="DW20" i="1" s="1"/>
  <c r="DS78" i="13"/>
  <c r="DV20" i="1" s="1"/>
  <c r="DR78" i="13"/>
  <c r="DU20" i="1" s="1"/>
  <c r="DQ78" i="13"/>
  <c r="DT20" i="1" s="1"/>
  <c r="DP78" i="13"/>
  <c r="DS20" i="1" s="1"/>
  <c r="DO78" i="13"/>
  <c r="DR20" i="1" s="1"/>
  <c r="DN78" i="13"/>
  <c r="DQ20" i="1" s="1"/>
  <c r="DM78" i="13"/>
  <c r="DP20" i="1" s="1"/>
  <c r="DL78" i="13"/>
  <c r="DO20" i="1" s="1"/>
  <c r="DK78" i="13"/>
  <c r="DN20" i="1" s="1"/>
  <c r="DJ78" i="13"/>
  <c r="DM20" i="1" s="1"/>
  <c r="DI78" i="13"/>
  <c r="DL20" i="1" s="1"/>
  <c r="DH78" i="13"/>
  <c r="DK20" i="1" s="1"/>
  <c r="DG78" i="13"/>
  <c r="DJ20" i="1" s="1"/>
  <c r="DF78" i="13"/>
  <c r="DI20" i="1" s="1"/>
  <c r="DE78" i="13"/>
  <c r="DH20" i="1" s="1"/>
  <c r="DD78" i="13"/>
  <c r="DG20" i="1" s="1"/>
  <c r="DC78" i="13"/>
  <c r="DF20" i="1" s="1"/>
  <c r="DB78" i="13"/>
  <c r="DE20" i="1" s="1"/>
  <c r="DA78" i="13"/>
  <c r="DD20" i="1" s="1"/>
  <c r="CZ78" i="13"/>
  <c r="DC20" i="1" s="1"/>
  <c r="CY78" i="13"/>
  <c r="DB20" i="1" s="1"/>
  <c r="CX78" i="13"/>
  <c r="DA20" i="1" s="1"/>
  <c r="CW78" i="13"/>
  <c r="CZ20" i="1" s="1"/>
  <c r="CV78" i="13"/>
  <c r="CY20" i="1" s="1"/>
  <c r="CU78" i="13"/>
  <c r="CX20" i="1" s="1"/>
  <c r="CT78" i="13"/>
  <c r="CW20" i="1" s="1"/>
  <c r="CS78" i="13"/>
  <c r="CV20" i="1" s="1"/>
  <c r="CR78" i="13"/>
  <c r="CU20" i="1" s="1"/>
  <c r="CQ78" i="13"/>
  <c r="CT20" i="1" s="1"/>
  <c r="CP78" i="13"/>
  <c r="CS20" i="1" s="1"/>
  <c r="CO78" i="13"/>
  <c r="CR20" i="1" s="1"/>
  <c r="CN78" i="13"/>
  <c r="CQ20" i="1" s="1"/>
  <c r="CM78" i="13"/>
  <c r="CP20" i="1" s="1"/>
  <c r="CL78" i="13"/>
  <c r="CO20" i="1" s="1"/>
  <c r="CK78" i="13"/>
  <c r="CN20" i="1" s="1"/>
  <c r="CJ78" i="13"/>
  <c r="CM20" i="1" s="1"/>
  <c r="CI78" i="13"/>
  <c r="CL20" i="1" s="1"/>
  <c r="CH78" i="13"/>
  <c r="CK20" i="1" s="1"/>
  <c r="CG78" i="13"/>
  <c r="CJ20" i="1" s="1"/>
  <c r="CF78" i="13"/>
  <c r="CI20" i="1" s="1"/>
  <c r="CE78" i="13"/>
  <c r="CH20" i="1" s="1"/>
  <c r="CD78" i="13"/>
  <c r="CG20" i="1" s="1"/>
  <c r="CC78" i="13"/>
  <c r="CF20" i="1" s="1"/>
  <c r="CB78" i="13"/>
  <c r="CE20" i="1" s="1"/>
  <c r="CA78" i="13"/>
  <c r="CD20" i="1" s="1"/>
  <c r="BZ78" i="13"/>
  <c r="CC20" i="1" s="1"/>
  <c r="BY78" i="13"/>
  <c r="CB20" i="1" s="1"/>
  <c r="BX78" i="13"/>
  <c r="CA20" i="1" s="1"/>
  <c r="BW78" i="13"/>
  <c r="BZ20" i="1" s="1"/>
  <c r="BV78" i="13"/>
  <c r="BY20" i="1" s="1"/>
  <c r="BU78" i="13"/>
  <c r="BX20" i="1" s="1"/>
  <c r="BT78" i="13"/>
  <c r="BW20" i="1" s="1"/>
  <c r="BS78" i="13"/>
  <c r="BV20" i="1" s="1"/>
  <c r="BR78" i="13"/>
  <c r="BU20" i="1" s="1"/>
  <c r="BQ78" i="13"/>
  <c r="BT20" i="1" s="1"/>
  <c r="BP78" i="13"/>
  <c r="BS20" i="1" s="1"/>
  <c r="BO78" i="13"/>
  <c r="BR20" i="1" s="1"/>
  <c r="BN78" i="13"/>
  <c r="BQ20" i="1" s="1"/>
  <c r="BM78" i="13"/>
  <c r="BP20" i="1" s="1"/>
  <c r="BL78" i="13"/>
  <c r="BO20" i="1" s="1"/>
  <c r="BK78" i="13"/>
  <c r="BN20" i="1" s="1"/>
  <c r="BJ78" i="13"/>
  <c r="BM20" i="1" s="1"/>
  <c r="BI78" i="13"/>
  <c r="BL20" i="1" s="1"/>
  <c r="BH78" i="13"/>
  <c r="BK20" i="1" s="1"/>
  <c r="BG78" i="13"/>
  <c r="BJ20" i="1" s="1"/>
  <c r="BF78" i="13"/>
  <c r="BI20" i="1" s="1"/>
  <c r="BE78" i="13"/>
  <c r="BH20" i="1" s="1"/>
  <c r="BD78" i="13"/>
  <c r="BG20" i="1" s="1"/>
  <c r="BC78" i="13"/>
  <c r="BF20" i="1" s="1"/>
  <c r="BB78" i="13"/>
  <c r="BE20" i="1" s="1"/>
  <c r="BA78" i="13"/>
  <c r="BD20" i="1" s="1"/>
  <c r="AZ78" i="13"/>
  <c r="BC20" i="1" s="1"/>
  <c r="AY78" i="13"/>
  <c r="BB20" i="1" s="1"/>
  <c r="AX78" i="13"/>
  <c r="BA20" i="1" s="1"/>
  <c r="AW78" i="13"/>
  <c r="AZ20" i="1" s="1"/>
  <c r="AV78" i="13"/>
  <c r="AY20" i="1" s="1"/>
  <c r="AU78" i="13"/>
  <c r="AX20" i="1" s="1"/>
  <c r="AT78" i="13"/>
  <c r="AW20" i="1" s="1"/>
  <c r="AS78" i="13"/>
  <c r="AV20" i="1" s="1"/>
  <c r="AR78" i="13"/>
  <c r="AU20" i="1" s="1"/>
  <c r="AQ78" i="13"/>
  <c r="AT20" i="1" s="1"/>
  <c r="AP78" i="13"/>
  <c r="AS20" i="1" s="1"/>
  <c r="AO78" i="13"/>
  <c r="AR20" i="1" s="1"/>
  <c r="AN78" i="13"/>
  <c r="AQ20" i="1" s="1"/>
  <c r="AM78" i="13"/>
  <c r="AP20" i="1" s="1"/>
  <c r="AL78" i="13"/>
  <c r="AO20" i="1" s="1"/>
  <c r="AK78" i="13"/>
  <c r="AN20" i="1" s="1"/>
  <c r="AJ78" i="13"/>
  <c r="AM20" i="1" s="1"/>
  <c r="AI78" i="13"/>
  <c r="AL20" i="1" s="1"/>
  <c r="AH78" i="13"/>
  <c r="AK20" i="1" s="1"/>
  <c r="AG78" i="13"/>
  <c r="AJ20" i="1" s="1"/>
  <c r="AF78" i="13"/>
  <c r="AI20" i="1" s="1"/>
  <c r="AE78" i="13"/>
  <c r="AH20" i="1" s="1"/>
  <c r="AD78" i="13"/>
  <c r="AG20" i="1" s="1"/>
  <c r="AC78" i="13"/>
  <c r="AF20" i="1" s="1"/>
  <c r="AB78" i="13"/>
  <c r="AE20" i="1" s="1"/>
  <c r="AA78" i="13"/>
  <c r="AD20" i="1" s="1"/>
  <c r="Z78" i="13"/>
  <c r="AC20" i="1" s="1"/>
  <c r="Y78" i="13"/>
  <c r="AB20" i="1" s="1"/>
  <c r="X78" i="13"/>
  <c r="AA20" i="1" s="1"/>
  <c r="W78" i="13"/>
  <c r="Z20" i="1" s="1"/>
  <c r="V78" i="13"/>
  <c r="Y20" i="1" s="1"/>
  <c r="U78" i="13"/>
  <c r="X20" i="1" s="1"/>
  <c r="T78" i="13"/>
  <c r="W20" i="1" s="1"/>
  <c r="S78" i="13"/>
  <c r="V20" i="1" s="1"/>
  <c r="R78" i="13"/>
  <c r="U20" i="1" s="1"/>
  <c r="Q78" i="13"/>
  <c r="T20" i="1" s="1"/>
  <c r="O78" i="13"/>
  <c r="R20" i="1" s="1"/>
  <c r="N78" i="13"/>
  <c r="Q20" i="1" s="1"/>
  <c r="M78" i="13"/>
  <c r="P20" i="1" s="1"/>
  <c r="L78" i="13"/>
  <c r="O20" i="1" s="1"/>
  <c r="K78" i="13"/>
  <c r="N20" i="1" s="1"/>
  <c r="J78" i="13"/>
  <c r="M20" i="1" s="1"/>
  <c r="I78" i="13"/>
  <c r="L20" i="1" s="1"/>
  <c r="H78" i="13"/>
  <c r="K20" i="1" s="1"/>
  <c r="G78" i="13"/>
  <c r="J20" i="1" s="1"/>
  <c r="F78" i="13"/>
  <c r="I20" i="1" s="1"/>
  <c r="E78" i="13"/>
  <c r="H20" i="1" s="1"/>
  <c r="HS40" i="13"/>
  <c r="HR40" i="13"/>
  <c r="HQ40" i="13"/>
  <c r="HP40" i="13"/>
  <c r="HO40" i="13"/>
  <c r="HN40" i="13"/>
  <c r="HM40" i="13"/>
  <c r="HL40" i="13"/>
  <c r="HK40" i="13"/>
  <c r="HJ40" i="13"/>
  <c r="HI40" i="13"/>
  <c r="HH40" i="13"/>
  <c r="HG40" i="13"/>
  <c r="HF40" i="13"/>
  <c r="HE40" i="13"/>
  <c r="HD40" i="13"/>
  <c r="HC40" i="13"/>
  <c r="HB40" i="13"/>
  <c r="HA40" i="13"/>
  <c r="GZ40" i="13"/>
  <c r="GY40" i="13"/>
  <c r="GX40" i="13"/>
  <c r="GW40" i="13"/>
  <c r="GV40" i="13"/>
  <c r="GU40" i="13"/>
  <c r="GT40" i="13"/>
  <c r="GS40" i="13"/>
  <c r="GR40" i="13"/>
  <c r="GQ40" i="13"/>
  <c r="GP40" i="13"/>
  <c r="GO40" i="13"/>
  <c r="GN40" i="13"/>
  <c r="GM40" i="13"/>
  <c r="GL40" i="13"/>
  <c r="GK40" i="13"/>
  <c r="GJ40" i="13"/>
  <c r="GI40" i="13"/>
  <c r="GH40" i="13"/>
  <c r="GG40" i="13"/>
  <c r="GF40" i="13"/>
  <c r="GE40" i="13"/>
  <c r="GD40" i="13"/>
  <c r="GC40" i="13"/>
  <c r="GB40" i="13"/>
  <c r="GA40" i="13"/>
  <c r="FZ40" i="13"/>
  <c r="FY40" i="13"/>
  <c r="FX40" i="13"/>
  <c r="FW40" i="13"/>
  <c r="FV40" i="13"/>
  <c r="FU40" i="13"/>
  <c r="FT40" i="13"/>
  <c r="FS40" i="13"/>
  <c r="FR40" i="13"/>
  <c r="FQ40" i="13"/>
  <c r="FP40" i="13"/>
  <c r="FO40" i="13"/>
  <c r="FN40" i="13"/>
  <c r="FM40" i="13"/>
  <c r="FL40" i="13"/>
  <c r="FK40" i="13"/>
  <c r="FJ40" i="13"/>
  <c r="FI40" i="13"/>
  <c r="FH40" i="13"/>
  <c r="FG40" i="13"/>
  <c r="FF40" i="13"/>
  <c r="FE40" i="13"/>
  <c r="FD40" i="13"/>
  <c r="FC40" i="13"/>
  <c r="FB40" i="13"/>
  <c r="FA40" i="13"/>
  <c r="EZ40" i="13"/>
  <c r="EY40" i="13"/>
  <c r="EX40" i="13"/>
  <c r="EW40" i="13"/>
  <c r="EV40" i="13"/>
  <c r="EU40" i="13"/>
  <c r="ET40" i="13"/>
  <c r="ES40" i="13"/>
  <c r="ER40" i="13"/>
  <c r="EQ40" i="13"/>
  <c r="EP40" i="13"/>
  <c r="EO40" i="13"/>
  <c r="EN40" i="13"/>
  <c r="EM40" i="13"/>
  <c r="EL40" i="13"/>
  <c r="EK40" i="13"/>
  <c r="EJ40" i="13"/>
  <c r="EI40" i="13"/>
  <c r="EH40" i="13"/>
  <c r="EG40" i="13"/>
  <c r="EF40" i="13"/>
  <c r="EE40" i="13"/>
  <c r="ED40" i="13"/>
  <c r="EC40" i="13"/>
  <c r="EB40" i="13"/>
  <c r="EA40" i="13"/>
  <c r="DZ40" i="13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E40" i="13"/>
  <c r="DD40" i="13"/>
  <c r="DC40" i="13"/>
  <c r="DB40" i="13"/>
  <c r="DA40" i="13"/>
  <c r="CZ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E40" i="13"/>
  <c r="CD40" i="13"/>
  <c r="CC40" i="13"/>
  <c r="CB40" i="13"/>
  <c r="CA40" i="13"/>
  <c r="BZ40" i="13"/>
  <c r="BY40" i="13"/>
  <c r="BX40" i="13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HR40" i="8"/>
  <c r="HU8" i="1" s="1"/>
  <c r="HQ40" i="8"/>
  <c r="HT8" i="1" s="1"/>
  <c r="HP40" i="8"/>
  <c r="HS8" i="1" s="1"/>
  <c r="HO40" i="8"/>
  <c r="HR8" i="1" s="1"/>
  <c r="HN40" i="8"/>
  <c r="HQ8" i="1" s="1"/>
  <c r="HM40" i="8"/>
  <c r="HP8" i="1" s="1"/>
  <c r="HL40" i="8"/>
  <c r="HO8" i="1" s="1"/>
  <c r="HK40" i="8"/>
  <c r="HN8" i="1" s="1"/>
  <c r="HJ40" i="8"/>
  <c r="HM8" i="1" s="1"/>
  <c r="HI40" i="8"/>
  <c r="HL8" i="1" s="1"/>
  <c r="HH40" i="8"/>
  <c r="HK8" i="1" s="1"/>
  <c r="HG40" i="8"/>
  <c r="HJ8" i="1" s="1"/>
  <c r="HF40" i="8"/>
  <c r="HI8" i="1" s="1"/>
  <c r="HE40" i="8"/>
  <c r="HH8" i="1" s="1"/>
  <c r="HD40" i="8"/>
  <c r="HG8" i="1" s="1"/>
  <c r="HC40" i="8"/>
  <c r="HF8" i="1" s="1"/>
  <c r="HB40" i="8"/>
  <c r="HE8" i="1" s="1"/>
  <c r="HA40" i="8"/>
  <c r="HD8" i="1" s="1"/>
  <c r="GZ40" i="8"/>
  <c r="HC8" i="1" s="1"/>
  <c r="GY40" i="8"/>
  <c r="HB8" i="1" s="1"/>
  <c r="GX40" i="8"/>
  <c r="HA8" i="1" s="1"/>
  <c r="GW40" i="8"/>
  <c r="GZ8" i="1" s="1"/>
  <c r="GV40" i="8"/>
  <c r="GY8" i="1" s="1"/>
  <c r="GU40" i="8"/>
  <c r="GX8" i="1" s="1"/>
  <c r="GT40" i="8"/>
  <c r="GW8" i="1" s="1"/>
  <c r="GS40" i="8"/>
  <c r="GV8" i="1" s="1"/>
  <c r="GR40" i="8"/>
  <c r="GU8" i="1" s="1"/>
  <c r="GQ40" i="8"/>
  <c r="GT8" i="1" s="1"/>
  <c r="GP40" i="8"/>
  <c r="GS8" i="1" s="1"/>
  <c r="GO40" i="8"/>
  <c r="GR8" i="1" s="1"/>
  <c r="GN40" i="8"/>
  <c r="GQ8" i="1" s="1"/>
  <c r="GM40" i="8"/>
  <c r="GP8" i="1" s="1"/>
  <c r="GL40" i="8"/>
  <c r="GO8" i="1" s="1"/>
  <c r="GK40" i="8"/>
  <c r="GN8" i="1" s="1"/>
  <c r="GJ40" i="8"/>
  <c r="GM8" i="1" s="1"/>
  <c r="GI40" i="8"/>
  <c r="GL8" i="1" s="1"/>
  <c r="GH40" i="8"/>
  <c r="GK8" i="1" s="1"/>
  <c r="GG40" i="8"/>
  <c r="GJ8" i="1" s="1"/>
  <c r="GF40" i="8"/>
  <c r="GI8" i="1" s="1"/>
  <c r="GE40" i="8"/>
  <c r="GH8" i="1" s="1"/>
  <c r="GD40" i="8"/>
  <c r="GG8" i="1" s="1"/>
  <c r="GC40" i="8"/>
  <c r="GF8" i="1" s="1"/>
  <c r="GB40" i="8"/>
  <c r="GE8" i="1" s="1"/>
  <c r="GA40" i="8"/>
  <c r="GD8" i="1" s="1"/>
  <c r="FZ40" i="8"/>
  <c r="GC8" i="1" s="1"/>
  <c r="FY40" i="8"/>
  <c r="GB8" i="1" s="1"/>
  <c r="FX40" i="8"/>
  <c r="GA8" i="1" s="1"/>
  <c r="FW40" i="8"/>
  <c r="FZ8" i="1" s="1"/>
  <c r="FV40" i="8"/>
  <c r="FY8" i="1" s="1"/>
  <c r="FU40" i="8"/>
  <c r="FX8" i="1" s="1"/>
  <c r="FT40" i="8"/>
  <c r="FW8" i="1" s="1"/>
  <c r="FS40" i="8"/>
  <c r="FV8" i="1" s="1"/>
  <c r="FR40" i="8"/>
  <c r="FU8" i="1" s="1"/>
  <c r="FQ40" i="8"/>
  <c r="FT8" i="1" s="1"/>
  <c r="FP40" i="8"/>
  <c r="FS8" i="1" s="1"/>
  <c r="FO40" i="8"/>
  <c r="FR8" i="1" s="1"/>
  <c r="FN40" i="8"/>
  <c r="FQ8" i="1" s="1"/>
  <c r="FM40" i="8"/>
  <c r="FP8" i="1" s="1"/>
  <c r="FL40" i="8"/>
  <c r="FO8" i="1" s="1"/>
  <c r="FK40" i="8"/>
  <c r="FN8" i="1" s="1"/>
  <c r="FJ40" i="8"/>
  <c r="FM8" i="1" s="1"/>
  <c r="FI40" i="8"/>
  <c r="FL8" i="1" s="1"/>
  <c r="FH40" i="8"/>
  <c r="FK8" i="1" s="1"/>
  <c r="FG40" i="8"/>
  <c r="FJ8" i="1" s="1"/>
  <c r="FF40" i="8"/>
  <c r="FI8" i="1" s="1"/>
  <c r="FE40" i="8"/>
  <c r="FH8" i="1" s="1"/>
  <c r="FD40" i="8"/>
  <c r="FG8" i="1" s="1"/>
  <c r="FC40" i="8"/>
  <c r="FF8" i="1" s="1"/>
  <c r="FB40" i="8"/>
  <c r="FE8" i="1" s="1"/>
  <c r="FA40" i="8"/>
  <c r="FD8" i="1" s="1"/>
  <c r="EZ40" i="8"/>
  <c r="FC8" i="1" s="1"/>
  <c r="EY40" i="8"/>
  <c r="FB8" i="1" s="1"/>
  <c r="EX40" i="8"/>
  <c r="FA8" i="1" s="1"/>
  <c r="EW40" i="8"/>
  <c r="EZ8" i="1" s="1"/>
  <c r="EV40" i="8"/>
  <c r="EY8" i="1" s="1"/>
  <c r="EU40" i="8"/>
  <c r="EX8" i="1" s="1"/>
  <c r="ET40" i="8"/>
  <c r="EW8" i="1" s="1"/>
  <c r="ES40" i="8"/>
  <c r="EV8" i="1" s="1"/>
  <c r="ER40" i="8"/>
  <c r="EU8" i="1" s="1"/>
  <c r="EQ40" i="8"/>
  <c r="ET8" i="1" s="1"/>
  <c r="EP40" i="8"/>
  <c r="ES8" i="1" s="1"/>
  <c r="EO40" i="8"/>
  <c r="ER8" i="1" s="1"/>
  <c r="EN40" i="8"/>
  <c r="EQ8" i="1" s="1"/>
  <c r="EM40" i="8"/>
  <c r="EP8" i="1" s="1"/>
  <c r="EL40" i="8"/>
  <c r="EO8" i="1" s="1"/>
  <c r="EK40" i="8"/>
  <c r="EN8" i="1" s="1"/>
  <c r="EJ40" i="8"/>
  <c r="EM8" i="1" s="1"/>
  <c r="EI40" i="8"/>
  <c r="EL8" i="1" s="1"/>
  <c r="EH40" i="8"/>
  <c r="EK8" i="1" s="1"/>
  <c r="EG40" i="8"/>
  <c r="EJ8" i="1" s="1"/>
  <c r="EF40" i="8"/>
  <c r="EI8" i="1" s="1"/>
  <c r="EE40" i="8"/>
  <c r="EH8" i="1" s="1"/>
  <c r="ED40" i="8"/>
  <c r="EG8" i="1" s="1"/>
  <c r="EC40" i="8"/>
  <c r="EF8" i="1" s="1"/>
  <c r="EB40" i="8"/>
  <c r="EE8" i="1" s="1"/>
  <c r="EA40" i="8"/>
  <c r="ED8" i="1" s="1"/>
  <c r="DZ40" i="8"/>
  <c r="EC8" i="1" s="1"/>
  <c r="DY40" i="8"/>
  <c r="EB8" i="1" s="1"/>
  <c r="DX40" i="8"/>
  <c r="EA8" i="1" s="1"/>
  <c r="DW40" i="8"/>
  <c r="DZ8" i="1" s="1"/>
  <c r="DV40" i="8"/>
  <c r="DY8" i="1" s="1"/>
  <c r="DU40" i="8"/>
  <c r="DX8" i="1" s="1"/>
  <c r="DT40" i="8"/>
  <c r="DW8" i="1" s="1"/>
  <c r="DS40" i="8"/>
  <c r="DV8" i="1" s="1"/>
  <c r="DR40" i="8"/>
  <c r="DU8" i="1" s="1"/>
  <c r="DQ40" i="8"/>
  <c r="DT8" i="1" s="1"/>
  <c r="DP40" i="8"/>
  <c r="DS8" i="1" s="1"/>
  <c r="DO40" i="8"/>
  <c r="DR8" i="1" s="1"/>
  <c r="DN40" i="8"/>
  <c r="DQ8" i="1" s="1"/>
  <c r="DM40" i="8"/>
  <c r="DP8" i="1" s="1"/>
  <c r="DL40" i="8"/>
  <c r="DO8" i="1" s="1"/>
  <c r="DK40" i="8"/>
  <c r="DN8" i="1" s="1"/>
  <c r="DJ40" i="8"/>
  <c r="DM8" i="1" s="1"/>
  <c r="DI40" i="8"/>
  <c r="DL8" i="1" s="1"/>
  <c r="DH40" i="8"/>
  <c r="DK8" i="1" s="1"/>
  <c r="DG40" i="8"/>
  <c r="DJ8" i="1" s="1"/>
  <c r="DF40" i="8"/>
  <c r="DI8" i="1" s="1"/>
  <c r="DE40" i="8"/>
  <c r="DH8" i="1" s="1"/>
  <c r="DD40" i="8"/>
  <c r="DG8" i="1" s="1"/>
  <c r="DC40" i="8"/>
  <c r="DF8" i="1" s="1"/>
  <c r="DB40" i="8"/>
  <c r="DE8" i="1" s="1"/>
  <c r="DA40" i="8"/>
  <c r="DD8" i="1" s="1"/>
  <c r="CZ40" i="8"/>
  <c r="DC8" i="1" s="1"/>
  <c r="CY40" i="8"/>
  <c r="DB8" i="1" s="1"/>
  <c r="CX40" i="8"/>
  <c r="DA8" i="1" s="1"/>
  <c r="CW40" i="8"/>
  <c r="CZ8" i="1" s="1"/>
  <c r="CV40" i="8"/>
  <c r="CY8" i="1" s="1"/>
  <c r="CU40" i="8"/>
  <c r="CX8" i="1" s="1"/>
  <c r="CT40" i="8"/>
  <c r="CW8" i="1" s="1"/>
  <c r="CS40" i="8"/>
  <c r="CV8" i="1" s="1"/>
  <c r="CR40" i="8"/>
  <c r="CU8" i="1" s="1"/>
  <c r="CQ40" i="8"/>
  <c r="CT8" i="1" s="1"/>
  <c r="CP40" i="8"/>
  <c r="CS8" i="1" s="1"/>
  <c r="CO40" i="8"/>
  <c r="CR8" i="1" s="1"/>
  <c r="CN40" i="8"/>
  <c r="CQ8" i="1" s="1"/>
  <c r="CM40" i="8"/>
  <c r="CP8" i="1" s="1"/>
  <c r="CL40" i="8"/>
  <c r="CO8" i="1" s="1"/>
  <c r="CK40" i="8"/>
  <c r="CN8" i="1" s="1"/>
  <c r="CJ40" i="8"/>
  <c r="CM8" i="1" s="1"/>
  <c r="CI40" i="8"/>
  <c r="CL8" i="1" s="1"/>
  <c r="CH40" i="8"/>
  <c r="CK8" i="1" s="1"/>
  <c r="CG40" i="8"/>
  <c r="CJ8" i="1" s="1"/>
  <c r="CF40" i="8"/>
  <c r="CI8" i="1" s="1"/>
  <c r="CE40" i="8"/>
  <c r="CH8" i="1" s="1"/>
  <c r="CD40" i="8"/>
  <c r="CG8" i="1" s="1"/>
  <c r="CC40" i="8"/>
  <c r="CF8" i="1" s="1"/>
  <c r="CB40" i="8"/>
  <c r="CE8" i="1" s="1"/>
  <c r="CA40" i="8"/>
  <c r="CD8" i="1" s="1"/>
  <c r="BZ40" i="8"/>
  <c r="CC8" i="1" s="1"/>
  <c r="BY40" i="8"/>
  <c r="CB8" i="1" s="1"/>
  <c r="BX40" i="8"/>
  <c r="CA8" i="1" s="1"/>
  <c r="BW40" i="8"/>
  <c r="BZ8" i="1" s="1"/>
  <c r="BV40" i="8"/>
  <c r="BY8" i="1" s="1"/>
  <c r="BU40" i="8"/>
  <c r="BX8" i="1" s="1"/>
  <c r="BT40" i="8"/>
  <c r="BW8" i="1" s="1"/>
  <c r="BS40" i="8"/>
  <c r="BV8" i="1" s="1"/>
  <c r="BR40" i="8"/>
  <c r="BU8" i="1" s="1"/>
  <c r="BQ40" i="8"/>
  <c r="BT8" i="1" s="1"/>
  <c r="BP40" i="8"/>
  <c r="BS8" i="1" s="1"/>
  <c r="BO40" i="8"/>
  <c r="BR8" i="1" s="1"/>
  <c r="BN40" i="8"/>
  <c r="BQ8" i="1" s="1"/>
  <c r="BM40" i="8"/>
  <c r="BP8" i="1" s="1"/>
  <c r="BL40" i="8"/>
  <c r="BO8" i="1" s="1"/>
  <c r="BK40" i="8"/>
  <c r="BN8" i="1" s="1"/>
  <c r="BJ40" i="8"/>
  <c r="BM8" i="1" s="1"/>
  <c r="BI40" i="8"/>
  <c r="BL8" i="1" s="1"/>
  <c r="BH40" i="8"/>
  <c r="BK8" i="1" s="1"/>
  <c r="BG40" i="8"/>
  <c r="BJ8" i="1" s="1"/>
  <c r="BF40" i="8"/>
  <c r="BI8" i="1" s="1"/>
  <c r="BE40" i="8"/>
  <c r="BH8" i="1" s="1"/>
  <c r="BD40" i="8"/>
  <c r="BG8" i="1" s="1"/>
  <c r="BC40" i="8"/>
  <c r="BF8" i="1" s="1"/>
  <c r="BB40" i="8"/>
  <c r="BE8" i="1" s="1"/>
  <c r="BA40" i="8"/>
  <c r="BD8" i="1" s="1"/>
  <c r="AZ40" i="8"/>
  <c r="BC8" i="1" s="1"/>
  <c r="AY40" i="8"/>
  <c r="BB8" i="1" s="1"/>
  <c r="AX40" i="8"/>
  <c r="BA8" i="1" s="1"/>
  <c r="AW40" i="8"/>
  <c r="AZ8" i="1" s="1"/>
  <c r="AV40" i="8"/>
  <c r="AY8" i="1" s="1"/>
  <c r="AU40" i="8"/>
  <c r="AX8" i="1" s="1"/>
  <c r="AT40" i="8"/>
  <c r="AW8" i="1" s="1"/>
  <c r="AS40" i="8"/>
  <c r="AV8" i="1" s="1"/>
  <c r="AR40" i="8"/>
  <c r="AU8" i="1" s="1"/>
  <c r="AQ40" i="8"/>
  <c r="AT8" i="1" s="1"/>
  <c r="AP40" i="8"/>
  <c r="AS8" i="1" s="1"/>
  <c r="AO40" i="8"/>
  <c r="AR8" i="1" s="1"/>
  <c r="AN40" i="8"/>
  <c r="AQ8" i="1" s="1"/>
  <c r="AM40" i="8"/>
  <c r="AP8" i="1" s="1"/>
  <c r="AL40" i="8"/>
  <c r="AO8" i="1" s="1"/>
  <c r="AK40" i="8"/>
  <c r="AN8" i="1" s="1"/>
  <c r="AJ40" i="8"/>
  <c r="AM8" i="1" s="1"/>
  <c r="AI40" i="8"/>
  <c r="AL8" i="1" s="1"/>
  <c r="AH40" i="8"/>
  <c r="AK8" i="1" s="1"/>
  <c r="AG40" i="8"/>
  <c r="AJ8" i="1" s="1"/>
  <c r="AF40" i="8"/>
  <c r="AI8" i="1" s="1"/>
  <c r="AE40" i="8"/>
  <c r="AH8" i="1" s="1"/>
  <c r="AD40" i="8"/>
  <c r="AG8" i="1" s="1"/>
  <c r="AC40" i="8"/>
  <c r="AF8" i="1" s="1"/>
  <c r="AB40" i="8"/>
  <c r="AE8" i="1" s="1"/>
  <c r="AA40" i="8"/>
  <c r="AD8" i="1" s="1"/>
  <c r="Z40" i="8"/>
  <c r="AC8" i="1" s="1"/>
  <c r="Y40" i="8"/>
  <c r="AB8" i="1" s="1"/>
  <c r="X40" i="8"/>
  <c r="AA8" i="1" s="1"/>
  <c r="W40" i="8"/>
  <c r="Z8" i="1" s="1"/>
  <c r="V40" i="8"/>
  <c r="Y8" i="1" s="1"/>
  <c r="U40" i="8"/>
  <c r="X8" i="1" s="1"/>
  <c r="T40" i="8"/>
  <c r="W8" i="1" s="1"/>
  <c r="S40" i="8"/>
  <c r="V8" i="1" s="1"/>
  <c r="R40" i="8"/>
  <c r="U8" i="1" s="1"/>
  <c r="Q40" i="8"/>
  <c r="T8" i="1" s="1"/>
  <c r="O40" i="8"/>
  <c r="R8" i="1" s="1"/>
  <c r="N40" i="8"/>
  <c r="Q8" i="1" s="1"/>
  <c r="M40" i="8"/>
  <c r="P8" i="1" s="1"/>
  <c r="L40" i="8"/>
  <c r="O8" i="1" s="1"/>
  <c r="K40" i="8"/>
  <c r="N8" i="1" s="1"/>
  <c r="J40" i="8"/>
  <c r="M8" i="1" s="1"/>
  <c r="I40" i="8"/>
  <c r="L8" i="1" s="1"/>
  <c r="H40" i="8"/>
  <c r="K8" i="1" s="1"/>
  <c r="G40" i="8"/>
  <c r="J8" i="1" s="1"/>
  <c r="F40" i="8"/>
  <c r="I8" i="1" s="1"/>
  <c r="E40" i="8"/>
  <c r="H8" i="1" s="1"/>
  <c r="HS21" i="8"/>
  <c r="HR21" i="8"/>
  <c r="HQ21" i="8"/>
  <c r="HP21" i="8"/>
  <c r="HO21" i="8"/>
  <c r="HN21" i="8"/>
  <c r="HM21" i="8"/>
  <c r="HL21" i="8"/>
  <c r="HK21" i="8"/>
  <c r="HJ21" i="8"/>
  <c r="HI21" i="8"/>
  <c r="HH21" i="8"/>
  <c r="HG21" i="8"/>
  <c r="HF21" i="8"/>
  <c r="HE21" i="8"/>
  <c r="HD21" i="8"/>
  <c r="HC21" i="8"/>
  <c r="HB21" i="8"/>
  <c r="HA21" i="8"/>
  <c r="GZ21" i="8"/>
  <c r="GY21" i="8"/>
  <c r="GX21" i="8"/>
  <c r="GW21" i="8"/>
  <c r="GV21" i="8"/>
  <c r="GU21" i="8"/>
  <c r="GT21" i="8"/>
  <c r="GS21" i="8"/>
  <c r="GR21" i="8"/>
  <c r="GQ21" i="8"/>
  <c r="GP21" i="8"/>
  <c r="GO21" i="8"/>
  <c r="GN21" i="8"/>
  <c r="GM21" i="8"/>
  <c r="GL21" i="8"/>
  <c r="GK21" i="8"/>
  <c r="GJ21" i="8"/>
  <c r="GI21" i="8"/>
  <c r="GH21" i="8"/>
  <c r="GG21" i="8"/>
  <c r="GF21" i="8"/>
  <c r="GE21" i="8"/>
  <c r="GD21" i="8"/>
  <c r="GC21" i="8"/>
  <c r="GB21" i="8"/>
  <c r="GA21" i="8"/>
  <c r="FZ21" i="8"/>
  <c r="FY21" i="8"/>
  <c r="FX21" i="8"/>
  <c r="FW21" i="8"/>
  <c r="FV21" i="8"/>
  <c r="FU21" i="8"/>
  <c r="FT21" i="8"/>
  <c r="FS21" i="8"/>
  <c r="FR21" i="8"/>
  <c r="FQ21" i="8"/>
  <c r="FP21" i="8"/>
  <c r="FO21" i="8"/>
  <c r="FN21" i="8"/>
  <c r="FM21" i="8"/>
  <c r="FL21" i="8"/>
  <c r="FK21" i="8"/>
  <c r="FJ21" i="8"/>
  <c r="FI21" i="8"/>
  <c r="FH21" i="8"/>
  <c r="FG21" i="8"/>
  <c r="FF21" i="8"/>
  <c r="FE21" i="8"/>
  <c r="FD21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HR108" i="6"/>
  <c r="HU17" i="1" s="1"/>
  <c r="HQ108" i="6"/>
  <c r="HT17" i="1" s="1"/>
  <c r="HP108" i="6"/>
  <c r="HS17" i="1" s="1"/>
  <c r="HO108" i="6"/>
  <c r="HR17" i="1" s="1"/>
  <c r="HN108" i="6"/>
  <c r="HQ17" i="1" s="1"/>
  <c r="HM108" i="6"/>
  <c r="HP17" i="1" s="1"/>
  <c r="HL108" i="6"/>
  <c r="HO17" i="1" s="1"/>
  <c r="HK108" i="6"/>
  <c r="HN17" i="1" s="1"/>
  <c r="HJ108" i="6"/>
  <c r="HM17" i="1" s="1"/>
  <c r="HI108" i="6"/>
  <c r="HL17" i="1" s="1"/>
  <c r="HH108" i="6"/>
  <c r="HK17" i="1" s="1"/>
  <c r="HG108" i="6"/>
  <c r="HJ17" i="1" s="1"/>
  <c r="HF108" i="6"/>
  <c r="HI17" i="1" s="1"/>
  <c r="HE108" i="6"/>
  <c r="HH17" i="1" s="1"/>
  <c r="HD108" i="6"/>
  <c r="HG17" i="1" s="1"/>
  <c r="HC108" i="6"/>
  <c r="HF17" i="1" s="1"/>
  <c r="HB108" i="6"/>
  <c r="HE17" i="1" s="1"/>
  <c r="HA108" i="6"/>
  <c r="HD17" i="1" s="1"/>
  <c r="GZ108" i="6"/>
  <c r="HC17" i="1" s="1"/>
  <c r="GY108" i="6"/>
  <c r="HB17" i="1" s="1"/>
  <c r="GX108" i="6"/>
  <c r="HA17" i="1" s="1"/>
  <c r="GW108" i="6"/>
  <c r="GZ17" i="1" s="1"/>
  <c r="GV108" i="6"/>
  <c r="GY17" i="1" s="1"/>
  <c r="GU108" i="6"/>
  <c r="GX17" i="1" s="1"/>
  <c r="GT108" i="6"/>
  <c r="GW17" i="1" s="1"/>
  <c r="GS108" i="6"/>
  <c r="GV17" i="1" s="1"/>
  <c r="GR108" i="6"/>
  <c r="GU17" i="1" s="1"/>
  <c r="GQ108" i="6"/>
  <c r="GT17" i="1" s="1"/>
  <c r="GP108" i="6"/>
  <c r="GS17" i="1" s="1"/>
  <c r="GO108" i="6"/>
  <c r="GR17" i="1" s="1"/>
  <c r="GN108" i="6"/>
  <c r="GQ17" i="1" s="1"/>
  <c r="GM108" i="6"/>
  <c r="GP17" i="1" s="1"/>
  <c r="GL108" i="6"/>
  <c r="GO17" i="1" s="1"/>
  <c r="GK108" i="6"/>
  <c r="GN17" i="1" s="1"/>
  <c r="GJ108" i="6"/>
  <c r="GM17" i="1" s="1"/>
  <c r="GI108" i="6"/>
  <c r="GL17" i="1" s="1"/>
  <c r="GH108" i="6"/>
  <c r="GK17" i="1" s="1"/>
  <c r="GG108" i="6"/>
  <c r="GJ17" i="1" s="1"/>
  <c r="GF108" i="6"/>
  <c r="GI17" i="1" s="1"/>
  <c r="GE108" i="6"/>
  <c r="GH17" i="1" s="1"/>
  <c r="GD108" i="6"/>
  <c r="GG17" i="1" s="1"/>
  <c r="GC108" i="6"/>
  <c r="GF17" i="1" s="1"/>
  <c r="GB108" i="6"/>
  <c r="GE17" i="1" s="1"/>
  <c r="GA108" i="6"/>
  <c r="GD17" i="1" s="1"/>
  <c r="FZ108" i="6"/>
  <c r="GC17" i="1" s="1"/>
  <c r="FY108" i="6"/>
  <c r="GB17" i="1" s="1"/>
  <c r="FX108" i="6"/>
  <c r="GA17" i="1" s="1"/>
  <c r="FW108" i="6"/>
  <c r="FZ17" i="1" s="1"/>
  <c r="FV108" i="6"/>
  <c r="FY17" i="1" s="1"/>
  <c r="FU108" i="6"/>
  <c r="FX17" i="1" s="1"/>
  <c r="FT108" i="6"/>
  <c r="FW17" i="1" s="1"/>
  <c r="FS108" i="6"/>
  <c r="FV17" i="1" s="1"/>
  <c r="FR108" i="6"/>
  <c r="FU17" i="1" s="1"/>
  <c r="FQ108" i="6"/>
  <c r="FT17" i="1" s="1"/>
  <c r="FP108" i="6"/>
  <c r="FS17" i="1" s="1"/>
  <c r="FO108" i="6"/>
  <c r="FR17" i="1" s="1"/>
  <c r="FN108" i="6"/>
  <c r="FQ17" i="1" s="1"/>
  <c r="FM108" i="6"/>
  <c r="FP17" i="1" s="1"/>
  <c r="FL108" i="6"/>
  <c r="FO17" i="1" s="1"/>
  <c r="FK108" i="6"/>
  <c r="FN17" i="1" s="1"/>
  <c r="FJ108" i="6"/>
  <c r="FM17" i="1" s="1"/>
  <c r="FI108" i="6"/>
  <c r="FL17" i="1" s="1"/>
  <c r="FH108" i="6"/>
  <c r="FK17" i="1" s="1"/>
  <c r="FG108" i="6"/>
  <c r="FJ17" i="1" s="1"/>
  <c r="FF108" i="6"/>
  <c r="FI17" i="1" s="1"/>
  <c r="FE108" i="6"/>
  <c r="FH17" i="1" s="1"/>
  <c r="FD108" i="6"/>
  <c r="FG17" i="1" s="1"/>
  <c r="FC108" i="6"/>
  <c r="FF17" i="1" s="1"/>
  <c r="FB108" i="6"/>
  <c r="FE17" i="1" s="1"/>
  <c r="FA108" i="6"/>
  <c r="FD17" i="1" s="1"/>
  <c r="EZ108" i="6"/>
  <c r="FC17" i="1" s="1"/>
  <c r="EY108" i="6"/>
  <c r="FB17" i="1" s="1"/>
  <c r="EX108" i="6"/>
  <c r="FA17" i="1" s="1"/>
  <c r="EW108" i="6"/>
  <c r="EZ17" i="1" s="1"/>
  <c r="EV108" i="6"/>
  <c r="EY17" i="1" s="1"/>
  <c r="EU108" i="6"/>
  <c r="EX17" i="1" s="1"/>
  <c r="ET108" i="6"/>
  <c r="EW17" i="1" s="1"/>
  <c r="ES108" i="6"/>
  <c r="EV17" i="1" s="1"/>
  <c r="ER108" i="6"/>
  <c r="EU17" i="1" s="1"/>
  <c r="EQ108" i="6"/>
  <c r="ET17" i="1" s="1"/>
  <c r="EP108" i="6"/>
  <c r="ES17" i="1" s="1"/>
  <c r="EO108" i="6"/>
  <c r="ER17" i="1" s="1"/>
  <c r="EN108" i="6"/>
  <c r="EQ17" i="1" s="1"/>
  <c r="EM108" i="6"/>
  <c r="EP17" i="1" s="1"/>
  <c r="EL108" i="6"/>
  <c r="EO17" i="1" s="1"/>
  <c r="EK108" i="6"/>
  <c r="EN17" i="1" s="1"/>
  <c r="EJ108" i="6"/>
  <c r="EM17" i="1" s="1"/>
  <c r="EI108" i="6"/>
  <c r="EL17" i="1" s="1"/>
  <c r="EH108" i="6"/>
  <c r="EK17" i="1" s="1"/>
  <c r="EG108" i="6"/>
  <c r="EJ17" i="1" s="1"/>
  <c r="EF108" i="6"/>
  <c r="EI17" i="1" s="1"/>
  <c r="EE108" i="6"/>
  <c r="EH17" i="1" s="1"/>
  <c r="ED108" i="6"/>
  <c r="EG17" i="1" s="1"/>
  <c r="EC108" i="6"/>
  <c r="EF17" i="1" s="1"/>
  <c r="EB108" i="6"/>
  <c r="EE17" i="1" s="1"/>
  <c r="EA108" i="6"/>
  <c r="ED17" i="1" s="1"/>
  <c r="DZ108" i="6"/>
  <c r="EC17" i="1" s="1"/>
  <c r="DY108" i="6"/>
  <c r="EB17" i="1" s="1"/>
  <c r="DX108" i="6"/>
  <c r="EA17" i="1" s="1"/>
  <c r="DW108" i="6"/>
  <c r="DZ17" i="1" s="1"/>
  <c r="DV108" i="6"/>
  <c r="DY17" i="1" s="1"/>
  <c r="DU108" i="6"/>
  <c r="DX17" i="1" s="1"/>
  <c r="DT108" i="6"/>
  <c r="DW17" i="1" s="1"/>
  <c r="DS108" i="6"/>
  <c r="DV17" i="1" s="1"/>
  <c r="DR108" i="6"/>
  <c r="DU17" i="1" s="1"/>
  <c r="DQ108" i="6"/>
  <c r="DT17" i="1" s="1"/>
  <c r="DP108" i="6"/>
  <c r="DS17" i="1" s="1"/>
  <c r="DO108" i="6"/>
  <c r="DR17" i="1" s="1"/>
  <c r="DN108" i="6"/>
  <c r="DQ17" i="1" s="1"/>
  <c r="DM108" i="6"/>
  <c r="DP17" i="1" s="1"/>
  <c r="DL108" i="6"/>
  <c r="DO17" i="1" s="1"/>
  <c r="DK108" i="6"/>
  <c r="DN17" i="1" s="1"/>
  <c r="DJ108" i="6"/>
  <c r="DM17" i="1" s="1"/>
  <c r="DI108" i="6"/>
  <c r="DL17" i="1" s="1"/>
  <c r="DH108" i="6"/>
  <c r="DK17" i="1" s="1"/>
  <c r="DG108" i="6"/>
  <c r="DJ17" i="1" s="1"/>
  <c r="DF108" i="6"/>
  <c r="DI17" i="1" s="1"/>
  <c r="DE108" i="6"/>
  <c r="DH17" i="1" s="1"/>
  <c r="DD108" i="6"/>
  <c r="DG17" i="1" s="1"/>
  <c r="DC108" i="6"/>
  <c r="DF17" i="1" s="1"/>
  <c r="DB108" i="6"/>
  <c r="DE17" i="1" s="1"/>
  <c r="DA108" i="6"/>
  <c r="DD17" i="1" s="1"/>
  <c r="CZ108" i="6"/>
  <c r="DC17" i="1" s="1"/>
  <c r="CY108" i="6"/>
  <c r="DB17" i="1" s="1"/>
  <c r="CX108" i="6"/>
  <c r="DA17" i="1" s="1"/>
  <c r="CW108" i="6"/>
  <c r="CZ17" i="1" s="1"/>
  <c r="CV108" i="6"/>
  <c r="CY17" i="1" s="1"/>
  <c r="CU108" i="6"/>
  <c r="CX17" i="1" s="1"/>
  <c r="CT108" i="6"/>
  <c r="CW17" i="1" s="1"/>
  <c r="CS108" i="6"/>
  <c r="CV17" i="1" s="1"/>
  <c r="CR108" i="6"/>
  <c r="CU17" i="1" s="1"/>
  <c r="CQ108" i="6"/>
  <c r="CT17" i="1" s="1"/>
  <c r="CP108" i="6"/>
  <c r="CS17" i="1" s="1"/>
  <c r="CO108" i="6"/>
  <c r="CR17" i="1" s="1"/>
  <c r="CN108" i="6"/>
  <c r="CQ17" i="1" s="1"/>
  <c r="CM108" i="6"/>
  <c r="CP17" i="1" s="1"/>
  <c r="CL108" i="6"/>
  <c r="CO17" i="1" s="1"/>
  <c r="CK108" i="6"/>
  <c r="CN17" i="1" s="1"/>
  <c r="CJ108" i="6"/>
  <c r="CM17" i="1" s="1"/>
  <c r="CI108" i="6"/>
  <c r="CL17" i="1" s="1"/>
  <c r="CH108" i="6"/>
  <c r="CK17" i="1" s="1"/>
  <c r="CG108" i="6"/>
  <c r="CJ17" i="1" s="1"/>
  <c r="CF108" i="6"/>
  <c r="CI17" i="1" s="1"/>
  <c r="CE108" i="6"/>
  <c r="CH17" i="1" s="1"/>
  <c r="CD108" i="6"/>
  <c r="CG17" i="1" s="1"/>
  <c r="CC108" i="6"/>
  <c r="CF17" i="1" s="1"/>
  <c r="CB108" i="6"/>
  <c r="CE17" i="1" s="1"/>
  <c r="CA108" i="6"/>
  <c r="CD17" i="1" s="1"/>
  <c r="BZ108" i="6"/>
  <c r="CC17" i="1" s="1"/>
  <c r="BY108" i="6"/>
  <c r="CB17" i="1" s="1"/>
  <c r="BX108" i="6"/>
  <c r="CA17" i="1" s="1"/>
  <c r="BW108" i="6"/>
  <c r="BZ17" i="1" s="1"/>
  <c r="BV108" i="6"/>
  <c r="BY17" i="1" s="1"/>
  <c r="BU108" i="6"/>
  <c r="BX17" i="1" s="1"/>
  <c r="BT108" i="6"/>
  <c r="BW17" i="1" s="1"/>
  <c r="BS108" i="6"/>
  <c r="BV17" i="1" s="1"/>
  <c r="BR108" i="6"/>
  <c r="BU17" i="1" s="1"/>
  <c r="BQ108" i="6"/>
  <c r="BT17" i="1" s="1"/>
  <c r="BP108" i="6"/>
  <c r="BS17" i="1" s="1"/>
  <c r="BO108" i="6"/>
  <c r="BR17" i="1" s="1"/>
  <c r="BN108" i="6"/>
  <c r="BQ17" i="1" s="1"/>
  <c r="BM108" i="6"/>
  <c r="BP17" i="1" s="1"/>
  <c r="BL108" i="6"/>
  <c r="BO17" i="1" s="1"/>
  <c r="BK108" i="6"/>
  <c r="BN17" i="1" s="1"/>
  <c r="BJ108" i="6"/>
  <c r="BM17" i="1" s="1"/>
  <c r="BI108" i="6"/>
  <c r="BL17" i="1" s="1"/>
  <c r="BH108" i="6"/>
  <c r="BK17" i="1" s="1"/>
  <c r="BG108" i="6"/>
  <c r="BJ17" i="1" s="1"/>
  <c r="BF108" i="6"/>
  <c r="BI17" i="1" s="1"/>
  <c r="BE108" i="6"/>
  <c r="BH17" i="1" s="1"/>
  <c r="BD108" i="6"/>
  <c r="BG17" i="1" s="1"/>
  <c r="BC108" i="6"/>
  <c r="BF17" i="1" s="1"/>
  <c r="BB108" i="6"/>
  <c r="BE17" i="1" s="1"/>
  <c r="BA108" i="6"/>
  <c r="BD17" i="1" s="1"/>
  <c r="AZ108" i="6"/>
  <c r="BC17" i="1" s="1"/>
  <c r="AY108" i="6"/>
  <c r="BB17" i="1" s="1"/>
  <c r="AX108" i="6"/>
  <c r="BA17" i="1" s="1"/>
  <c r="AW108" i="6"/>
  <c r="AZ17" i="1" s="1"/>
  <c r="AV108" i="6"/>
  <c r="AY17" i="1" s="1"/>
  <c r="AU108" i="6"/>
  <c r="AX17" i="1" s="1"/>
  <c r="AT108" i="6"/>
  <c r="AW17" i="1" s="1"/>
  <c r="AS108" i="6"/>
  <c r="AV17" i="1" s="1"/>
  <c r="AR108" i="6"/>
  <c r="AU17" i="1" s="1"/>
  <c r="AQ108" i="6"/>
  <c r="AT17" i="1" s="1"/>
  <c r="AP108" i="6"/>
  <c r="AS17" i="1" s="1"/>
  <c r="AO108" i="6"/>
  <c r="AR17" i="1" s="1"/>
  <c r="AN108" i="6"/>
  <c r="AQ17" i="1" s="1"/>
  <c r="AM108" i="6"/>
  <c r="AP17" i="1" s="1"/>
  <c r="AL108" i="6"/>
  <c r="AO17" i="1" s="1"/>
  <c r="AK108" i="6"/>
  <c r="AN17" i="1" s="1"/>
  <c r="AJ108" i="6"/>
  <c r="AM17" i="1" s="1"/>
  <c r="AI108" i="6"/>
  <c r="AL17" i="1" s="1"/>
  <c r="AH108" i="6"/>
  <c r="AK17" i="1" s="1"/>
  <c r="AG108" i="6"/>
  <c r="AJ17" i="1" s="1"/>
  <c r="AF108" i="6"/>
  <c r="AI17" i="1" s="1"/>
  <c r="AE108" i="6"/>
  <c r="AH17" i="1" s="1"/>
  <c r="AD108" i="6"/>
  <c r="AG17" i="1" s="1"/>
  <c r="AC108" i="6"/>
  <c r="AF17" i="1" s="1"/>
  <c r="AB108" i="6"/>
  <c r="AE17" i="1" s="1"/>
  <c r="AA108" i="6"/>
  <c r="AD17" i="1" s="1"/>
  <c r="Z108" i="6"/>
  <c r="AC17" i="1" s="1"/>
  <c r="Y108" i="6"/>
  <c r="AB17" i="1" s="1"/>
  <c r="X108" i="6"/>
  <c r="AA17" i="1" s="1"/>
  <c r="W108" i="6"/>
  <c r="Z17" i="1" s="1"/>
  <c r="V108" i="6"/>
  <c r="Y17" i="1" s="1"/>
  <c r="U108" i="6"/>
  <c r="X17" i="1" s="1"/>
  <c r="T108" i="6"/>
  <c r="W17" i="1" s="1"/>
  <c r="S108" i="6"/>
  <c r="V17" i="1" s="1"/>
  <c r="R108" i="6"/>
  <c r="U17" i="1" s="1"/>
  <c r="Q108" i="6"/>
  <c r="T17" i="1" s="1"/>
  <c r="O108" i="6"/>
  <c r="R17" i="1" s="1"/>
  <c r="N108" i="6"/>
  <c r="Q17" i="1" s="1"/>
  <c r="M108" i="6"/>
  <c r="P17" i="1" s="1"/>
  <c r="L108" i="6"/>
  <c r="O17" i="1" s="1"/>
  <c r="K108" i="6"/>
  <c r="N17" i="1" s="1"/>
  <c r="J108" i="6"/>
  <c r="M17" i="1" s="1"/>
  <c r="I108" i="6"/>
  <c r="L17" i="1" s="1"/>
  <c r="H108" i="6"/>
  <c r="K17" i="1" s="1"/>
  <c r="G108" i="6"/>
  <c r="J17" i="1" s="1"/>
  <c r="F108" i="6"/>
  <c r="I17" i="1" s="1"/>
  <c r="E108" i="6"/>
  <c r="H17" i="1" s="1"/>
  <c r="HS55" i="6"/>
  <c r="HR55" i="6"/>
  <c r="HQ55" i="6"/>
  <c r="HP55" i="6"/>
  <c r="HO55" i="6"/>
  <c r="HN55" i="6"/>
  <c r="HM55" i="6"/>
  <c r="HL55" i="6"/>
  <c r="HK55" i="6"/>
  <c r="HJ55" i="6"/>
  <c r="HI55" i="6"/>
  <c r="HH55" i="6"/>
  <c r="HG55" i="6"/>
  <c r="HF55" i="6"/>
  <c r="HE55" i="6"/>
  <c r="HD55" i="6"/>
  <c r="HC55" i="6"/>
  <c r="HB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O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B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O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B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O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HR82" i="4"/>
  <c r="HU10" i="1" s="1"/>
  <c r="HQ82" i="4"/>
  <c r="HT10" i="1" s="1"/>
  <c r="HP82" i="4"/>
  <c r="HS10" i="1" s="1"/>
  <c r="HO82" i="4"/>
  <c r="HR10" i="1" s="1"/>
  <c r="HN82" i="4"/>
  <c r="HQ10" i="1" s="1"/>
  <c r="HM82" i="4"/>
  <c r="HP10" i="1" s="1"/>
  <c r="HL82" i="4"/>
  <c r="HO10" i="1" s="1"/>
  <c r="HK82" i="4"/>
  <c r="HN10" i="1" s="1"/>
  <c r="HJ82" i="4"/>
  <c r="HM10" i="1" s="1"/>
  <c r="HI82" i="4"/>
  <c r="HL10" i="1" s="1"/>
  <c r="HH82" i="4"/>
  <c r="HK10" i="1" s="1"/>
  <c r="HG82" i="4"/>
  <c r="HJ10" i="1" s="1"/>
  <c r="HF82" i="4"/>
  <c r="HI10" i="1" s="1"/>
  <c r="HE82" i="4"/>
  <c r="HH10" i="1" s="1"/>
  <c r="HD82" i="4"/>
  <c r="HG10" i="1" s="1"/>
  <c r="HC82" i="4"/>
  <c r="HF10" i="1" s="1"/>
  <c r="HB82" i="4"/>
  <c r="HE10" i="1" s="1"/>
  <c r="HA82" i="4"/>
  <c r="HD10" i="1" s="1"/>
  <c r="GZ82" i="4"/>
  <c r="HC10" i="1" s="1"/>
  <c r="GY82" i="4"/>
  <c r="HB10" i="1" s="1"/>
  <c r="GX82" i="4"/>
  <c r="HA10" i="1" s="1"/>
  <c r="GW82" i="4"/>
  <c r="GZ10" i="1" s="1"/>
  <c r="GV82" i="4"/>
  <c r="GY10" i="1" s="1"/>
  <c r="GU82" i="4"/>
  <c r="GX10" i="1" s="1"/>
  <c r="GT82" i="4"/>
  <c r="GW10" i="1" s="1"/>
  <c r="GS82" i="4"/>
  <c r="GV10" i="1" s="1"/>
  <c r="GR82" i="4"/>
  <c r="GU10" i="1" s="1"/>
  <c r="GQ82" i="4"/>
  <c r="GT10" i="1" s="1"/>
  <c r="GP82" i="4"/>
  <c r="GS10" i="1" s="1"/>
  <c r="GO82" i="4"/>
  <c r="GR10" i="1" s="1"/>
  <c r="GN82" i="4"/>
  <c r="GQ10" i="1" s="1"/>
  <c r="GM82" i="4"/>
  <c r="GP10" i="1" s="1"/>
  <c r="GL82" i="4"/>
  <c r="GO10" i="1" s="1"/>
  <c r="GK82" i="4"/>
  <c r="GN10" i="1" s="1"/>
  <c r="GJ82" i="4"/>
  <c r="GM10" i="1" s="1"/>
  <c r="GI82" i="4"/>
  <c r="GL10" i="1" s="1"/>
  <c r="GH82" i="4"/>
  <c r="GK10" i="1" s="1"/>
  <c r="GG82" i="4"/>
  <c r="GJ10" i="1" s="1"/>
  <c r="GF82" i="4"/>
  <c r="GI10" i="1" s="1"/>
  <c r="GE82" i="4"/>
  <c r="GH10" i="1" s="1"/>
  <c r="GD82" i="4"/>
  <c r="GG10" i="1" s="1"/>
  <c r="GC82" i="4"/>
  <c r="GF10" i="1" s="1"/>
  <c r="GB82" i="4"/>
  <c r="GE10" i="1" s="1"/>
  <c r="GA82" i="4"/>
  <c r="GD10" i="1" s="1"/>
  <c r="FZ82" i="4"/>
  <c r="GC10" i="1" s="1"/>
  <c r="FY82" i="4"/>
  <c r="GB10" i="1" s="1"/>
  <c r="FX82" i="4"/>
  <c r="GA10" i="1" s="1"/>
  <c r="FW82" i="4"/>
  <c r="FZ10" i="1" s="1"/>
  <c r="FV82" i="4"/>
  <c r="FY10" i="1" s="1"/>
  <c r="FU82" i="4"/>
  <c r="FX10" i="1" s="1"/>
  <c r="FT82" i="4"/>
  <c r="FW10" i="1" s="1"/>
  <c r="FS82" i="4"/>
  <c r="FV10" i="1" s="1"/>
  <c r="FR82" i="4"/>
  <c r="FU10" i="1" s="1"/>
  <c r="FQ82" i="4"/>
  <c r="FT10" i="1" s="1"/>
  <c r="FP82" i="4"/>
  <c r="FS10" i="1" s="1"/>
  <c r="FO82" i="4"/>
  <c r="FR10" i="1" s="1"/>
  <c r="FN82" i="4"/>
  <c r="FQ10" i="1" s="1"/>
  <c r="FM82" i="4"/>
  <c r="FP10" i="1" s="1"/>
  <c r="FL82" i="4"/>
  <c r="FO10" i="1" s="1"/>
  <c r="FK82" i="4"/>
  <c r="FN10" i="1" s="1"/>
  <c r="FJ82" i="4"/>
  <c r="FM10" i="1" s="1"/>
  <c r="FI82" i="4"/>
  <c r="FL10" i="1" s="1"/>
  <c r="FH82" i="4"/>
  <c r="FK10" i="1" s="1"/>
  <c r="FG82" i="4"/>
  <c r="FJ10" i="1" s="1"/>
  <c r="FF82" i="4"/>
  <c r="FI10" i="1" s="1"/>
  <c r="FE82" i="4"/>
  <c r="FH10" i="1" s="1"/>
  <c r="FD82" i="4"/>
  <c r="FG10" i="1" s="1"/>
  <c r="FC82" i="4"/>
  <c r="FF10" i="1" s="1"/>
  <c r="FB82" i="4"/>
  <c r="FE10" i="1" s="1"/>
  <c r="FA82" i="4"/>
  <c r="FD10" i="1" s="1"/>
  <c r="EZ82" i="4"/>
  <c r="FC10" i="1" s="1"/>
  <c r="EY82" i="4"/>
  <c r="FB10" i="1" s="1"/>
  <c r="EX82" i="4"/>
  <c r="FA10" i="1" s="1"/>
  <c r="EW82" i="4"/>
  <c r="EZ10" i="1" s="1"/>
  <c r="EV82" i="4"/>
  <c r="EY10" i="1" s="1"/>
  <c r="EU82" i="4"/>
  <c r="EX10" i="1" s="1"/>
  <c r="ET82" i="4"/>
  <c r="EW10" i="1" s="1"/>
  <c r="ES82" i="4"/>
  <c r="EV10" i="1" s="1"/>
  <c r="ER82" i="4"/>
  <c r="EU10" i="1" s="1"/>
  <c r="EQ82" i="4"/>
  <c r="ET10" i="1" s="1"/>
  <c r="EP82" i="4"/>
  <c r="ES10" i="1" s="1"/>
  <c r="EO82" i="4"/>
  <c r="ER10" i="1" s="1"/>
  <c r="EN82" i="4"/>
  <c r="EQ10" i="1" s="1"/>
  <c r="EM82" i="4"/>
  <c r="EP10" i="1" s="1"/>
  <c r="EL82" i="4"/>
  <c r="EO10" i="1" s="1"/>
  <c r="EK82" i="4"/>
  <c r="EN10" i="1" s="1"/>
  <c r="EJ82" i="4"/>
  <c r="EM10" i="1" s="1"/>
  <c r="EI82" i="4"/>
  <c r="EL10" i="1" s="1"/>
  <c r="EH82" i="4"/>
  <c r="EK10" i="1" s="1"/>
  <c r="EG82" i="4"/>
  <c r="EJ10" i="1" s="1"/>
  <c r="EF82" i="4"/>
  <c r="EI10" i="1" s="1"/>
  <c r="EE82" i="4"/>
  <c r="EH10" i="1" s="1"/>
  <c r="ED82" i="4"/>
  <c r="EG10" i="1" s="1"/>
  <c r="EC82" i="4"/>
  <c r="EF10" i="1" s="1"/>
  <c r="EB82" i="4"/>
  <c r="EE10" i="1" s="1"/>
  <c r="EA82" i="4"/>
  <c r="ED10" i="1" s="1"/>
  <c r="DZ82" i="4"/>
  <c r="EC10" i="1" s="1"/>
  <c r="DY82" i="4"/>
  <c r="EB10" i="1" s="1"/>
  <c r="DX82" i="4"/>
  <c r="EA10" i="1" s="1"/>
  <c r="DW82" i="4"/>
  <c r="DZ10" i="1" s="1"/>
  <c r="DV82" i="4"/>
  <c r="DY10" i="1" s="1"/>
  <c r="DU82" i="4"/>
  <c r="DX10" i="1" s="1"/>
  <c r="DT82" i="4"/>
  <c r="DW10" i="1" s="1"/>
  <c r="DS82" i="4"/>
  <c r="DV10" i="1" s="1"/>
  <c r="DR82" i="4"/>
  <c r="DU10" i="1" s="1"/>
  <c r="DQ82" i="4"/>
  <c r="DT10" i="1" s="1"/>
  <c r="DP82" i="4"/>
  <c r="DS10" i="1" s="1"/>
  <c r="DO82" i="4"/>
  <c r="DR10" i="1" s="1"/>
  <c r="DN82" i="4"/>
  <c r="DQ10" i="1" s="1"/>
  <c r="DM82" i="4"/>
  <c r="DP10" i="1" s="1"/>
  <c r="DL82" i="4"/>
  <c r="DO10" i="1" s="1"/>
  <c r="DK82" i="4"/>
  <c r="DN10" i="1" s="1"/>
  <c r="DJ82" i="4"/>
  <c r="DM10" i="1" s="1"/>
  <c r="DI82" i="4"/>
  <c r="DL10" i="1" s="1"/>
  <c r="DH82" i="4"/>
  <c r="DK10" i="1" s="1"/>
  <c r="DG82" i="4"/>
  <c r="DJ10" i="1" s="1"/>
  <c r="DF82" i="4"/>
  <c r="DI10" i="1" s="1"/>
  <c r="DE82" i="4"/>
  <c r="DH10" i="1" s="1"/>
  <c r="DD82" i="4"/>
  <c r="DG10" i="1" s="1"/>
  <c r="DC82" i="4"/>
  <c r="DF10" i="1" s="1"/>
  <c r="DB82" i="4"/>
  <c r="DE10" i="1" s="1"/>
  <c r="DA82" i="4"/>
  <c r="DD10" i="1" s="1"/>
  <c r="CZ82" i="4"/>
  <c r="DC10" i="1" s="1"/>
  <c r="CY82" i="4"/>
  <c r="DB10" i="1" s="1"/>
  <c r="CX82" i="4"/>
  <c r="DA10" i="1" s="1"/>
  <c r="CW82" i="4"/>
  <c r="CZ10" i="1" s="1"/>
  <c r="CV82" i="4"/>
  <c r="CY10" i="1" s="1"/>
  <c r="CU82" i="4"/>
  <c r="CX10" i="1" s="1"/>
  <c r="CT82" i="4"/>
  <c r="CW10" i="1" s="1"/>
  <c r="CS82" i="4"/>
  <c r="CV10" i="1" s="1"/>
  <c r="CR82" i="4"/>
  <c r="CU10" i="1" s="1"/>
  <c r="CQ82" i="4"/>
  <c r="CT10" i="1" s="1"/>
  <c r="CP82" i="4"/>
  <c r="CS10" i="1" s="1"/>
  <c r="CO82" i="4"/>
  <c r="CR10" i="1" s="1"/>
  <c r="CN82" i="4"/>
  <c r="CQ10" i="1" s="1"/>
  <c r="CM82" i="4"/>
  <c r="CP10" i="1" s="1"/>
  <c r="CL82" i="4"/>
  <c r="CO10" i="1" s="1"/>
  <c r="CK82" i="4"/>
  <c r="CN10" i="1" s="1"/>
  <c r="CJ82" i="4"/>
  <c r="CM10" i="1" s="1"/>
  <c r="CI82" i="4"/>
  <c r="CL10" i="1" s="1"/>
  <c r="CH82" i="4"/>
  <c r="CK10" i="1" s="1"/>
  <c r="CG82" i="4"/>
  <c r="CJ10" i="1" s="1"/>
  <c r="CF82" i="4"/>
  <c r="CI10" i="1" s="1"/>
  <c r="CE82" i="4"/>
  <c r="CH10" i="1" s="1"/>
  <c r="CD82" i="4"/>
  <c r="CG10" i="1" s="1"/>
  <c r="CC82" i="4"/>
  <c r="CF10" i="1" s="1"/>
  <c r="CB82" i="4"/>
  <c r="CE10" i="1" s="1"/>
  <c r="CA82" i="4"/>
  <c r="CD10" i="1" s="1"/>
  <c r="BZ82" i="4"/>
  <c r="CC10" i="1" s="1"/>
  <c r="BY82" i="4"/>
  <c r="CB10" i="1" s="1"/>
  <c r="BX82" i="4"/>
  <c r="CA10" i="1" s="1"/>
  <c r="BW82" i="4"/>
  <c r="BZ10" i="1" s="1"/>
  <c r="BV82" i="4"/>
  <c r="BY10" i="1" s="1"/>
  <c r="BU82" i="4"/>
  <c r="BX10" i="1" s="1"/>
  <c r="BT82" i="4"/>
  <c r="BW10" i="1" s="1"/>
  <c r="BS82" i="4"/>
  <c r="BV10" i="1" s="1"/>
  <c r="BR82" i="4"/>
  <c r="BU10" i="1" s="1"/>
  <c r="BQ82" i="4"/>
  <c r="BT10" i="1" s="1"/>
  <c r="BP82" i="4"/>
  <c r="BS10" i="1" s="1"/>
  <c r="BO82" i="4"/>
  <c r="BR10" i="1" s="1"/>
  <c r="BN82" i="4"/>
  <c r="BQ10" i="1" s="1"/>
  <c r="BM82" i="4"/>
  <c r="BP10" i="1" s="1"/>
  <c r="BL82" i="4"/>
  <c r="BO10" i="1" s="1"/>
  <c r="BK82" i="4"/>
  <c r="BN10" i="1" s="1"/>
  <c r="BJ82" i="4"/>
  <c r="BM10" i="1" s="1"/>
  <c r="BI82" i="4"/>
  <c r="BL10" i="1" s="1"/>
  <c r="BH82" i="4"/>
  <c r="BK10" i="1" s="1"/>
  <c r="BG82" i="4"/>
  <c r="BJ10" i="1" s="1"/>
  <c r="BF82" i="4"/>
  <c r="BI10" i="1" s="1"/>
  <c r="BE82" i="4"/>
  <c r="BH10" i="1" s="1"/>
  <c r="BD82" i="4"/>
  <c r="BG10" i="1" s="1"/>
  <c r="BC82" i="4"/>
  <c r="BF10" i="1" s="1"/>
  <c r="BB82" i="4"/>
  <c r="BE10" i="1" s="1"/>
  <c r="BA82" i="4"/>
  <c r="BD10" i="1" s="1"/>
  <c r="AZ82" i="4"/>
  <c r="BC10" i="1" s="1"/>
  <c r="AY82" i="4"/>
  <c r="BB10" i="1" s="1"/>
  <c r="AX82" i="4"/>
  <c r="BA10" i="1" s="1"/>
  <c r="AW82" i="4"/>
  <c r="AZ10" i="1" s="1"/>
  <c r="AV82" i="4"/>
  <c r="AY10" i="1" s="1"/>
  <c r="AU82" i="4"/>
  <c r="AX10" i="1" s="1"/>
  <c r="AT82" i="4"/>
  <c r="AW10" i="1" s="1"/>
  <c r="AS82" i="4"/>
  <c r="AV10" i="1" s="1"/>
  <c r="AR82" i="4"/>
  <c r="AU10" i="1" s="1"/>
  <c r="AQ82" i="4"/>
  <c r="AT10" i="1" s="1"/>
  <c r="AP82" i="4"/>
  <c r="AS10" i="1" s="1"/>
  <c r="AO82" i="4"/>
  <c r="AR10" i="1" s="1"/>
  <c r="AN82" i="4"/>
  <c r="AQ10" i="1" s="1"/>
  <c r="AM82" i="4"/>
  <c r="AP10" i="1" s="1"/>
  <c r="AL82" i="4"/>
  <c r="AO10" i="1" s="1"/>
  <c r="AK82" i="4"/>
  <c r="AN10" i="1" s="1"/>
  <c r="AJ82" i="4"/>
  <c r="AM10" i="1" s="1"/>
  <c r="AI82" i="4"/>
  <c r="AL10" i="1" s="1"/>
  <c r="AH82" i="4"/>
  <c r="AK10" i="1" s="1"/>
  <c r="AG82" i="4"/>
  <c r="AJ10" i="1" s="1"/>
  <c r="AF82" i="4"/>
  <c r="AI10" i="1" s="1"/>
  <c r="AE82" i="4"/>
  <c r="AH10" i="1" s="1"/>
  <c r="AD82" i="4"/>
  <c r="AG10" i="1" s="1"/>
  <c r="AC82" i="4"/>
  <c r="AF10" i="1" s="1"/>
  <c r="AB82" i="4"/>
  <c r="AE10" i="1" s="1"/>
  <c r="AA82" i="4"/>
  <c r="AD10" i="1" s="1"/>
  <c r="Z82" i="4"/>
  <c r="AC10" i="1" s="1"/>
  <c r="Y82" i="4"/>
  <c r="AB10" i="1" s="1"/>
  <c r="X82" i="4"/>
  <c r="AA10" i="1" s="1"/>
  <c r="W82" i="4"/>
  <c r="Z10" i="1" s="1"/>
  <c r="V82" i="4"/>
  <c r="Y10" i="1" s="1"/>
  <c r="U82" i="4"/>
  <c r="X10" i="1" s="1"/>
  <c r="T82" i="4"/>
  <c r="W10" i="1" s="1"/>
  <c r="S82" i="4"/>
  <c r="V10" i="1" s="1"/>
  <c r="R82" i="4"/>
  <c r="U10" i="1" s="1"/>
  <c r="Q82" i="4"/>
  <c r="T10" i="1" s="1"/>
  <c r="O82" i="4"/>
  <c r="R10" i="1" s="1"/>
  <c r="N82" i="4"/>
  <c r="Q10" i="1" s="1"/>
  <c r="M82" i="4"/>
  <c r="P10" i="1" s="1"/>
  <c r="L82" i="4"/>
  <c r="O10" i="1" s="1"/>
  <c r="K82" i="4"/>
  <c r="N10" i="1" s="1"/>
  <c r="J82" i="4"/>
  <c r="M10" i="1" s="1"/>
  <c r="I82" i="4"/>
  <c r="L10" i="1" s="1"/>
  <c r="H82" i="4"/>
  <c r="K10" i="1" s="1"/>
  <c r="G82" i="4"/>
  <c r="J10" i="1" s="1"/>
  <c r="F82" i="4"/>
  <c r="I10" i="1" s="1"/>
  <c r="E82" i="4"/>
  <c r="H10" i="1" s="1"/>
  <c r="HS42" i="4"/>
  <c r="HR42" i="4"/>
  <c r="HQ42" i="4"/>
  <c r="HP42" i="4"/>
  <c r="HO42" i="4"/>
  <c r="HN42" i="4"/>
  <c r="HM42" i="4"/>
  <c r="HL42" i="4"/>
  <c r="HK42" i="4"/>
  <c r="HJ42" i="4"/>
  <c r="HI42" i="4"/>
  <c r="HH42" i="4"/>
  <c r="HG42" i="4"/>
  <c r="HF42" i="4"/>
  <c r="HE42" i="4"/>
  <c r="HD42" i="4"/>
  <c r="HC42" i="4"/>
  <c r="HB42" i="4"/>
  <c r="HA42" i="4"/>
  <c r="GZ42" i="4"/>
  <c r="GY42" i="4"/>
  <c r="GX42" i="4"/>
  <c r="GW42" i="4"/>
  <c r="GV42" i="4"/>
  <c r="GU42" i="4"/>
  <c r="GT42" i="4"/>
  <c r="GS42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A42" i="4"/>
  <c r="FZ42" i="4"/>
  <c r="FY42" i="4"/>
  <c r="FX42" i="4"/>
  <c r="FW42" i="4"/>
  <c r="FV42" i="4"/>
  <c r="FU42" i="4"/>
  <c r="FT42" i="4"/>
  <c r="FS42" i="4"/>
  <c r="FR42" i="4"/>
  <c r="FQ42" i="4"/>
  <c r="FP42" i="4"/>
  <c r="FO42" i="4"/>
  <c r="FN42" i="4"/>
  <c r="FM42" i="4"/>
  <c r="FL42" i="4"/>
  <c r="FK42" i="4"/>
  <c r="FJ42" i="4"/>
  <c r="FI42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HR50" i="3"/>
  <c r="HU25" i="1" s="1"/>
  <c r="HQ50" i="3"/>
  <c r="HT25" i="1" s="1"/>
  <c r="HP50" i="3"/>
  <c r="HS25" i="1" s="1"/>
  <c r="HO50" i="3"/>
  <c r="HR25" i="1" s="1"/>
  <c r="HN50" i="3"/>
  <c r="HQ25" i="1" s="1"/>
  <c r="HM50" i="3"/>
  <c r="HP25" i="1" s="1"/>
  <c r="HL50" i="3"/>
  <c r="HO25" i="1" s="1"/>
  <c r="HK50" i="3"/>
  <c r="HN25" i="1" s="1"/>
  <c r="HJ50" i="3"/>
  <c r="HM25" i="1" s="1"/>
  <c r="HI50" i="3"/>
  <c r="HL25" i="1" s="1"/>
  <c r="HH50" i="3"/>
  <c r="HK25" i="1" s="1"/>
  <c r="HG50" i="3"/>
  <c r="HJ25" i="1" s="1"/>
  <c r="HF50" i="3"/>
  <c r="HI25" i="1" s="1"/>
  <c r="HE50" i="3"/>
  <c r="HH25" i="1" s="1"/>
  <c r="HD50" i="3"/>
  <c r="HG25" i="1" s="1"/>
  <c r="HC50" i="3"/>
  <c r="HF25" i="1" s="1"/>
  <c r="HB50" i="3"/>
  <c r="HE25" i="1" s="1"/>
  <c r="HA50" i="3"/>
  <c r="HD25" i="1" s="1"/>
  <c r="GZ50" i="3"/>
  <c r="HC25" i="1" s="1"/>
  <c r="GY50" i="3"/>
  <c r="HB25" i="1" s="1"/>
  <c r="GX50" i="3"/>
  <c r="HA25" i="1" s="1"/>
  <c r="GW50" i="3"/>
  <c r="GZ25" i="1" s="1"/>
  <c r="GV50" i="3"/>
  <c r="GY25" i="1" s="1"/>
  <c r="GU50" i="3"/>
  <c r="GX25" i="1" s="1"/>
  <c r="GT50" i="3"/>
  <c r="GW25" i="1" s="1"/>
  <c r="GS50" i="3"/>
  <c r="GV25" i="1" s="1"/>
  <c r="GR50" i="3"/>
  <c r="GU25" i="1" s="1"/>
  <c r="GQ50" i="3"/>
  <c r="GT25" i="1" s="1"/>
  <c r="GP50" i="3"/>
  <c r="GS25" i="1" s="1"/>
  <c r="GO50" i="3"/>
  <c r="GR25" i="1" s="1"/>
  <c r="GN50" i="3"/>
  <c r="GQ25" i="1" s="1"/>
  <c r="GM50" i="3"/>
  <c r="GP25" i="1" s="1"/>
  <c r="GL50" i="3"/>
  <c r="GO25" i="1" s="1"/>
  <c r="GK50" i="3"/>
  <c r="GN25" i="1" s="1"/>
  <c r="GJ50" i="3"/>
  <c r="GM25" i="1" s="1"/>
  <c r="GI50" i="3"/>
  <c r="GL25" i="1" s="1"/>
  <c r="GH50" i="3"/>
  <c r="GK25" i="1" s="1"/>
  <c r="GG50" i="3"/>
  <c r="GJ25" i="1" s="1"/>
  <c r="GF50" i="3"/>
  <c r="GI25" i="1" s="1"/>
  <c r="GE50" i="3"/>
  <c r="GH25" i="1" s="1"/>
  <c r="GD50" i="3"/>
  <c r="GG25" i="1" s="1"/>
  <c r="GC50" i="3"/>
  <c r="GF25" i="1" s="1"/>
  <c r="GB50" i="3"/>
  <c r="GE25" i="1" s="1"/>
  <c r="GA50" i="3"/>
  <c r="GD25" i="1" s="1"/>
  <c r="FZ50" i="3"/>
  <c r="GC25" i="1" s="1"/>
  <c r="FY50" i="3"/>
  <c r="GB25" i="1" s="1"/>
  <c r="FX50" i="3"/>
  <c r="GA25" i="1" s="1"/>
  <c r="FW50" i="3"/>
  <c r="FZ25" i="1" s="1"/>
  <c r="FV50" i="3"/>
  <c r="FY25" i="1" s="1"/>
  <c r="FU50" i="3"/>
  <c r="FX25" i="1" s="1"/>
  <c r="FT50" i="3"/>
  <c r="FW25" i="1" s="1"/>
  <c r="FS50" i="3"/>
  <c r="FV25" i="1" s="1"/>
  <c r="FR50" i="3"/>
  <c r="FU25" i="1" s="1"/>
  <c r="FQ50" i="3"/>
  <c r="FT25" i="1" s="1"/>
  <c r="FP50" i="3"/>
  <c r="FS25" i="1" s="1"/>
  <c r="FO50" i="3"/>
  <c r="FR25" i="1" s="1"/>
  <c r="FN50" i="3"/>
  <c r="FQ25" i="1" s="1"/>
  <c r="FM50" i="3"/>
  <c r="FP25" i="1" s="1"/>
  <c r="FL50" i="3"/>
  <c r="FO25" i="1" s="1"/>
  <c r="FK50" i="3"/>
  <c r="FN25" i="1" s="1"/>
  <c r="FJ50" i="3"/>
  <c r="FM25" i="1" s="1"/>
  <c r="FI50" i="3"/>
  <c r="FL25" i="1" s="1"/>
  <c r="FH50" i="3"/>
  <c r="FK25" i="1" s="1"/>
  <c r="FG50" i="3"/>
  <c r="FJ25" i="1" s="1"/>
  <c r="FF50" i="3"/>
  <c r="FI25" i="1" s="1"/>
  <c r="FE50" i="3"/>
  <c r="FH25" i="1" s="1"/>
  <c r="FD50" i="3"/>
  <c r="FG25" i="1" s="1"/>
  <c r="FC50" i="3"/>
  <c r="FF25" i="1" s="1"/>
  <c r="FB50" i="3"/>
  <c r="FE25" i="1" s="1"/>
  <c r="FA50" i="3"/>
  <c r="FD25" i="1" s="1"/>
  <c r="EZ50" i="3"/>
  <c r="FC25" i="1" s="1"/>
  <c r="EY50" i="3"/>
  <c r="FB25" i="1" s="1"/>
  <c r="EX50" i="3"/>
  <c r="FA25" i="1" s="1"/>
  <c r="EW50" i="3"/>
  <c r="EZ25" i="1" s="1"/>
  <c r="EV50" i="3"/>
  <c r="EY25" i="1" s="1"/>
  <c r="EU50" i="3"/>
  <c r="EX25" i="1" s="1"/>
  <c r="ET50" i="3"/>
  <c r="EW25" i="1" s="1"/>
  <c r="ES50" i="3"/>
  <c r="EV25" i="1" s="1"/>
  <c r="ER50" i="3"/>
  <c r="EU25" i="1" s="1"/>
  <c r="EQ50" i="3"/>
  <c r="ET25" i="1" s="1"/>
  <c r="EP50" i="3"/>
  <c r="ES25" i="1" s="1"/>
  <c r="EO50" i="3"/>
  <c r="ER25" i="1" s="1"/>
  <c r="EN50" i="3"/>
  <c r="EQ25" i="1" s="1"/>
  <c r="EM50" i="3"/>
  <c r="EP25" i="1" s="1"/>
  <c r="EL50" i="3"/>
  <c r="EO25" i="1" s="1"/>
  <c r="EK50" i="3"/>
  <c r="EN25" i="1" s="1"/>
  <c r="EJ50" i="3"/>
  <c r="EM25" i="1" s="1"/>
  <c r="EI50" i="3"/>
  <c r="EL25" i="1" s="1"/>
  <c r="EH50" i="3"/>
  <c r="EK25" i="1" s="1"/>
  <c r="EG50" i="3"/>
  <c r="EJ25" i="1" s="1"/>
  <c r="EF50" i="3"/>
  <c r="EI25" i="1" s="1"/>
  <c r="EE50" i="3"/>
  <c r="EH25" i="1" s="1"/>
  <c r="ED50" i="3"/>
  <c r="EG25" i="1" s="1"/>
  <c r="EC50" i="3"/>
  <c r="EF25" i="1" s="1"/>
  <c r="EB50" i="3"/>
  <c r="EE25" i="1" s="1"/>
  <c r="EA50" i="3"/>
  <c r="ED25" i="1" s="1"/>
  <c r="DZ50" i="3"/>
  <c r="EC25" i="1" s="1"/>
  <c r="DY50" i="3"/>
  <c r="EB25" i="1" s="1"/>
  <c r="DX50" i="3"/>
  <c r="EA25" i="1" s="1"/>
  <c r="DW50" i="3"/>
  <c r="DZ25" i="1" s="1"/>
  <c r="DV50" i="3"/>
  <c r="DY25" i="1" s="1"/>
  <c r="DU50" i="3"/>
  <c r="DX25" i="1" s="1"/>
  <c r="DT50" i="3"/>
  <c r="DW25" i="1" s="1"/>
  <c r="DS50" i="3"/>
  <c r="DV25" i="1" s="1"/>
  <c r="DR50" i="3"/>
  <c r="DU25" i="1" s="1"/>
  <c r="DQ50" i="3"/>
  <c r="DT25" i="1" s="1"/>
  <c r="DP50" i="3"/>
  <c r="DS25" i="1" s="1"/>
  <c r="DO50" i="3"/>
  <c r="DR25" i="1" s="1"/>
  <c r="DN50" i="3"/>
  <c r="DQ25" i="1" s="1"/>
  <c r="DM50" i="3"/>
  <c r="DP25" i="1" s="1"/>
  <c r="DL50" i="3"/>
  <c r="DO25" i="1" s="1"/>
  <c r="DK50" i="3"/>
  <c r="DN25" i="1" s="1"/>
  <c r="DJ50" i="3"/>
  <c r="DM25" i="1" s="1"/>
  <c r="DI50" i="3"/>
  <c r="DL25" i="1" s="1"/>
  <c r="DH50" i="3"/>
  <c r="DK25" i="1" s="1"/>
  <c r="DG50" i="3"/>
  <c r="DJ25" i="1" s="1"/>
  <c r="DF50" i="3"/>
  <c r="DI25" i="1" s="1"/>
  <c r="DE50" i="3"/>
  <c r="DH25" i="1" s="1"/>
  <c r="DD50" i="3"/>
  <c r="DG25" i="1" s="1"/>
  <c r="DC50" i="3"/>
  <c r="DF25" i="1" s="1"/>
  <c r="DB50" i="3"/>
  <c r="DE25" i="1" s="1"/>
  <c r="DA50" i="3"/>
  <c r="DD25" i="1" s="1"/>
  <c r="CZ50" i="3"/>
  <c r="DC25" i="1" s="1"/>
  <c r="CY50" i="3"/>
  <c r="DB25" i="1" s="1"/>
  <c r="CX50" i="3"/>
  <c r="DA25" i="1" s="1"/>
  <c r="CW50" i="3"/>
  <c r="CZ25" i="1" s="1"/>
  <c r="CV50" i="3"/>
  <c r="CY25" i="1" s="1"/>
  <c r="CU50" i="3"/>
  <c r="CX25" i="1" s="1"/>
  <c r="CT50" i="3"/>
  <c r="CW25" i="1" s="1"/>
  <c r="CS50" i="3"/>
  <c r="CV25" i="1" s="1"/>
  <c r="CR50" i="3"/>
  <c r="CU25" i="1" s="1"/>
  <c r="CQ50" i="3"/>
  <c r="CT25" i="1" s="1"/>
  <c r="CP50" i="3"/>
  <c r="CS25" i="1" s="1"/>
  <c r="CO50" i="3"/>
  <c r="CR25" i="1" s="1"/>
  <c r="CN50" i="3"/>
  <c r="CQ25" i="1" s="1"/>
  <c r="CM50" i="3"/>
  <c r="CP25" i="1" s="1"/>
  <c r="CL50" i="3"/>
  <c r="CO25" i="1" s="1"/>
  <c r="CK50" i="3"/>
  <c r="CN25" i="1" s="1"/>
  <c r="CJ50" i="3"/>
  <c r="CM25" i="1" s="1"/>
  <c r="CI50" i="3"/>
  <c r="CL25" i="1" s="1"/>
  <c r="CH50" i="3"/>
  <c r="CK25" i="1" s="1"/>
  <c r="CG50" i="3"/>
  <c r="CJ25" i="1" s="1"/>
  <c r="CF50" i="3"/>
  <c r="CI25" i="1" s="1"/>
  <c r="CE50" i="3"/>
  <c r="CH25" i="1" s="1"/>
  <c r="CD50" i="3"/>
  <c r="CG25" i="1" s="1"/>
  <c r="CC50" i="3"/>
  <c r="CF25" i="1" s="1"/>
  <c r="CB50" i="3"/>
  <c r="CE25" i="1" s="1"/>
  <c r="CA50" i="3"/>
  <c r="CD25" i="1" s="1"/>
  <c r="BZ50" i="3"/>
  <c r="CC25" i="1" s="1"/>
  <c r="BY50" i="3"/>
  <c r="CB25" i="1" s="1"/>
  <c r="BX50" i="3"/>
  <c r="CA25" i="1" s="1"/>
  <c r="BW50" i="3"/>
  <c r="BZ25" i="1" s="1"/>
  <c r="BV50" i="3"/>
  <c r="BY25" i="1" s="1"/>
  <c r="BU50" i="3"/>
  <c r="BX25" i="1" s="1"/>
  <c r="BT50" i="3"/>
  <c r="BW25" i="1" s="1"/>
  <c r="BS50" i="3"/>
  <c r="BV25" i="1" s="1"/>
  <c r="BR50" i="3"/>
  <c r="BU25" i="1" s="1"/>
  <c r="BQ50" i="3"/>
  <c r="BT25" i="1" s="1"/>
  <c r="BP50" i="3"/>
  <c r="BS25" i="1" s="1"/>
  <c r="BO50" i="3"/>
  <c r="BR25" i="1" s="1"/>
  <c r="BN50" i="3"/>
  <c r="BQ25" i="1" s="1"/>
  <c r="BM50" i="3"/>
  <c r="BP25" i="1" s="1"/>
  <c r="BL50" i="3"/>
  <c r="BO25" i="1" s="1"/>
  <c r="BK50" i="3"/>
  <c r="BN25" i="1" s="1"/>
  <c r="BJ50" i="3"/>
  <c r="BM25" i="1" s="1"/>
  <c r="BI50" i="3"/>
  <c r="BL25" i="1" s="1"/>
  <c r="BH50" i="3"/>
  <c r="BK25" i="1" s="1"/>
  <c r="BG50" i="3"/>
  <c r="BJ25" i="1" s="1"/>
  <c r="BF50" i="3"/>
  <c r="BI25" i="1" s="1"/>
  <c r="BE50" i="3"/>
  <c r="BH25" i="1" s="1"/>
  <c r="BD50" i="3"/>
  <c r="BG25" i="1" s="1"/>
  <c r="BC50" i="3"/>
  <c r="BF25" i="1" s="1"/>
  <c r="BB50" i="3"/>
  <c r="BE25" i="1" s="1"/>
  <c r="BA50" i="3"/>
  <c r="BD25" i="1" s="1"/>
  <c r="AZ50" i="3"/>
  <c r="BC25" i="1" s="1"/>
  <c r="AY50" i="3"/>
  <c r="BB25" i="1" s="1"/>
  <c r="AX50" i="3"/>
  <c r="BA25" i="1" s="1"/>
  <c r="AW50" i="3"/>
  <c r="AZ25" i="1" s="1"/>
  <c r="AV50" i="3"/>
  <c r="AY25" i="1" s="1"/>
  <c r="AU50" i="3"/>
  <c r="AX25" i="1" s="1"/>
  <c r="AT50" i="3"/>
  <c r="AW25" i="1" s="1"/>
  <c r="AS50" i="3"/>
  <c r="AV25" i="1" s="1"/>
  <c r="AR50" i="3"/>
  <c r="AU25" i="1" s="1"/>
  <c r="AQ50" i="3"/>
  <c r="AT25" i="1" s="1"/>
  <c r="AP50" i="3"/>
  <c r="AS25" i="1" s="1"/>
  <c r="AO50" i="3"/>
  <c r="AR25" i="1" s="1"/>
  <c r="AN50" i="3"/>
  <c r="AQ25" i="1" s="1"/>
  <c r="AM50" i="3"/>
  <c r="AP25" i="1" s="1"/>
  <c r="AL50" i="3"/>
  <c r="AO25" i="1" s="1"/>
  <c r="AK50" i="3"/>
  <c r="AN25" i="1" s="1"/>
  <c r="AJ50" i="3"/>
  <c r="AM25" i="1" s="1"/>
  <c r="AI50" i="3"/>
  <c r="AL25" i="1" s="1"/>
  <c r="AH50" i="3"/>
  <c r="AK25" i="1" s="1"/>
  <c r="AG50" i="3"/>
  <c r="AJ25" i="1" s="1"/>
  <c r="AF50" i="3"/>
  <c r="AI25" i="1" s="1"/>
  <c r="AE50" i="3"/>
  <c r="AH25" i="1" s="1"/>
  <c r="AD50" i="3"/>
  <c r="AG25" i="1" s="1"/>
  <c r="AC50" i="3"/>
  <c r="AF25" i="1" s="1"/>
  <c r="AB50" i="3"/>
  <c r="AE25" i="1" s="1"/>
  <c r="AA50" i="3"/>
  <c r="AD25" i="1" s="1"/>
  <c r="Z50" i="3"/>
  <c r="AC25" i="1" s="1"/>
  <c r="Y50" i="3"/>
  <c r="AB25" i="1" s="1"/>
  <c r="X50" i="3"/>
  <c r="AA25" i="1" s="1"/>
  <c r="W50" i="3"/>
  <c r="Z25" i="1" s="1"/>
  <c r="V50" i="3"/>
  <c r="Y25" i="1" s="1"/>
  <c r="U50" i="3"/>
  <c r="X25" i="1" s="1"/>
  <c r="T50" i="3"/>
  <c r="W25" i="1" s="1"/>
  <c r="S50" i="3"/>
  <c r="V25" i="1" s="1"/>
  <c r="R50" i="3"/>
  <c r="U25" i="1" s="1"/>
  <c r="Q50" i="3"/>
  <c r="T25" i="1" s="1"/>
  <c r="O50" i="3"/>
  <c r="R25" i="1" s="1"/>
  <c r="N50" i="3"/>
  <c r="Q25" i="1" s="1"/>
  <c r="M50" i="3"/>
  <c r="P25" i="1" s="1"/>
  <c r="L50" i="3"/>
  <c r="O25" i="1" s="1"/>
  <c r="K50" i="3"/>
  <c r="N25" i="1" s="1"/>
  <c r="J50" i="3"/>
  <c r="M25" i="1" s="1"/>
  <c r="I50" i="3"/>
  <c r="L25" i="1" s="1"/>
  <c r="H50" i="3"/>
  <c r="K25" i="1" s="1"/>
  <c r="G50" i="3"/>
  <c r="J25" i="1" s="1"/>
  <c r="F50" i="3"/>
  <c r="I25" i="1" s="1"/>
  <c r="E50" i="3"/>
  <c r="H25" i="1" s="1"/>
  <c r="HS26" i="3"/>
  <c r="HR26" i="3"/>
  <c r="HQ26" i="3"/>
  <c r="HP26" i="3"/>
  <c r="HO26" i="3"/>
  <c r="HN26" i="3"/>
  <c r="HM26" i="3"/>
  <c r="HL26" i="3"/>
  <c r="HK26" i="3"/>
  <c r="HJ26" i="3"/>
  <c r="HI26" i="3"/>
  <c r="HH26" i="3"/>
  <c r="HG26" i="3"/>
  <c r="HF26" i="3"/>
  <c r="HE26" i="3"/>
  <c r="HD26" i="3"/>
  <c r="HC26" i="3"/>
  <c r="HB26" i="3"/>
  <c r="HA26" i="3"/>
  <c r="GZ26" i="3"/>
  <c r="GY26" i="3"/>
  <c r="GX26" i="3"/>
  <c r="GW26" i="3"/>
  <c r="GV26" i="3"/>
  <c r="GU26" i="3"/>
  <c r="GT26" i="3"/>
  <c r="GS26" i="3"/>
  <c r="GR26" i="3"/>
  <c r="GQ26" i="3"/>
  <c r="GP26" i="3"/>
  <c r="GO26" i="3"/>
  <c r="GN26" i="3"/>
  <c r="GM26" i="3"/>
  <c r="GL26" i="3"/>
  <c r="GK26" i="3"/>
  <c r="GJ26" i="3"/>
  <c r="GI26" i="3"/>
  <c r="GH26" i="3"/>
  <c r="GG26" i="3"/>
  <c r="GF26" i="3"/>
  <c r="GE26" i="3"/>
  <c r="GD26" i="3"/>
  <c r="GC26" i="3"/>
  <c r="GB26" i="3"/>
  <c r="GA26" i="3"/>
  <c r="FZ26" i="3"/>
  <c r="FY26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HR46" i="2"/>
  <c r="HU26" i="1" s="1"/>
  <c r="HQ46" i="2"/>
  <c r="HT26" i="1" s="1"/>
  <c r="HP46" i="2"/>
  <c r="HS26" i="1" s="1"/>
  <c r="HO46" i="2"/>
  <c r="HR26" i="1" s="1"/>
  <c r="HN46" i="2"/>
  <c r="HQ26" i="1" s="1"/>
  <c r="HM46" i="2"/>
  <c r="HP26" i="1" s="1"/>
  <c r="HL46" i="2"/>
  <c r="HO26" i="1" s="1"/>
  <c r="HK46" i="2"/>
  <c r="HN26" i="1" s="1"/>
  <c r="HJ46" i="2"/>
  <c r="HM26" i="1" s="1"/>
  <c r="HI46" i="2"/>
  <c r="HL26" i="1" s="1"/>
  <c r="HH46" i="2"/>
  <c r="HK26" i="1" s="1"/>
  <c r="HG46" i="2"/>
  <c r="HJ26" i="1" s="1"/>
  <c r="HF46" i="2"/>
  <c r="HI26" i="1" s="1"/>
  <c r="HE46" i="2"/>
  <c r="HH26" i="1" s="1"/>
  <c r="HD46" i="2"/>
  <c r="HG26" i="1" s="1"/>
  <c r="HC46" i="2"/>
  <c r="HF26" i="1" s="1"/>
  <c r="HB46" i="2"/>
  <c r="HE26" i="1" s="1"/>
  <c r="HA46" i="2"/>
  <c r="HD26" i="1" s="1"/>
  <c r="GZ46" i="2"/>
  <c r="HC26" i="1" s="1"/>
  <c r="GY46" i="2"/>
  <c r="HB26" i="1" s="1"/>
  <c r="GX46" i="2"/>
  <c r="HA26" i="1" s="1"/>
  <c r="GW46" i="2"/>
  <c r="GZ26" i="1" s="1"/>
  <c r="GV46" i="2"/>
  <c r="GY26" i="1" s="1"/>
  <c r="GU46" i="2"/>
  <c r="GX26" i="1" s="1"/>
  <c r="GT46" i="2"/>
  <c r="GW26" i="1" s="1"/>
  <c r="GS46" i="2"/>
  <c r="GV26" i="1" s="1"/>
  <c r="GR46" i="2"/>
  <c r="GU26" i="1" s="1"/>
  <c r="GQ46" i="2"/>
  <c r="GT26" i="1" s="1"/>
  <c r="GP46" i="2"/>
  <c r="GS26" i="1" s="1"/>
  <c r="GO46" i="2"/>
  <c r="GR26" i="1" s="1"/>
  <c r="GN46" i="2"/>
  <c r="GQ26" i="1" s="1"/>
  <c r="GM46" i="2"/>
  <c r="GP26" i="1" s="1"/>
  <c r="GL46" i="2"/>
  <c r="GO26" i="1" s="1"/>
  <c r="GK46" i="2"/>
  <c r="GN26" i="1" s="1"/>
  <c r="GJ46" i="2"/>
  <c r="GM26" i="1" s="1"/>
  <c r="GI46" i="2"/>
  <c r="GL26" i="1" s="1"/>
  <c r="GH46" i="2"/>
  <c r="GK26" i="1" s="1"/>
  <c r="GG46" i="2"/>
  <c r="GJ26" i="1" s="1"/>
  <c r="GF46" i="2"/>
  <c r="GI26" i="1" s="1"/>
  <c r="GE46" i="2"/>
  <c r="GH26" i="1" s="1"/>
  <c r="GD46" i="2"/>
  <c r="GG26" i="1" s="1"/>
  <c r="GC46" i="2"/>
  <c r="GF26" i="1" s="1"/>
  <c r="GB46" i="2"/>
  <c r="GE26" i="1" s="1"/>
  <c r="GA46" i="2"/>
  <c r="GD26" i="1" s="1"/>
  <c r="FZ46" i="2"/>
  <c r="GC26" i="1" s="1"/>
  <c r="FY46" i="2"/>
  <c r="GB26" i="1" s="1"/>
  <c r="FX46" i="2"/>
  <c r="GA26" i="1" s="1"/>
  <c r="FW46" i="2"/>
  <c r="FZ26" i="1" s="1"/>
  <c r="FV46" i="2"/>
  <c r="FY26" i="1" s="1"/>
  <c r="FU46" i="2"/>
  <c r="FX26" i="1" s="1"/>
  <c r="FT46" i="2"/>
  <c r="FW26" i="1" s="1"/>
  <c r="FS46" i="2"/>
  <c r="FV26" i="1" s="1"/>
  <c r="FR46" i="2"/>
  <c r="FU26" i="1" s="1"/>
  <c r="FQ46" i="2"/>
  <c r="FT26" i="1" s="1"/>
  <c r="FP46" i="2"/>
  <c r="FS26" i="1" s="1"/>
  <c r="FO46" i="2"/>
  <c r="FR26" i="1" s="1"/>
  <c r="FN46" i="2"/>
  <c r="FQ26" i="1" s="1"/>
  <c r="FM46" i="2"/>
  <c r="FP26" i="1" s="1"/>
  <c r="FL46" i="2"/>
  <c r="FO26" i="1" s="1"/>
  <c r="FK46" i="2"/>
  <c r="FN26" i="1" s="1"/>
  <c r="FJ46" i="2"/>
  <c r="FM26" i="1" s="1"/>
  <c r="FI46" i="2"/>
  <c r="FL26" i="1" s="1"/>
  <c r="FH46" i="2"/>
  <c r="FK26" i="1" s="1"/>
  <c r="FG46" i="2"/>
  <c r="FJ26" i="1" s="1"/>
  <c r="FF46" i="2"/>
  <c r="FI26" i="1" s="1"/>
  <c r="FE46" i="2"/>
  <c r="FH26" i="1" s="1"/>
  <c r="FD46" i="2"/>
  <c r="FG26" i="1" s="1"/>
  <c r="FC46" i="2"/>
  <c r="FF26" i="1" s="1"/>
  <c r="FB46" i="2"/>
  <c r="FE26" i="1" s="1"/>
  <c r="FA46" i="2"/>
  <c r="FD26" i="1" s="1"/>
  <c r="EZ46" i="2"/>
  <c r="FC26" i="1" s="1"/>
  <c r="EY46" i="2"/>
  <c r="FB26" i="1" s="1"/>
  <c r="EX46" i="2"/>
  <c r="FA26" i="1" s="1"/>
  <c r="EW46" i="2"/>
  <c r="EZ26" i="1" s="1"/>
  <c r="EV46" i="2"/>
  <c r="EY26" i="1" s="1"/>
  <c r="EU46" i="2"/>
  <c r="EX26" i="1" s="1"/>
  <c r="ET46" i="2"/>
  <c r="EW26" i="1" s="1"/>
  <c r="ES46" i="2"/>
  <c r="EV26" i="1" s="1"/>
  <c r="ER46" i="2"/>
  <c r="EU26" i="1" s="1"/>
  <c r="EQ46" i="2"/>
  <c r="ET26" i="1" s="1"/>
  <c r="EP46" i="2"/>
  <c r="ES26" i="1" s="1"/>
  <c r="EO46" i="2"/>
  <c r="ER26" i="1" s="1"/>
  <c r="EN46" i="2"/>
  <c r="EQ26" i="1" s="1"/>
  <c r="EM46" i="2"/>
  <c r="EP26" i="1" s="1"/>
  <c r="EL46" i="2"/>
  <c r="EO26" i="1" s="1"/>
  <c r="EK46" i="2"/>
  <c r="EN26" i="1" s="1"/>
  <c r="EJ46" i="2"/>
  <c r="EM26" i="1" s="1"/>
  <c r="EI46" i="2"/>
  <c r="EL26" i="1" s="1"/>
  <c r="EH46" i="2"/>
  <c r="EK26" i="1" s="1"/>
  <c r="EG46" i="2"/>
  <c r="EJ26" i="1" s="1"/>
  <c r="EF46" i="2"/>
  <c r="EI26" i="1" s="1"/>
  <c r="EE46" i="2"/>
  <c r="EH26" i="1" s="1"/>
  <c r="ED46" i="2"/>
  <c r="EG26" i="1" s="1"/>
  <c r="EC46" i="2"/>
  <c r="EF26" i="1" s="1"/>
  <c r="EB46" i="2"/>
  <c r="EE26" i="1" s="1"/>
  <c r="EA46" i="2"/>
  <c r="ED26" i="1" s="1"/>
  <c r="DZ46" i="2"/>
  <c r="EC26" i="1" s="1"/>
  <c r="DY46" i="2"/>
  <c r="EB26" i="1" s="1"/>
  <c r="DX46" i="2"/>
  <c r="EA26" i="1" s="1"/>
  <c r="DW46" i="2"/>
  <c r="DZ26" i="1" s="1"/>
  <c r="DV46" i="2"/>
  <c r="DY26" i="1" s="1"/>
  <c r="DU46" i="2"/>
  <c r="DX26" i="1" s="1"/>
  <c r="DT46" i="2"/>
  <c r="DW26" i="1" s="1"/>
  <c r="DS46" i="2"/>
  <c r="DV26" i="1" s="1"/>
  <c r="DR46" i="2"/>
  <c r="DU26" i="1" s="1"/>
  <c r="DQ46" i="2"/>
  <c r="DT26" i="1" s="1"/>
  <c r="DP46" i="2"/>
  <c r="DS26" i="1" s="1"/>
  <c r="DO46" i="2"/>
  <c r="DR26" i="1" s="1"/>
  <c r="DN46" i="2"/>
  <c r="DQ26" i="1" s="1"/>
  <c r="DM46" i="2"/>
  <c r="DP26" i="1" s="1"/>
  <c r="DL46" i="2"/>
  <c r="DO26" i="1" s="1"/>
  <c r="DK46" i="2"/>
  <c r="DN26" i="1" s="1"/>
  <c r="DJ46" i="2"/>
  <c r="DM26" i="1" s="1"/>
  <c r="DI46" i="2"/>
  <c r="DL26" i="1" s="1"/>
  <c r="DH46" i="2"/>
  <c r="DK26" i="1" s="1"/>
  <c r="DG46" i="2"/>
  <c r="DJ26" i="1" s="1"/>
  <c r="DF46" i="2"/>
  <c r="DI26" i="1" s="1"/>
  <c r="DE46" i="2"/>
  <c r="DH26" i="1" s="1"/>
  <c r="DD46" i="2"/>
  <c r="DG26" i="1" s="1"/>
  <c r="DC46" i="2"/>
  <c r="DF26" i="1" s="1"/>
  <c r="DB46" i="2"/>
  <c r="DE26" i="1" s="1"/>
  <c r="DA46" i="2"/>
  <c r="DD26" i="1" s="1"/>
  <c r="CZ46" i="2"/>
  <c r="DC26" i="1" s="1"/>
  <c r="CY46" i="2"/>
  <c r="DB26" i="1" s="1"/>
  <c r="CX46" i="2"/>
  <c r="DA26" i="1" s="1"/>
  <c r="CW46" i="2"/>
  <c r="CZ26" i="1" s="1"/>
  <c r="CV46" i="2"/>
  <c r="CY26" i="1" s="1"/>
  <c r="CU46" i="2"/>
  <c r="CX26" i="1" s="1"/>
  <c r="CT46" i="2"/>
  <c r="CW26" i="1" s="1"/>
  <c r="CS46" i="2"/>
  <c r="CV26" i="1" s="1"/>
  <c r="CR46" i="2"/>
  <c r="CU26" i="1" s="1"/>
  <c r="CQ46" i="2"/>
  <c r="CT26" i="1" s="1"/>
  <c r="CP46" i="2"/>
  <c r="CS26" i="1" s="1"/>
  <c r="CO46" i="2"/>
  <c r="CR26" i="1" s="1"/>
  <c r="CN46" i="2"/>
  <c r="CQ26" i="1" s="1"/>
  <c r="CM46" i="2"/>
  <c r="CP26" i="1" s="1"/>
  <c r="CL46" i="2"/>
  <c r="CO26" i="1" s="1"/>
  <c r="CK46" i="2"/>
  <c r="CN26" i="1" s="1"/>
  <c r="CJ46" i="2"/>
  <c r="CM26" i="1" s="1"/>
  <c r="CI46" i="2"/>
  <c r="CL26" i="1" s="1"/>
  <c r="CH46" i="2"/>
  <c r="CK26" i="1" s="1"/>
  <c r="CG46" i="2"/>
  <c r="CJ26" i="1" s="1"/>
  <c r="CF46" i="2"/>
  <c r="CI26" i="1" s="1"/>
  <c r="CE46" i="2"/>
  <c r="CH26" i="1" s="1"/>
  <c r="CD46" i="2"/>
  <c r="CG26" i="1" s="1"/>
  <c r="CC46" i="2"/>
  <c r="CF26" i="1" s="1"/>
  <c r="CB46" i="2"/>
  <c r="CE26" i="1" s="1"/>
  <c r="CA46" i="2"/>
  <c r="CD26" i="1" s="1"/>
  <c r="BZ46" i="2"/>
  <c r="CC26" i="1" s="1"/>
  <c r="BY46" i="2"/>
  <c r="CB26" i="1" s="1"/>
  <c r="BX46" i="2"/>
  <c r="CA26" i="1" s="1"/>
  <c r="BW46" i="2"/>
  <c r="BZ26" i="1" s="1"/>
  <c r="BV46" i="2"/>
  <c r="BY26" i="1" s="1"/>
  <c r="BU46" i="2"/>
  <c r="BX26" i="1" s="1"/>
  <c r="BT46" i="2"/>
  <c r="BW26" i="1" s="1"/>
  <c r="BS46" i="2"/>
  <c r="BV26" i="1" s="1"/>
  <c r="BR46" i="2"/>
  <c r="BU26" i="1" s="1"/>
  <c r="BQ46" i="2"/>
  <c r="BT26" i="1" s="1"/>
  <c r="BP46" i="2"/>
  <c r="BS26" i="1" s="1"/>
  <c r="BO46" i="2"/>
  <c r="BR26" i="1" s="1"/>
  <c r="BN46" i="2"/>
  <c r="BQ26" i="1" s="1"/>
  <c r="BM46" i="2"/>
  <c r="BP26" i="1" s="1"/>
  <c r="BL46" i="2"/>
  <c r="BO26" i="1" s="1"/>
  <c r="BK46" i="2"/>
  <c r="BN26" i="1" s="1"/>
  <c r="BJ46" i="2"/>
  <c r="BM26" i="1" s="1"/>
  <c r="BI46" i="2"/>
  <c r="BL26" i="1" s="1"/>
  <c r="BH46" i="2"/>
  <c r="BK26" i="1" s="1"/>
  <c r="BG46" i="2"/>
  <c r="BJ26" i="1" s="1"/>
  <c r="BF46" i="2"/>
  <c r="BI26" i="1" s="1"/>
  <c r="BE46" i="2"/>
  <c r="BH26" i="1" s="1"/>
  <c r="BD46" i="2"/>
  <c r="BG26" i="1" s="1"/>
  <c r="BC46" i="2"/>
  <c r="BF26" i="1" s="1"/>
  <c r="BB46" i="2"/>
  <c r="BE26" i="1" s="1"/>
  <c r="BA46" i="2"/>
  <c r="BD26" i="1" s="1"/>
  <c r="AZ46" i="2"/>
  <c r="BC26" i="1" s="1"/>
  <c r="AY46" i="2"/>
  <c r="BB26" i="1" s="1"/>
  <c r="AX46" i="2"/>
  <c r="BA26" i="1" s="1"/>
  <c r="AW46" i="2"/>
  <c r="AZ26" i="1" s="1"/>
  <c r="AV46" i="2"/>
  <c r="AY26" i="1" s="1"/>
  <c r="AU46" i="2"/>
  <c r="AX26" i="1" s="1"/>
  <c r="AT46" i="2"/>
  <c r="AW26" i="1" s="1"/>
  <c r="AS46" i="2"/>
  <c r="AV26" i="1" s="1"/>
  <c r="AR46" i="2"/>
  <c r="AU26" i="1" s="1"/>
  <c r="AQ46" i="2"/>
  <c r="AT26" i="1" s="1"/>
  <c r="AP46" i="2"/>
  <c r="AS26" i="1" s="1"/>
  <c r="AO46" i="2"/>
  <c r="AR26" i="1" s="1"/>
  <c r="AN46" i="2"/>
  <c r="AQ26" i="1" s="1"/>
  <c r="AM46" i="2"/>
  <c r="AP26" i="1" s="1"/>
  <c r="AL46" i="2"/>
  <c r="AO26" i="1" s="1"/>
  <c r="AK46" i="2"/>
  <c r="AN26" i="1" s="1"/>
  <c r="AJ46" i="2"/>
  <c r="AM26" i="1" s="1"/>
  <c r="AI46" i="2"/>
  <c r="AL26" i="1" s="1"/>
  <c r="AH46" i="2"/>
  <c r="AK26" i="1" s="1"/>
  <c r="AG46" i="2"/>
  <c r="AJ26" i="1" s="1"/>
  <c r="AF46" i="2"/>
  <c r="AI26" i="1" s="1"/>
  <c r="AE46" i="2"/>
  <c r="AH26" i="1" s="1"/>
  <c r="AD46" i="2"/>
  <c r="AG26" i="1" s="1"/>
  <c r="AC46" i="2"/>
  <c r="AF26" i="1" s="1"/>
  <c r="AB46" i="2"/>
  <c r="AE26" i="1" s="1"/>
  <c r="AA46" i="2"/>
  <c r="AD26" i="1" s="1"/>
  <c r="Z46" i="2"/>
  <c r="AC26" i="1" s="1"/>
  <c r="Y46" i="2"/>
  <c r="AB26" i="1" s="1"/>
  <c r="X46" i="2"/>
  <c r="AA26" i="1" s="1"/>
  <c r="W46" i="2"/>
  <c r="Z26" i="1" s="1"/>
  <c r="V46" i="2"/>
  <c r="Y26" i="1" s="1"/>
  <c r="U46" i="2"/>
  <c r="X26" i="1" s="1"/>
  <c r="T46" i="2"/>
  <c r="W26" i="1" s="1"/>
  <c r="S46" i="2"/>
  <c r="V26" i="1" s="1"/>
  <c r="R46" i="2"/>
  <c r="U26" i="1" s="1"/>
  <c r="Q46" i="2"/>
  <c r="T26" i="1" s="1"/>
  <c r="O46" i="2"/>
  <c r="R26" i="1" s="1"/>
  <c r="N46" i="2"/>
  <c r="Q26" i="1" s="1"/>
  <c r="M46" i="2"/>
  <c r="P26" i="1" s="1"/>
  <c r="L46" i="2"/>
  <c r="O26" i="1" s="1"/>
  <c r="K46" i="2"/>
  <c r="N26" i="1" s="1"/>
  <c r="J46" i="2"/>
  <c r="M26" i="1" s="1"/>
  <c r="I46" i="2"/>
  <c r="L26" i="1" s="1"/>
  <c r="H46" i="2"/>
  <c r="K26" i="1" s="1"/>
  <c r="G46" i="2"/>
  <c r="J26" i="1" s="1"/>
  <c r="F46" i="2"/>
  <c r="I26" i="1" s="1"/>
  <c r="E46" i="2"/>
  <c r="H26" i="1" s="1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F18" i="1"/>
  <c r="F27" i="1"/>
  <c r="F4" i="1"/>
  <c r="F11" i="1"/>
  <c r="F23" i="1"/>
  <c r="F13" i="1"/>
  <c r="F6" i="1"/>
  <c r="F7" i="1"/>
  <c r="F12" i="1"/>
  <c r="F22" i="1"/>
  <c r="F9" i="1"/>
  <c r="F24" i="1"/>
  <c r="F29" i="1"/>
  <c r="F14" i="1"/>
  <c r="F28" i="1"/>
  <c r="F15" i="1"/>
  <c r="F32" i="1"/>
  <c r="F5" i="1"/>
  <c r="F31" i="1"/>
  <c r="F21" i="1"/>
  <c r="F20" i="1"/>
  <c r="F8" i="1"/>
  <c r="F17" i="1"/>
  <c r="F10" i="1"/>
  <c r="F25" i="1"/>
  <c r="F26" i="1"/>
</calcChain>
</file>

<file path=xl/sharedStrings.xml><?xml version="1.0" encoding="utf-8"?>
<sst xmlns="http://schemas.openxmlformats.org/spreadsheetml/2006/main" count="41208" uniqueCount="1568">
  <si>
    <t>severe (s) vs non-severe (ns)</t>
  </si>
  <si>
    <t>naive (n) vs pre-exposed (p)</t>
  </si>
  <si>
    <t>Position D1</t>
  </si>
  <si>
    <t>Position D2</t>
  </si>
  <si>
    <t>Position D3</t>
  </si>
  <si>
    <t>Position D4</t>
  </si>
  <si>
    <t>Position D5</t>
  </si>
  <si>
    <t>Position D6</t>
  </si>
  <si>
    <t>Domain 07</t>
  </si>
  <si>
    <t>Domain 08</t>
  </si>
  <si>
    <t>Domain 09</t>
  </si>
  <si>
    <t>Domain 10</t>
  </si>
  <si>
    <t>Double Domain</t>
  </si>
  <si>
    <t>Main Domain</t>
  </si>
  <si>
    <t>Subtype</t>
  </si>
  <si>
    <t>Sample no.</t>
  </si>
  <si>
    <t>Sample description</t>
  </si>
  <si>
    <t>s vs ns</t>
  </si>
  <si>
    <t>n vs p</t>
  </si>
  <si>
    <t>total reads</t>
  </si>
  <si>
    <t>reads (&gt;10 seqs per cluster)</t>
  </si>
  <si>
    <t>number of cluster with &gt;10 sequences</t>
  </si>
  <si>
    <t>NTSA</t>
  </si>
  <si>
    <t>NTSB</t>
  </si>
  <si>
    <t>DBLa0</t>
  </si>
  <si>
    <t>DBLa1</t>
  </si>
  <si>
    <t>DBLa2</t>
  </si>
  <si>
    <t>DBLpam1</t>
  </si>
  <si>
    <t>CIDRa1exclvar1</t>
  </si>
  <si>
    <t>CIDRa2-6</t>
  </si>
  <si>
    <t>CIDRb</t>
  </si>
  <si>
    <t>CIDRg</t>
  </si>
  <si>
    <t>CIDRd</t>
  </si>
  <si>
    <t>CIDRa1.2-3</t>
  </si>
  <si>
    <t>DBLb</t>
  </si>
  <si>
    <t>DBLg</t>
  </si>
  <si>
    <t>DBLd</t>
  </si>
  <si>
    <t>DBLe</t>
  </si>
  <si>
    <t>DBLz</t>
  </si>
  <si>
    <t>DBLb-DBLb</t>
  </si>
  <si>
    <t>DBLg-DBLg</t>
  </si>
  <si>
    <t>CIDRa1</t>
  </si>
  <si>
    <t>CIDRa2</t>
  </si>
  <si>
    <t>CIDRa3</t>
  </si>
  <si>
    <t>CIDRa4</t>
  </si>
  <si>
    <t>CIDRa5</t>
  </si>
  <si>
    <t>CIDRa6</t>
  </si>
  <si>
    <t>CIDRa1.1</t>
  </si>
  <si>
    <t>CIDRa1.2</t>
  </si>
  <si>
    <t>CIDRa1.3</t>
  </si>
  <si>
    <t>CIDRa1.4</t>
  </si>
  <si>
    <t>CIDRa1.5</t>
  </si>
  <si>
    <t>CIDRa1.6</t>
  </si>
  <si>
    <t>CIDRa1.7</t>
  </si>
  <si>
    <t>CIDRa1.8</t>
  </si>
  <si>
    <t>CIDRa2.10</t>
  </si>
  <si>
    <t>CIDRa2.11</t>
  </si>
  <si>
    <t>CIDRa2.1</t>
  </si>
  <si>
    <t>CIDRa2.2</t>
  </si>
  <si>
    <t>CIDRa2.3</t>
  </si>
  <si>
    <t>CIDRa2.4</t>
  </si>
  <si>
    <t>CIDRa2.5</t>
  </si>
  <si>
    <t>CIDRa2.6</t>
  </si>
  <si>
    <t>CIDRa2.7</t>
  </si>
  <si>
    <t>CIDRa2.8</t>
  </si>
  <si>
    <t>CIDRa2.9</t>
  </si>
  <si>
    <t>CIDRa3.1</t>
  </si>
  <si>
    <t>CIDRa3.2</t>
  </si>
  <si>
    <t>CIDRa3.3</t>
  </si>
  <si>
    <t>CIDRa3.4</t>
  </si>
  <si>
    <t>CIDRa3.5</t>
  </si>
  <si>
    <t>CIDRg10</t>
  </si>
  <si>
    <t>CIDRg11</t>
  </si>
  <si>
    <t>CIDRg12</t>
  </si>
  <si>
    <t>CIDRg1</t>
  </si>
  <si>
    <t>CIDRg2</t>
  </si>
  <si>
    <t>CIDRg3</t>
  </si>
  <si>
    <t>CIDRg4</t>
  </si>
  <si>
    <t>CIDRg5</t>
  </si>
  <si>
    <t>CIDRg6</t>
  </si>
  <si>
    <t>CIDRg7</t>
  </si>
  <si>
    <t>CIDRg8</t>
  </si>
  <si>
    <t>CIDRg9</t>
  </si>
  <si>
    <t>CIDRpam</t>
  </si>
  <si>
    <t>DBLa0.10</t>
  </si>
  <si>
    <t>DBLa0.11</t>
  </si>
  <si>
    <t>DBLa0.12</t>
  </si>
  <si>
    <t>DBLa0.13</t>
  </si>
  <si>
    <t>DBLa0.14</t>
  </si>
  <si>
    <t>DBLa0.15</t>
  </si>
  <si>
    <t>DBLa0.16</t>
  </si>
  <si>
    <t>DBLa0.17</t>
  </si>
  <si>
    <t>DBLa0.18</t>
  </si>
  <si>
    <t>DBLa0.19</t>
  </si>
  <si>
    <t>DBLa0.1</t>
  </si>
  <si>
    <t>DBLa0.20</t>
  </si>
  <si>
    <t>DBLa0.21</t>
  </si>
  <si>
    <t>DBLa0.22</t>
  </si>
  <si>
    <t>DBLa0.23</t>
  </si>
  <si>
    <t>DBLa0.24</t>
  </si>
  <si>
    <t>DBLa0.2</t>
  </si>
  <si>
    <t>DBLa0.3</t>
  </si>
  <si>
    <t>DBLa0.4</t>
  </si>
  <si>
    <t>DBLa0.5</t>
  </si>
  <si>
    <t>DBLa0.6</t>
  </si>
  <si>
    <t>DBLa0.7</t>
  </si>
  <si>
    <t>DBLa0.8</t>
  </si>
  <si>
    <t>DBLa0.9</t>
  </si>
  <si>
    <t>DBLa1.1</t>
  </si>
  <si>
    <t>DBLa1.2</t>
  </si>
  <si>
    <t>DBLa1.3</t>
  </si>
  <si>
    <t>DBLa1.4</t>
  </si>
  <si>
    <t>DBLa1.5</t>
  </si>
  <si>
    <t>DBLa1.6</t>
  </si>
  <si>
    <t>DBLa1.7</t>
  </si>
  <si>
    <t>DBLa1.8</t>
  </si>
  <si>
    <t>DBLb10</t>
  </si>
  <si>
    <t>DBLb11</t>
  </si>
  <si>
    <t>DBLb12</t>
  </si>
  <si>
    <t>DBLb13</t>
  </si>
  <si>
    <t>DBLb1</t>
  </si>
  <si>
    <t>DBLb2</t>
  </si>
  <si>
    <t>DBLb3</t>
  </si>
  <si>
    <t>DBLb4</t>
  </si>
  <si>
    <t>DBLb5</t>
  </si>
  <si>
    <t>DBLb6</t>
  </si>
  <si>
    <t>DBLb7</t>
  </si>
  <si>
    <t>DBLb8</t>
  </si>
  <si>
    <t>DBLb9</t>
  </si>
  <si>
    <t>DBLd1</t>
  </si>
  <si>
    <t>DBLd2</t>
  </si>
  <si>
    <t>DBLd3</t>
  </si>
  <si>
    <t>DBLd4</t>
  </si>
  <si>
    <t>DBLd5</t>
  </si>
  <si>
    <t>DBLd6</t>
  </si>
  <si>
    <t>DBLd7</t>
  </si>
  <si>
    <t>DBLd8</t>
  </si>
  <si>
    <t>DBLd9</t>
  </si>
  <si>
    <t>DBLe10</t>
  </si>
  <si>
    <t>DBLe11</t>
  </si>
  <si>
    <t>DBLe12</t>
  </si>
  <si>
    <t>DBLe13</t>
  </si>
  <si>
    <t>DBLe14</t>
  </si>
  <si>
    <t>DBLe1</t>
  </si>
  <si>
    <t>DBLe2</t>
  </si>
  <si>
    <t>DBLe3</t>
  </si>
  <si>
    <t>DBLe4</t>
  </si>
  <si>
    <t>DBLe5</t>
  </si>
  <si>
    <t>DBLe6</t>
  </si>
  <si>
    <t>DBLe7</t>
  </si>
  <si>
    <t>DBLe8</t>
  </si>
  <si>
    <t>DBLe9</t>
  </si>
  <si>
    <t>DBLepam4</t>
  </si>
  <si>
    <t>DBLepam5</t>
  </si>
  <si>
    <t>DBLg10</t>
  </si>
  <si>
    <t>DBLg11</t>
  </si>
  <si>
    <t>DBLg12</t>
  </si>
  <si>
    <t>DBLg13</t>
  </si>
  <si>
    <t>DBLg14</t>
  </si>
  <si>
    <t>DBLg15</t>
  </si>
  <si>
    <t>DBLg16</t>
  </si>
  <si>
    <t>DBLg17</t>
  </si>
  <si>
    <t>DBLg18</t>
  </si>
  <si>
    <t>DBLg1</t>
  </si>
  <si>
    <t>DBLg2</t>
  </si>
  <si>
    <t>DBLg3</t>
  </si>
  <si>
    <t>DBLg4</t>
  </si>
  <si>
    <t>DBLg5</t>
  </si>
  <si>
    <t>DBLg6</t>
  </si>
  <si>
    <t>DBLg7</t>
  </si>
  <si>
    <t>DBLg8</t>
  </si>
  <si>
    <t>DBLg9</t>
  </si>
  <si>
    <t>DBLpam2</t>
  </si>
  <si>
    <t>DBLpam3</t>
  </si>
  <si>
    <t>DBLz1</t>
  </si>
  <si>
    <t>DBLz2</t>
  </si>
  <si>
    <t>DBLz3</t>
  </si>
  <si>
    <t>DBLz4</t>
  </si>
  <si>
    <t>DBLz5</t>
  </si>
  <si>
    <t>DBLz6</t>
  </si>
  <si>
    <t>#6</t>
  </si>
  <si>
    <t xml:space="preserve"> Ex-vivo P&amp;L</t>
  </si>
  <si>
    <t>ns</t>
  </si>
  <si>
    <t>n</t>
  </si>
  <si>
    <t>1.Gen</t>
  </si>
  <si>
    <t>2.Gen</t>
  </si>
  <si>
    <t>3.Gen</t>
  </si>
  <si>
    <t>#9</t>
  </si>
  <si>
    <t>Ex-vivo P&amp;B</t>
  </si>
  <si>
    <t>#14</t>
  </si>
  <si>
    <t>#25</t>
  </si>
  <si>
    <t>s</t>
  </si>
  <si>
    <t>#26</t>
  </si>
  <si>
    <t xml:space="preserve"> Ex-vivo P&amp;B</t>
  </si>
  <si>
    <t>#29</t>
  </si>
  <si>
    <t>p</t>
  </si>
  <si>
    <t>#4</t>
  </si>
  <si>
    <t>Ex-vivo P&amp;L</t>
  </si>
  <si>
    <t>#12</t>
  </si>
  <si>
    <t>Ex-vivo</t>
  </si>
  <si>
    <t>#5</t>
  </si>
  <si>
    <t>#7</t>
  </si>
  <si>
    <t>#17</t>
  </si>
  <si>
    <t>Total reads</t>
  </si>
  <si>
    <t>Singletons</t>
  </si>
  <si>
    <t>Sample_ID_cluster_no</t>
  </si>
  <si>
    <t>Cluster_size</t>
  </si>
  <si>
    <t>Blast_cluster_sequence</t>
  </si>
  <si>
    <t>Best Blast hit</t>
  </si>
  <si>
    <t>E-value</t>
  </si>
  <si>
    <t># hits in varDB</t>
  </si>
  <si>
    <t>#6_exvivo_cluster_149</t>
  </si>
  <si>
    <t>GCGATATTATCAGAGGAAGAGATATGTTTAAATCTAATGGAAAAGTAGAAAAAGCTCTAAGAGAAGTTTTCAAGAAAATACATAGTGGTTTGAATAAAAGCAAAATTAATGATTATGATCATGATGGTACTGGAAACTACGTAAAATTAAGGGAAGATTGGTGGACGGCTAACCGCGATCAAGTATGGAAAGCATTAACATGTTCTGCACCGTATGATGCTAACTATTATCGAAAATATTCAGATAAAAGTATGGATTTTACAAGTCAAGGACAATGTGGCCACACGGAAGGAACTGTTCCTACAAATCTTGATTATGTCCCTCAATTTTTAAGA</t>
  </si>
  <si>
    <t>#6_exvivo_cluster_67</t>
  </si>
  <si>
    <t>GAGACATTATAAGAGGAAAAGATCTGTATCTCGGTAATCCGCAAGAAAGTGCACAAAGAGATAAATTAGAAAAGAATTTGAAAGAAATTTTCGAGAAAATACATAGTGGATTGGATGATAAAATAAAATCAAAGTATAATGGTGATACTGAAAATTATTATCAATTAAGGGAAGATTGGTGGTATGCTAATCGAGAAACAGTATGGAAAGCCATCACGTATGAAGTTAAGAGTGGTTCTGACTATTTTCGACCAACATGTGGTGGTGATAGTGAAAGTCCATCTCAAGCTCATGACAAATGCCGATGTCACAATGGTAAAAATGCCGACCAGGTTCCCACCTATTTCGATTATGTGCCACAATATTTGAGA</t>
  </si>
  <si>
    <t>#6_exvivo_cluster_90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</si>
  <si>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CCCAATGGTAACAACCAGGTCCCCACATATTTTGACTATGTGCCACAGTATCTTCGC</t>
  </si>
  <si>
    <t>#6_exvivo_cluster_142</t>
  </si>
  <si>
    <t>TGATATTATTCGTGGAAAAGATCTTTATCGTGGAAATAAACAAGAAAAAGATGCATTACAAGAGCAATTAAAGAAATATTTCAAGCAATTACATATTAATTTGCAACATCCAGCAAAAAGCCATTATAATGACCCAAGCGGAAATTTTTATCAACTAAGGGAAGATTGGTGGAATGCCAATAGGCAAGAAATATGGAAAGCTATTACATGCAAGGCAACTGATACTCAATATTTTAGAAATACATGTTCTGGTGGTGAAAGTCCGACAACTGTAGAATGTCACTGCATTGATGGAACTGTCCCTACAAATTTAGATTATGTCCCTCAATTTTTACGTT</t>
  </si>
  <si>
    <t>#6_exvivo_cluster_143</t>
  </si>
  <si>
    <t>GTGATATTATTCGCGGCAAAGATCTTTATATTCGTAATAAACAAGAAAAAGATAGATTAGAAGAGAATTTACAAAAAATTTTCGGGCATATATATGAAGAATTGACGAACGGCGCACAAACTTACTACAATGATGATAAAGAAAATTATTATAAATTAAGGGAAGATTGGTGGAACGCTAATAGACAACAAGTATGGAATGCTATAATATGTGGTGTAGAAAAAAACGAGAAATATTTTAAAAACACATGTTCATCTAAAGGTGGGCATTATGAAAAATGCCGATGTATTAATGGCGACGTTCTTACGAATTTCGATTATGTTCCGCAGTATCTTCGC</t>
  </si>
  <si>
    <t>#6_exvivo_cluster_40</t>
  </si>
  <si>
    <t>AGATATTATAAGAGGAAAAGATCTATTTCGTGGTTATGATGATgaagaaaaaaaccgaagagaaaaattagaaaataagttgaaagaaaTTTTCAAGAATATATATATAAGGACGTGATGAAGACGAGCGGGAGTAATGGGCAGAAGTCGGCGGAAGCAAAAGATCGCTACAAAGATACTAAAAATTATTATCAATTACGAGAAGATTGGTGGGACGCAAATCGCGCCAAAGTATGGTATGCTATGACGTGTGGTGCAGGACAAAATGATAAATATTTTCGACAATCATGTTCTGGTGGAAAAACTTGGACTAATGAAAAATGCCGATGCGTAAACCGTGCAGATGTTCCCACATATTTCGATTATGTGCCGCAGTTTCTTCGC</t>
  </si>
  <si>
    <t>#6_exvivo_cluster_137</t>
  </si>
  <si>
    <t>GCGATATTGTAAGAGGAAAAGATCTATATAGTGGTAATAACaaagaaaaagttaaattagaaaagaaattaaaaaGAATTTTCGGGATAATATATGGAAAATTGAATGGTGTAAAAGACCACTACAAAGATGCAACTGGAGATTTTTTTAAATTAAGAGAAGATTGGTGGACTGCTAATAGAAACGATGTATGGAAAGCATTAACATGTAACGCTCAAGGTAATACATATTTTCGACAAACAGCGTGTGCAGGAACGCGGACTAATGACAAATGCCGATGTGACGACAAGGCAAATGTCGATCCCCCAACCTATTTCGATTATGTGCCGCAGTATCTTCGC</t>
  </si>
  <si>
    <t>#6_exvivo_cluster_66</t>
  </si>
  <si>
    <t>GTGATATCGTACGCGGCAAAGATCTTTTCCTTGGTAATACATATGAAAGTGCACAAAGAGATCAATTAGAGAAGAATTTGAAAGATATTTTCACGCAAATATATAATGACGTGACAAATGATCAGACGAAGAAGGCGGAAGCAGAAAAACGCTACAATGATACTACAAATTATTTTCAATTAAGAGAAGACTGGTGGGCACTTAATAGAGAAACGGTATGGAAAGCCATAACATGTAGCGAGGACCTAAAAAATTCTTCATATTTTCGAGCAACATGTGGTAGTAGTGGAGAAACTCCGACTGATGATAAATGCCGATGTAGCGACAACCAAGTCCCAACATATTTTGAATACGTGCCACAGTATCTTCGC</t>
  </si>
  <si>
    <t>#6_exvivo_cluster_20</t>
  </si>
  <si>
    <t>TGATATCGTACGCGGCAAAGATCTTTTCCTTGGTAATACATATGAAAGTGCACAAAGAGATCAATTAGAGAAGAATTTGAAAGATATTTTCGCGAAAATACATAGTGAAGTGAGGAGAGGGAGTAATTGGCAGGCTCTAAAAACACGCTACGAAAATGATAATGAAAATTATTATCAATTACGAGAAGATTGGTGGACTGCGAATCGCGCCACAATCTGGGAAGCTATCACGTGCAACGACGACAAGAAGCTATCAAGTGCTTCATATTTTCGAGAAACGTGCAGTGATCGTAATGGAAATAGTCAGTATCAAACTCAAAACCAATGCCGATGTCCCAATGGTAACAACCAGGTCCCCACATATTTTGACTATGTGCCACAGTATCTTCGC</t>
  </si>
  <si>
    <t>#6_exvivo_cluster_28</t>
  </si>
  <si>
    <t>AGATATTGTCAGAGGAAAAGATCTATTTTATGGAAATACACaagaaaaagatcaaagaaaaaaattacaacaaaatttgaaaaaaattttcgagaaaaTACATGGTAACGTGACGAGCGACAAGAATGGGCAGGCTCTAAAAACACGCTACGAAGGTGATaaaaaaaaTTATTTTTATCAATTAAGGGAAGATTGGTGGGACGCGAATCGGCACACCGTGTGGGAAGCCATGACATGCAGCGACAAGCTAAAAAATTCTGCATATTTTCGACCAACGTGCGATAGTAGTGATGaaaaaaaaTTCAACTCTTGCTAGTAACAAATGCCGATGTCCCAATGGTAACAACCAGGTCCCCACATATTTTGACTATGTGCCACAGTATCTTCGC</t>
  </si>
  <si>
    <t>#6_exvivo_cluster_56</t>
  </si>
  <si>
    <t>GTGATATCATACGAGGAAGAGATCTTTTCCTCGGTAATGATAAAGAAAAAGATCAAAGAAAACAATTAGATGATAATTTGAAAGATATTTTCGCGAAAATATATGACAATTTGGGTAAGAATAAGGAGGATGCAAAAGGACACTACGGAGGTGATAAAGATTTCTTTCAATTACGAGAAGACTGGTGGGATGCTAATAGAAAAGAGGTATGGAAAGCATTAACATGCGGTGCGCCAGAAGGTGCTTCATATTTTCGTGCAACATGTAGTGGAGGAAATCTAACATATAACAAATGCCGTTGTCAGAAGAAAGACGGCAAAAGTGAGACCGACCAGGTCCCCACCTATTTTGACTATGTGCCGCAGTATCTTCGC</t>
  </si>
  <si>
    <t>#6_exvivo_cluster_53</t>
  </si>
  <si>
    <t>AGATATTGTAAGAGGAAAAGATCTGTATCTCGGTTATGATGAtaaagaaaaaaaccgaagacaaaaaaatagaagagaatttgaaagaaattttcgggaaaaTACATAGTGAAGTGACGAGCGACAAGAATGTGGAGCTACAAAAACGCTACAAAGATATTAATGATCCAAATTTTTATAAATTACGAGAAGATTGGTGGACAGCGAATAGGCACACCGTGTGGGAAGCTATCACGTGCAAGGCGGAGCAGAATAATAAATATTTTAGAAAAACAGCGTGTGCAGGAAAAACTCCGAATCAAGGTCGATGCCGATGTGACGACATTCCAAATACCGATCCCCCAACCTATTTTGATTATGTGCCACAGTTTCTTCGC</t>
  </si>
  <si>
    <t>#6_exvivo_cluster_168</t>
  </si>
  <si>
    <t>AGACATTATACGAGGAAAAGATCTGTATCGTCGTGATAATAAAAAAGATAAATTAGAAGAGAATTTACAAAAAATTTTCAAGAAAATACATGACAAATTGGATAATAGCATAAAATCAAACTATAATGATGCTCCATATTATTATAAATTACGAGAAGATTGGTGGTATGCTAATAGAATAATGGTATGGAACGCGATAACATGCGGCGTTAAGGGTAATAAATATTTTCGACCAACATGTGTTTCAGGAGAATCGACTAAAGAGAATTGCCAATGTACTAGTTATAAGGTCCCCACATATTTCGATTATGTGCCGCAGTATCTTCGC</t>
  </si>
  <si>
    <t>#6_exvivo_cluster_19</t>
  </si>
  <si>
    <t>GTGATATCGTACGCGGCAAAGATCTTTTCCTTGGTAATACATATGAAAGTGCACAAAGAGATAAATTAGAACAGAAATTGAAAGATATTTTCAAGGAAATACATGAGGACGTGATGAAGAACAACGGGGCGTTACAAGCTCGATACACAGATAATAAAAATTATTATCAATTACGAGAAGATTGGTGGAATGCAAATCGCTCCACAGTATGGAAAGCATTAACATGTGACCACAGGCTAGCAAGTGCTTCATATTTTCGACCAACGTGCAGTATGAATGGAAGTTGTTCTCAAGCTAATAAATACTGCCGGTGTAACGGCGACCAGCCAGGTAACGACAAGGAAAATACCGATCCCCCAACCTATTTTGACTATGTACCGCAGTTTCTTCGC</t>
  </si>
  <si>
    <t>#6_exvivo_cluster_150</t>
  </si>
  <si>
    <t>AGATATTGTAAGAGGAAGAGATATGTTTAAATCTAATGAAATGGTAGAAATCGGTCTAAAAAAGGTTTTCAAGAAAATACATGGTAAATTAAATGGAGCTGCAATATCATATTACGATGCTGATGAAAAAGGAAATTTTTATAAATTAAGAGAAGCATGGTGGAATGTGAATAGAAATAAAGTATGGGAAGCCATAACATGTAAAGCTCCACAAAAAGCTAATTATTTTAGAAAAGGTTCAGATGGTAGTGATGTTTTTACAAGTCAAGGATATTGTGGTCGTAAGGAACTAACCGTTCCTACCTATTTAGATTACGTCCCTCAATTTTTACGT</t>
  </si>
  <si>
    <t>#6_exvivo_cluster_138</t>
  </si>
  <si>
    <t>TGATATTGTAAGAGGAATAGATATGTTTAAACCAAATGTCCATGACAAAGTAGAAAAGGGTCTCCGAGAGGTTTTCAAGAAAATACATGATGAAATGGAAGGTGAGGTAAAAAAATTATTACAATCCTGATGGATCTGGAAATTATTATAAATTAAGAGAAGCATGGTGGGATGTGAATAGAAATAAAGTATGGGAAGCCATAACCTGTGGCGCACTACCTAAATCTGCATATTTCTTGCAATCAGAAGATAATAAACAATTATTTTTATATCCTAAATGCGGCCATAATAATAAGAATGATCTTCCTACCAATTTAGATTATGTTCCTCAATATTTACGT</t>
  </si>
  <si>
    <t>#6_exvivo_cluster_130</t>
  </si>
  <si>
    <t>GTGATATTATAAGAGGAAAGGATCTTTATCTTGGAAATAGCaaagaaaaagaaaaattagaaaaaaatttaagacaaattttcaaaaaaaTATATGACAAATTGACACATGATGCACAAACTCACTACAAAAAAGATGATAAAGGAAGTGGAAATTATTTTCAATTAAGAGAAGATTGGTGGAATGCCAATAGACAACAAGTTTGGAAAGCCATTACATGCAAAGCGGAAAATGCTCAATATTTTAGAAATACCTGTTCTATGGAAAAAAATTCTACGCAAACAAACTGTCAATGTATTGATGGAGAAGTTCCTACATATTTCGATTATGTGCCTCAATATTTACGT</t>
  </si>
  <si>
    <t>#6_exvivo_cluster_68</t>
  </si>
  <si>
    <t>AGATATTGTAAGAGGAAGAGATTTGTATGGTGGTAATAAACaagaaaaagaaaaaagagatgaattagagaagaatttacaaaaaaTTTTTAGGAATATATATGACAAATTATTAGAGTATAACAAGACGAATGGGGAGATAGAAGCTCGCTACGGAAGTGATAAAGATCCAAATTTCTTTCAATTACGAGAAGATTGGTGGGACGCTAATAGAGAAAAAGTATGGAAAGCTATCACATGTAAAGCAAATGATGATGATAAATATTTTAGAAAAACAGCGTGTGCAGGAAAAACTCCGACTGATGATAAATGCCGGTGTAACGACGACCAGGTCCCCACCTATTTTGACTACGTCCCTCAGTATCTTCGC</t>
  </si>
  <si>
    <t>#6_exvivo_cluster_101</t>
  </si>
  <si>
    <t>GTGATATCGTACGCGGCAAAGATCTTTTTATAGGTTATAATgaaaaagatcaagaagaaaaaagaaaattacaagagaacttgagaaaaaTTTTCAAGGAAATATATAATAAATTGGGGGATACTGGAGCACAAGAACGCTACGAAGGTGATGAAGCCAATGATTTTTTTAAATTACGAGAAGATTGGTGGGATGCTAATAGACTAGAAGTATGGAAAGCTATCACTTGTGGTGCAGGAGAAAGTGATAAATATTTTAGAAAAACATGTTCTTCCGGAAATTCTAAGACGAGTGGACATTGTAAGTGTATTGATGGAACAGTTCCTACCAACTTGGATTATGTTCCTCAATATTTGAGA</t>
  </si>
  <si>
    <t>#6_exvivo_cluster_105</t>
  </si>
  <si>
    <t>AGATATCGTACGCGGT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CCAGGTCACCACATATTTTGACTATGTGCCGCAGTATCTTCGC</t>
  </si>
  <si>
    <t>#6_exvivo_cluster_8</t>
  </si>
  <si>
    <t>AGATATTGTGAGAGGAAGAGATCTTTTTATAGGTTATAATCaaaaagatagagaacaaaaacaaaaaatacaagataatttgaaagatattttcaagaaaaTACATAAGGAAGTGACGAACAGGAAGACGAATGAAGAGGCAGCAAAAGCTCGCTACGGAAATGATCCTAAAGAAAATTATTATCAATTACGAGAAGATTGGTGGGATGCGAATCGGGGCACAATCTGGAAAGCCATCACATGTGACGTTAAGGGTAATAGATATTTTCGAGCAACGTGCAATAGTGGTGATAGTCAAGGTCCATCTCAAGCTCAAAACCAATGCCGATGTCCCATGACAAGTGATGGCAAGCCCAACGACCAAGTCCCCACATATTTTGACTATGTTCCACAATATTTGAGA</t>
  </si>
  <si>
    <t>#6_exvivo_cluster_131</t>
  </si>
  <si>
    <t>CGATATTGTAAGAGGAAAAGATCTTTTTCTTGGTCATAGCAAAGAAAAAGAAAAATTAGAACAAAATTTGAAAAATCTTTTCAAGCAATTATATGAAGAATTAAAGAAGCATGATACCACGATaaaaaaaaCTTACGAAAAATACGGTCCAGATTTTTATCAATTACGAGAAGATTGGTGGAATAATAATAGAATAATGGTATGGTATGCTATAACGTGTGGTGCAACAGATGGTGATAAATATTTTAGAGAATCATCTTCTGATAAAGGTGGCACTTATGAAAAATGCCGATGTTCTAGTCATAAGGTCCCCACATATTTTGACTATGTGCCGCAGTTTCTTCGC</t>
  </si>
  <si>
    <t>#6_exvivo_cluster_161</t>
  </si>
  <si>
    <t>TGATATTATAAGAGGTAGAGATATGTTTCTTGGTAATAATGaaaaagatatgagagaaaaacagaaactgcaaaataatttaaaaaacatttttgggaaaaTTATGGAAAGTGATACAAATCTGAACACACAATCACTGGAAAAAGTTAGGGAATACTGGTGGGCGCTTAATAGAGAAGACGTATGGAAAGCATTAACATGTTCTGCGGATGGCAGTGAAGAATATTTCAAAAAACCAAGCAGCGATGAATACTCATTCTCAAATGGTCAATGCGGTCATAGGGATGAAAACGTCCCAACATATTTAGATTACGTCCCTCAATATTTACGT</t>
  </si>
  <si>
    <t>#6_exvivo_cluster_102</t>
  </si>
  <si>
    <t>AGATATCGTACGCGGTAAAGATCTTTTCCTCGGTAATGATGAAGaaaaaagaaaaaaGAGATGAATTAGATGAGAATTTAAAAACAATTTTCAAGAAAATATATGAAGGATTGTCGACGACGAACGGCGCACAAGCTCGCTACGGAGGTGATGAAGCCAATAATTTTTTTCAATTACGAGAAGATTGGTGGTATGCGAATCGGCATACCGTGTGGAAAGCCATCACGTGCGGCACACATGAGGGTGATACATATTTTATGGAATCAAGAACAAATTCCTACAAATTTTCAGGTGATAAATGTGGTCATAATGATGATAACGTTCCAACGAACTTGGACTACGTCCCTCAATTTTTACGT</t>
  </si>
  <si>
    <t>#6_exvivo_cluster_123</t>
  </si>
  <si>
    <t>AGATATTATAAGAGGAAAAGATCTTTATCTTGGTACCAATGaagagaaaaaaccattagaagaaaatttgaaaaaacttttcaaaaaCTTATATAAAGAATTGTCGAGGACGAATGGGGCGAAGGAGCTACAAGCTCGCTACGAAGGTGATGATAATTATTATCAATTACGAGAAGATTGGTGGGCACTGAATAGAAGATATGTATGGGATGCATTAACATGCGAAGCGCCAAATAATGCTAAATATTTTCGACAAACATGTTGTACAGGAACGGGAACACAAGGTCGATGCCGATGTGTGATTGGAGATGTCCCCACATATTTCGATTATGTGCCGAAGTATCTTCGC</t>
  </si>
  <si>
    <t>Sample_total:</t>
  </si>
  <si>
    <t>Interpreded Results</t>
  </si>
  <si>
    <t>Sample_ID</t>
  </si>
  <si>
    <t>Hit Rate:</t>
  </si>
  <si>
    <t>Suggested Composition</t>
  </si>
  <si>
    <t>NTSB3</t>
  </si>
  <si>
    <t>CIDRb1</t>
  </si>
  <si>
    <t>CIDRb5</t>
  </si>
  <si>
    <t>NTSA7</t>
  </si>
  <si>
    <t>NTSA1</t>
  </si>
  <si>
    <t>NTSB7</t>
  </si>
  <si>
    <t>NTSA4</t>
  </si>
  <si>
    <t>CIDRd1</t>
  </si>
  <si>
    <t>Blast_cluster_sequnece</t>
  </si>
  <si>
    <t>#6_1st_invitro_cluster_107</t>
  </si>
  <si>
    <t>GTGATATTATAAGAGGAAAGGATCTGTATCTCGGTAATCCGCAAGAAAGTGCACAAAGAGATAAATTAGAAAAGAATTTGAAAGAAATTTTCGAGAAAATACATAGTGGATTGGATGATAAAATAAAATCAAAGTATAATGGTGATACTGAAAATTATTATCAATTAAGGGAAGATTGGTGGTATGCTAATCGAGAAACAGTATGGAAAGCCATCACGTGTGAAGTTAAGAGTGGTTCTGACTATTTTCGACCAACATGTGGTGGTGATAGTGAAAGTCCATCTCAAGCTCATGACAAATGCCGATGTCCCAATGGTAAAAATGCCGACCAGGTTCCCACCTATTTCGATTATGTGCCACAATATTTGAGA</t>
  </si>
  <si>
    <t>#6_1st_invitro_cluster_154=cluster 90ev</t>
  </si>
  <si>
    <t>G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CCAGGTCCCCACATATTTTGACTATGTGCCGCAGTATCTTCGC</t>
  </si>
  <si>
    <t>#6_1st_invitro_cluster_66</t>
  </si>
  <si>
    <t>AGATATTATAAGAGGAAAAGATCTATTTCGTGGTTATGATGATgaagaaaaaaaaccgaagagaaaaattagaaaataagttgaaagaaaTTTTCAAGAATATATATAAGGACGTGATGAAGACGAGCGGGAGTAATGGGCAGAAGTCGGCGGAAGCAAAAGATCGCTACAAAGATACTAAAAATTATTATCAATTACGAGAAGATTGGTGGGACGCAAATCGCGCCAAAGTATGGTATGCTATGACGTGTGGTGCAGGACAAAATGATAAATATTTTCGACAATCATGTTCTGGTGGAAAAACTTGGACTAATGAAAAATGCCGATGCGTAAACCGTGCAGATGTTCCCACATATTTCGATTATGTGCCGCAGTTTCTTCGC</t>
  </si>
  <si>
    <t>#6_1st_invitro_cluster_33=cluster 19ev</t>
  </si>
  <si>
    <t>#6_1st_invitro_cluster_208=cluster 137ev</t>
  </si>
  <si>
    <t>#6_1st_invitro_cluster_215=cluster 142ev</t>
  </si>
  <si>
    <t>GTGATATTATTCGTGGAAAAGATCTTTATCGTGGAAATAAACAAGAAAAAGATGCATTACAAGAGCAATTAAAGAAATATTTCAAGCAATTACATATTAATTTGCAACATCCAGCAAAAAGCCATTATAATGACCCAAGCGGAAATTTTTATCAACTAAGGGAAGATTGGTGGAATGCCAATAGGCAAGAAATATGGAAAGCTATTACATGCAAGGCAACTGATACTCAATATTTTAGAAATACATGTTCTGGTGGTGAAAGTCCGACAACTGTAGAATGTCACTGCATTGATGGAACTGTCCCTACAAATTTAGATTATGTCCCTCAATTTTTACGT</t>
  </si>
  <si>
    <t>#6_1st_invitro_cluster_222=cluster 149ev</t>
  </si>
  <si>
    <t>#6_1st_invitro_cluster_94=cluster 56ev</t>
  </si>
  <si>
    <t>#6_1st_invitro_cluster_42= cluster 28ev</t>
  </si>
  <si>
    <t>GAGATATTGTCAGAGGAAAAGATCTATTTTATGGAAATACAcaagaaaaagatcaaagaaaaaaattacaacaaaatttgaaaaaaattttcgagaaaaTACATGGTAACGTGACGAGCGACAAGAATGGGCAGGCTCTAAAAACACGCTACGAAGGTGATaaaaaaaaTTATTTTTATCAATTAAGGGAAGATTGGTGGGACGCGAATCGGCACACCGTGTGGGAAGCCATGACATGCAGCGACAAGCTAAAAAATTCTGCATATTTTCGACCAACGTGCGATAGTAGTGATGAAAAAAATTCAACTCTTGCTAGTAACAAATGCCGATGTCCCAATGGTAACAACCAGGTCCCCACATATTTTGACTATGTGCCACAGTATCTTCGC</t>
  </si>
  <si>
    <t>#6_1st_invitro_cluster_109</t>
  </si>
  <si>
    <t>TGATATCGTACGCGGTAAAGATCTTTTCCTTGGTAATACATATGAAAGTGCACAAAGAGAAAAATTAGAGAAGAATTTGAAAGATATTTTCACGCAAATATATAATGACGTGACAAATGATCAGACGAAGAAGGCGGAAGCAGAAAAACGCTACAATGATACTACAAATTATTTTCAATTAAGAGAAGACTGGTGGGCACTTAATAGAGAAACGGTATGGAAAGCCATAACATGTAGCGAGGACCTAAAAAAATTCTTCATATTTTCGAGCAACATGTGGTAGTAGTGGAGAAACTCCGACTGATGATAAATGCCGATGTAGCGACAACCAAGTCCCCACATATTTTGACTACGTGCCACAGTATCTTCGC</t>
  </si>
  <si>
    <t>#6_1st_invitro_cluster_106=cluster 77 2nd</t>
  </si>
  <si>
    <t>AGATATTGTAAGAGGAAGAGATTTGTATGGTGGTAATAAACaagaaaaagaaaaaagagatgaattagagaagaatttacaaaaaaaTTTTTAGGAATATATATGACAAATTATTAGAGTATAACAAGACGAATGGGGAGATAGAAGCTCGCTACGGAAGTGATAAAGATCCAAATTTCTTTCAATTACGAGAAGATTGGTGGGACGCTAATAGAGAAAAAGTATGGAAAGCTATCACATGTAAAGCAAATGATGATGATAAATATTTTAGAAAAACAGCGTGTGCAGGAAAAACTCCGACTGATGATAAATGCCGGTGTAACGACGACCAGGTCCCCACCTATTTTGACTACGTCCCTCAGTATCTTCGC</t>
  </si>
  <si>
    <t>#6_1st_invitro_cluster_84=cluster 53ev</t>
  </si>
  <si>
    <t>#6_1st_invitro_cluster_9=cluster 8ev</t>
  </si>
  <si>
    <t>GAGATATTGTGAGAGGAAGAGATCTTTTTATAGGTTATAATcaaaaagatagagaacaaaaacaaaaaatacaagataatttgaaagatattttcaagaaaaTACATAAGGAAGTGACGAACAGGAAGACGAATGAAGAGGCAGCAAAAGCTCGCTACGGAAATGATCCTAAAGAAAATTATTATCAATTACGAGAAGATTGGTGGGATGCGAATCGGGGCACAATCTGGAAAGCCATCACATGTGACGTTAAGGGTAATAGATATTTTCGAGCAACGTGCAATAGTGGTGATAGTCAAGGTCCATCTCAAGCTCAAAACCAATGCCGATGTCCCATGACAAGTGATGGCAAGCCCAACGACCAAGTCCCCACATATTTTGACTATGTTCCACAATATTTGAGA</t>
  </si>
  <si>
    <t>#6_1st_invitro_cluster_239</t>
  </si>
  <si>
    <t>AGACATTATACGAGGAAAAGATCTGTATCGTCGTGATAATAAAAAAGATAAATTAGAAGAGAATTTACAAAAAAATTTTCAAGAAAATACATGACAAATTGGATAATAGCATAAAATCAAACTATAATGATGCTCCATATTATTATAAATTACGAGAAGATTGGTGGTATGCTAATAGAATAATGGTATGGAACGCGATAACATGCGGCGTTAAGGGTAATAAATATTTTCGACCAACATGTGTTTCAGGAGAATCGACTAAAGAGAATTGCCAATGTACTAGTTATAAGGTCCCCACATATTTCGATTATGTGCCGCAGTATCTTCGC</t>
  </si>
  <si>
    <t>#6_1st_invitro_cluster_194=cluster 130ev</t>
  </si>
  <si>
    <t>TGATATTATAAGAGGAAAGGATCTTTATCTTGGAAATAGCaaagaaaaagaaaaattagaaaaaaatttaagacaaattttcaaaaaaaTATATGACAAATTGACACATGATGCACAAACTCACTACAAAAAAGATGATAAAGGAAGTGGAAATTATTTTCAATTAAGAGAAGATTGGTGGAATGCCAATAGACAACAAGTTTGGAAAGCCATTACATGCAAAGCGGAAAATGCTCAATATTTTAGAAATACCTGTTCTATGGAAAAAAATTCTACGCAAACAAACTGTCAATGTATTGATGGAGAAGTTCCTACATATTTCGATTATGTGCCTCAATATTTACGT</t>
  </si>
  <si>
    <t>#6_1st_invitro_cluster_52</t>
  </si>
  <si>
    <t>TGATATCGTACGCGGCAAAGATCTTTTCCTTGGTAATACATATGAAAGTGCACAAAGAGATCAATTAGAGAAGAATTTGAAAGATATTTTCGCGAAAATACATAGTGAAGTGAGGAGAGGGAGTAATTGGCAGGCTCTAAAAACACGCTACGAAAATGATAATGAAAATTATTATCAATTACGAGAAGATTGGTGGACTGCGAATCGCGCCACAATCTGGGAAGCTATCACGTGCAACGACGACAAGAAGCTAGCAAGTGCTTCATATTTTCGAGAAACGTGCAGTGATCGTAATGGAAATAGTCAGTATCAAACTCAAAACCAATGCCGATGTAGCGACAACCAGGTCCCCACATATTTTGAATATGTGCCACAGTATCTTCGC</t>
  </si>
  <si>
    <t>#6_1st_invitro_cluster_153 = cluster 68 ev</t>
  </si>
  <si>
    <t>GAGATATCGTACGCGGCAAAGATCTTTTTATAGGTTATAATgaaaaagatcaagaagaaaaaagaaaattacaagagaacttgagaaaaaTTTTCAAGGAAATATATAATAAATTGGGGGATACTGGAGCACAAGAACGCTACGAAGGTGATGAAGCCAATGATTTTTTTAAATTACGAGAAGATTGGTGGGATGCTAATAGACTAGAAGTATGGAAAGCTATCACTTGTGGTGCAGGAGAAAGTGATAAATATTTTAGAAAAACATGTTCTTCCGGAAATTCTAAGACGAGTGGACATTGTAAGTGTATTGATGGAACAGTTCCTACCAACTTGGATTATGTTCCTCAATATTTGAGA</t>
  </si>
  <si>
    <t>#6_1st_invitro_cluster_216</t>
  </si>
  <si>
    <t>TGATATTATTCGCGGCAAAGATCTTTATATTCGTAATAAACAAGAAAAAGATAGATTAGAAGAGAATTTACAAAAAATTTTCGGGCATATATATGAAGAATTGACGAACGGCGCACAAACTTACTACAATGATGATAAAGAAAATTATTATAAATTAAGGGAAGATTGGTGGAACGCTAATAGACAACAAGTATGGAATGCTATAATATGTGGTGTAGaaaaaaaaCGAGAAATATTTTAAAAACACATGTTCATCTAAAGGTGGGCATTATGAAAAATGCCGATGTATTAATGGCGACGTTCTTACGAATTTCGATTATGTTCCGCAGTATCTTCGC</t>
  </si>
  <si>
    <t>#6_1st_invitro_cluster_196=cluster 131 ev</t>
  </si>
  <si>
    <t>CGATATTGTAAGAGGAAAAGATCTTTTTCTTGGTCATAGCAAAGAAAAAGAAAAATTAGAACAAAATTTGAAAAATCTTTTCAAGCAATTATATGAAGAATTAAAGAAGCATGATACCACGATaaaaaaaaCTTACGAAAAATACGGTCCAGATTTTTATCAATTACGAGAAGATTGGTGGAATAATAATAGAATAATGGTATGGTATGCTATAACGTGTGGTGCAACAGATGGTGATAAATATTTTAGAGAATCATCTTCTGATAAAGGTGGCACTTATGAAAAATGCCGATGTTCTAGTCATAAGGTCCCCACATATTTTGACTATGTGCCGCAGTATCTTCGC</t>
  </si>
  <si>
    <t>#6_1st_invitro_cluster_195</t>
  </si>
  <si>
    <t>TGATATTATTCGAGGAAAAGATCTATTTCTTGGTAATAATAaagaaaaaaagcaattagaagagaatttaaaaaaaattttcaaagaaaTATATGACAATTTGAAGAATACTGATGTACAAGAACACTACAAAGATGATGATAAAGTAACTAAAAATTATTATAAATTAAGGAATGATTGGTGGGAAGCTAATAGACAAGAAGTATGGAAAGCTATCACATGTGGCGCTGCGGGTGGTACATATTTTAGAAATACATGTGTTGGGGGAAATGAAACTGAAAGTAACTGCCGATGTAAGACAAATTATGTTCCTACATATTTTGACTACGTGCCGCAGTATCTTCGC</t>
  </si>
  <si>
    <t>#6_1st_invitro_cluster_223=cluster 150ev</t>
  </si>
  <si>
    <t>GAGATATTGTAAGAGGAAGAGATATGTTTAAATCTAATGAAATGGTAGAAATCGGTCTAAAAAAGGTTTTCAAGAAAATACATGGTAAATTAAATGGAGCTGCAATATCATATTACGATGCTGATGAAAAAGGAAATTTTTATAAATTAAGAGAAGCATGGTGGAATGTGAATAGAAATAAAGTATGGGAAGCCATAACATGTAAAGCTCCACAAAAAGCTAATTATTTTAGAAAAGGTTCAGATGGTAGTGATGTTTTTACAAGTCAAGGATATTGTGGTCGTAAGGAACTAACCGTTCCTACCTATTTAGATTACGTCCCTCAATTTTTACGT</t>
  </si>
  <si>
    <t>#6_1st_invitro_cluster_209</t>
  </si>
  <si>
    <t>TGATATTGTAAGAGGAATAGATATGTTTAAACCAAATGTCCATGACAAAGTAGAAAAGGGTCTCCGAGAGGTTTTCAAGAAAATACATGATGAAATGGAAGGTGAGGTAAAAAATTATTACAATCCTGATGGATCTGGAAATTATTATAAATTAAGAGAAGCATGGTGGGATGTGAATAGAAATAAAGTATGGGAAGCCATAACCTGTGGCGCACTACCTAAATCTGCATATTTCTTGCAATCAGAAGATAATAAACAATTATTTTTATATCCTAAATGCGGCCATAATAATAAGAATGATCTTCCTACCAATTTAGATTATGTTCCTCAATATTTACGT</t>
  </si>
  <si>
    <t>#6_1st_invitro_cluster_108</t>
  </si>
  <si>
    <t>TGATATTATTCGCGGCAAAGATCTTTTTATAGGTTATAATGaaaaagatagagaagaaaaaaaacaattacaagataatttaaaagatattttcaagaaaaTATATGAAGAATTGTCGAGGACGAATGGAGAGGCAGCAAAAAAAGCACTACGAAGATAAGGATACTGACAAAAATTTTTTTCAATTACGAGAAGATTGGTGGGCTCTTAATAGAGACCAAGTATGGAAAGCTATCACATGCAGTGCTGGAGAGAATGATATATATTCAAAAACCACCGATAATGGTAAAACGACTGTTTTGTATTATAAATGCGGTCATGAGGATGAAAACGTTGCAACAAACTTGGATTACGTCCCTCAATTTTTACGA</t>
  </si>
  <si>
    <t>#6_1st_invitro_cluster_232=cluster 161 ev</t>
  </si>
  <si>
    <t>#6_1st_invitro_cluster_203</t>
  </si>
  <si>
    <t>GAGATATTGTAAGAGGAAGAGATTTGTATGGTGGTAATAGCaaagaaaaagttaaattagaaaaaaaattaaaagaaaTTTTCGGGATAATATATGGAAAATTGACGGATCAAAGAGCAAAAGAACGGTACAAAGATGAAGCCaaaaaaaaTTATTTTCAATTAAGAGAAGATTGGTGGACAGCGAATCGCGCCACAGTATGGGAAGCTATCACGTGCGGATATCCGGGTGGTACATATTTTCGTGCAACGTGCAATGGAGAAAAACGAACTAAAGGTGACTGCCGATGTCCCAATGGAGACCAAGTCCCCACATATTTTGACTACGTGCCACAATATTTGAGA</t>
  </si>
  <si>
    <t>#6_1st_invitro_cluster_212</t>
  </si>
  <si>
    <t>AGATATTGTAAGAGGAAGAGATTTGTATGGTGGTAATAACAAAGAAAAAGTTAAATTAGAAAAGAAATTAAAAAGAATTTTCGGGATAATATATGGAAAATTGAATGGTGTAAAAGACCACTACAAAGATGCAACTGGAGATTTTTTTAAATTAAGAGAAGATTGGTGGACTGCTAATAGAAACGATGTATGGAAAGCATTAACATGTAACGCTCAAGGTAATACATATTTTCGACAAACAGCGTGTGCAGGAACGCGGACTAATGACAAATGCCGATGTGACGACAAGGCAAATGTCGATCCCCCCACCTATTTCGATTATGTGCCACAATATTTGAGA</t>
  </si>
  <si>
    <t>NTSB4</t>
  </si>
  <si>
    <t>#6_2nd_invitro_cluster_100=cluster 90ev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</si>
  <si>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CCCAATGGTAACAACCAGGTCCCCACATATTTTGACTATGTGCCGCAGTATCTTCGC</t>
  </si>
  <si>
    <t>#6_2nd_invitro_cluster_76</t>
  </si>
  <si>
    <t>GAGACATTATAAGAGGAAAAGATCTGTATCTCGGTAATCCGCAAGAAAGTGCACAAAGAGATAAATTAGAAAAGAATTTGAAAGAAATTTTCGAGAAAATACATAGTGGATTGGATGATAAAATAAAATCAAAGTATAATGGTGATACTGAAAATTATTATCAATTAAGGGAAGATTGGTGGTATGCTAATCGAGAAACAGTATGGAAAGCCATCACGTGTGAAGTTAAGAGTGGTTCTGACTATTTTCGACCAACATGTGGTGGTGATAGTGAAAGTCCATCTCAAGCTCATGACAAATGCCGATGTCCAAATGGTAAAAATGCCGACCAGGTCCCCACCTATTTCGATTATGTGCCGCAGTATCTTCGC</t>
  </si>
  <si>
    <t>#6_2nd_invitro_cluster_137</t>
  </si>
  <si>
    <t>CGATATTGTAAGAGGAAAAGATCTATATAGTGGTAATAACAAAGAAAAAGTTAAATTAGAAAAGAAATTAAAAAGAATTTTCGGGATAATATATGGAAAATTGAATGGTGTAAAAGACCACTACAAAGATGCAACTGGAGAttttttttAAATTAAGAGAAGATTGGTGGACTGCTAATAGAAACGATGTATGGAAAGCATTAACATGTAACGCTCAAGGTAATACATATTTTCGACAAACAGCGTGTGCAGGAACGCGGACTAATGACAAATGCCGATGTGACGACAAGGAAAATGTCGATCCCCCAACCTATTTCGATTATGTGCCGCAGTATCTTCGC</t>
  </si>
  <si>
    <t>#6_2nd_invitro_cluster_148=cluster 149 ev</t>
  </si>
  <si>
    <t>GGCGATATTATCAGAGGAAGAGATATGTTTAAATCTAATGGAAAAGTAGAAAAAGCTCTAAGAGAAGTTTTCAAGAAAATACATAGTGGTTTGAATAAAAGCAAAATTAATGATTATGATCATGATGGTACTGGAAACTACGTAAAATTAAGGGAAGATTGGTGGACGGCTAACCGCGATCAAGTATGGAAAGCATTAACATGTTCTGCACCGTATGATGCTAACTATTATCGAAAATATTCAGATAAAAGTATGGATTTTACAAGTCAAGGACAATGTGGCCACACGGAAGGAACTGTTCCTACAAATCTTGATTATGTCCCTCAATTTTTAAGA</t>
  </si>
  <si>
    <t>#6_2nd_invitro_cluster_46</t>
  </si>
  <si>
    <t>GAGATATTATAAGAGGAAAAGATCTATTTCGTGGTTATGATGATgaagaaaaaaaccgaagagaaaaattagaaaataagttgaaagaaaTTTTCAAGAATATATATAAGGACGTGATGAAGACGAGCGGGAGTAATGGGCAGAAGTCGGCGGAAGCAAAAGATCGCTACAAAGATACTAAAAATTATTATCAATTACGAGAAGATTGGTGGGACGCAAATCGCGCCAAAGTATGGTATGCTATGACGTGTGGTGCAGGACAAAATGATAAATATTTTCGACAATCATGTTCTGGTGGAAAAACTTGGACTAATGAAAAATGCCGATGCGTAAACCGTGCAGATGTTCCCACATATTTCGATTATGTGCCGCAGTTTCTTCGC</t>
  </si>
  <si>
    <t>#6_2nd_invitro_cluster_142</t>
  </si>
  <si>
    <t>GTGATATTATTCGTGGAAAAAATCTTTATCGTGGAAATAAACAAGAAAAAGATGCATTACAAGAGCAATTAAAGAAATATTTCAAGCAATTACATATTAATTTGCAACATCCAGCAAAAAGCCATTATAATGACCCAAGCGGAAATTTTTATCAACTAAGGGAAGATTGGTGGAATGCCAATAGGCAAGAAATATGGAAAGCTATTACATGCAAGGCAACTGATACTCAATATTTTAGAAATACATGTTCTGGTGGTGAAAGTCCGACAACTGTAGAATGTCACTGCATTGATGGAACTGTCCCTACAAATTTAGATTATGTCCCTCAATTTTTACGT</t>
  </si>
  <si>
    <t>#6_2nd_invitro_cluster_64=cluster 56ev</t>
  </si>
  <si>
    <t>TGATATCATACGAGGAAGAGATCTTTTCCTCGGTAATGATAAAGAAAAAGATCAAAGAAAACAATTAGATGATAATTTGAAAGATATTTTCGCGAAAATATATGACAATTTGGGTAAGAATAAGGAGGATGCAAAAGGACACTACGGAGGTGATAAAGATTTCTTTCAATTACGAGAAGACTGGTGGGATGCTAATAGAAAAGAGGTATGGAAAGCATTAACATGCGGTGCGCCAGAAGGTGCTTCATATTTTCGTGCAACATGTAGTGGAGGAAATCTAACATATAACAAATGCCGTTGTCAGAAGAAAGACGGCAAAAGTGAGACCGACCAGGTCCCCACCTATTTTGACTATGTGCCGCAGTATCTTCGC</t>
  </si>
  <si>
    <t>#6_2nd_invitro_cluster_32</t>
  </si>
  <si>
    <t>AGATATTGTCAGAGGAAAAGATCTATTTTATGGAAATACACaagaaaaagatcaaagaaaaaaattacaacaaaatttgaaaaaaattttcgagaaaaTACATGGTAACGTGACGAGCGACAAGAATGGGCAGGCTCTAAAAACACGCTACGAAGGTGATaaaaaaaaaTTATTTTTATCAATTAAGGGAAGATTGGTGGGACGCGAATCGGCACACCGTGTGGGAAGCCATGACATGCAGCAACAAGCTAAAAAATTCTGCATATTTTCGACCAACGTGCGATAGTAGTGATGAAAAAAATTCAACTCTTGCTAGTAACAAATGCCGATGTCCCAATGGTAACAACCAGGTCCCCACATATTTTGACTATGTGCCACAGTATCTTCGC</t>
  </si>
  <si>
    <t>#6_2nd_invitro_cluster_77=cluster 106 1st</t>
  </si>
  <si>
    <t>AGATATTGTAAGAGGAAGAGATTTGTATGGTGGTAATAAACaagaaaaagaaaaaagagatgaattagaaaagaatttacaaaaaaaTTTTTAGGAATATATATGACAAATTATTAGAGTATAACAAGACGAATGGGGAGATAGAAGCTCGCTACGGAAGTGATAAAGATCCAAATTTCTTTCAATTACGAGAAGATTGGTGGGACGCTAATAGAGAAAAAGTATGGAAAGCTATCACATGTAAAGCAAATGATGATGATAAATATTTTAGAAAAACAGCGTGTGCAGGAAAAACTCCGACTGATGATAAATGCCGGTGTAACGACGACCAGGTCCCCACCTATTTTGACTACGTCCCTCAGTATCTTCGC</t>
  </si>
  <si>
    <t>#6_2nd_invitro_cluster_75</t>
  </si>
  <si>
    <t>GTGATATCGTACGCGGTAAAGATCTTTTCCTTGGTAATACATATGAAAGTGCACAAAGAGAAAAATTAGAGAAGAATTTGAAAGATATTTTCACGCAAATATATAATGACGTGACAAATGATCAGACGAAGAAGGCGGAAGCAGAAAAACGCTACAATGATACTACAAATTATTTTCAATTAAGAGAAGACTGGTGGGCACTTAATAGAGAAACGGTATGGAAAGCCATAACATGTAGCGAGGACCTAAAAAATTCTTCATATTTTCGAGCAACATGTGGTAGTAGTGGAGAAACTCCGACTGATGATAAATGCCGATGTAGCGACAACCAAGTCCCCACATATTTTGAATACGTGCCACAGTATCTTCGC</t>
  </si>
  <si>
    <t>#6_2nd_invitro_cluster_161=cluster 168ev</t>
  </si>
  <si>
    <t>GAGACATTATACGAGGAAAAGATCTGTATCGTCGTGATAATAAAAAAGATAAATTAGAAGAGAATTTACAAAAAATTTTCAAGAAAATACATGACAAATTGGATAATAGCATAAAATCAAACTATAATGATGCTCCATATTATTATAAATTACGAGAAGATTGGTGGTATGCTAATAGAATAATGGTATGGAACGCGATAACATGCGGCGTTAAGGGTAATAAATATTTTCGACCAACATGTGTTTCAGGAGAATCGACTAAAGAGAATTGCCAATGTACTAGTTATAAGGTCCCCACATATTTCGATTATGTGCCGCAGTATCTTCGC</t>
  </si>
  <si>
    <t>#6_2nd_invitro_cluster_60-cluster 94 3rd</t>
  </si>
  <si>
    <t>AGATATTGTAAGAGGAAAAGATCTGTATCTCGGTTATGATGataaagaaaaaaaccgaagacaaaaaatagaagagaatttgaaagaaattttcgggaaaatACATAGTGAAGTGACGAGCGACAAGAATGTGGAGCTACAAAAACGCTACAAAGATATTAATGATCCAAATTTTTATAAATTACGAGAAGATTGGTGGACAGCGAATAGGCACACCGTGTGGGAAGCTATCACGTGCAAGGCGGAGCAGAATAATAAATATTTTAGAAAAACAGCGTGTGCAGGAAAAACTCCGAATCAAGGTCGATGCCGATGTGACGACATTCCAAATACCGATCCCCCAACCTATTTTGATTATGTGCCACAGTTTCTTCGC</t>
  </si>
  <si>
    <t>#6_2nd_invitro_cluster_26=cluster 19ev</t>
  </si>
  <si>
    <t>TGATATCGTACGCGGCAAAGATCTTTTCCTTGGTAATACATATGAAAGTGCACAAAGAGATAAATTAGAACAGAAATTGAAAGATATTTTCAAGGAAATACATGAGGACGTGATGAAGAACAACGGGGCGTTACAAGCTCGATACACAGATAATAAAAATTATTATCAATTACGAGAAGATTGGTGGAATGCAAATCGCTCCACAGTATGGAAAGCATTAACATGTGACCACAGGCTAGCAAGTGCTTCATATTTTCGACCAACGTGCAGTATGAATGGAAGTTGTTCTCAAGCTAATAAATACTGCCGGTGTAACGGCGACCAGCCAGGTAACGACAAGGAAAATACCGATCCCCCAACCTATTTCGATTATGTGCCGCAGTATCTTCGC</t>
  </si>
  <si>
    <t>#6_2nd_invitro_cluster_38</t>
  </si>
  <si>
    <t>GTGATATCGTACGCGGCAAAGATCTTTTCCTTGGTAATACATATGAAAGTGCGCAAAGAGATCAATTAGAGAAGAATTTGAAAGATATTTTCGCGAAAATACATAGTGAAGTGAGGAGAGGGAGTAATTGGCAGGCTCTAAAAACACGCTACGAAAATGATAATGAAAATTATTATCAATTACGAGAAGATTGGTGGACTGCGAATCGCGCCACAATCTGGGAAGCTATCACGTGCAACGACGACAAGAAGCTAGCAAGTGCTTCATATTTTCGAGAAACGTGCAGTGATCGTAATGGAAATAGTCAGTATCAAACTCAAAACCAATGCCGATGTAGCGACAACCAGGTCCCCACATATTTTGACTATGTTCCACAATATTTGAGA</t>
  </si>
  <si>
    <t>#6_2nd_invitro_cluster_129=cluster 130ev</t>
  </si>
  <si>
    <t>#6_2nd_invitro_cluster_10=cluster 8ev</t>
  </si>
  <si>
    <t>#6_2nd_invitro_cluster_150=cluster 150ev</t>
  </si>
  <si>
    <t>#6_2nd_invitro_cluster_143=cluster 143ev</t>
  </si>
  <si>
    <t>TGATATTATTCGCGGCAAAGATCTTTATATTCGTAATAAACAAGAAAAAGATAGATTAGAAGAGAATTTACAAAAAATTTTCGGGCATATATATGAAGAATTGACGAACGGCGCACAAACTTACTACAATGATGATAAAGAAAATTATTATAAATTAAGGGAAGATTGGTGGAACGCTAATAGACAACAAGTATGGAATGCTATAATATGTGGTGTAGAAAAAAACGAGAAATATTTTAAAAACACATGTTCATCTAAAGGTGGGCATTATGAAAAATGCCGATGTATTAATGGCGACGTTCTTACGAATTTCGATTATGTTCCGCAGTATCTTCGC</t>
  </si>
  <si>
    <t>#6_2nd_invitro_cluster_131=cluster 131 ev</t>
  </si>
  <si>
    <t>#6_2nd_invitro_cluster_138=cluster 209 1st</t>
  </si>
  <si>
    <t>#6_2nd_invitro_cluster_106=cluster 101ev</t>
  </si>
  <si>
    <t>TGATATCGTACGCGGCAAAGATCTTTTTATAGGTTATAATGaaaaagatcaagaagaaaaaagaaaattacaagagaacttgagaaaaaTTTTCAAGGAAATATATAATAAATTGGGGGATACTGGAGCACAAGAACGCTACGAAGGTGATGAAGCCAATGATTTTTTTAAATTACGAGAAGATTGGTGGGATGCTAATAGACTAGAAGTATGGAAAGCTATCACTTGTGGTGCAGGAGAAAGTGATAAATATTTTAGAAAAACATGTTCTTCCGGAAATTCTAAGACGAGTGGACATTGTAAGTGTATTGATGGAACAGTTCCTACCAACTTGGATTATGTTCCTCAATATTTGAGA</t>
  </si>
  <si>
    <t>#6_2nd_invitro_cluster_130=cluster 195 1st</t>
  </si>
  <si>
    <t>TGATATTATTCGAGGAAAAGATCTATTTCTTGGTAATAATAaagaaaaaaagcaattagaagagaatttaaaaaaaattttcaaagaaaTATATGACAATTTGAAGAATACTGATGTACAAGAACACTACAAAGATGATGATAAAGTAACTAAAAATTATTATAAATTAAGGAATGATTGGTGGGAAGCTAATAGACAAGAAGTATGGAAAGCTATCACATGTGGCGCTGCGGGTGGTACATATTTTAGAAATACATGTGTTGGGGGAAATGAAACTGAAAGTAACTGCCGATGTAAGACAAATTATGTTACTACATATTTTGACTACGTGCCGCAGTATCTTCGC</t>
  </si>
  <si>
    <t>#6_3rd_invitro_cluster_86=cluster 76 2nd</t>
  </si>
  <si>
    <t>AGACATTATAAGAGGAAAAGATCTGTATCTCGGTAATCCGCAAGAAAGTGCACAAAGAGATAAATTAGAAAAGAATTTGAAAGAAATTTTCGAGAAAATACATAGTGGATTGGATGATAAAATAAAATCAAAGTATAATGGTGATACTGAAAATTATTATCAATTAAGGGAAGATTGGTGGTATGCTAATCGAGAAACAGTATGGAAAGCCATCACGTGTGAAGTTAAGAGTGGTTCTGACTATTTTCGACCAACATGTGGTGGTGATAGTGAAAGTCCATCTCAAGCTCATGACAAATGCCGATGTCCCAATGGTAAAAATGCCGACCAGGTTCCCACCTATTTCGATTATGTGCCACAATATTTGAGATGGTTCGAC</t>
  </si>
  <si>
    <t>#6_3rd_invitro_cluster_167=cluster 90 ev</t>
  </si>
  <si>
    <t>#6_3rd_invitro_cluster_249=cluster 149 ev</t>
  </si>
  <si>
    <t>#6_3rd_invitro_cluster_234=cluster 137 2nd</t>
  </si>
  <si>
    <t>CGATATTGTAAGAGGAAAAGATCTATATAGTGGTAATAACAAAGAAAAAGTTAAATTAGAAAAGAAATTAAAAAGAATTTTCGGGATAATATATGGAAAATTGAATGGTGTAAAAGACCACTACAAAGATGCAACTGGAGAttttttttAAATTAAGAGAAGATTGGTGGACTGCTAATAGAAACGATGTATGGAAAGCATTAACATGTAACGCTCAAGGTAATACATATTTTCGACAAACAGCGTGTGCAGGAACGCGGACTAATGACAAATGCCGATGTGACGACAAGGCAAATGTCGATCCCCCAACCTATTTCGATTATGTGCCGAAGTATCTTCGC</t>
  </si>
  <si>
    <t>#6_3rd_invitro_cluster_241=cluster 142ev</t>
  </si>
  <si>
    <t>#6_3rd_invitro_cluster_75=cluster 46 2nd</t>
  </si>
  <si>
    <t>#6_3rd_invitro_cluster_127=cluster 68 ev</t>
  </si>
  <si>
    <t>AGATATTGTAAGAGGAAGAGATTTGTATGGTGGTAATAAACaagaaaaagaaaaaaagagatgaattagagaagaatttacaaaaaaTTTTTAGGAATATATATGACAAATTATTAGAGTATAACAAGACGAATGGGGAGATAGAAGCTCGCTACGGAAGTGATAAAGATCCAAATTTCTTTCAATTACGAGAAGATTGGTGGGACGCTAATAGAGAAAAAGTATGGAAAGCTATCACATGTAAAGCAAATGATGATGATAAATATTTTAGAAAAACAGCGTGTGCAGGAAAAACTCCGACTGATGATAAATGCCGGTGTAACGACGACCAGGTCCCCACCTATTTTGACTACGTCCCTCAGTATCTTCGC</t>
  </si>
  <si>
    <t>#6_3rd_invitro_cluster_268=cluster 168 ev</t>
  </si>
  <si>
    <t>GAGACATTATACGAGGAAAAGATCTGTATCGTCGTGATAATAAAAAAGATAAATTAGAAGAGAATTTACAAAAAATTTTCAAGAAAATACATGACAAATTGGATAATAGCATAAAATCAAACTATAATGATGCTCCATATTATTATAAATTACGAGAAGATTGGTGGTATGCTAATAGAATAATGGTATGGAACGCGATAACATGCGGCGTTAAGGGTAATAAATATTTTCGACCAACATGTGTTTCAGGAGAATCGACTAAAGAGAATTGCCAATGTACTAGTTATAAGGTCCCCACATATTTTGACTATGTGCCACAGTATCTTCGC</t>
  </si>
  <si>
    <t>#6_3rd_invitro_cluster_50</t>
  </si>
  <si>
    <t>GAGATATTGTCAGAGGAAAAGATCTATTTTATGGAAATACAcaagaaaaagatcaaagaaaaaaattacaacaaaatttgaaaaaaatttttcgagaaaaTACATGGTAACGTGACGAGCGACAAGAATGGGCAGGCTCTAAAAACACGCTACGAAGGTGATaaaaaaaaTTATTTTTATCAATTAAGGGAAGATTGGTGGGACGCGAATCGGCACACCGTGTGGGAAGCCATGACATGCAGCGACAAGCTAAAAAATTCTGCATATTTTCGACCAACGTGCGATAGTAGTGATGAAAAAAATTCAACTCTTGCTAGTAACAAATGCCGATGTCCCAATGGTAACAACCAGGTCCCCACATATTTTGACTATGTGCCACAGTATCTTCGC</t>
  </si>
  <si>
    <t>#6_3rd_invitro_cluster_111=cluster 56 ev</t>
  </si>
  <si>
    <t>TGATATCATACGAGGAAGAGATCTTTTCCTCGGTAATGATAAAGAAAAAGATCAAAGAAAACAATTAGATGATAATTTGAAAGATATTTTCGCGAAAATATATGACAATTTGGGTAAGAATAAGGAGGATGCAAAAGGACACTACGGAGGTGATAAAGATTTCTTTCAATTACGAGAAGACTGGTGGGATGCTAATAGAAAAGAGGTATGGAAAGCATTAACATGCGGTGCGCCAGAAGGTGCTTCATATTTTCGTGCAACATGTAGTGGAGGAAATCTAACATATAACAAATGCCGTTGTCAGAAGAAAGACGGCAAAAGTGAGACCGACCAGGTCCCCACCTATTTTGACTATGTGCCACAGTATCTTCGCT</t>
  </si>
  <si>
    <t>#6_3rd_invitro_cluster_39=cluster 19 ev</t>
  </si>
  <si>
    <t>GTGATATCGTACGCGGCAAAGATCTTTTCCTTGGTAATACATATGAAAGTGCACAAAGAGATAAATTAGAACAGAAATTGAAAGATATTTTCAAGGAAATACATGAGGACGTGATGAAGAACAACGGGGCGTTACAAGCTCGATACACAGATAATAAAAATTATTATCAATTACGAGAAGATTGGTGGAATGCAAATCGCTCCACAGTATGGAAAGCATTAACATGTGACCACAGGCTAGCAAGTGCTTCATATTTTCGACCAACGTGCAGTATGAATGGAAGTTGTTCTCAAGCTAATAAATACTGCCGGTGTAACGGCGACCAGCCAGGTAACGACAAGGAAAATACCGATCCCCCAACCTATTTTGACTATGTACCGCAGTATCTTCGC</t>
  </si>
  <si>
    <t>#6_3rd_invitro_cluster_94=cluster 60 2nd</t>
  </si>
  <si>
    <t>AGATATTGTAAGAGGAAAAGATCTGTATCTCGGTTATGATGataaagaaaaaaaccgaagacaaaaaatagaagagaatttgaaagaaattttcgggaaaatACATAGTGAAGTGACGAGCGACAAGAATGTGGAGCTACAAAAACGCTACAAAGATATTAATGATCCAAATTTTTATAAATTACGAGAAGATTGGTGGACAGCGAATAGGCACACCGTGTGGGAAGCTATCACGTGCAAGGCGGAGCAGAATAATAAATATTTTAGAAAAACAGCGTGTGCAGGAAAAACTCCGAATCAAGGTCGATGCCGATGTGACGACATTCCAAATACCGATCCCCCAACCTATTTTGATTATGTGCCACAGTTTCTTCGCT</t>
  </si>
  <si>
    <t>#6_3rd_invitro_cluster_62=cluster 52 1st</t>
  </si>
  <si>
    <t>TGATATCGTACGCGGCAAAGATCTTTTCCTTGGTAATACATATGAAAGTGCACAAAGAGATCAATTAGAGAAGAATTTGAAAGATATTTTCGCGAAAATACATAGTGAAGTGAGGAGAGGGAGTAATTGGCAGGCTCTAAAAACACGCTACGAAAATGATAATGAAAATTATTATCAATTACGAGAAGATTGGTGGACTGCGAATCGCGCCACAATCTGGGAAGCTATCACGTGCAACGACGACAAGAAGCTAGCAAGTGCTTCATATTTTCGAGAAACGTGCAGTGATCGTAATGGAAATAGTCAGTATCAAACTCAAAACCAATGCCGATGTAGCGACAACCAGGTCCCCACATATTTTGACTATGTGCCACAGTATCTTCGC</t>
  </si>
  <si>
    <t>#6_3rd_invitro_cluster_216=cluster 130 ev</t>
  </si>
  <si>
    <t>#6_3rd_invitro_cluster_8=cluster 8ev</t>
  </si>
  <si>
    <t>#6_3rd_invitro_cluster_235=cluster 138 ev</t>
  </si>
  <si>
    <t>#6_3rd_invitro_cluster_104</t>
  </si>
  <si>
    <t>TGATATCGTACGCGGTAAAGATCTTTTCCTTGGTAATACATATGAAAGTGCACAAAGAGAAAAATTAGAGAAGAATTTGAAAGATATTTTCACGCAAATATATAATGACGTGACAAATGATCAGACGAAGAAGGCGGAAGCAGAAAAACGCTACAATGATACTACAAATTATTTTCAATTAAGAGAAGACTGGTGGGCACTTAATAGAGAAACGGTATGGAAAGCCATAACATGTAGCGAGGACCTAAAAAATTCTTCATATTTTCGAGCAACATGTGGTAGTAGTGGAGAAACTCCGACTGATGATAAATGCCGATGTCCCAATGGTAACAACCAGGTCCCCACATATTTTGACTATGTGCCACAGTATCTTCGC</t>
  </si>
  <si>
    <t>#6_3rd_invitro_cluster_240=cluster 143 ev</t>
  </si>
  <si>
    <t>TGATATTATTCGCGGCAAAGATCTTTATATTCGTAATAAACAAGAAAAAGATAGATTAGAAGAGAATTTACAAAAAATTTTCGGGCATATATATGAAGAATTGACGAACGGCGCACAAACTTACTACAATGATGATAAAGAAAATTATTATAAATTAAGGGAAGATTGGTGGAACGCTAATAGACAACAAGTATGGAATGCTATAATATGTGGTGTAGAAAAAAACGAGAAATATTTTAAAAACACATGTTCATCTAAAGGTGGGCATTATGAAAAATGCCGATGTATTAATGGCGACGTTCTTACGAATTTCGATTATGTTCCGCAGTATCTTCGCT</t>
  </si>
  <si>
    <t>#6_3rd_invitro_cluster_252=cluster 150 ev</t>
  </si>
  <si>
    <t>#6_3rd_invitro_cluster_215=cluster 131 ev</t>
  </si>
  <si>
    <t>GCGATATTGTAAGAGGAAAAGATCTTTTTCTTGGTCATAGCaaagaaaaagaaaaattagaacaaaatttgaaaaaTCTTTTCAAGCAATTATATGAAGAATTAAAGAAGCATGATACCACGATaaaaaaaaCTTACGAAAAATACGGTCCAGATTTTTATCAATTACGAGAAGATTGGTGGAATAATAATAGAATAATGGTATGGTATGCTATAACGTGTGGTGCAACAGATGGTGATAAATATTTTAGAGAATCATCTTCTGATAAAGGTGGCACTTATGAAAAATGCCGATGTTCTAGTCATAAGGTCCCCACATATTTTGACTATGTGCCGCAGTATCTTCGC</t>
  </si>
  <si>
    <t>#6_3rd_invitro_cluster_131</t>
  </si>
  <si>
    <t>AGATATCGTACGCGGCAAAGATCTTTTCCTTGGTAATACATATGAAAGTGCACAAAGAGATCAATTAGAGAAGAATTTGAAAGATATTTTCACGCAAATATATAATGACGTGACAAATGATCAGACGAAGAAGGCGGAAGCAGAAAAACGCTACAATGATACTACAAATTATTTTCAATTAAGAGAAGACTGGTGGGCACTTAATAGAGAAACGGTATGGAAAGCCATAACATGTAGCGAGGACCTAAAAAATTCTTCATATTTTCGAGCAACATGTGGTAGTAGTGGAGAAACTCCGACTGATGATAAATGCCGATGTAGCGACAACCAAGTCCCCACATATTTTGACTACGTGCCACAGTATCTTCGC</t>
  </si>
  <si>
    <t>#6_3rd_invitro_cluster_179=cluster 106 2nd</t>
  </si>
  <si>
    <t>AGATATCGTACGCGGCAAAGATCTTTTTATAGGTTATAATGaaaaagatcaagaagaaaaaagaaaattacaagagaacttgagaaaaaTTTTCAAGGAAATATATAATAAATTGGGGGATACTGGAGCACAAGAACGCTACGAAGGTGATGAAGCCAATGATTTTTTTAAATTACGAGAAGATTGGTGGGATGCTAATAGACTAGAAGTATGGAAAGCTATCACTTGTGGTGCAGGAGAAAGTGATAAATATTTTAGAAAAACATGTTCTTCCGGAAATTCTAAGACGAGTGGACATTGTAAGTGTATTGATGGAACAGTTCCTACCAACTTGGATTATGTTCCTCAATATTTGAGA</t>
  </si>
  <si>
    <t>#6_3rd_invitro_cluster_264=cluster 161ev</t>
  </si>
  <si>
    <t>#6_3rd_invitro_cluster_217=cluster 195 1st</t>
  </si>
  <si>
    <t>#6_3rd_invitro_cluster_3</t>
  </si>
  <si>
    <t>AGATATCGTACGCGGCAAAGATCTGTATCGTGGTTATGATGataaagaaaaagaacaaagagataaaatagaaaagaatttaaaaaaaTATTTCCAACAAATACATGAGGAAGTGACGTCTAGCGGGAGTAATGGGCAGATAGAAGCACGCTACGGAAGTGATAAAGATCCAAATTTCTTTCAATTAAGGGAAGATTGGTGGGCACTTAATAGACAAGATGTATGGAAAGCAATTACATGTGAAGCATACGGTACATATTTTCGAAAAACATGTTCTGATGACACAGCAGACACTCATGAAAAATGCCGGTGTAAGGGCGACAAGCCAAAGCCCGGCAAGCCAAAGGCTGGCGACGGAGATGTAACTATTGTCCCCACATATTTTGACCACGTGCCTCAATATTTGAGA</t>
  </si>
  <si>
    <t>#6_3rd_invitro_cluster_159</t>
  </si>
  <si>
    <t>TGATATTATACGAGGAAAAGATTTGTATCTCGGTAATaaaaaacaaaatgaaataaaaagagaaaaagaaaaattacaacaaaaTTTGAAGGAAATTTTCAAGAAGATACATGGTGGATTGACAGGTGATGCAAAAGAGTACTACCAAGATGATGATGGATCTGGAAATTATTATAAATTAAGGGAAGCTTGGTGGGCACTTAATAGACAAGATGTATGGAAAGCATTAATATGTGGTGCACCAGATGATGCTGATTATTTTATAAAAACAGCGTGTGGTGGAGGAAAGGGAACACATGGTTACTGCCGATGTATTAATTATGATGTTCCAACATATTTTGACTATGTGCCGCAGTTTCTTCGC</t>
  </si>
  <si>
    <t>#6_3rd_invitro_cluster_176</t>
  </si>
  <si>
    <t>AGATATTGTAAGAGGAAAAGATCTGTATCTCGGTTATGATGATaaagaaaaagaaaaaagaaaaCAATTAGAAAAGGAATTGAAAGATATTTTCAAGAATATATATGACAAATTGAAGAATGGGAAGACGAATGGCGCAGAAGCACGCTACAAAGATACTGATAATTATTATGAATTAAGAGAAGATTGGTGGACAGAGAATCGAGAAACAGTATGGAGAGCATTAACATGCAAGGCTGACGATAGTAATAGATATTTTCGACCAACATGTGCTGGAGGAACAACTTCAACTCAAGGTAAATGCCGATGTAACGACAACCAGGTCCCCACATATTTTGACTATGTGCCGCAGTATCTTCGC</t>
  </si>
  <si>
    <t>#6_3rd_invitro_cluster_205</t>
  </si>
  <si>
    <t>AGATATTGTCAGAGGCAAAGATCTTTATCTTGGTACCAATGaagagaaaaaaccattagaagaaaatttgaaaaaacttttcaaaaaCTTATATAAAGAATTGTCGAGGACGAATGGGGCGAAGGAGCTACAAGCTCGCTACGAAGGTGATGATAATTATTATCAATTACGAGAAGATTGGTGGGCACTGAATAGAAGATATGTATGGGATGCATTAACATGCGAAGCGCCAAATAATGCTAAATATTTTCGACAAACATGTTGTACAGGAACGGGAACACAAGGTCGATGCCGATGTGTGATTGGAGATGTCCCCACATATTTCGATTATGTGCCGCAGTTTCTTCGC</t>
  </si>
  <si>
    <t>#6_3rd_invitro_cluster_221</t>
  </si>
  <si>
    <t>CGATATTGTAAGAGGAAAAGATCTTTTTCTTGGTCATAGCAAAGAAAAAGAAAAATTAGAACAAAATTTGAAAAATCTTTTCAAGCAATTATATGAAGAATTAAAGAAGCATGATACCACGATaaaaaaaaCTTACGAAAAATACGGTCCAGATTTTTATCAATTACGAGAAGATTGGTGGAATAATAATAGAATAATGGTATGGTATGCTATAACGTGTGGTGCAACAGATGGTGATAAATATTTTAGAGAATCATCTTCTGATAAAGGTGGCACTGATGATAAATGCCGATGTAACGACAACCAGGTCCCCACATATTTTGACTATGTGCCACAGTATCTTCGC</t>
  </si>
  <si>
    <t>#6_3rd_invitro_cluster_189</t>
  </si>
  <si>
    <t>CGATATTATCAGAGGAAGAGATATGTTTAAATCTAATGGAAAAGTAGAAAAAGCTCTAAGAGAAGTTTTCAAGAAAATACATAGTGGTTTGAATAAAAGCAAAATTAATGATTATGATCATGATGGTACTGGAAACTACGTAAAATTAAGGGAAGATTGGTGGACGGCGAACAGAGACCAAGTATGGAAAGCCATAACATGTGATGCGCGAGATAATGCTCAATATTTTCGAGCAACATGTGCTGGAGAACAACGAACTAAAGGTTACTGCCGGTGTAACGGCGACAAGCCAGATAACGACATGGTAAATATCGATCCTCCTACATATTTTGACTACGTGCCGCAGTATCTTCGC</t>
  </si>
  <si>
    <t>#6_3rd_invitro_cluster_128</t>
  </si>
  <si>
    <t>TGATATTATTCGTGGAAAAGATCTTTTTATAGGTTATAATGaaaaagatagagaagaaaaaaaacaattacaagataatttaaaagatattttcaagaaaaTATATGAAGAATTGTCGAGGACGAATGGAGAGGCAGCAAAAAAGCACTACGAAGATAAGGATACTGACAAAAATTTTTTTCAATTACGAGAAGATTGGTGGGCTCTTAATAGAGACCAAGTATGGAAAGCTATCACATGCAGTGCTGGAGAGAATGATATATATTCAAAAACCACCGATAATGGTAAAACGACTGTTTTGTATTATAAATGCGGTCATGAGGATGAAAACGTTGCAACAAACTTGGATTACGTCCCTCAATTTTTACGA</t>
  </si>
  <si>
    <t>#6_3rd_invitro_cluster_182</t>
  </si>
  <si>
    <t>TGATATCATACGAGGAAG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CCAGGTCCCCACATATTTCGATTATGTGCCACAATATTTGAGA</t>
  </si>
  <si>
    <t>#6_3rd_invitro_cluster_268=cluster 168ev</t>
  </si>
  <si>
    <t>#6_3rd_invitro_cluster_215=cluster 131ev</t>
  </si>
  <si>
    <t>#6_3rd_invitro_cluster_241=cluster 142 ev</t>
  </si>
  <si>
    <t>#6_3rd_invitro_cluster_264=cluster 161 ev</t>
  </si>
  <si>
    <t>#9_exvivo_cluster_74</t>
  </si>
  <si>
    <t>GGACATTGTCAGAGGAAAAGATCTTTTCCTTGGTCATCAACaaagaaaaaaaagaattagaagaaaatttgaaaaaaattttcaagaaaaTACATGGTGGATTGACAGATAGTGGTGCAAAAAATCACTACCAAGATGATAATGATGGAAATTTTTATCAATTAAGAGAAGATTGGTGGAATAATAATAGAATAATGGTATGGCGCGCGATAACATGCGGCGCTGCGGGTGGTAAATATTTTAGAAAAACATGTTCTAATGACACATCAGACACTAACGAAAAATGCCGATGTACCATTCATGGTGTTCCTACATATTTCGATTATGTGCCGCAGTATCTTCGG</t>
  </si>
  <si>
    <t>#9_exvivo_cluster_37</t>
  </si>
  <si>
    <t>GTGATATCGTACGCGGCAAAGATCCATTTTATGGTAATCCAcaagaaaaagaaaaaagagaagacttagaaaagaatttgaaaaCAATTTTCAAGCAAATACATGAGGGATTGTCGAGGACGAATGGGAAGAATGGGGAGATAGAAACTCGCTACAAAGATGACGGTGATAAATTTTTTCAATTAAGGGAAGATTGGTGGACTGCAAATCGGCACACCGTGTGGAAAGCTATCACGTGCAGCGCTGGGAGTGGTAAATATTTTCGACGAACATGTGTTGGGGGAAATGAAACTGAAAGTAACTGCCGCTGTGACGACAAGCCAAATACCAATCCCCCAACCTATTTCGATTATGTGCCGCAGTTTCTTCGC</t>
  </si>
  <si>
    <t>#9_exvivo_cluster_23</t>
  </si>
  <si>
    <t>TGATATCATACGAGGAAGAGATCTGTATCGTGGTAATGATAaagaaaatgataaattagaaaggaaattaaaaaaaatttttcaagaaaatACATAGTGGATTGACGACGAAGAAGAGGAAGACGAAGACCTCGGCAAAAGAATACTACGAAGATAAGGATACTGACAAAAACTATTATAAATTAAGAGAAGATTGGTGGGACGCAAATCGCGCCACAGTATGGAAAGCTATCACGTGCGACGTTCATGGTTCTGACTATTTTCGACCAACATGTGGTGGTGATAAAGAAAACACTGCAACTCGGGTTAAAGACAAATGCCGGTGTGGCAACGACCAAGTCCCCACATATTTCGACTATGTGCCACAGTATCTTCGC</t>
  </si>
  <si>
    <t>#9_exvivo_cluster_51</t>
  </si>
  <si>
    <t>TGATATCGTACGCGGCAAAGATTTGTATCTCGGTGGTAATACCAAAGaaaaaaaaaCAAAGAGATGACTTAGAAAAGAATTTACAAAACATTTTCGCGAAAATATATGGAGAATTGATAAAGAAAAAGACGGAAGCAAAAGAACACTACGAAGATGGCGCTCCAGAGTTTTATAAATTAAGAGAAGATTGGTGGGCACTTAATAGACAAGATGTATGGAAAGCATTAACATGTGATGCAGGACAAGGTGCTCAATATGTTGGACTTACATGTTCTGAAGGACGAAGTTCGGCTCATCAAAAATGCACATGCGCTAATGGAGATGTCCCCACATATTTTGATTATGTGCCGCAGTTTCTTCGC</t>
  </si>
  <si>
    <t>#9_exvivo_cluster_14</t>
  </si>
  <si>
    <t>TGATATCGTACGCGGCAAAGATCTATTTCGTGGTAATAATGAAGaaaaaaaaaCAAAGAAAAGAATTAGACAAGAAGTTGAAAGAAATTTTCCAACAAATACATAGTGAAGTGACGTCTAGCGGGAGTAATTGGAAGGCTCTAAAAACACGCTACAAAGATGATGCCAAAAAATATTATTCTAAATTACGAGAAGATTGGTGGAACGCGAATCGGCACACCGTGTGGGAAGCTATCACGTGTGAAGTTAAGAGTGGTTCTGACTATTTTCGACCAACATGTGGTAATAGTGGAAGTCCATCTATGGCTAGAGACAAATGCCGGTGTGGCAACGGCGACGTAAGTATTGTCCCCACATATTTTGACTACGTGCCGCAGTATCTTCGG</t>
  </si>
  <si>
    <t>#9_exvivo_cluster_70</t>
  </si>
  <si>
    <t>TGATATTATACGAGGAAAAGATCTTTATATTCGTAATAAACaagaaaaagatagattagaaaagaatttgaaaaaaattttccagaaaaTATATGAAGGATTGACGACGACGAACGGCGCACAAGAACACTACCAAGATGAAAATGGTGGAAATTTTTTTAAATTACGAGAAGATTGGTGGAATATCAATAGaaaaaaaaGTATGGGATGCTATCACATGTAACGCTTGGGGTAATACATATTTTCGAGGAACATGTTCTAATGACACAGCTTTGGCTAAAAATAACTGCCAATGTATTGACCAAACGGTTCCCACTAATTTTGATTATGTGCCGCAGTATCTTCGC</t>
  </si>
  <si>
    <t>#9_exvivo_cluster_0</t>
  </si>
  <si>
    <t>GTGACATTATACGAGGAAAAGATCTTTATCTCGGTGATAATATaaaagatagagaacaaaaacaaaaattacaagaaaatttgaaaacaattttcgggaaaaTATATGATGAAGTGACGAGAGGGAAGACGAATGGGAAGAAGGAGGAGATAGAAACTCGCTACAAAAAAGATGATGAGGATGGAAATTTTTTTCAATTACGAGAAGATTGGTGGGCACTTAACAGAGATCAAGTATGGCAAGCCATCACATGCAAAGCGAACGGTACATACTTTCGTCCAACATGCGGTGATAGTGATAGTCCATCTCAAGCTCAAAAACAATGCCGGTGTGACGACGACAAGCCAAAGAGCGCAAAGCCCGGCAAGGCAAATGACAACGTAAATATTGTTCCCACCTATTTCGATTATGTGCCGCAGTATCTTCGC</t>
  </si>
  <si>
    <t>#9_exvivo_cluster_54</t>
  </si>
  <si>
    <t>GAGACATAATACGAGGAAGAGATTTGTATGGTGGTAATAATAAGAGAAGACAACAATTAGAAGAGAATTTAAGAAAAATTTTCGCGAATATATATGAAGAATTGTCGAGGACGCCGACGAAGAATGGGCAGAAGTCTGCAAAAGGACACTACGGAAGTGATGCTCCAAATTTTTATAAATTACGAGAAGATAGGTGGAATAATAATAGAATAATGGTATGGTACGCGATAACGTGCGGCGTTAAGGGTAATAAATATTTTCGACAAACATGTGGTTCAGGAGAATGGACTAAAGACAATTGCCGATGTACCATTCATGGTGTTCCCACATATTTTGACTACGTGCCGCAGTATCTTCGC</t>
  </si>
  <si>
    <t>#9_exvivo_cluster_82</t>
  </si>
  <si>
    <t>TGATATTACACGAGGAAAAGATCTTTATCGTGGAAATAAACAAGAAAAAGATGCATTACAAGAGCAATTAAAGAAATATTTCAAGGAGCTTCATAATCATTTAAAGCAGCAAGAAAAAAATTACTATGAAGATAGAAATGGAAATTATTATCTATTAAGAGAAGATTGGTGGGCACTTAATAGAAAAGATGTTTGGAAAGCATTAACATGTGAAGCATACGGTACATATTTTCGACACACATGTAATGGACAAAATCCAACTCAGACTGAAGATAACTGCCAATGTATCAATGGTGATGTCCCCACATATTTTGACTACGTCCCTCAACATTTACGT</t>
  </si>
  <si>
    <t>#9_exvivo_cluster_9</t>
  </si>
  <si>
    <t>TGATATCGTACGCGGCAAAGATCTTTTCCTTGGTAATCCAGAAGAAATAAAACAAAGACAACAATTAGACAAGAAGTTGAAAGATATTTTCACGCAAATATATAATGAGGTGACGAATGGGAAGAAGTCGGAGCTACAAGCTCGCTACGATGGTGACGGTCCAAATTTTTTTAAATTACGAGAAGATTGGTGGAACGCGAATCGGCACACCGTGTGGAAAGCCATCACGTGCGGCACACATAAGGGTGATACATATTTTCGAACAACGTGCATTGATCTTAATGGAAGTGGAGCCCAAGCTAATAACTACTGCCGGTGTAACGGCGACCAGCCAAATGACGACAAGCCAAATATCGATCCCCCAACCTATTTAGATTATGTGCCGCAGTTTCTTCGC</t>
  </si>
  <si>
    <t>#9_exvivo_cluster_16</t>
  </si>
  <si>
    <t>AGATATTATACGAGGAAAAGATTTGTATCGTCGAGATAAAGGAAAAAGAGATAAATTAGAAGATAAGTTGAAAGAGGTTTTTGGGAAAATATATAATGAGTTGACGTCGACGAATGGTGTAAAATCTCGCTACAATGGTGATGAAGCCAATAATTATTATCAATTACGAGAAGATTGGTGGGCACTTAACAGAGACCAAGTCTGGAAAGCCATCACGTGCGGCGCGGACGCTGGTAATAAATATTTTCGACAAACATGTGGTAGTGGAAAAACTGCAATTCGGACTCCTAGTCAATGCCGGTGTGGCGACGGCAAAAAGACCGGCACAAATGAGACCGACCAGGTCCCCACATATTTTGACTACGTGCCACAGTTTCTTCGC</t>
  </si>
  <si>
    <t>#9_exvivo_cluster_80</t>
  </si>
  <si>
    <t>GTGATATTGTAAGAGGAATAGATATGTTTAAACCAAATGTCCATGACAAAGTAGAAAAGGGTCTCCGAGAGGTTTTCAAGAAAATACATGATGAAATGGAAGGTGAGGTAAAAAATGATTACAATCCTGATGGATCTGGAAATTATTATAAATTAAGAGAAGCATGGTGGGATGTGAATAGAAATAAAGTATGGCAAGCCATAACCTGTGGCGCACTACCTAAATCTGCATATTTCTTGCAATCAGAAGATAATAAACAATTATTTTTATATCCTAAATGCGGCCATAATAATAAGAATGATCTTCCTACCAATTTAGATTATGTTCCTCAATATTTACGT</t>
  </si>
  <si>
    <t>#9_exvivo_cluster_66</t>
  </si>
  <si>
    <t>GGATATAATAAAAGGAAAAGATCTTTATCTTGGTAATAAAAAGCAATAtgaaactgaaagggaaaaggaaatattgcaaaaaaatttaaaaagtattttcaaaaaaaTATATGGAGACTTGAGCGAATCGGCAAAAAAAGCACTACGGAGATGATGAAAATTATTATCAACTAAGGGAAGATTGGTGGAATGCTAATAGACAACAAATATGGAAAGCTATAACATGTGGTGCTCCATCAGATGCTCAATATTTTAGAAGTACATGTTCATCTAAAGGTGGGAATTATGAAAAATGCCATTGTATTGGTGGAGATGTTCTTACAAATTTCGATTATGTGCCTCAATATTTACGT</t>
  </si>
  <si>
    <t>#9_exvivo_cluster_71</t>
  </si>
  <si>
    <t>AGATATTGTCAGAGGAAAAGATCTTTTTCTTGGGCATAAACAAAGAAAAAATGAATTAGAAGCAAGATTACAAAAAATTTTCGGGAAAATACATGAAGGATTGTCGAAGGCGAATGGTGTAAAAGATGGCTACAATGATGATGCTCCATATTATTATAAATTACGAGAAGATTGGTGGGATGCCAATAGACTTGATGTATGGAAAGCCATCACATGTGATGCACCAGAAGATGCTAAATATAATGTAATTGCATCAGATGGAACTAGAAGAGAATCTAACTATAAAAAATGTAGAGACTTTGCAGATGTTACTACCAATTTCGATTATGTGCCACAATATTTAAGA</t>
  </si>
  <si>
    <t>#9_exvivo_cluster_76</t>
  </si>
  <si>
    <t>GAGACATTATACGAGGAAAAGATATGTATGTTGTAAATAAAGGagaaaaaagaagattggaagataatttaaaaaaaattttcaagaaaaTACATAATAATTTGCAGGATACTGAAGCACAAAATCATTACAACGGTGATAAAAACAATAATTATTTTCAATTACGAGAAGATTGGTGGAACGCTAATAGACAAGAAGTATGGAAAGCAATTACATGTGATGCTGGGAATGCTCAATATGTTGGACTTACATGTTCTGAAGGAGGAAGTTCGGCTCATGAAAAATGCACATGTGCTAACGGAGATGTACCTACATATTTTGACTATGTGCCACAATATTTGAGA</t>
  </si>
  <si>
    <t>#9_exvivo_cluster_68</t>
  </si>
  <si>
    <t>CGATATTATCAGAGGTAAAGATCTATTTCTTGGTGGCCCTGATCAAGAAAAAAAGAAATTAGAAGAGAACTTGAGAAACATTTTCAAGAATATACATGATCATTTGACGGATGCAAAAGCAAAGTCGTACTACAAAAATGATAATGACCGAAATTATTTCAAATTAAGAAACGATTGGTGGGAACTAAATAGACAACAAGTATGGAATGCTATAACGTGTGGTGCTCCATCAGATGCTCAATATTTTAGAAATACATGTTCTTCCATTAAGGGTGGGCATTATAAAAATTGCCATTGTATTGGTGGTGATGTTCTTACAAATTTCGATTACGTCCCTCAATATTTAAGA</t>
  </si>
  <si>
    <t>CIDRb6</t>
  </si>
  <si>
    <t>NTSB2</t>
  </si>
  <si>
    <t>#9_1st_invitro_cluster_88</t>
  </si>
  <si>
    <t>GGGACATTGTCAGAGGAAAAGATCTTTTCCTTGGTCATCAAcaaagaaaaaaagaattagaagaaaatttgaaaaaaattttcaagaaaaTACATGGTGGATTGACAGATAGTGGTGCAAAAAATCACTACCAAGATGATAATGATGGAAATTTTTATCAATTAAGAGAAGATTGGTGGAATAATAATAGAATAATGGTATGGCGCGCGATAACATGCGGCGCTGCGGGTGGTAAATATTTTAGAAAAACATGTTCTAATGACACATCAGACACTAACGAAAAATGCCGATGTACCATTCATGGTGTTCCTACATATTTCGATTATGTGCCGCAGTATCTTCGG</t>
  </si>
  <si>
    <t>#9_1st_invitro_cluster_18</t>
  </si>
  <si>
    <t>TGATATCATACGAGGAAGAGATCTGTATCGTGGTAATGATAaagaaaatgataaattagaaaggaaattaaaaaaaattttcaagaaaatACATAGTGGATTGACGACGAAGAAGAGGAAGACGAAGACCTCGGCAAAAGAATACTACGAAGATAAGGATACTGACAAAAACTATTATAAATTAAGAGAAGATTGGTGGGACGCAAATCGCGCCACAGTATGGAAAGCTATCACGTGCGACGTTCATGGTTCTGACTATTTTCGACCAACATGTGGTGGTGATAAAGAAAACACTGCAACTCGGGTTAAAGACAAATGCCGGTGTGGCAACGGCGACGTAAGTATTGTCCCCACATATTTCGACTATGTGCCACAGTATCTTCGC</t>
  </si>
  <si>
    <t>#9_1st_invitro_cluster_44</t>
  </si>
  <si>
    <t>GTGATATCGTACGCGGCAAAGATCCATTTTATGGTAATCCAcaagaaaaagaaaaaagagaagacttagaaaagaatttgaaaaCAATTTTCAAGTAAATACATGAGGGATTGTCGAGGACGAATGGGAAGAATGGGGAGATAGAAACTCGCTACAAAGATGACGGTGATAAATTTTTTCAATAAAGGGAAGATTGGTGGACTGCAAATCGGCACACCGTGTGGAAAGCTATCACGTGCAGCGCTGGGAGTGGTAAATATTTTCGACGAACATGTGTTGGGGGAAATGAAACTGAAAGTAACTGCCGCTGTGACGACAAGCCAAATACCAATCCCCCAACCTATTTCGATTATGTGCCGCAGTTTCTTCGC</t>
  </si>
  <si>
    <t>#9_1st_invitro_cluster_63</t>
  </si>
  <si>
    <t>TGATATCGTACGCGGCAAAGATTTGTATCTCGGTGGTAATACCAAAGaaaaaaaaaCAAAGAGATGACTTAGAAAAGAATTTACAAAACATTTTCGCGAAAATATATGGAGAATTGATAAAGAAAAAGACGGAAGCAAAAGAACACTACGAAGATGGCGCTCCAGAGTTTTATAAATTAAGAGAAGATTGGTGGGCACTTAATAGACAAGATGTATGGAAAGCATTAACATGTGATGCAGGACAAGGTGCTCAATATGTTGGACTTACATGTTCTGAAGGACGAAGTTCGGCTCATCAAAAATGCACATGCGCTAATGGAGATGTCCCCACATATTTTGACTACGTGCCGCAGTATCTTCGG</t>
  </si>
  <si>
    <t>#9_1st_invitro_cluster_37</t>
  </si>
  <si>
    <t>TGATATCGTACGCGGCAAAGATTTGTATCTCGGTGGTAATACCAAAGaaaaaaaaCAAAGAGATGACTTAGAAAAGAATTTGAAAACAATTTTCAAGCAAATACATGAGGGATTGTCGAGGACGAATGGGAAGAATGGGGAGATAGAAACTCGCTACAAAGATGACGGTGATAAATTTTTTCAATTAAGGGAAGATTGGTGGACTGCAAATCGGCACACCGTGTGGAAAGCTATCACGTGCAGCGCTGGGAGTGGTAAATATTTTCGACGAACATGTGTTGGGGGAAATGAAACTGAAAGTAACTGCCGCTGTGACGACAAGCCAAATACCAATCCCCCAACCTATTTCGATTATGTGCCGCAGTTTCTTCGC</t>
  </si>
  <si>
    <t>#9_1st_invitro_cluster_80</t>
  </si>
  <si>
    <t>GTGATATTATACGAGGAAAAGATCTTTATATACGTAATAAAcaagaaaaagatagattagaaaagaatttgaaaaaaattttccagaaaaTATATGAAGGATTGACGACGACGAACGGCGCACAAGAACACTACCAAGATGAAAATGGTGGAAATTTTTTTAAATTACGAGAAGATTGGTGGAATATCAATAGAAAAAAAGTATGGGATGCTATCACATGTAACGCTTGGGGTAATACATATTTTCGAGGAACATGTTCTAATGACACAGCTTTGGCTAAAAATAACTGCCAATGTATTGACCAAACGGTTCCCACTAATTTTGATTATGTGCCGCAGTATCTTCGC</t>
  </si>
  <si>
    <t>#9_1st_invitro_cluster_16 = cluster 14 ev</t>
  </si>
  <si>
    <t>#9_1st_invitro_cluster_68</t>
  </si>
  <si>
    <t>AGACATAATACGAGGAAGAGATTTGTATGGTGGTAATGATAAGAGAAGACAACAATTAGAAGAGAATTTAAGAAAAATTTTCGCGAATATATATGAAGAATTGTCGAGGACGCCGACGAAGAATGGGCAGAAGTCTGCAAAAGGACACTACGGAAGTGATGCTCCAAATTTTTATAAATTACGAGAAGATTGGTGGAATAATAATAGAATAATGGTATGGTACGCGATAACATGCGGCGTTAAGGGTAATAAATATTTTCGACAAACATGTGGTTCAGGAGAATGGACTAAAGACAATTGCCGATGTACCATTCATGGTGTTCCCACATATTTCGACTATGTGCCACAGTATCTTCGCT</t>
  </si>
  <si>
    <t>#9_1st_invitro_cluster_0=cluster 0 ev</t>
  </si>
  <si>
    <t>TGACATTATACGAGGAAAAGATCTTTATCTCGGTGATAATATaaaagatagagaacaaaaacaaaaattacaagaaaatttgaaaacaattttcgggaaaaTATATGATGAAGTGACGAGAGGGAAGACGAATGGGAAGAAGGAGGAGATAGAAACTCGCTACAAAAAAGATGATGAGGATGGAAATTTTTTTCAATTACGAGAAGATTGGTGGGCACTTAACAGAGATCAAGTATGGCAAGCCATCACATGCAAAGCGAACGGTACATACTTTCGTCCAACATGCGGTGATAGTGATAGTCCATCTCAAGCTCAAAAACAATGCCGGTGTGACGACGACAAGCCAAAGAGCGCAAAGCCCGGCAAGGCAAATGACAACGTAAATATTGTTCCCACCTATTTCGATTATGTGCCGCAGTATCTTCGC</t>
  </si>
  <si>
    <t>#9_1st_invitro_cluster_9 = cluster 9 ev</t>
  </si>
  <si>
    <t>#9_1st_invitro_cluster_20</t>
  </si>
  <si>
    <t>GAGATATTATACGAGGAAAAGATTTGTATCGTCGAGATAAAGGAAAAAGAGATAAATTAGAAGATAAGTTGAAAGAGGTTTTTGGGAAAATATATAATGAGTTGACGTCGACGAATGGTGTAAAATCTCGCTACAATGGTGATGAAGCCAATAATTATTATCAATTACGAGAAGATTGGTGGGCACTTAACAGAGACCAAGTCTGGAAAGCCATCACGTGCGGCGCGGACGCTGGTAATAAATATTTTCGACAAACATGTGGTAGTGGAAAAACTGCAATTCGGACTCCTAGTCAATGCCGGTGTGGCGACGGCAAAAAGACCGGCACAAATGAGACCGACCAAGTCCCCACATATTTCGACTATGTGCCACAGTATCTTCGC</t>
  </si>
  <si>
    <t>#9_1st_invitro_cluster_72</t>
  </si>
  <si>
    <t>TGATATCGTACGCGGTAAAGATCTGTATCGTCGTGATAATAAAAAAGATAAATTAGAAAAGAATTTACAAAACATTTTCAAGCAAATACATGAAGGATTGACGACGACGAATAAAGAGGCAGCACAAAAACGCTACAATGTTGATAAAGATCCAAATTATTATCAATTGCGAGAAGATTGGTGGGCACTTAATAGAAACGATGTATGGAAAGCTATCACGTGCGAAGCTGGGGGTGGTACATATTTTCGAAAAACATGTGATGGTGGAGAAAATCCAACTGCGACTCAAGGTAACTGCAAATGCATTAATGGAGATGTCCCCACATATTTTGACTATGTGCCGCAGTATCTTCGC</t>
  </si>
  <si>
    <t>#9_1st_invitro_cluster_96= cluster 80 ev</t>
  </si>
  <si>
    <t>#9_1st_invitro_cluster_28</t>
  </si>
  <si>
    <t>TGATATCATACGAGGAAGAGATCTGTATCGTGGTAATGATAAAGAAAATGATAAATTAGAAAGGAAATTaaaaaaaaaTTTTCAAGAAAATACATAGTGGATTGACGACGAAGAAGAGGAAGACGAAGACCTCGGCAAAAGAATACTACGAAGATAAGGATACTGACAAAAACTATTATAAATTAAGAGAAGATTGGTGGGACGCAAATCGCGCCACAGTATGGAAAGCTATCACGTGCGACGTTCATGGTTCTGACTATTTTCGACCAACATGTGGTGGTGATAAAGAAAACACTGCAACTCGGGTTAAAGACAAATGCCGGTGTGGCACCGACCAGGTCCCCACATATTTTGACTACGTGCCACAGTTTCTTCGC</t>
  </si>
  <si>
    <t>#9_2nd_invitro_cluster_99</t>
  </si>
  <si>
    <t>GGACATTGTCAGAGGAAAAGATCTTTTCCTTGGTCATCAACaaagaaaaaaagaattagaagaaaatttgaaaaaaattttcaagaaaaTACATGGTGGATTGACAGATAGTGGTGCAAAAAAATCACTACCAAGATGATAATGATGGAAATTTTTATCAATTAAGAGAAGATTGGTGGAATAATAATAGAATAATGGTATGGCGCGCGATAACATGCGGCGCTGCGGGTGGTAAATATTTTAGAAAAACATGTTCTAATGACACATCAGACACTAACGAAAAATGCCGATGTACCATTCATGGTGTTCCTACATATTTCGATTATGTGCCGCAGTATCTTCGG</t>
  </si>
  <si>
    <t>#9_2nd_invitro_cluster_52</t>
  </si>
  <si>
    <t>TGATATCGTACGCGGCAAAGATCCATTTTATGGTAATCCACaagaaaaagaaaaaagagaagacttagaaaagaatttgaaaaCAATTTTCAAGCAAATACATGAGGGATTGTCGAGGACGAATGGGAAGAATGGGGAGATAGAAACTCGCTACAAAGATGACGGTGATAAATTTTTTTCAATTAAGGGAAGATTGGTGGACTGCAAATCGGCACACCGTGTGGAAAGCTATCACGTGCAGCGCTGGGAGTGGTAAATATTTTCGACGAACATGTGTTGGGGGAAATGAAACTGAAAGTAACTGCCGCTGTGACGACAAGCCAAATACCAATCCCCCAACCTATTTCGATTATGTGCCGCAGTTTCTTCAC</t>
  </si>
  <si>
    <t>#9_2nd_invitro_cluster_39</t>
  </si>
  <si>
    <t>TGATATCATACGAGGAAGAGATCTGTATCGTGGTAATGATAAAGAAAATAATAAATTAGAAAGGAAATTaaaaaaaaaaTTTTCAAGAAAATACATAGTGGATTGACGACGAAGAAGAGGAAGACGAAGACCTCGGCAAAAGAATACTACGAAGATAAGGATACTGACAAAAACTATTATAAATTAAGAGAAGATTGGTGGGACGCAAATCGCGCCACAGTATGGAAAGCTATCACGTGCGACGTTCATGGTTCTGACTATTTTCGACCAACATGTGGTGGTGATAAAGAAAACACTGCAACTCGGGTTAAAGACAAATGCCGGTGTGGCAACGACCAAGTCCCCACATATTTCGACTATGTGCCACAGTATCTTCGC</t>
  </si>
  <si>
    <t>#9_2nd_invitro_cluster_73</t>
  </si>
  <si>
    <t>GTGATATCGTACGCGGCAAAGATTTGTATCTCGGTGGTAATACcaaagaaaaaaaacaaagagatgacttagaaaagaatttacaaaacattttcgcgaaaaTATATGGAGAATTGATAAAGAAAAAGACGGAAGCAAAAGAACACTACGAAGATGGCGCTCCAGAGTTTTATAAATTAAGAGAAGATTGGTGGGCACTTAATAGACAAGATGTATGGAAAGCATTAACATGTGATGCAGGACAAGGTGCTCAATATGTTGGACTTACATGTTCTGAAGGACGAAGTTCGGCTCATCAAAAATGCACATGCGCTAATGGAGATGTCCCCACATATTTTGATTATGTGCCGCAGTTTCTTCGC</t>
  </si>
  <si>
    <t>#9_2nd_invitro_cluster_92</t>
  </si>
  <si>
    <t>TGATATTATACGAGGAAAAGATCTTTATATTCGTAATAAACAagaaaaagatagattagaaaagaatttgaaaaaaaattttccagaaaaTATATGAAGGATTGACGACGACGAACGGCGCACAAGAACACTACCAAGATGAAAATGGTGGAAATTTTTTTAAATTACGAGAAGATTGGTGGAATATCAATAGAAAAAAAGTATGGGATGCTATCACATGTAACGCTTGGGGTAATACATATTTTCGAGGAACATGTTCTAATGACACAGCTTTGGCTAAAAATAACTGCCAATGTATTGACCAAACGGTTCCCACTAATTTTGATTATGTGCCGCAGTATCTTCGC</t>
  </si>
  <si>
    <t>#9_2nd_invitro_cluster_106 = cluster 96 1st</t>
  </si>
  <si>
    <t>#9_2nd_invitro_cluster_78</t>
  </si>
  <si>
    <t>GAGACATAATACGAGGAAGAGATTTGTATGGTGGTAATAATAAGAGAAGACAACAATTAGAAGAGAATTTAAGAAAAATTTTCGCGAATATATATGAAGAATTGTCGAGGACGCCGACGAAGAATGGGCAGAAGTCTGCAAAAGGACACTACGGAAGTGATGCTCCAAATTTTTATAAATTACGAGAAGATTGGTGGAATAATAATAGAATAATGGTATGGTACGCGATAACATGCGGCGTTAAGGGTAATAAATATTTTCGACAAACATGTGGTTCAGGAGAATGGACTAAAGACAATTGCCGATGTACCATTCATGGTGTTCCCACATATTTTGACTACGTGCCGCAGTATCTTCGG</t>
  </si>
  <si>
    <t>#9_2nd_invitro_cluster_15 =cluster 9 ev</t>
  </si>
  <si>
    <t>#9_2nd_invitro_cluster_0=cluster 0 1st</t>
  </si>
  <si>
    <t>#9_2nd_invitro_cluster_24</t>
  </si>
  <si>
    <t>TGATATCGTACGCGGCAAAGATCTATTTCGTGGTAATAATGAAGaaaaaaaaaCAAAGAAAAGAATTAGACAAGAAGTTGAAAGAAATTTTCCAACAAATACATAGTGAAGTGACGTCTAGCGGGAGTAATTGGAAGGCTCTAAAAACACGCTACAAAGATGATGCCAAAAAATATTATTCTAAATTACGAGAAGATTGGTGGAACGCGAATCGGCACACCGTGTGGGAAGCTATCACGTGTGAAGTTAAGAGTGGTTCTGACTATTTTCGACCAACATGTGGTAATAGTGGAAGTCCATCTATGGCTAGAGACAAATGCCGGTGTGGCAACGGCGACGTAAGTATTGTCCCCACATATTTTGACTACGTGCCACAGTTTCTTCGC</t>
  </si>
  <si>
    <t>#9_2nd_invitro_cluster_82 = cluster 72 1st</t>
  </si>
  <si>
    <t>#9_2nd_invitro_cluster_27</t>
  </si>
  <si>
    <t>GAGATATTATACGAGGAAAAGATTTGTATCGTCGAGATAAAGGAAAAAGAGATAAATTAGAAGATAAGTTGAAAGAGGTTTTTGGGAAAATATATAATGAATTGACGTCGACGAATGGTGTAAAATCTCGCTACAATGGTGATGAAGCCAATAATTATTATCAATTACGAGAAGATTGGTGGGCACTTAACAGAGACCAAGTCTGGAAAGCCATCATGTGCGGCGCGGACGCTGGTAATAAATATTTTCGACAAACATGTGGTAGTGGAAAAACTGCAATTCGGACTCCTAGTCAATGCCGGTGTGGCGACGGCAAAAAGACCGGCACAAATGAGACCGACCAGGTCCCCACATATTTTGACTACGTGCCACAGTTTCTTCGC</t>
  </si>
  <si>
    <t>#9_2nd_invitro_cluster_110</t>
  </si>
  <si>
    <t>TGATATTATACGAGGAAAAGATCTTTATCGTGGAAATAAACAAGAAAAAGATGCATTACAAGAGCAATTAAAGAAATATTTCAAGGAGCTTCATAATCATTTAAAGCAGCAAGAAAAAAATTACTATGAAGATAGAAATGGAAATTATTATCTATTAAGAGAAGATTGGTGGGCACTTAATAGAAAAGATGTTTGGAAAGCATTAACATGTGAAGCATACGGTACATATTTTCGACACACATGTAATGGACAAAATCCAACTCAGACTGAAGATAACTGCCAATGTATCAATGGTGATGTCCCCACATATTTTGACTACGTCCCTCAACATTTACGT</t>
  </si>
  <si>
    <t>#9_2nd_invitro_cluster_61</t>
  </si>
  <si>
    <t>GTGATATTATACGAGGAAAAGATCTGTATCTCGGTTATGATcaaaaagaaaaagaccgaagacgaaaattagaagagaaattgaaagaaattttcaagaaaaTACATAGTGAAGTGACGAGCGGCAATAATAAGGATACGCTACAAAAACGCTACGAAGGTGATACTGCAGATTTTTTAAAATTACGAGAAGATTGGTGGGAAGCTAATAGACAAGAAGTATGGAAAGCTATCACATGTCATGCAGGACAAAGTGATAAATATTTTCGACAAACATGTTCTGATGACACAGCAGACACTCATGAAAAATGCCGGTGTAAGGGCGACCAAGTCCCCACATATTTTGACTATGTGCCGCAGTATCTTCGG</t>
  </si>
  <si>
    <t>#14_exvivo_cluster_93</t>
  </si>
  <si>
    <t>AGATATCGTTAGAGGAAAAGATCTGTATCTCGGTTATGATGataaagaaaaagatcaaagaaaacaattagaaaagaatttgaaaacaattttcgcgaaaatACATGAGGGATTGAAGGATCCAGAAAAAACTAAATATAATGATCCCaaaaaaaaaTTATTATAAATTACGAGAAGATTGGTGGACGGCGAATCGCTCCACAGTATGGAAAGCTATCACATGTAGTGCTGGAGACAATGATAAATATTCAAAAAGCACCGAACATGGTAAAACGGGTGTTTCAAGTGGTAAATGCGGTAATAGGGATCAAGATGTCCCAACGCATTTAGATTACGTTCCTCAATTTTTACGT</t>
  </si>
  <si>
    <t>#14_exvivo_cluster_139</t>
  </si>
  <si>
    <t>CGATATTATTAGGGGAAAAGATCTGTATCTTGGTGATAAAGGAGAAAAACTGAAATTAGAAGAAAGATTACAAAAAATGTTTCAGAACATTAAGAAAAATAATTATTCAACACTTAATAATCTTTCACTAGAACAGGTAAGGGAATATTGGTGGGCACTTAATAGAAGAGACGTATGGAAAGCTATCACCTGCAGCGCTGGGAGTGATTCTCAATATTTTCGACGAACATGTGGTAGTGATGAAAAAACTGCAATTCGGACTCCCAGTCACTGCCGGTGTAAGGACGACCAGGTTCCTACATATTTTGACTATGTGCCGCAGTTTCTTCGC</t>
  </si>
  <si>
    <t>#14_exvivo_cluster_86</t>
  </si>
  <si>
    <t>TGATATTGTAAGAGGAAAAGATCTGTATCTCGGTGGTAGAGGAAGAGATCAATTAGAAAGTAATTTGAGAAAAATTTTCGGGAAAATACATGACAAATTGGGAGATGAAGCAAAAAAATTACTACGCAAAAGAAAAAGATCCAGATTTTTTAAAATTACGAGAAGATTGGTGGTATGCGAATCGCGCCACAATCTGGGAAGCCATGACATGCAACGACGACAACAAGCTAGCAAATGCTCAATATTTTCGAGCAACATGTGGTAGTGGAAATAATGCAAGACGGGATCCTAGTCAATGCCGATGTAGCGACAACCAGGTTCCCACATATTTTGACTACGTGCCGCAGTATCTTCGT</t>
  </si>
  <si>
    <t>#14_exvivo_cluster_140</t>
  </si>
  <si>
    <t>AGACATTATACGAGGAAAAGATCTTTTCCTTGGTCATAAACaaaaaaaaaaaTGAATTAGAAGCAAGATTACAAAAAATGTTTAAGAACATTAAGGAAAAGAATCCAGCACTTATACGCCTTAAAAATGAAGAAGTTAGGGAATATTGGTGGGCACTTAATAGAAAGGACGTATGGAAAGCCATGACATGTGATGCGCCACCTGATGCTCAATATTTTCGAGGAACATGTGGTAGTAATGCAAAAACTGCACCTCAGACTCCTAGTCAATGCCGGTGTAACGGCGACCAAGTCCCCACATATTTCGATTATGTGCCGCAGTATCTTCGC</t>
  </si>
  <si>
    <t>#14_exvivo_cluster_29</t>
  </si>
  <si>
    <t>TGATATCGTTAGAGGAAAAGATCTATTTTATGGTAATCCACAAGAAAAAGATCAAAGAGATAAATTAGACAAGAATTTGAAAGAAATTTTCGCGAAAATCCATGGGAAACTGACAAAAGAAGCACAAGAATATTACAAAAAAGATGATAAAGACGGAAATTATTATCAATTAAGAGAAGATTGGTGGAACGCTAATAGACAAGAAGTATGGAAAGCTATCACGTGCAACGCTCAGGGTTTTAACTATTTTCGACACACATGTAATGGAGGAGAACAAACTAAAGGTTACTGCCGGTGTGAGAAGAAAAGTGGCGGAAAGGGCGGCGAAGTAAATATTGTCCCCACATATTTCGACTATGTGCCACAGTTTCTTCGC</t>
  </si>
  <si>
    <t>#14_exvivo_cluster_142</t>
  </si>
  <si>
    <t>TGATATTATTAGGGGAAAAGATCTGTATCTTGGTGATAAAGGAGAAAAACTGAAATTAGAAGAAAGATTACAAAAAATGTTTCAGAACATTAAGAAAAATAATTATTCAACACTTAATAATCTTTCACTAGAACAGGTAAGGGAATATTGGTGGGCACTTAATAGAAGAGACGTATGGAAAGCTATCACCTGCAGCGCTGGGAGTGATTCTCAATATTTTCGAGGAACATGTGGTAGTGGACGAGATGCAATTCGGACTCCCAGTCACTGCCGGTGTAAGGACGACCAGGTTCCTACATATTTCGATTATGTGCCACAGTATCTTCGC</t>
  </si>
  <si>
    <t>#14_exvivo_cluster_25</t>
  </si>
  <si>
    <t>GCGATATTGTGAGAGGAAGAGATCTATTTTATGGTAATCCACAAGAAAAAGAACAAAGAGAAAAATTAGACGAGAAGTTGAAAACAATTTTCGGGAAAATACATAAGGAAGTGACGAAGAACGGCGCACAAGAACGCTACAATGGTGATAAAGAAAATTATTATAAATTAAGAGAAGATTGGTGGACTGCTAATCGCGCCAAAGTATGGGAAGCAATTACATGTAAGGCGGAGCAAAATGATAAATATTTTAGAGATGCATGTTCTAATGACACATCAGACACTAACGAAAAATGCCGCTGTAGCGACAAGTCAAAGGCTGGCAACGGCGACGTAAATATTGTCCCCACCTATTTTGACTACGTGCCGCAGTATCTTCGT</t>
  </si>
  <si>
    <t>#14_exvivo_cluster_40</t>
  </si>
  <si>
    <t>AGATATTGTCAGAGGAAGAGATCTATTTTATGGTAATCCACaagaaaaagaaaaaagagaagacttagaaaaTAATTTGAAAACAATTTTCAAGCAAATACATGAAGGATTGAAGAATGGGAGGACGAATGGGAAGAATGTGGATACGCTAAAAGATCGCTACCAAGGTGATGATAATTATTATCAATTACGAGAAGATTGGTGGGCACTTAATAGAAAAGATGTTTGGAAAGCATTAACATGTGAAGCATACGGTACATATTTTCGACACACATGTAATGGACAAAATCCAACTCAGACTGAAGATAACTGCCAATGTATCAATGGTGATGTCCCCACCTATTTTGACTATGTGCCACAGTTTCTTCGC</t>
  </si>
  <si>
    <t>#14_exvivo_cluster_131</t>
  </si>
  <si>
    <t>TGATATTATTAGAGGAAAGGATCTATATCTTGGTGATAACAAGAAGGATAAAGCACAAAAACTAAAATTACAAGATAATTTAAAAGAAATTTTCAAGAACATTAAGAATACTAATCCAAGACTTACTGATCTTACAGATGACCAAATTAGGGAATACTGGTGGGCAATTCATAGAAAAGAGGTTTGGGAAGCATTAACATGTTCTGCGGATGGCAGTGAAGATTATTTCATACAATCAGAAAGAAATAAAAAATTATTTTCAAATTCTAAATGCGGCCATAATAAAGACGGTGATCCTCTTACGAATTTAGATTACGTCCCTCAATTTTTACGT</t>
  </si>
  <si>
    <t>#14_exvivo_cluster_28</t>
  </si>
  <si>
    <t>GAGATATTGTCAGAGGAAGAGATCTATTTTATGGTAATCCACAAGAAAGTACACAAAGAGAAAAATTAGAGAAGAATTTGAAAGAAATTTTCGCGAAAATACATGGAAATTTGAGGAATGGTGTAAAAGAACGCTACAATGATGATGCCaaaaaaaaTTATTATCAATTACGTGAAGATTGGTGGACTGCAAATCGGCACACCGTGTGGAAAGCAATCACATGTCATGCAGGACAAAATGATAAATATTTTAGAAATACATGTAATGGAGGAAGTCCAACTGAAGGTTACTGCCGGTGTGACGGCGACAAACCAGGTAGCGACAAGCCAAATACCGATCCTCCTACATATTTTGACTATGTGCCACAGTATCTTCGC</t>
  </si>
  <si>
    <t>#14_exvivo_cluster_17</t>
  </si>
  <si>
    <t>AGATATTATTCGTGGAAAAGATCTTTTTATAGGTTATAATCAAAAAGATCGAAATGAAAAAGCTAAATTACAAGAGAACTTGACaaaaattttcgggaaaatatatggaaaattgaatgaaaaaataaaatcaaaCTATAATGATGATCCAGATTATTTTCAATTAAGGGAAGATTGGTGGTATGCGAATCGCGCCACAATCTGGGAAGCTATCACATGTAACGCTAAGGGTTATCAATATTTTCGTGCAACGTGCGATAGTGGTGATAATGAAAACACTGCAACTCTTGCTAGAAACCAATGCCGGTGTGGCGACGGCAAGTCAAAGGGCGCAAATGCCGACCAAGTCCCCACATATTTTGACTATGTCCCACAATATTTGAGA</t>
  </si>
  <si>
    <t>#14_exvivo_cluster_115</t>
  </si>
  <si>
    <t>AGATATCGTACGCGGCAAAGATCTATATCTTCGATATAATAGAAAAGATAAAACTGATAAGTTACAAGAACAATTAAAAAAATATTTCCAGAAAATATATGACAAATTGAATGATAAGGAGGGAGCAAAAGAACGCTACAATGATACTACAAATTATTATGAATTAAGAGAAGATTGGTGGTATGCTAATAGAAGACAGGTATGGAAAGCTATCACGTGCAGCGCTGCGGGTAATACATATTTTCGAAAAACAGCGTGTGGAGGATATGCAAGTAATGATAAATGCCGATGTATCAGTGGAGATCCTCCTACATATTTTGACTATGTGCCGCAGTTTCTTCGC</t>
  </si>
  <si>
    <t>#14_exvivo_cluster_147</t>
  </si>
  <si>
    <t>CGATATTATTAGGGGAAAAGATCTGTATCTTGGTGATAAAGGAGAAAAACTGAAATTAGAAGAAAGATTACAAAAAATGTTTCAGAACATTAAGAAAAATAATTATTCAACACTTAATAATCTTTCACTAGAACAGGTAAGGGAATATTGGTGGGCACTTAATAGAAGAGACGTATGGAAAGCTATCACCTGCAGCGCTGGGAGTGATTCTCAATATTTTCGAGGAACATGTGGTAGTGGACGAGATGCAATTCGGACTCCCAGTCACTGCCGGTGTATCAGTGGAGATCCTCCTACATATTTTGACTATGTGCCGCAGTTTCTTCGC</t>
  </si>
  <si>
    <t>#14_exvivo_cluster_161</t>
  </si>
  <si>
    <t>AGATATCGTTAGAGGAAAAGATCTTTTCCTTGGTCATAATCAAAGGaaaaaaaaaaTTAGAAGAAAGATTAGAACAAATGTTTGAGAACATTCAGGTTAAAAATGCAAAACGTGAGGGTCTTTCAATAGATGCGGTAAGAGAATACTGGTGGGCACTTAATAGACAAGAAATATGGAAAGCTATCACATGTAAAGCAAATGATGGTGATAAATATTTTAGAGATGCATGTAATGGAGGAAAATCTTCGACTCAAGGTAAATGCCGGTGTAACGGCGACCAGGTCCCTACATATTTCGATTATGTGCCGCAGTATCTTCGG</t>
  </si>
  <si>
    <t>#14_exvivo_cluster_1</t>
  </si>
  <si>
    <t>AGACATTATAAGAGGAAAAGACCTGTATCTTGGTAAtaaaaaacaaaatgaaatacaaagagaaaaagaaaaattagaagagaatttacaaaaaatTTTCGGGAAAATATATGAAGAATTGATAAAGAACGCGAGTAATGGGAAGGAAGCACAAGAACGCTACAAAAAAGATGATAAAGATCCAAATTATTATAAATTACGAGAAGATTGGTGGGAAGCTAATAGAAAAGAAGTATGGAAAGCTATCACGTGCGGTGCTGACCATGGTAATAGATATTTTCGAGCAACGTGCAGTGATAGTCATCGTAGTGAAACTTTTTCTCAAGCTAAGGAAAAATGCCGCTGTAAGGACGAAGAGGGCAAAAATACCGACCAGGTCCCCACATATTTTGACTACGTGCCACAGTTTCTTCGC</t>
  </si>
  <si>
    <t>#14_exvivo_cluster_77</t>
  </si>
  <si>
    <t>AGATATAATCAGAGGAAAAGATCTGTATCTAGGTGATAACGGAAAGGAAAAATTAGAAGAGAATTTAAAAACAATTTTCGGGAAAATATATGACAAATTGGATGGGAAGAAAGTGCACAAATCGGCAAAAGAGCACTACAAAGAAGATAAAGAAACAGGAAATTATTATCAATTACGTGAAGATTGGTGGAACGCTAATAGAAAAATGGTATGGTATGCTATCACTTGTGGTGCAGGACAAATTGATAAATATTTTAGAAATGCATGTTCTAATAACACAACAGAGACTGATAAAAAATGCCGATGCGCTATTGGAACTGTTCCTACATATTTCGATTATGTGCCGCAGTATCTTCGC</t>
  </si>
  <si>
    <t>#14_exvivo_cluster_73</t>
  </si>
  <si>
    <t>AGATATTATTCGTGGAAAAGATCTGTATCTCGGTTATGATGATAAAGAAAAAGAACAAAGAGAAAAATTAGAAAATAATTTGAAAGGAGTTTTCGCGAAAATACATAGTGGATTGACGAAGAAAGGCGCAGAAGCGCGCTACGGAAGTGATAAAGATCCAAAttttttttAAATTACGAGAAGATTGGTGGGATCTTAATAGACATGATGTATGGAAAGCAATTACATGTGATGCACCAGATAATGCTAAATATAAAGTAATAAAACCAGATGGCAGTACAAAAGATTCGACATGGATAAAATGTAGAAACATTGTAGGTGTTCCCACTAATTTTGATTATGTTCCACAATATTTGAGA</t>
  </si>
  <si>
    <t>#14_exvivo_cluster_30</t>
  </si>
  <si>
    <t>AGATATTGTCAGAGGAAGAGATTTGTATCTCGGTAATCCACAAGAAAACAAACAAAGAGATGAATTAGATGATAAGTTGAAAGATATTTTCGGGAAAATTAAGGGAAATAATAATTCAACACTTAAGGATCTTCCACTACATAAGGTAAGGGAATATTGGTGGTATGCGAATCGCGCCACAGTATGGAAAGCAATTACATGTGACGACAGGCTAGAGGGTAATGCATATTTTCGAGCAACATGTAGTGATAGAGATCGTAATGGAACTTTGTCTCGTGCTAATCACTACTGCCGGTGTAACGGCGACAAGCCAGATAAAGACAAGGCAAATGTCGATCCCCCAACCTATTTTGATTATGTGCCACAATATTTAAGA</t>
  </si>
  <si>
    <t>#14_exvivo_cluster_46</t>
  </si>
  <si>
    <t>AGATATCGTACGCGGTAAAGATTTATTTTATGGTAATCCACAAGAAAAAGAACAAAGAGAAAAATTAGACGAGAAGTTGAAAACAATTTTCGGGAATATATATGAAAAATTGTCGAGGACGAATGGGAAGGTACCAGAAAATTACTACGGACAAGACAGTCCAAATTATTATAAATTACGAGAAGATTGGTGGACAGCGAATCGAGAAACGGTGTGGGAAGCATTAACATGTGACGCGCGAGATAATGCTGATGATAAATATTTTAGAAAAACAGCGTGTGCAGGAAGAAGTCCGACTGATGGTCGATGCCGATGTAGCGACGACCAGGTCCCTACATATTTTGATTATGTGCCGCAGTATCTTCGC</t>
  </si>
  <si>
    <t>#14_exvivo_cluster_127</t>
  </si>
  <si>
    <t>TGACATTATACGAGGAAAAGATCTTTTCCTTGGTCATCAACAAAGAAAAAAACATTTAGAAAAACGTTTAGAACAAATGTTTAAGAACATTCAGAAAAATAATAATACTAAACTAGGTCAACTTACACTAGATCAGGTAAGAGAATATTGGTGGGCACTTAATAGAGACCAAGTATGGAAAGCCATCACGTGCGAAGCTGGGGGTGATAAATATTTTCGAAAAACATGTGGTGATGATAGTGGAACGTTGTCTCATGCTAGTAACAAATGCCGATGTGCCGGTAAAAATGCCGACAAAGTCCCCACATATTTTGACTACGTGCCGCAGTATCTTCGC</t>
  </si>
  <si>
    <t>#14_exvivo_cluster_122</t>
  </si>
  <si>
    <t>TGATATTGTAAGAGGAATAGATATGTTTAAACCAAATGTCCATGACAAAGTAGAAAAGGGTCTCCGAGAGGTTTTCAAGAAAATACATGATGGAATGGAAGATGAAGTAAAAAATGATTACAATCCTGATGGATCTGGAAATTATTATAAATTAAGAGAAGCATGGTGGAATGTGAATAGAAATAAAGTATGGGAAGCCATAACCTGTGGGGCACTACCTAAATCTGCATATGTCTTGCAATCAGAAAATAATACACAATTACCTTCATATCTTAAATGCGGCCATAATAATAAGGATGATCCTCCTACCAATTTAGATTATGTTCCTCAATATTTACGT</t>
  </si>
  <si>
    <t>#14_exvivo_cluster_75</t>
  </si>
  <si>
    <t>AGACATTATACGAGGAAAAGATCTGTATCTCGGTTATGATGATAAAGAAAAAGAACAAAGAGAAAAATTAGAAAATAATTTGAAAGGAGTTTTCGCGAAAATACATAGTGGATTGACGAAGAAAGGCGCAGAAGCGCGCTACGGAAGTGATAAAGATCCAAATTTTTTTAAATTACGAGAAGATTGGTGGGATCTTAATAGACATGATGTATGGAAAGCAATTACATGTGATGCACCAGATAATGCTAAATATAAAGTAATAAAACCAGATGGAACTATAACACCATCTAACTATAAAAAATGTAGAAACATTGTAGGTGTTCCCACTAATTTTGATTATGTTCCACAATATTTGAGA</t>
  </si>
  <si>
    <t>#14_exvivo_cluster_95</t>
  </si>
  <si>
    <t>AGATATCGTTAGAGGAAGAGATTTGTATCGTGGTGATAATAGGgaaaaaacaaaattagaaaagaatttgaaaaaaattttcaagaaaatacatgaaaatTTGGGTACACAGGATGCAAAAGACCACTACCAAGATGAAGAAGACGGAAATTATTATCAATTAAGAGAAGATTGGTGGAATAATAATAGAAAAAAAGTCTGGGATGCTATCACATGCAATGCTGGGGGTGGTAAATATTTTAGAAATACATGTGGTGATAAAAAGAACCCAAGTCCGACTCAAGGTAAATGCCGATGTGCCGGTAATATCGATCCCCCAACCTATTTCGATTATGTGCCGCAGTATCTTCGC</t>
  </si>
  <si>
    <t>#14_exvivo_cluster_45</t>
  </si>
  <si>
    <t>TGATATTGTGAGAGGAAGAGATTTGTATCTCGGTGATAATAgaaaagatagagaacaaagaaaaaaattagatgagaatttgaaaaaaaTTTTCAAGCAAATACATGAAGAATTGATAAAGAAAAAGACGGAAGCACAAGAACGCTACAAAAAAGATGAAGATGACGGTGGAAATTATTATCAATTACGAGAAGATTGGTGGGAAGAAAATAGAGAAACAGTATGGAAAGCTATCACGTGCAACGCTCAGGGTTTTAACTATTTTCGACAAACATGTTCAAAAGGGCATGGGGGGACTCAAAATAACTGCCGATGTATCAATTTTAGTGTTCCTACATATTTTGACTACGTCCCTCAGTATCTTCGC</t>
  </si>
  <si>
    <t>#14_exvivo_cluster_76</t>
  </si>
  <si>
    <t>TGATATTATAAGAGGAAAAGATCTTTTCCTTGGTCATCAACAAAGAAAAAGAAAATTAGAAGAGAATTTACAAAAAATTTTTGGGCATATATATAAAGAATTAACGAAGAATGGGAAGACGAATGTGGATGCGCTACAAGCTCGCTACGGAAGTGACGGTCCAGAATTTTTTAAATTACGAGAAGATTGGTGGTATGCTAATAGACAAGAAGTATGGAAAGCTATCACATGTGGTGTAGAAGAAAACGAGAAATATTTTAAAGACACATGTTCATCCAAAAATGTGCATTATAGAAAATGTCATTGTAATGATGGAGATGTTCTTACAAATTTCGATTACGTCCCTCAATATTTAAGA</t>
  </si>
  <si>
    <t>#14_exvivo_cluster_165</t>
  </si>
  <si>
    <t>AGACATTGTCAGAGGAAGAGATCTGTATCTTCGAGATAAAGGAGGAAAAACAAAATTAGAAAAGAATTTGGAAAAAATTTTTGAGTACATTAAGAACAAGAATAAATCAACACTTGAATCACTTACAGATAAAGAAATTAGGGAATATTGGTGGGAAGAAAATAGAGAAACAGTATGGAAAGCTATCACGTGCAGCGCTGGGGGTAATAAATATTTTCGACCAACATGTAGTGAAGACACTTGGAGTCGGGATAAGTGCCACTGCATCAATGACGGTGTTCCCACTAATTTCGATTATGTGCCTCAATATTTGAGA</t>
  </si>
  <si>
    <t>#14_exvivo_cluster_24</t>
  </si>
  <si>
    <t>GGACATTGTCAGAGGAAAAGATCTATTTCGTGGTTATAATGaaaaagatcaagaagaaaaaacaaaattacaagaaaatttgaaaaaaaattttcgagaaaaTACATGAAGGATTGTCGACGACGAGAGGGAAGAAAGGGCACAAGTCGGCAAAAGACCACTACAAAGATGATACTGCAAATTATTATCAATTACGAGAAGATTGGTGGTATGCGAATCGCGGCACAGTATGGAAAGCACTAACATGTGGTGCACCAATACATGGTGTACAGTATTTTCGAAAAACATGTTCAAATGGAGGTAGTTATGCTTATAAACAATGCAGATGTATTACGCATGATGTTCCTACATATTTTGACTATGTGCCGCAGTATCTTCGC</t>
  </si>
  <si>
    <t>#14_exvivo_cluster_114</t>
  </si>
  <si>
    <t>TGATATTGTAAGAGGAAGGGATATGTTTAAACGTAATAACCATGACAATGTAGAAAACGGTCTAAGAGAAGTTTTTAGGAAAATATATAATGGCTTGAAGGACAAGGGAATTCATCATTATAAAGATGATGATATTTCTGGAAATTACTCCAAATTAAGGGAAGCTTGGTGGATAGCTAACAGAGATCAAGTCTGGAAAGCTATAACATGTGAAGCTCCACAAAAAGTTGATTATTTTAGAAAAGGTTCAAATGGAGAAAGTATTTTTTCAAATAGTGGAAAATGTGGTGGTAAGGAAGCACCCGTTCCTACCAATTTAGATTACGTTCCTCAATTTTTACGT</t>
  </si>
  <si>
    <t>#14_exvivo_cluster_121</t>
  </si>
  <si>
    <t>AGATATTGTAAGAGGAAAAGATATGTTTAAACCTAATCCGCAGGATAAAGTACAAGAAGGTCTAAAAAATGTTTTCAAGAATATACATGAAAATTTAACTGAACCTTTAAAAAGTCATTACGCAGATGATGATGGATCTGGAAATTACTATAAATTAAGAGAAGACTGGTGGAAAGCGAACAGAGATCAAGTATGGAAAGCCATAACATGCAAAGCACCAACAGGTGCTGATTATTTCGTATATAAACCAAATAGAGTTCGTACCTTTACAAATACTAAATGCGGTCATGATGATAAAGATGTTCCTACCAATTTAGATTATGTCCCTCAATTTTTACGT</t>
  </si>
  <si>
    <t>#14_exvivo_cluster_54</t>
  </si>
  <si>
    <t>GACATTATACGAGGAAAAGATCTGTATCTCGGTTATGATGAtaaagaaaaaaagcaaaatggaaaaaaaacagaaagagaaaaaTTAGAACAGAAATTGAAAGATATTTTCAAGAAAATATATGAAAAATTGGATTCAAAAGCACAAACTCCCTACAATGGTGACGGTGATAATTTTTTTCAATTACGAGAAGATTGGTGGGCACATAATAGACAAGACGTATGGAAAGCATTAACATGTGATGCTGGGAATGCTCAATATTTTCGACACACATGTAATGGACAAGATAAAACCCACAACAAATGCCGATGTGAAGGCGCAAATGTTGTCCCCACATATTTTGATTATGTGCCGCAGTATCTTCGC</t>
  </si>
  <si>
    <t>#14_exvivo_cluster_123</t>
  </si>
  <si>
    <t>AGATATTGTAAGAGGACGTGATATGTTTAAACCAAATGATGCTGACAAAGTACAAAAAGGTCTAAGGGCAGTTTTCCAGAAAATACATGATAAATTAAAGCAACCTGAAAAAGATTATTACAATGCTGATGAAAAAGGAAATTTTTATAAATTAAGGGAAGATTGGTGGACAGCGAACAGGGATCAAGTATGGAAAGCACTAACCTGTTATGCACCAGACAAAGCTAATTATTTCATATATAAATCAGATAATTTACTTAACTTTTCTAGTGATAGGTGTGGTCATAATAATAACGATGGTCCTCTTACCAATTTAGATTACGTCCCTCAATTTTTACGT</t>
  </si>
  <si>
    <t>#14_exvivo_cluster_13</t>
  </si>
  <si>
    <t>AGATATTGTAAGAGGAAAAGATCTTTATCGTCGTGATAATAaaaaagataaaaaagataaattacaagaacaattaaaaaaaaTATTTCCAACAAATACATGGTGGATTGTCGGAGGAAGCAAAAGAACACTACGGAAGTGATAAAGAAAATTATTATCAATTAAGGGAAGATTGGTGGACAGCGAATCGCGCCACAATCTGGGAAGCCATCACATGTGAAGCAAAAACTGATGATAAATATTTTAGAAAAACATGTTCTAATGATACATCACACACTAAGGAAAAATGCCGCTGTGACGACAAGCCAAGTGGCGGAAAGACCGGCAAGGGAAGTGGCGACGTAAGTATTGTCCCCACCTATTTCGATTATGTGCCGCAGTATCTTCGC</t>
  </si>
  <si>
    <t>#14_exvivo_cluster_116</t>
  </si>
  <si>
    <t>TGATATTGTAAGAGGAAGAGATTTGTATGGTGGTAATAAGAAAAAAGATAAATTAGAAAAGAATTTGAAAACAATTTTCAAAGAAATATATGACAATTTGAACGATGCAGATGTGAAAAAACACTACGAAGATGATGATAAAGGAACTGAAAATTATTATAAATTAAGGAATGCTTGGTGGGAAGCTAATAGAAAAGAAGTATGGAAAGCTATCATATGCGGCGCTGCGGGTGGTACATATTTTAGAAAAACATGTGGTTCAGGAGAATGGACTAATGAAAAATGCCGATGTCCGATAAATGATGTCCCCACCTATTTTGACTACGTGCCGCAGTTTCTTCGC</t>
  </si>
  <si>
    <t>#14_exvivo_cluster_57</t>
  </si>
  <si>
    <t>AGACATTATAAGAGGAAAAGATCTGTATCTCGGTGGTAGAGGAAGAGATCAATTAGAAAGTAAGTTGAAAGAAATTTTCGGGAAAATACATAGTGAAGTGACGAAGGGAGGGAAGAATGTAAAAAAGCAGTCTCTACAAGAACGCTACGGAAATGATCCAAATTTTTTTAAATTACGAGAAGATTGGTGGAACGCTAATAGACAAGAAGTATGGTACGCGATAACATGCGGCGCTGCGGGGGGTAATATATATTTTCGAGCAACATGTGGTAGTGGAAATAATGCAACTCAGGCTAAAGACAAATGCCGATGTACCACAAATTATGTTCCCACATATTTCGATTATGTGCCGCAGTATCTTCGC</t>
  </si>
  <si>
    <t>#14_exvivo_cluster_155</t>
  </si>
  <si>
    <t>AGATATCGTACGCGGCAAAGATCTATTCCTTGGTCATCAACaaagaaaaaaagaattagaaaaaagattacaaaaaaTGTTTCAGAACATTCAGAGTACTATTGATCAACTTAATGGTCTTTCACTAGATGAAGTAAGAGAATATTGGTGGAACGCTAATAGACAACAAGTATGGAAAGCTATCACATGTGATGCTAAAGAGGAGGATACATATTCAAAAATCACCGATAATGGTAGAAGAACTCATTCATATGATAAATGCGGTCATGATGTGGATAAAGATGTTCCAACGAACTTGGACTACGTCCCTCAATATTTACGG</t>
  </si>
  <si>
    <t>NTSB1</t>
  </si>
  <si>
    <t>NTSA3</t>
  </si>
  <si>
    <t>NTSA2</t>
  </si>
  <si>
    <t>#14_2nd_invitro_cluster_180</t>
  </si>
  <si>
    <t>CGATATTATTAGGGGAAAAGATCTGTATCTTGGTGATAAAGGAGAAAAACTGAAATTAGAAGAAAGATTACAAAAAATGTTTCAGAACATTAAGAAAAATAATTATTCAACACTTAATAATCTTTCACTAGAACAGGTAAGGGAATATTGGTGGGCACTTAATAGAAGAGACGTATGGAAAGCTATCACCTGCAGCGCTGGGAGTGATTCTCAATATTTTCGAGGAACATGTGGTAGTGGACGAGATGCAATTCGGACTCCCAGTCACTGCCGGTGTAAGGACGACCAGGTTCCTACATATTTTGACTATGTGCCGCAGTTTCTTCGCT</t>
  </si>
  <si>
    <t>#14_2nd_invitro_cluster_117</t>
  </si>
  <si>
    <t>AGATATCGTTAGAGGAAAAGATCTGTATCTCGGTTATGATGataaagaaaaagatcaaagaaaacaattagaaaagaatttgaaaacaattttcgcgaaaatACATGAGGGATTGAAGGATCCAGAAAAAACTAAATATAATGATCCCaaaaaaaaaTTATTATAAATTACGAGAAGATTGGTGGACGGTGAATCGCTCCACAGTATGGAAAGCTATCACATGTAGTGCTGGAGACAATGATAAATATTCAAAAAGCACCGAACATGGTAAAACGGGTGTTTCAAGTGGTAAATGCGGTAATAGGGATCAAGATGTCCCAACGCATTTAGATTACGTTCCTCAATTTTTACGT</t>
  </si>
  <si>
    <t>#14_2nd_invitro_cluster_110</t>
  </si>
  <si>
    <t>GTGATATTGTAAGAGGAAAAGATCTGTATCTCGGTGGTAGAGGAAGAGATCAATTAGAAAGTAATTTGAGAAAAATTTTCGGGAAAATACATGACAAATTGGGAGATGAAGCAAAAAATTACTACGCAAAAGAAAAAGATCCAGATTTTTTAAAATTACGAGAAGATTGGTGGTATGCGAATCGCGCCACAATCTGGGAAGCCATGACATGCAACGACGACAACAAGCTAGCAAATGCTCAATATTTTCGAGCAACATGTGGTAGTGGAAATAATGCAAGACGGGATCCTAGTCAATGCCGATGTAGCGACAACCAGGTTCCCACATATTTTGACTATGTGCCGCAGTATCTTCGC</t>
  </si>
  <si>
    <t>#14_2nd_invitro_cluster_179</t>
  </si>
  <si>
    <t>GGAGACATTATACGAGGAAAAGATCTTTTCCTTGGTCATAAACaaaaaaaaaaTGAATTAGAAGCAAGATTACAAAAAATGTTTAAGAACATTAAGGAAAAGAATCCAGCACTTATACGCCTTAAAAATGAAGAAGTTAGGGAATATTGGTGGGCACTTAATAGAAAGGACGTATGGAAAGCCATGACATGTGACGCGCCACCTGATGCTCAATATTTTCGAGGAACATGTGGTAGTAATGCAAAAACTGCACCTCAGACTCCTAGTCAATGCCGGTGTAACGGCGACCAAGTCCCCACATATTTCGATTATGTGCCGCAGTATCTTCGC</t>
  </si>
  <si>
    <t>#14_2nd_invitro_cluster_212=cluster 161 ev</t>
  </si>
  <si>
    <t>#14_2nd_invitro_cluster_95</t>
  </si>
  <si>
    <t>AGACATTATACGAGGAAAAGATCTGTATCTCGGTTATGATGATAAAGAAAAAGAACAAAGAGAAAAATTAGAAAATAATTTGAAAGGAGTTTTCGCGAAAATACATAGTGGATTGACGAAGAAAGGCGCAGAAGCGCGCTACGGAAGTGATAAAGATCCAAATTTTTTTAAATTACGAGAAGATTGGTGGGATCTTAATAGACATGATGTATGGAAAGCAATTACATGTGATGCACCAGATAATGCTAAATATAAAGTAATAAAACCAGATGGCAGTACAAAAGATTCGACATGGATAAAATGTAGAAACATTGTAGGTGTTCCCACTAATTTTGATTATGTTCCACAATATTTGAGA</t>
  </si>
  <si>
    <t>#14_2nd_invitro_cluster_44</t>
  </si>
  <si>
    <t>GTGATATCGTTAGAGGAAAAGATCTATTTTATGGTAATCCACAAGAAAAAGATCAAAGAGATAAATTAGACAAGAATTTGAAAGAAATTTTCGCGAAAATCCATGGGAAACTGACAAAAGAAGCACAAGAATATTACAAAAAAGATGATAAAGACGGAAATTATTATCAATTAAGAGAAGATTGGTGGAACGCTAATAGACAAGAAGTATGGAAAGCTATCACGTGCAACGCTCAGGGTTTTAACTATTTTCGACACACATGTAATGGAGGAGAACAAACTAAAGGTTACTGCCGGTGTGAGAAGAAAAGTGGCGGAAAGGGCGGCGAAGTAAATATTGTCCCCACATATTTCGACTATGTACCACAGTTTCTTCGC</t>
  </si>
  <si>
    <t>#14_2nd_invitro_cluster_219</t>
  </si>
  <si>
    <t>AGACATTGTCAGAGGAAGAGATCTGTATCTTCGAGATAAAGGAggaaaaacaaaattagaaaagaatttggaaaaaaaTTTTTGAGTACATTAAGAACAAGAATAAATCAACACTTGAATCACTTACAGATAAAGAAATTAGGGAATATTGGTGGGAAGAAAATAGAGAAACAGTATGGAAAGCTATCACGTGCAGCGCTGGGGGTAATAAATATTTTCGACCAACATGTAGTGAAGACACTTGGAGTCGGGATAAGTGCCACTGCATCAATGACGGTGTTCCCACTAATTTCGATTATGTGCCTCAATATTTGAGA</t>
  </si>
  <si>
    <t>#14_2nd_invitro_cluster_42 = cluster 25 ev</t>
  </si>
  <si>
    <t>#14_2nd_invitro_cluster_55</t>
  </si>
  <si>
    <t>AGATATTATACGAGGAAGAGATCTATTTTATGGTAATCCACaagaaaaagaaaaaaagagaagacttagaaaaTAATTTGAAAACAATTTTCAAGCAAATACATGAAGGATTGAAGAATGGGAGGACGAATGGGAAGAATGTGGATACGCTAAAAGATCGCTACCAAGGTGATGATAATTATTATCAATTACGAGAAGATTGGTGGGCACTTAATAGAAAAGATGTTTGGAAAGCATTAACATGTGAAGCATACGGTACATATTTTCGACACACATGTAATGGACAAAATCCAACTCAGACTGAAGATAACTGCCAATGTATCAATGGTGATGTCCCCACCTATTTTGACTATGTGCCACAGTTTCTTCGC</t>
  </si>
  <si>
    <t>#14_2nd_invitro_cluster_45=cluster 30 ev</t>
  </si>
  <si>
    <t>#14_2nd_invitro_cluster_28</t>
  </si>
  <si>
    <t>TGATATTATTCGTGGAAAAGATCTTTTTATAGGTTATAATCAAAAAGATCGAAATGAAAAAGCTAAATTACAAGAGAACTTGACaaaaattttcgggaaaatatatggaaaattgaatgaaaaaataaaatcaaaCTATAATGATGATCCAGATTATTTTCAATTAAGGGAAGATTGGTGGTATGCGAATCGCGCCACAATCTGGGAAGCTATCACATGTAACGCTAAGGGTTATCAATATTTTCGTGCAACGTGCGATAGTGGTGATAATGAAAACACTGCAACTCTTGCTAGAATCCAATGCCGGTGTGGCGACGGCAAGTCAAAGGGCGCAAATGCCGACCAAGTCCCCACATATTTTGACTATGTCCCACAATATTTGAGA</t>
  </si>
  <si>
    <t>#14_2nd_invitro_cluster_137</t>
  </si>
  <si>
    <t>AGATATCGTACGCGGCAAAGATCTATATCTTCGATATAATAGAAAAGATAAAACTGATAAGTTACAAGAACAATTAAAAAAATATTTCCAGAAAATATATGACAAATTGAATGATAAGGAGGGAGCAAAAAGAACGCTACAATGATACTACAAATTATTATGAATTAAGAGAAGATTGGTGGTATGCTAATAGAAGACAGGTATGGAAAGCTATCACGTGCAGCGCTGCGGGTAATACATATTTTCGAAAAACAGCGTGTGGAGGATATGCAAGTAATGATAAATGCCGATGTATCAGTGGAGATCCTCCTACATATTTTGACTATGTGCCGCAGTTTCTTCGC</t>
  </si>
  <si>
    <t>#14_2nd_invitro_cluster_161=cluster 127 ev</t>
  </si>
  <si>
    <t>#14_2nd_invitro_cluster_220</t>
  </si>
  <si>
    <t>AGACATTGTACGAGGAAAAGATCTGTATCTCGGTGATAAAGGAGGAAAAACAAAATTAGAAAAGAATTTGGAAAAAATTTTTGAGTACATTAAGAACAAGAATAAATCAACACTTGAATCACTTACAGATAAAGAAATTAGGGAATATTGGTGGGCACTTAATAGACAAGATGTATGGAAAGCTATCACGTGCAGCGCTGGGGGTAATAAATATTTTCGACCAACATGTAGTGAAGACACTTGGAGTCGGGATAAGTGCCACTGCATCAATGACGGTGTTCCAACTAATTTCGATTATGTGCCTCAATATTTGAGA</t>
  </si>
  <si>
    <t>#14_2nd_invitro_cluster_46</t>
  </si>
  <si>
    <t>AGATATTGTCAGAGGAAGAGATCTATTTTATGGTAATCCACAAGAAAGTACACAAAGAGAAAAATTAGAGAAGAATTTGAAAGAAATTTTCGCGAAAATACATGGAAATTTGAGGAATGGTGTAAAAGAACGCTACAATGATGATGCCaaaaaaaaTTATTATCAATTACGTGAAGATTGGTGGACTGCAAATCGGCACACCGTGTGGAAAGCAATCACATGTCATGCAGGACAAAATGATAAATATTTTAGAAATACATGTAATGGAGGAAGTCCAACTGAAGGTTACTGCCGGTGTGACGGCGACAAACCAGGTAGCGACAAGCCAAATACCGATCCTCCTACATATTTTGACTATGTGCCACAGTATCTTCGC</t>
  </si>
  <si>
    <t>#14_2nd_invitro_cluster_97</t>
  </si>
  <si>
    <t>TGATATTATAAGAGGAAAAGATCTTTTCCTTGGTCATCAACAAAGAAAAAGAAAATTAGAAGAGAATTTACAAAAAATTTTTGGGCATATATATAAAGAATTAACGAAGAATGGGAAGACGAATGTGGATGCGCTACAAGCTCGCTACGGAAGTGACGGTCCAGAATTTTTTAAATTACGAGAAGATTGGTGGTATGCTAATAGACAAGAAGTATGGAAAGCTATCACATGTGGTGTAGAAGAAAACGAGAAATATTTTAAAGACACATGTTCATCCAAAAATGTGCATTATAGAAAATGTCATTGTAATGATGGAGATGTTCTTACAAATTTCGATTATGTCCCTCAATATTTACGT</t>
  </si>
  <si>
    <t>#14_2nd_invitro_cluster_166</t>
  </si>
  <si>
    <t>TGATATTATTAGAGGAAAGGATCTATATCTTGGCGATAACAAGAAGGATAAAGCACAAAAACTAAAATTACAAGATAATTTAAAAGAAATTTTCAAGAACATTAAGAATACTAATCCAAGACTTACTGATCTTACAGATGACCAAATTAGGGAATACTGGTGGGCAATTCATAGAAAAGAGGTTTGGGAAGCATTAACATGTTCTGCGGATGGCAGTGAAGATTATTTCATACAATCAGAAAGAAATAAAAAATTATTTTCAAATTCTAAATGCGGCCATAATAAAGACGGTGATCCTCTTACGAATTTAGATTACGTCCCTCAATTTTTACGT</t>
  </si>
  <si>
    <t>#14_2nd_invitro_cluster_150=cluster 122 ev</t>
  </si>
  <si>
    <t>#14_2nd_invitro_cluster_62=cluster 46 ev</t>
  </si>
  <si>
    <t>#14_2nd_invitro_cluster_74</t>
  </si>
  <si>
    <t>CGATATTGTGAGAGGAAGAGATCTATTTTATGGAAATACACAAGAAAAAACAAAAAGAGAACAATTAGATGATAAGTTGAAAGAGGTTTTTGGGAAAATACATAGTGGATTGACAGGTAGTGCAAAAGACCACTACCAAGATAAAAATGGTGGAAATTATTATAAATTACGAGAAGATTGGTGGTCACTTAATAGAGAAACAGTATGGAAAGCCATGACATGTAGCGACGAGCTAAGAGGTGCTTCATATTTTCGACCAACGTGCATTGATGGAGAGAGTCAGTCTCAAGCTCATGACAAATGTCGATGTCCCAAAGGCGACCAGGTCCCCACCTATTTTGACTATGTGCCGCAGTTTCTTCGC</t>
  </si>
  <si>
    <t>#14_2nd_invitro_cluster_207</t>
  </si>
  <si>
    <t>GAGATATCGTACGCGGCAAAGATCTTTTCCTTGGTCATCAACaaagaaaaaaagaattagaaaaaagattacaaaaaaTGTTTCAGAACATTCAGAGTACTATTGATCAACTTAATGGTCTTTCACTAGATGAAGTAAGAGAATATTGGTGGAACGCTAATAGACAACAAGTATGGAAAGCTATCACATGTGATGCTAAAGAGGAGGATACATATTCAAAAATCACCGATAATGGTAGAAGAACTCATTCATATGATAAATGCGGTCATGATGTGGATAAAGATGTTCCAACGAACTTGGACTACGTCCCTCAATATTTACGG</t>
  </si>
  <si>
    <t>#14_2nd_invitro_cluster_141</t>
  </si>
  <si>
    <t>TGATATTGTAAGAGGAAGGGATATGTTTAAACGTAATAACCATGACAATGTAGAAAACGGTCTAAGAGAAGTTTTTAGGAAAATATATAATGGCTTGAAGGACAAGGGAATTCATCATTATAAAGATGATGATATTTCTGGAAATTACTCCAAATTAAGGGAAGCTTGGTGGATAGCTAACAGAGATCAAGTCTGGAAAGCTATAACATGTGAAGCTCCACAAAAAGTTGATTATTTTAGAAAAGGTTCAAATGGAGAAAGTATTTTTTCAAATAGTGGAAAATGTGGTGGTAAGGAAGCACCCGTTCCTACCAATTTAGATTACGTCCCTCAATTTTTACGT</t>
  </si>
  <si>
    <t>#14_2nd_invitro_cluster_2=cluster 1 ev</t>
  </si>
  <si>
    <t>#14_2nd_invitro_cluster_96</t>
  </si>
  <si>
    <t>AGATATTATACGAGGAAAAGATCTGTATGAGGGTTATGATGaaaaagaaaaaaaaCGAAGACAACAATTAGAAAATAAGTTGAAAGATATTTTCAAGGAAATACATGAAGGATTGAAGGGTGCAAAAACTCGCTACAATGGTGACGGTGATAATTATTTTCAATTACGAGAAGATTGGTGGAATAATAATAGAAAAATGGTATGGTATGCTATGACGTGCGGTGCAGGAACTAGTGATAAATATTTTCGACGAACATGTGGTAGTGATGAAAAAACTGCAATTCGGACTCCTAGTCAATGCCGATGTAGCACTCGTGTTGTTCCCACATATTTCGATTATGTGCCGCAGTATCTTCGT</t>
  </si>
  <si>
    <t>#14_2nd_invitro_cluster_139</t>
  </si>
  <si>
    <t>TGATATTGTAAGAGGAAGAGATTTGTATGGTGGTAATAAGAAAAAAGATAAATTAGAAAAGAATTTGAAAACAATTTTCAAAGAAATATATGACAATTTGAACGATGCAGATGTGAAAAAACACTACGAAGATGATGATAAAGGAACTGAAAATTATTATAAATTAAGGAATGCTTGGTGGGAAGCTAATAGAAAAGAAGTATGGAAAGCTATCATATGCGGCGCTGCGGGTGGTACATATTTTAGAAAAACATGTGGTTCAGGAGAATGGACTAATGAAAAATGCCGATGTCCGATAAATGATGTCCCCACCTATTTTGACTATGTGCCGCAGTATCTTCGT</t>
  </si>
  <si>
    <t>#14_2nd_invitro_cluster_138</t>
  </si>
  <si>
    <t>GAGATATTGTCAGAGGCAAAGATCTTTATCTTGGTACCAATGAAGAGAAAAAACCATTAGAAGAAAATTTGAAAAATCTTTTCAAAAGATTATATGAAGAAATAAAGGATGAACAAAAATCTTCTTATGATGATGATGGAACTGGAAATTATTTTAAATTAAGAGAATATTGGTGGAATTCTAATAGAAATGATGTATGGAAAGCTATTACATGTGGTGCAGAAGACGATGATAAATATACGAAAAAGAAACGAAACGGTGAAACAACTCAATCTAGCCATATTAAATGTAGAAACGTTTCAGATCCTCCTACTAATTTGGATTATGTCCCTCAATATTTACGT</t>
  </si>
  <si>
    <t>#14_2nd_invitro_cluster_93</t>
  </si>
  <si>
    <t>GAGATATAATCAGAGGAAAAGATCTGTATCTAGGTGATAACGGAAAGGAAAAATTAGAAGAGAATTTAAAAACAATTTTCGGGAAAATATATGACAAATTGGATGGGAAGAAAGTGCACAAATCGGCAAAAGAGCACTACAAAGAAGATAAAGAAACAGGAAATTATTATCAATTACGTGAAGATTGGTGGAACGCTAATAGAAAAATGGTATGGTATGCTATCACTTGTGGTGCAGGACAAATTGATAAATATTTTAGAAATGCATGTTCTAATAACACAACAGAGACTGATAAAAAATGCCGATGCGCTATTGGAACTGTTCCTACATATTTCGATTATGTGCCGCAGTATCTTCGC</t>
  </si>
  <si>
    <t>#14_2nd_invitro_cluster_58</t>
  </si>
  <si>
    <t>TGATATTGTAAGAGGAAAAGATCTGTATCTCGGTGGTAGAGGAAGAGATCAATTAGAAAGTAAGTTGAAAGAAATTTTCGGGAAAATACATAGTGAAGTGACGAAGGGAGGGAAGAATGTAAAAAAGCAGTCTCTACAAGAACGCTACGGAAGTGATAAAGATCCAAATTTTTTTAAATTACGAGAAGATTGGTGGAACGCTAATAGACAAGAAGTATGGTACGCGATAACATGCGGCGCTGCGGGGGGTAATATATATTTTCGAGCAACATGTGGTAGTGGAAATAATGCAACTCAGGCTAAAGACAAATGCCGATGTACCACAAATTATGTTCCCACATATTTCGATTATGTGCCGCAGTATCTTCGC</t>
  </si>
  <si>
    <t>#14_2nd_invitro_cluster_149</t>
  </si>
  <si>
    <t>AGATATTGTAAGAGGAAAAGATATGTTTAAACCTAATCCGCAGGATAAAGTACAAGAAGGTCTAAAAAATGTTTTCAAGAATATACATGAAAATTTAACTGAACCTTTAAAAAGTCATTACGCAGATGATGATGGATCTGGAAATTACTATAAATTAAGAGAAGACTGGTGGAAAGCGAACAGAGATCAAGTATGGAAAGCCATAACATGCAAAGCACCAACAGGTGCTGATTATTTCGTATATAAACCAAATAGAGTTCGTACCTTTACAAATACTAAATGCGGTCATGATGATAAAGATGTTCCTACCAATTTAGATTACGTCCCTCAATTTTTACGT</t>
  </si>
  <si>
    <t>#14_2nd_invitro_cluster_208</t>
  </si>
  <si>
    <t>TGATATTATCAGAGGAAAAGATTTATACCTTGGTCATGAACAGGGAAATAATAAATTAGAGGCTAGATTAAAAACGATATTTCAGAACATTAAGAATAAAAATAAGTCTCCATTATATAAACTTTCAGTGGACAAAGTTAGGGAATATTGGTGGGCGCTTAATAGAGAAGATGTATGGAAAGCATTAACATGTTCTGCGGATGGCAGTGAAGAATATTTCATACAATCAGAAAGTAATAAAAAATTATTTTCAAATTCTAAATGCGGCCATGAACAAGGAAACGTTCCTACCAATTTAGATTACGTCCCTCAATTTTTAAGA</t>
  </si>
  <si>
    <t>#14_2nd_invitro_cluster_152=cluster 123 ev</t>
  </si>
  <si>
    <t>#14_2nd_invitro_cluster_165</t>
  </si>
  <si>
    <t>TGACATTGTAAGAGGAAAGGATATGTTTAAACCAAATAGTGATGACAAAGTAGAAAAAGGACTAAAAGTAGTTTTCGATAAAATATATAAAAAATTAGGAAAAGAAGGAAAACAGTATTATAATGATGAAAATGGAAATTATTATAAATTAAGAGAAGCTTGGTGGAAGGTCAACAGAGATCAAGTATGGAAAGCCATAACATGTAGTGCACCATACCACCCTGGATATTTCAGACAGTCAAAAGATAATAAACAATTATTTTCAGATTATAAATGCGGCCATGAACAAGGAAACGTTCCTACAAATCTTGACTATGTTCCTCAATTTTTACGTT</t>
  </si>
  <si>
    <t>#25_exvivo_cluster_104</t>
  </si>
  <si>
    <t>AGATATTATAAGAGGAAAAGATCTTTTTCTTGGGCATAATAATAAgaaaaaaagcattacaggaaaatttagaaaaaatttttaatagatttcaaaaaatATATAAAGACCTTAATGACGTTGAAATTGATGATATTAGAGAATATTGGTGGGCGCTTAATAGAAACGATGTATGGGAAGCATTGACATGCTCTGCTCCAGGAGATGCTAAATATGTGAAATATTTTCCAAGTAATACAACGATTGTTTCATTTGATCAGTGTGGACATAATGATGTGGATGTTCCTACCAATTTAGATTACGTTCCTCAATATTTACGT</t>
  </si>
  <si>
    <t>#25_exvivo_cluster_52</t>
  </si>
  <si>
    <t>AGACATTATAAGAGGAAAAGATCTTTATGTTGGTAATAGAAAGgaaagagaaaaagaagaattacaaaagaatttgaaagatattttcaaaaaaaaTATATGACAATTTGGTTAAGAATAAGGAAGGAGCATTAACTCACTATGGTGGTGATGCTCCATATTATTATAAATTACGCGAAGATTGGTGGGAAGCAAATAGAGCAAAAGTATGGGAAGCCATCACATGTCATGCAGGAGAAAGTGATAAATATTTTCGACGAACATGTGGTAGTGGAAATAATGCAAGTCCGACTCAAGGTAAATGCCGATGTAAGACAAATGTTGTCCCCACATATTTTGACTATGTGCCACAATATTTGAGA</t>
  </si>
  <si>
    <t>#25_exvivo_cluster_87</t>
  </si>
  <si>
    <t>TGATATTGTAAGAGGAAGGGATATGTTTAAACCTAATCCGCAGGATAAAGTACAAGAAGGTCTAAAAAATGTTTTCAAAAATATACATGATAATTTGTCATCTGATGTACGAAAAAAATTACCCTGATGATGGATCTGAAAATTATTATAAATTAAGGGAAGCTTGGTGGGCGCTTAATAGAAAAGAGGTATGGAAAGCCTTAACATGTTCTGTACCGTATGAAGCTTATTACTTCACATATAAATCGGATAATTTTCGTACTTTTTCTGGTTATTGGTGCGGCCATTATGAAGGTGCTCCTCCTACCAATTTAGATTATGTCCCTCAATTTTTACGG</t>
  </si>
  <si>
    <t>#25_exvivo_cluster_28</t>
  </si>
  <si>
    <t>AGACATTATAAGAGGAAAAGATCTTTATGTTGGTAATAGAAAggaaaaagaaaaagtgaaattacaagaaaatttaaaaagaattttcgggaaaaTACATAGTGAAGTGATGAAAACGAGCGGGAATAAAGGGAAGACGAATGGAGAGGCAGCAAAAGAACGGTACAAAGATACTATAAATTATTATCAATTACGAGAAGATTGGTGGAACATTAATAGACAAGATGTATGGAAAGCTATTACATGTAACGATGTGGGTGGTAAATATTTTCGAGCAACAGCGTGTTCTAGAAAATATCAAACTGGAGATGACTGCCGATGTGCCGCTAATATCGATCCCCCAACCTATTTCGATTATGTGCCGCAGTTTCTTCGCT</t>
  </si>
  <si>
    <t>#25_exvivo_cluster_67</t>
  </si>
  <si>
    <t>GAGACATCGTACGCGGCAAAGACCTATTTTATGGTAATCCACAAGaaaaaaaacaaagaaaaGAATTAGACAAGAAGTTGAAAGAGGTTTTCGGGAAAATACATGAAGGATTGAAGAACGGGAAAGCAAAAGAACGGTACAAAGATACTACAAATTATTATCAATTAAGAGAAGATTGGTGGACTGCTAATAGAGAAACAGTATGGAAAGCTATCACATGTGCTGCTAAAGTAGGGGATACATATTTTATGGAATCAAGAACAAATTCCTACAAATTTTCAGGTGATAAATGTGGTCATAATGATGATAACGTTCCAACGAACTTGGACTACGTCCCTCAATATTTACGT</t>
  </si>
  <si>
    <t>#25_exvivo_cluster_106</t>
  </si>
  <si>
    <t>GAGATATTATAAGAGGAAAAGATCTTTTCCTTGGTCATAATCAAAGAAAAAGAAAATTAGAAGAGAATTTAAAACAAATGTTTGAGAATATTCGCAATGAAAATAATAATAAACTAGGTAGACTTTCAATCGAAGAAGTTAGAGAATATTGGTGGGCACTTAATAGAGTACAAGTATGGAAGGCTATAACATGTGGTGTAACAGATGGTGATAAATATTTTAGAGATACATGTTCTAAGGGGGGCTCTTATAAAAATTGCCGATGTATTAATGGCGACGTTCTTACGAATTTCGACTATGTGCCACAGTATCTTCGT</t>
  </si>
  <si>
    <t>#25_exvivo_cluster_80</t>
  </si>
  <si>
    <t>GCGATATTGTAAGAGGAAGGGATATGTTTAAACGTAATAACCATGACAATGTAGAAAAAGGTCTAAAAATAGTTTTCGAGAAAATAAATAATAGCTTGACAACCAAAGCAAGAAAGCATTACGCACATGGTGATGGATCTGAAAATTATTATAAATTAAGGGAAGATTGGTGGACAGCGAACCGAAATCAAGTATGGAGAGCTATAACATGTGCCGCACGATACAACCCTGGATATTTCAAGAAATCAGATACAAGTACACAAGTATTTTCAAATCCTAAATGCGGCCATAATGAAGGTGCTCCTCCTACCAATTTAGATTACGTTCCTCAATTTTTACGT</t>
  </si>
  <si>
    <t>#25_exvivo_cluster_73</t>
  </si>
  <si>
    <t>GTGATATCGTTAGAGGAAGAGATATATTTCGTGGTAATGATAAAGAAAAAGAACAAAGAGATAAATTAGATGATAAGTTGAAAAAAATTTTCGAGAAAATACATGGTGGATTGTCGGAGGAAGCAAAAAAACACTACGGAAGTGATAAAAACAATAATTATTATCAATTACGAGAAGATTGGTGGACGGCGAATCGCGCCACAATCTGGGAAGCATTAACATGTGACGTTAAGAGTAATACATATTTTCGTGCAACGTGCAATGGAGGAAAACGAACTGAAGGTTACTGCCGATGTGCAAGTGGAAATGTTCTCACAAATTTCGACTATGTGCCACAGTATCTTCGT</t>
  </si>
  <si>
    <t>#25_exvivo_cluster_99</t>
  </si>
  <si>
    <t>TGATATTATACGAGGAAAAGATCTTTTCCTTGGTGGTCCTAGTCAAGAGaaaaaaaaaaTTAGAAGAAAGATTACAAAAAATGTTTCAGAACATTAAAGATAATAATACAAAACTTAAGGATCTTTCACTAGAACAGGTAAGGGAATATTGGTGGGCGCTTAATAGACAACAAGTATGGAAAGCTATCACATGTAAAGCAAATGTTGATGATAAATATTTTAGAAATAAAGATTCTGAAGGAAAAGACTGTTTTGTGCACAAGTGCAAATGTGCTAACATGGATCCTCCCACTAAATTGGACTATGTGCCTCAATATTTGAGG</t>
  </si>
  <si>
    <t>#25_exvivo_cluster_21</t>
  </si>
  <si>
    <t>TGATATCGTACGCGGCAAAGATCCATTTTATGGTAATACACAAGAAAGTACACAAAGAAAAGTATTAGACGAGAAGTTGAAAGAAATTTTCCAACAAATACATAGTGAAGTGACGAATGGGAGTAATGGGGAGCTAAAAGCACGCTACCAAGATGATACTGAAAATTATTCTAAATTAAGAGAAGATTGGTGGTATGCGAATCGCGCCACAATCTGGGAAGCATTAACATGTGAAGTTGGTAGTGGTACATATTTTCGACCAACATGTGGTACAGGAACGGCGACTTATGACAAATGCCGCTGTAGCGACAAGTCAAAGGCTGGCAACGGCGACGTAAGTATTGTCCTCACGTATTTTGACTACGTTCCGCAGTATCTTCGC</t>
  </si>
  <si>
    <t>#25_exvivo_cluster_78</t>
  </si>
  <si>
    <t>TGATATTATACGAGGAAAAGATCTTTATTTGGGTGATCAACAAGAAAAAGCGAAGTTAGAAAACAATTTAAAAAATATTTTCGCGAAAATCCATGAAAATTTGAAAGATAAGGAAGCAAAAACATATTACAATAGTGATACTCCAGATTTTTATAAATTAAGAGAAGATTGGTGGAATGCTAATAGATACGATGTATGGAAAGCCATCACGTGTGAAGCACCAGGAGATGCTAAATATAAAGTAATAGGATCAGATGGCAGTACAACAGAATCTGCAAGGGGACAATGTAGAGGCGTTGCAGATGTTCCCACTAATTTCGATTATGTACCGCAGTTTCTTCGT</t>
  </si>
  <si>
    <t>#25_exvivo_cluster_42</t>
  </si>
  <si>
    <t>GAGATATTGTGAGGGGAAGAGATATATTTCGTGGTAATGATGAAGaaaaaaaaCAAAGAGATAAATTAGACAAGAATTTTAAAAAATATTTCCAGCAAATACATGATGACGTGACGAAGACCAACCGGGAGCTACAAGCTCGCTACAATGGTGATAAAGATAATAATTTTTTTCAATTACGAGAAGATTGGTGGAATAATAATAGAATAATGGTATGGTACGCGATAACATGCGGCGTTAAGGATAATAGATATTTTCGACAAACATGTGGTGGTGATGCACGAAATCCAACTCCGACTGATGAAAAATGCCGATGTGTGATTGGAGGTGTTCCCACATATTTTGACTATGTCCCACAATATTTGAGA</t>
  </si>
  <si>
    <t>#25_exvivo_cluster_4</t>
  </si>
  <si>
    <t>TGATATTATTCGTGGAAGAGATCTTTTTATAGGTTATAATCaaaaagaaaaaaaaCGAAGAGAACAATTAGATGAGAATTTAAAAACGATTTTTAAGAATATATATGAGAAATTATTGAAGGAAAACCAAAAGAATAGGAAGATGGAGGAGATAGAAAGGCGCTACGGAAGTGATAAAAACAATAATTATTATCAATTACGAGAAGATTGGTGGACACTTAATAGAGAAAAAGTATGGAAAGCTATCACATGTAAGGCGGAAGGTAATACATATTTTCGACCAACCTGCAGTATGAATGGAAGTGGAGCCCAAGCTAATAACTACTGCCGGTGTGGCGACGACAAACCAGGTGACGACAAGGCAAATATCGATCCCCCCACCTATTTTGACTACGTTCCGCAGTATTTGAGA</t>
  </si>
  <si>
    <t>#25_exvivo_cluster_96</t>
  </si>
  <si>
    <t>GCGATATTGTAAGAGGAAAAGATATGTTTAGATCTAATGACAAAGTAGAAAAAGGACTACAAGTAGTTTTCGGGAAAATAAAAGACGACTTGAAGAAACAAGGAATTATTGATTATGATCATGATGGTCCAGAGTATTACAAATTAAGAGAAGATTGGTGGACAGCGAACCGAAATCAAGTATGGAGAGCTATAACATGTAGTGCACCATACCACCCTGGATATTTCAAGAAATCAGATAGAAGTACACAAGTATTTTCAAATCGTCAATGCGGCCATTATGAAGATGCTCCACCTACCAATTTAGATTACGTTCCTCAATTTTTACGT</t>
  </si>
  <si>
    <t>#25_exvivo_cluster_91</t>
  </si>
  <si>
    <t>TGATATTATCAGAGGAAAAGATCTATATCTTGGTaaaaatgaatcagaaaaaaaatacaaaaaagaaactacaaggaaatttagaaaaaatttttacgaaaattataaaaaatgataaaaCTCTTAATAATCTTTCAAACGGACAAGTTAGGGAAGCTTGGTGGGCACTTAATAGAAATGATGTATGGAACGCTATCACATGCAATGCACCATATGAAGCTCAATATTTCATAAAATCAAGCAGAAGTGAACTATCATTTTCAAATGAATATTGTGGTCATTATAAAAACGGTGATCCACTTACCAATTTAGATTACGTTCCTCAATATTTACGT</t>
  </si>
  <si>
    <t>#25_exvivo_cluster_100</t>
  </si>
  <si>
    <t>G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ACAATATTTGCGT</t>
  </si>
  <si>
    <t>#25_exvivo_cluster_54</t>
  </si>
  <si>
    <t>AGATATTATACGAGGAAAAGATCTTTTCCTCGGTAATGATGAAGAAAAAAACCGAAGAGATAAATTAGAAGAAAATTTAAAAACAATTTTCGGGAATATATATGAAGAATTGAAGAAGGACAATGATAATGCGGCGCTAAAAACTCGCTACGAACATGATGCTCCAGATTATTATCAATTACGAGAACATTGGTGGGCACTTAATAGAAAAGATGTATGGAAAGCATTAACATGCGACGCTGGGGGTGGTACATATTTTCGATTTACATGTTCTAATGACACAACGTTGGCGCATAATAATTGTACGTGTGTCGATGGAGATCCCCCAACCTATTTTGACTACGTGCCACAGTATCTTCGC</t>
  </si>
  <si>
    <t>#25_exvivo_cluster_59</t>
  </si>
  <si>
    <t>TGATATTATACGAGGAAGAGATCTGTATCTTGGATATAATAgaaaagagaaagcacaaaaagaaaaattagaagagaaattacaaagTTTTTTCAAGAATATAGATGAGAAATTGGATCCAGAAGCAAAAAATTACTACGCAAAAGAAAAAGATCCAAATTTCTTTCAATTACGAGAAGATTGGTGGGAACTTAATAGACAAGACATATGGAAAGCATTAACATGCAACGCACCAGATGATGCTCAATATTTTAGAAAAACAGTGTGTTCTGAAGGAACAACTGCGACTCATGAAAAATGCACATGCGCTACTGGAGATGTTCCCACATATTTTGACTATGTTCCTCAATATTTGAGA</t>
  </si>
  <si>
    <t>#25_exvivo_cluster_16</t>
  </si>
  <si>
    <t>AGATATCATACGAGGAAAGGATCTTTTTATAGGTTATAATGAAAAGGATCAACAAGGAAAAGCGAAATTACAAGAAAATTTGAAAGAAATTTTCAAGAATATATATAACAAGTTGATTGGTGATTTGACGAAGACGAGCGACAAGAATGTGGACAAAGCAAAAGAACGCTACGGAAGTGATGAAAATTATTTTCAATTACGAGAAGATTGGTGGGATGCTAATAGAAAAAAAGTATGGGATGCTATTACGTGCAAAGCTGGGAGTGATTCTCAATATTTTCGACCAACATGCTCAAATGGATTAAGTCGGGCTTCTAAACAATGTTGATGTGAGGTAAATATCGATCCCCCAACCTATTTTGATTATGTGCCGCAGTATCTTCGC</t>
  </si>
  <si>
    <t>#25_exvivo_cluster_98</t>
  </si>
  <si>
    <t>TGATATTATTCGTGGAAAAGATTTATACCTTGGTCATGAACAGGGAAATAATAAATTAGAAGCTATATTAAAAACGATATTTGAGAACATTTGGAATAAAAATAATGTTCCATTACATAATCTTTCATTGGACAAATTTAGAGAATATTGGTGGGCACTTAATAGACAAGAAATATGGAAAGCTATCACATGTGGCGCTACAATGAATGATATATTTTCTAAAAATATTGGAGATGCTAAGATGATTCTTTTTGATTATAATTGTGGTCATCATAAGGATAACAACGTACCTACCAATTTAGATTACGTCCCTCAATTTTTACGT</t>
  </si>
  <si>
    <t>#25_exvivo_cluster_93</t>
  </si>
  <si>
    <t>AGATATTATACGAGGAAAAGATCTGTATCTCGGTTATGATGATaaagaaaaagaccgaagagataaattagaaaagaatttgaaagaaatttttcagaagaTTCAGGGAAAGTATGCAACACTTACTGGTCTTCCACTAGATAAGGTAAGGGAATATTGGTGGGATGCCAATAGACTTGATGTATGGAAAGCTATTACATGTGATGCACCAGAAGATGCTAAATATAAAGTAATAAAACCAGATGGCAGTACAAAAGATTCGACATGGATAAAATGTAGAAACTTTGCAGATGTTCCCACTAATTTTGATTATGTTCCACAATATTTGAGA</t>
  </si>
  <si>
    <t>#25_exvivo_cluster_43</t>
  </si>
  <si>
    <t>AGATATTGTAAGAGGAAAAGATCTTTTCATTGGTTATGATGATaaagaaaaagaaaaaagagaaaaaTTAGAAGGGAAGTTGAAAAACATTTTCCAACAAATACATAGTGGATTGTCGAGGACGAATGGGACGAATGTGGACAAAGCAAAAGCTCGCTACGGAATAGATCCAAATTTCTTTCAATTACGAGAAGATTGGTGGACAGAGAATCGAGAAACAGTATGGAAAGCCATAACATGTGATGCACCAGAAAAGGCTGAATATTTTAGAAAAACATGTAGTGGAGAATTTAAAACACATAAAAAATGCCGATGTGCTGCCGGAGATCCTCCTACATATTTCGACTACGTGCCGCAGTATCTTCGC</t>
  </si>
  <si>
    <t>#25_exvivo_cluster_29</t>
  </si>
  <si>
    <t>AGACATTATACGAAGAAGAGATATATTTCGTGGTAATGATGAAGAAAAAGAAAAAAGAGATGAATTAGACAAGAAGTTGAAAGAAATTTTCAAGAACATTCGCAATGAAAATAAAGATCTTACTACAATACCACTGGAAAAAATTAGGGAATATTGGTGGTATGCGAATCGCGCCACAATCTGGGAAGCTATCACGTGCGACGTTCATGGTTCTGACTATTTTCGACACACATGTGGTGGTGATAATGGAACTTTGTCTCGTACTAATCACAAATGTCGATGTGACGACAAGACAAGTGGCGCAAATGCCGGCAAGGGAAGTGACGACGTAAATATTGTCCCCACATATTTCGATTATGTGCCGCAGTTTCTTCGC</t>
  </si>
  <si>
    <t>#25_exvivo_cluster_94</t>
  </si>
  <si>
    <t>TGATATTATAAGAGGTAGAGATATGTTTCTTGGTAATAATGATAATGAtaaagtaaaaaaagagaaactacgaggaaatttagaaaaaatttttgagaaaaTTAAGACAAGTAATTCAAATATGGACACACTATCACTGGAACAAGTTAGGGAATATTGGTGGGCACTTAACAGAAAAGATGTGTGGAAAGCCTTAACATGTTTTGCGGATGGCAGTGAAGAATATTTCATACAATCAGAAAAAAATACAAAATCATTTACAAATCCTAAATGTGGCCATGGTGACAATGAGGTTCTTACCAATTTAGATTACGTTCCTCAATTTTTACGT</t>
  </si>
  <si>
    <t>#25_exvivo_cluster_36</t>
  </si>
  <si>
    <t>AGATATTATTAGAGGAAAAGATCTGTATCTTGGTTATAATGAAACAGATAGAGaaaaaaaaaagaaaaTTACAACAAAATTTGAAAGAAATTTTCAAGAAAATACATGATGACGTGATGAAGACGAGCGGGAGGAATGGGGAGATAGAAGCTCGCTACGGAGGTGATGAAAATTATTTTCAATTAAGAGAAGATTGGTGGAATATCAATAGAAAAAAAGTATGGGATGCTATCACATGCGGTGTTAGTGGTTCTTATTATTTTAGACGCACATGTGGTTCTGGAAAAAATCGAACTGTGACTCGAGGAAACTGCCAATGCATTGACCAAACGGTTCCCACCTATTTTGACTATGTGCCGCAGTATCTTCGC</t>
  </si>
  <si>
    <t>#25_exvivo_cluster_77</t>
  </si>
  <si>
    <t>AGATATCGTAAGAGGAAAAGATCTGTATCGTGGTGTTAATGGAAATGATAAATTAGAAAACAAGTTAAAAGAAATTTTCAAGAAAATATATGAAAAATTGAAAGATAAGGAAGCACAAACTCGCTACCAAGATGACGGTGGAGATTTCTTTCAATTACGAGAAGATTGGTGGTATATTAATAGAAAAGACGTATGGAAAGCTATAAGGTGTAGTGCGCCAACTGATGCTGATTATTTTATAAAAACAGCGTGTGGTGAAGGAACAACTTCAACTCAAGGTAAATGCCGATGTATTAATTATGATGTTCCCACATATTTTGACTACGTGCCACAATATTTGAGA</t>
  </si>
  <si>
    <t>#25_exvivo_cluster_46</t>
  </si>
  <si>
    <t>AGATATTATACGAGGAAAAGATTTGTATCTCGGTAATCCACAAGAAAGTGCAAGAAGAGATAAATTAGAAAATAAGTTGAAAGAAATTTTTAAGAAAATATATGACAATTTGGTTGAGAAGAAGGAGGATGCAATAGGACACTACAAAGATGAATCTCGAAATTATTATAAATTAAGAGAAGATTGGTGGGACGCGAATCGCGGCACAGTCTGGTATGCTATCACTTGTGGTGCACCAATAGATGGTGTACAGTATTTTCGAAAAACATGTTCAAATGGATTAAGTCGGGCTTCTAAACAATGTCGATGCGTAAACCGTGGAGATGTTCCCACATATTTTGACTATGTGCCTCAATATTTGAGA</t>
  </si>
  <si>
    <t>#25_exvivo_cluster_68</t>
  </si>
  <si>
    <t>AGACATTATAAGAGGAAAAGATCTGTATCTCGGTGGTAGAGGAAGAGATCAATTAGAAAGTAAGTTGAAAGAAATTTTCGGGAAAATATATAATGACGTGACGAAGGGAGGGACGAATGGGGAGATAGAAACTCGCTATAAAGATACTGGAAATTATTATCAATTAAGAGAAGATTGGTGGACGGCGAATCGAGAAACGGTATGGAAAGCCATCACGTGCGGCGTTCATGGTTCTGACTATTTTCGACGAACATGTGCTGGAGAACAACGAACTGAGACTTACGATAAATGCCACTGCATTAATGGAGATGTTCCCACTAATTTTGACTACGTGCCGCAGTATCTTCGC</t>
  </si>
  <si>
    <t>NTSA5</t>
  </si>
  <si>
    <t>NTSB6</t>
  </si>
  <si>
    <t>NTSB5</t>
  </si>
  <si>
    <t>NTSA6</t>
  </si>
  <si>
    <t>#25_1st_invitro_cluster_55</t>
  </si>
  <si>
    <t>GAGACATTATAAGAGGAAAAGATCTTTATGTTGGTAATAGAaaggaaagagaaaaagaagaattacaaaagaatttgaaagatattttcaaaaaaaTATATGACAATTTGGTTAAGAATAAGGAAGGAGCATTAACTCACTATGGTGGTGATGCTCCATATTATTATAAATTACGCGAAGATTGGTGGGAAGCAAATAGAGCAAAAGTATGGGAAGCCATCACATGTCATGCAGGAGAAAGTGATAAATATTTTCGACGAACATGTGGTAGTGGAAATAATGCAAGTCCGACTCAAGGTAAATGCCGATGTAAGACAAATGTTGTCCCCACATATTTTGACTATGTGCCACAATATTTGAGA</t>
  </si>
  <si>
    <t>#25_1st_invitro_cluster_27</t>
  </si>
  <si>
    <t>GAGATATTATAAGAGGAAAAGATCTTTATGTTGGTAATAGAaaggaaaaagaaaaagtgaaattacaagaaaatttaaaaagaattttcgggaaaaTACATAGTGAAGTGATGAAAACGAGCGGGAATAAAGGGAAGACGAATGGAGAGGCAGCAAAAGAACGGTACAAAGATACTATAAATTATTATCAATTACGAGAAGATTGGTGGAACATTAATAGACAAGATGTATGGAAAGCTATTACATGTAACGATGTGGGTGGTAAATATTTTCGAGCAACAGCGTGTTCTAGAAAATATCAAACTGGAGATGACTGCCGATGTGCCGCTAATATCGATCCCCCAACCTATTTCGATTATGTGCCGCAGTTTCTTCGC</t>
  </si>
  <si>
    <t>#25_1st_invitro_cluster_114=cluster 104 ev</t>
  </si>
  <si>
    <t>#25_1st_invitro_cluster_115</t>
  </si>
  <si>
    <t>GAGATATTATAAGAGGAAAAGATCTTTTCCTTGGTCATAATCAAAGAAAAAGAAAATTAGAAGAGAATTTAAAACAAATGTTTGAGAATATTCGCAATGAAAATAATAATAAACTAGGTAGACTTTCAATCGAAGAAGTTAGAGAATATTGGTGGGCACTTAATAGAGTACAAGTATGGAAGGCTATAACATGTGGTGTAACAGATGGTGATAAATATTTTAGAGATACATGTTCTAAGGGGGGCTCTTATAAAAATTGCCGATGTATTAATGGCGACGTTCTTACGAATTTCGACTATGTGCCTCAATTTTTACGT</t>
  </si>
  <si>
    <t>#25_1st_invitro_cluster_90</t>
  </si>
  <si>
    <t>GTGATATTGTAAGAGGAAGGGATATGTTTAAACCTAATCCGCAGGATAAAGTACAAGAAGGTCTAAAAAATGTTTTCAAAAATATACATGATAATTTGTCATCTGATGTACGAAAAAATTACCCTGATGATGGATCTGAAAATTATTATAAATTAAGGGAAGCTTGGTGGGCGCTTAATAGAAAAGAGGTATGGAAAGCCTTAACATGTTCTGTACCGTATGAAGCTTATTACTTCACATATAAATCGGATAATTTTCGTACTTTTTCTGGTTATTGGTGCGGCCATTATGAAGGTGCTCCTCCTACCAATTTAGATTATGTCCCTCAATTTTTACGG</t>
  </si>
  <si>
    <t>#25_1st_invitro_cluster_76</t>
  </si>
  <si>
    <t>AGACATCGTACGCGGCAAAGACCTATTTTATGGTAATCCACAAGaaaaaaaaaCAAAGAAAAGAATTAGACAAGAAGTTGAAAGAGGTTTTCGGGAAAATACATGAAGGATTGAAGAACGGGAAAGCAAAAGAACGGTACAAAGATACTACAAATTATTATCAATTAAGAGAAGATTGGTGGACTGCTAATAGAGAAACAGTATGGAAAGCTATCACATGTGCTGCTAAAGTAGGGGATACATATTTTATGGAATCAAGAACAAATTCCTACAAATTTTCAGGTGATAAATGTGGTCATAATGATGATAACGTTCCAACGAACTTGGACTACGTCCCTCAATATTTACGT</t>
  </si>
  <si>
    <t>#25_1st_invitro_cluster_80</t>
  </si>
  <si>
    <t>TGATATCGTTAGAGGAAGAGATATATTTCGTGGTAATGATAAAGAAAAAGAACAAAGAGATAAATTAGATGATAAGTTGAAAAAAATTTTCGAGAAAATACATGGTGGATTGTCGGAGGAAGCaaaaaaaaCACTACGGAAGTGATAAAAACAATAATTATTATCAATTACGAGAAGATTGGTGGACGGCGAATCGCGCCACAATCTGGGAAGCATTAACATGTGACGTTAAGAGTAATACATATTTTCGTGCAACGTGCAATGGAGGAAAACGAACTGAAGGTTACTGCCGATGTGCAAGTGGAAATGTTCTCACAAATTTCGACTATGTGCCACAGTATCTTCGT</t>
  </si>
  <si>
    <t>#25_1st_invitro_cluster_18</t>
  </si>
  <si>
    <t>TGATATCGTACGCGGCAAAGATCCATTTTATGGTAATACACAAGAAAGTACACAAAGAAAAGTATTAGACGAGAAGTTGAAAGAAATTTTCCAACAAATACATAGCGAAGTGACGAATGGGAGTAATGGGGAGCTAAAAGCACGCTACCAAGATGATACTGAAAATTATTCTAAATTAAGAGAAGATTGGTGGTATGCGAATCGCGCCACAATCTGGGAAGCATTAACATGTGAAGTTGGTAGTGGTACATATTTTCGACCAACATGTGGTACAGGAACGGCGACTTATGACAAATGCCGCTGTAGCGACAAGTCAAAGGCTGGCAACGGCGACGTAAGTATTGTCCTCACGTATTTTGACTACGTTCCGCAGTATCTTCGC</t>
  </si>
  <si>
    <t>#25_1st_invitro_cluster_3</t>
  </si>
  <si>
    <t>TGATATTATTCGTGGAAGAGATCTTTTTATAGGTTATAATCaaaaagaaaaaaaaCGAAGAGAACAATTAGATGAGAATTTAAAAACGATTTTTAAGAATATATATGAGAAATTATTGAAGGAAAACCAAAAGAATAGGAAGATGGAGGAGATAGAAAGGCGCTACGGAAGTGATAAAAACAATAATTATTATCAATTACGAGAAGATTGGTGGACACTTAATAGAGAAAAAGTATGGAAAGCTATCACATGTAAGGCGGAAGGTAATACATATTTTCGACCAACCTGCAGTATGAATGGAAGTGGAGCCCAAGCTAATAACTACTGCCGGTGTGGCGACGACAAACCAGGTGACGACAAGGCAAATATCGATCCCCCAACCTATTTTGACTATGTGCCGCAGTATCTTCGCT</t>
  </si>
  <si>
    <t>#25_1st_invitro_cluster_41</t>
  </si>
  <si>
    <t>AGATATTGTGAGGGGAAGAGATATATTTCGTGGTAATGATGAAGaaaaaaaaaCAAAGAGATAAATTAGACAAGAATTTTAAAAAATATTTCCAGCAAATACATGATGACGTGACGAAGACCAACCGGGAGCTACAAGCTCGCTACAATGGTGATAAAGATAATAATTTTTTTCAATTACGAGAAGATTGGTGGAATAATAATAGAATAATGGTATGGTACGCGATAACATGCGGCGTTAAGGATAATAGATATTTTCGACAAACATGTGGTGGTGATGCACGAAATCCAACTCCGACTGATGAAAAATGCCGATGTGTGATTGGAGGTGTTCCCACATATTTTGACTATGTCCCACAATATTTGAGA</t>
  </si>
  <si>
    <t>#25_1st_invitro_cluster_108</t>
  </si>
  <si>
    <t>TGATATTATACGAGGAAAAGATCTTTTCCTTGGTGGTCCTAGTCAAGAGaaaaaaaaaaTTAGAAGAAAGATTACAAAAAATGTTTCAGAACATTAAAGATAATAATACAAAACTTAAGGATCTTTCACTAGAACAGGTAAGGGAATATTGGTGGGCGCTTAATAGACAACAAGTATGGAAAGCTATCACATGTAAAGCAAATGTTGATGATAAATATTTTAGAAATAAAGATTCTGAAGGAAAAGACTGTTTTGTGCACAAGTGCAAATGTGCTAACATGGATCCTCCCACTAAATTGGACTATGTGCCTCAGTATTTGAGG</t>
  </si>
  <si>
    <t>#25_1st_invitro_cluster_93</t>
  </si>
  <si>
    <t>TGATATTATCAGAGGAAAAGATCTATATCTTGGTaaaaatgaatcagaaaaaaatacaaaaaaagaaactacaaggaaatttagaaaaaatttttacgaaaattataaaaaatgataaaaCTCTTAATAATCTTTCAAACGGACAAGTTAGGGAAGCTTGGTGGGCACTTAATAGAAATGATGTATGGAACGCTATCACATGCAATGCACCATATGAAGCTCAATATTTCATAAAATCAAGCAGAAGTGAACTATCATTTTCAAATGAATATTGTGGTCATTATAAAAACGGTGATCCACTTACCAATTTAGATTACGTTCCTCAATTTTTACGT</t>
  </si>
  <si>
    <t>#25_1st_invitro_cluster_40</t>
  </si>
  <si>
    <t>AGATATTGTAAGAGGAAAAGATCTTTTCATTGGTTATGATGATaaagaaaaagaaaaaagagaaaaaTTAGAAGGGAAGTTGAAAAACATTTTCCAACAAATACATAGTGGATTGTCGAGGACGAATGGGACGAATGTGGACAAAGCAAAAAGCTCGCTACGGAATAGATCCAAATTTCTTTCAATTACGAGAAGATTGGTGGACAGAGAATCGAGAAACAGTATGGAAAGCCATAACATGTGATGCACCAGAAAAGGCTGAATATTTTAGAAAAACATGTAGTGGAGAATTTAAAACACATAAAAAATGCCGATGTGCTGCCGGAGATCCTCCTACATATTTCGACTACGTGCCGCAGTATCTTCGC</t>
  </si>
  <si>
    <t>#25_1st_invitro_cluster_84=cluster 78 ev</t>
  </si>
  <si>
    <t>#25_1st_invitro_cluster_56=cluster 54 ev</t>
  </si>
  <si>
    <t>#25_1st_invitro_cluster_77=cluster 68 ev</t>
  </si>
  <si>
    <t>#25_1st_invitro_cluster_48=cluster 46 ev</t>
  </si>
  <si>
    <t>#25_1st_invitro_cluster_102</t>
  </si>
  <si>
    <t>CGATATTGTAAGAGGAAAAGATATGTTTAGATCTAATGACAAAGTAGAAAAAGGACTACAAGTAGTTTTCGGGAAAATAAAAGACGACTTGAAGAAACAAGGAATTATTGATTATGATCATGATGGTCCAGAGTATTACAAATTAAGAGAAGATTGGTGGACAGCGAACCGAAATCAAGTATGGAGAGCTATAACATGTAGTGCACCATACCACCCTGGATATTTCAAGAAATCAGATAGAAGTACACAAGTATTTTCAAATCGTCAATGCGGCCATTATGAAGATGCTCCACCTACCAATTTAGATTATGTCCCTCAATTTTTACGT</t>
  </si>
  <si>
    <t>#25_1st_invitro_cluster_107</t>
  </si>
  <si>
    <t>G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CGTCCCTCAATTTTTACGT</t>
  </si>
  <si>
    <t>#25_1st_invitro_cluster_106=cluster 98 ev</t>
  </si>
  <si>
    <t>#25_1st_invitro_cluster_16</t>
  </si>
  <si>
    <t>GAGATATCATACGAGGAAAGGATCTTTTTATAGGTTATAATGAAAAGGATCAACAAGGAAAAGCGAAATTACAAGAAAATTTGAAAGAAATTTTCAAGAATATATATAACAAGTTGATTGGTGATTTGACGAAGACGAGCGACAAGAATGTGGACAAAGCAAAAGAACGCTACGGAAGTGATGAAAATTATTTTCAATTACGAGAAGATTGGTGGGATGCTAATAGAAAAAAAGTATGGGATGCTATTACGTGCAAAGCTGGGAGTGATTCTCAATATTTTCGACCAACATGCTCAAATGGATTAAGTCGGGCTTCTAAACAATGTCGATGTGAGGTAAATATCGATCCCCCAACCTATTTTGACTATGTGCCGCAGTATCTTCGC</t>
  </si>
  <si>
    <t>#25_1st_invitro_cluster_35</t>
  </si>
  <si>
    <t>TGATATTATAAGAGGAAAAGATCTTTTTATAGGTTATAATGAAAGAGATCGAAAAGAAAAACAAAAATTACAAGATAATTTGAAAGAAATTTTCGGGATAATATATGGAAAATTGAAGGATGCAAAAGAACGCTACAATGGTGATGAAGCCAATAATTTTTATCAATTACGAGAAGATTGGTGGACTGCAAATCGCTCCACAGTATGGAAAGCAATTACATGTGACAAGAGGCTAGCAGGTGCTCATTATTTTCGACCAACATGTGGTGATGAAAACAAACCAAGTCTGACTCCTAATCAATGCCGGTGTACCAAGCCAAATGCCGACCAGGTCCCCACATATTTTGATTATGTGCCGCAGTTTCTTCGC</t>
  </si>
  <si>
    <t>#25_1st_invitro_cluster_8</t>
  </si>
  <si>
    <t>TGATATCGTACGCGGCAAAGATCTGTATCTCGGGTATGATGaaaaagaaaaaaatcgaagagatgaattagaaaagaatttgaaagaaaTTTTCACGCAAATACATGAGGGATTGTCGAAGAACGGCGCACAAAAACACTACAATGGTGATACTCCAGATTTTTTTCAATTACGAGAAGATTGGTGGGCACTTAACAGAGACCAAGTATGGAAAGCCATCACATGTAACGCTGGGAGTGGTAAATATTTTCGACCAACATGTGGTAGTAATGAAAACACTGCAACTCTTGCTAGTAACAAATGCCGATGTCCCAAGACAAGTGGCGGAAAGGCCGGCAAGGCAAATGACAACGTAAGTATTGTCCCCACATATTTTGATTATGTGCCTCAATATTTGAGA</t>
  </si>
  <si>
    <t>#25_1st_invitro_cluster_87</t>
  </si>
  <si>
    <t>CGATATTGTAAGAGGAAGGGATATGTTTAAACGTAATAACCATGACAATGTAGAAAAAGGTCTAAAAATAGTTTTCGAGAAAATAAATAATAGCTTGACAACCAAAGCAAGAAAGCATTACGCACATGGTGATGGATCTGAAAATTATTATAAATTAAGGGAAGATTGGTGGACAGCGAACCGAAATCAAGTATGGAGAGCTATAACATGTGCCGCACGATACAACCCTGGATATTTCAAGAAATCAGATACGAGTACACAAGTATTTTCAAATCCTAAATGCGGCCATAATGAAGGTGCTCCTCCTACCAATTTAGATTACGTTCCTCAATTTTTACGT</t>
  </si>
  <si>
    <t>#25_1st_invitro_cluster_96=cluster 93 ev</t>
  </si>
  <si>
    <t>#25_1st_invitro_cluster_2</t>
  </si>
  <si>
    <t>CGATATTGTGAGAGGAAAAGATCTGTATCTCGGTTATGATGataaagaaaaaaaaacgaagagaaaaattagaaaataatttgaaagaaattttcaaagaaaTATATGATGACGTGATGAAGACGAGCGGGAAGAAAAAGGAGGAAGCAACTAAACGCTACAAAGATACTACAAATTTTTATGAATTAAGAGAAGATTGGTGGTATGCGAATCGGCACACCGTGTGGGAAGCTATCACGTGCGACGTTCATGGTTCTGACTATTTTCGACACACATGTGGTGGTGATAATGGAACTTTGTCTCGTACTAATCACAAATGTCGATGTGACGACAAGACAAGTGGCGCAAATGCCGGCAAGGGAAGTGACGACGTAAATATTGTCCCCACATATTTCGATTATGTGCCACAATATTTAAGA</t>
  </si>
  <si>
    <t>#25_1st_invitro_cluster_28</t>
  </si>
  <si>
    <t>AGACATTATACGAAGAAGAGATATATTTCGTGGTAATGATGAAGAAAAAGAAAAAAGAGATGAATTAGACAAGAAGTTGAAAGAAATTTTCAAGAACATTCGCAATGAAAATAAAGATCTTACTACAATACCACTGGAAAAAATTAGGGAATATTGGTGGTATGCGAATCGCGCCACAATCTGGGAAGCTATCACGCGCGACGTTCATGGTTCTGACTATTTTCGACACACATGTGGTGGTGATAATGGAACTTTGTCTCGTACTAATCACAAATGTCGATGTGACGACAAGACAAGTGGCGCAAATGCCGGCAAGGGAAGTGACGACGTAAATATTGTCCCCACATATTTCGATTATGTGCCGCAGTTTCTTCGC</t>
  </si>
  <si>
    <t>#26_exvivo_cluster_123</t>
  </si>
  <si>
    <t>GTGATATCGTAAGAGGAAAGGATATGTTTAAACCTAATGACAAAGTAGAAAAGGGACTAAGAGAAGTTTTCAAGAAAATACATGAGGATTTGTCATCTTCCGTAAAACCACATTACAAAGATGATGGATCTGGAAATTATTTCAAATTAAGAGAAGACTGGTGGACGGCTAACCGAGATAAAGTATGGCAAGCCATAACATGTAATGCACCATATAAATCTAGATATTTCATGCATTCAGAAAATAATACACAATTATTTTCAAATCGTCAATGCGGCCATGAACAAGGAAACGTTCCTACCAATTTAGATTATGTCCCTCAATTTTTACGT</t>
  </si>
  <si>
    <t>#26_exvivo_cluster_86</t>
  </si>
  <si>
    <t>AGACATTGTAAGAGGAAAAGATCTGTATCTCGGTGGTAGAGGAAGAGATCAATTAGAAAGTAATTTGAGAAAAATTTTCGAGAAAATATATAATAATTTAAATAATCGAAAAGCAAAAAATTATTACAAAGATGATGCCAAAGGAGGACATTTTTATCAATTAAGAGAAGATTGGTGGAATAATAATAGAAAAATGGTATGGTACGCGATAACATGCGGCGCTGCGGGTGGTACATATTTTCATGCAACATGTGGTAGTGGAAAAACTCCGACTCAAGGTGACTGCCGATGTAAGACAAATGTTGTCCCCACATATTTTGACTACGTGCCGCAGTATCTTCGC</t>
  </si>
  <si>
    <t>#26_exvivo_cluster_130</t>
  </si>
  <si>
    <t>TGATATTATAAGGGGAAAAGATTTATACCTTGATCATGAACCAGGAAAACAACATTTAGAGGAACGTCTAGAAAGAATTTTTGAGAACATaaaaaaaaaaaTAATAATAATAATAAACTAAGTAATCTTTCAACCAAAGAAGTTAGAGAATATTGGTGGGCACTTAACAGAGATCAAGTATGGAAAGCCATCACATGTGGTGCTACAATGAATGATATATCTTTTAAAAATATTGGAAATTGTAATACGATTCTTTGGAATGAAAAATGCGGTCATGGTGATTATAACCTCCTAACAAACTTGGATTACGTCCCTCAATATTTGCGT</t>
  </si>
  <si>
    <t>#26_exvivo_cluster_85</t>
  </si>
  <si>
    <t>TGACATTGTAAGAGGAAAGGATATGTTTAAACCTAATCCGGAGGACAAAGTACATGAAGGTCTAAAAGTAGTTTTTAGGAAAATAAATAATAGCTTGTCATTACTAGCACAAAAGCATTATGCAGATGAAGATGGATCTGGAAATTATTACAAATTAAGAGAAGCTTGGTGGAAAGCGAACAGAGATCAAGTATGGAAAGCCATAACATGTAAAGCACCAGGTGATGTTAATTTTTTTATAAAAAAATTCAGATGGATCAAGAGGTTTTACAAGTCAAGGACAATGTGGCCGTAATGAAAGAAACGTTCCTACCAATTTAGATTACGTCCCTCAATTTTTACGT</t>
  </si>
  <si>
    <t>#26_exvivo_cluster_6</t>
  </si>
  <si>
    <t>GAGACATTATACGAGGAAAGGATCTATTTCGCGGTTATGATcaaaaagatagagaacaaaaacaaaaaatacaagataatttgaaagatattttcaagaaaaTACATAGTGGATTGGATAGGGAAGCAGAAGAACGCTACGAAGGTGATACTGATAATTTTTATAAATTACGAGAAGATTGGTGGGCTGCTAATCGCGCCACAATCTGGGAAGCTATCACTTGTGGTGCACCAGATAATGCTGAATATTTTAGAAAAACATGTGGTGGTGAAAAGAACCGAAGTCTGACTTCTAAACAATGCCGATGTCCCAAGACAAGTGGCGCAAATGCCGGCAAGCCAAAGGCTGGCAACGGAGATGTAACTATTGTTCCCACATATTTTGACTACGTGCCACAATATTTGAGA</t>
  </si>
  <si>
    <t>#26_exvivo_cluster_60</t>
  </si>
  <si>
    <t>GAGATATCATACGAGGAAAGGATCTATTTCGTGGTTATAATGAAGAAGATCGAAATGAAAAAGCTAAATTACAAGAGAACTTGACAAAAATTTTCAATGAAATATATAATAAATTGGGGGATACTGAAGCAGAAGCACGCTACAAAGATGAGCCTGACAATAATTTTTTTAAATTACGAGAAGATTGGTGGAATGCTAATAGATACGATGTATGGAAAGCTATGACGTGCAGTGCTGTAGAGGATGATACATATTCTATAAATACTGGAAATAGTACAACACAATTTTGGTTTGGTCGATGTGGCCGTGATGGAGAAAACGTCCCAACGAACTTGGACTACGTCCCTCAATATTTAAGA</t>
  </si>
  <si>
    <t>#26_exvivo_cluster_39</t>
  </si>
  <si>
    <t>GAGACATCATTCGAGGAAAGGATCTATTTCGTGGTTATGATgaaaaagatcgaaatgaaaaaaaacaattacaacaaaatttgaaaGCAATTTTCGGGGATATATATGAAGAATTGAAGAAGGACAGAAAGCTTAAGGAGGGAGCACAAAAACGCTACGGAAGTGATCCAGATTTTTTAAAATTACGTGAAGATTGGTGGGCACTTAATAGAGAAGACGTATGGAAAGCCATGACATGTGATGCGCGAGATAATGCTCAATATTTTCGAGGAACATGTGGTGATGAAAAGAAACCGAGTCTGACTTCTAAACAATGCCGGTGTAACGGCGACCAGGTCCCCACATATTTCGATTATGTGCCGCAGTATCTTCGC</t>
  </si>
  <si>
    <t>#26_exvivo_cluster_58</t>
  </si>
  <si>
    <t>CGATATCGTACGCGGTAAAGATTTATTTTATGGTAATCCACAAGAAAAAGAACAAAGAGAAAAATTAGACGAGAAGTTGAAAACAATTTTCGGGAAAATACATAGTGGATTGGATAGGGAAGCACAAGAATATTACAAAAAAGATGATGAGGATGGAAATTTTTTAAAATTACGAGAAGATTGGTGGGCACTTAATAGAAACGATGTATGGAAAGCACTAACATGTGACGCGCGAAATAATGCTGAATATTTTCGACAAACATGTGGTGATGAAAAAACTGGAACTCTGACTCCTAATAAATGCCGATGTGACGGCGACCAAGTCCCCACATATTTCGATTATGTGCCGCAGTATCTTCGC</t>
  </si>
  <si>
    <t>#26_exvivo_cluster_17</t>
  </si>
  <si>
    <t>CGATATTGGAGACATTATACGAGGAAAGGATCTTTTTATAGGTTATAATgaaaaagatcaagaagaaaaaagaaaattacaagaaaatttaaaaaaaaTTTTCAAGAAGATACATGACAAATTATTAGAGGAGAACCAGACGAATAGGAAGAAGTCGGCAAAAGACCACTACCAAGATGACGGACCAAATTATTATCAATTACGAGAAGATTGGTGGGAAGCTAATAGAAAAGAAGTATGGAAAGCTATCACTTGTGGTGCAGGAGAAAGTGATAAATATTTTCGACAAACATGTGGTAGTAGTGGAGAAACTCCACATGTGACTCCAAATAGATGTCAATGTATTGCTGGAGAAGTTCCCACATATTTTGACTATGTGCCGCAGTATCTTCGC</t>
  </si>
  <si>
    <t>#26_exvivo_cluster_106</t>
  </si>
  <si>
    <t>CGATATTGTAAGAGGAAGGGATATGTTTAAACGTAATAACCATGACAATGTAGAAAACGGTCTAAAAAAGGTTTTCGAGAAAATAAATGACAACTTGAAGGAAAAAGGAATTCATGACTATAATGATATATCTGGAAATTATTATAAATTAAGGGAAGATTGGTGGACTATAAATAGAGATCAAGTATGGAGAGCTATAACATGTAAAGCACCAGACAAAGCTAAttttttttAGAAAAGGTTCAGATGGTACTAATGTTTTTACAAGTGAAGGAAAATGTGGCCGTAATGAAACAAACGTTCCTACAAATCTTGACTATGTTCCTCAATTTTTACGT</t>
  </si>
  <si>
    <t>#26_exvivo_cluster_77</t>
  </si>
  <si>
    <t>GCGATATCGTACGCGGCAAAGATCTTTTCCTTGGTCATAAACAAAGAAAAAGAAAATTAGAAGAGAACTTGAGAAACATTTTCAAGAATATACATGATCATTTGACGGATCCCAAAGCGAAAGAATATTACAATGATGATAATGACaaaaaaaaTTTTTATCGATTAAGAGAAGATTGGTGGGCACTTAATAGAAACGATGTATGGAAAGCCATAACTTGTGGTGCTGAACAGAAAGATACATATTCTATAAATACTGGAAATAGTATAACAAAATTTTGGCTCGGTCGATGTGGCAGTGGTGAAACAAACGTCATAACGAACTTGGATTATGTCCCTCAGTATCTTCGC</t>
  </si>
  <si>
    <t>#26_exvivo_cluster_26</t>
  </si>
  <si>
    <t>AGATATTGTAAGAGGAAAAGATCTGTATCTCGGTTATGATGATGAGGAAAAAAACCGAAGAAAACAATTAGATGAGAAGTTGAAAGATATTTTCAAGAAAATACATGAGGACGTGACGACGACGAGCGGGAGGAGGAATAGGCAGACGCTAAAAGCACGCTACGATGGTGATACCACAAATTATTATCAATTACGAGAAGATTGGTGGAATAATAATAGAAAAATGGTATGGCGCGCGATAACATGCGGCGCTGGGGGTGGTACATATTTTAGAAAAACATGTGGTAGTGATGAAAACCATCCAACTGCGACTCAAGGTAACTGCCGATGTACCACTCATGATGTTCCTACATATTTTGACTACGTGCCACAGTATCTTCGC</t>
  </si>
  <si>
    <t>#26_exvivo_cluster_115</t>
  </si>
  <si>
    <t>AGATATTGTAAGAGGAAAAGATCTGTATCTCGGTTATGATGaaaaagaaaaagaaaaaagagaaaaaTTAGAGAAGAATTTGAAAGATATTTTCGAAAACATTAAGAAAGAGAATAATTCAAATCTTAAATCCCTTACAGATGACCAAATTAGGGAATATTGGTGGACAGCGAATCGCGCCAAAGTATGGTATGCTATCACTTGTGGTGCAGGACAAAATGATAAATATTTTCGACAATCATGTTCTGATGACAAAGCAGACACTTATGAAAAATGTCGATGTGTCAGTACCGATCCCCCAACCTATTTCGATTATGTGCCGCAGTTTCTTCGC</t>
  </si>
  <si>
    <t>#26_exvivo_cluster_131</t>
  </si>
  <si>
    <t>TGATATTATACGAGGAAAAGATTTATACCTTGGTCATGAACAGGGAAATAATAAATTAGAGGCTAGATTAAAAACGATATTTCAGAACATTAAGAATAAAAATAAGTCTCCATTAGATAAACTTTCACTGGAACAAGTTAGGGAATATTGGTGGGCGCTTAATAGAGAAGACGTATGGAAAGCATTAACATGTTTTGCGGATGGCAGTGAAGAATATTTCATACAATCAGAAAATAATACACAATTATTTTCAAATCCTAAATGTGGCCATGAACAAGGAAACGTTCCTACCAATTTAGATTACGTCCCTCAATTTTTACGT</t>
  </si>
  <si>
    <t>#26_exvivo_cluster_30</t>
  </si>
  <si>
    <t>AGATATTGTGAGAGGAAAAGATCTTTTCCTCGGTAATGATaaagaaaaagaaaaaagaaaaCAATTAGATGAGAAGTTGAAAGATATTTTCAAGAAAATACATGAGGACGTGACGACGACGAGCGGGAGGAGGAATAGGCAGACGCTAAAAGCACGCTACGATGGTGATACCACAAATTATTATCAATTACGAGAAGATTGGTGGAATAATAATAGAAAAATGGTATGGCGCGCGATAACATGCGGCGCTGGGGGTGGTACATATTTTAGAAAAACATGTGGTAGTGATGAAAACCATCCAACTGCGACTCAAGGTAACTGCCGATGTACCACTCATGATGTTCCTACATATTTTGACTACGTGCCACAATATTTGAGA</t>
  </si>
  <si>
    <t>#26_exvivo_cluster_117</t>
  </si>
  <si>
    <t>TGATATTATCAGAGGAAAAGATCTATATCTTGGTAAAAATGAATCAGAAAAAAGAACAAAAGAGAAACTACAAGGAAATTTAGTAAACATTTTTAAAAAATTTAAGGAAAAATATGGAGACCTAAAGGACGTTCCAATTGATGATATTAGAGAATATTGGTGGGCACTTAACAGAAAAGATGTGTGGAAAGCCTTAACATGCAATGCACCATATGAAGCTCAATATTACATAAAATCAAGCAGAAGTGAACTATCATTTTCAAATGAATATTGTGGTCATAAAAAGAACGAAGATCCACTTACCAATTTAGATTACGTTCCTCAATTTTTACGT</t>
  </si>
  <si>
    <t>#26_exvivo_cluster_104</t>
  </si>
  <si>
    <t>CGATATTGTAAGAGGAAGAGATATGTTTAAACGTAATAACCATGACAATGTAGAAAACGGTCTAAGAGAAGTTTTCAAGAAAATACATGAGGATTTGTCAACTGAAATGAAAAAGGTTTACCCTAAGGATGAAACTGGAAATTATTATAAATTAAGGGAAGATTGGTGGACAGCGAACCGAAATCAAGTATGGAGAGCATTAACATGTAAAGCTCCACAAGACGCTAATTATTTTAGAAATATTTCAGGAACAACTATGGCGTTTACAAGTGCAGGAAAATGTAGACACAATGACAATAAAGTCCCTACAAATCTTGACTATGTCCCTCAATTTTTACGT</t>
  </si>
  <si>
    <t>#26_exvivo_cluster_23</t>
  </si>
  <si>
    <t>AGATATCGTACGCGGCAAAGATCTATTTCGCGGTTATGATGATgaagaaaaaaaacaaagagataaattagaaaagaatttgaaagaaaTTTTCACGCAAATATATAATGAGTTGACGAGGACGGCGACGAGAGGGAATAAAGGGAAGACGAATGGGCAGGCGCTACAAAAACGCTACGGAAGTGATAAAGATTTCTTTCAATTACGAGAAGATTGGTGGGCACTTAATAGAAAAGATGTTTGGAAAGCATTAACATGTGAAGCATCCGGTACATATTTTCGACACACATGTAATGGACAAAATCCAACTGAGACTAAAGGTAACTGCAAATGTATCAATGGTGATGTCCCCACATATTTTGACTACGTCCCTCAATTTTTACGG</t>
  </si>
  <si>
    <t>#26_exvivo_cluster_20</t>
  </si>
  <si>
    <t>AGATATTGTAAGAGGAAAAGATCTATTTCGTGGTAATGATGAAgaaaaaaaacaaagaaaaaaattacaacaaaatttgaaaaaCATTTTCGGGAAAATATATGAGGGATTGACAGGTGTTGTAAAAGAACGCTACAAAGATGATAAAGAAAATTATTTTTTTCAATTAAGGGAAGATTGGTGGACTGCGAATCGCGCCACAATCTGGGAAGCCATCACGTGCAACGACGACAACAAGCTAGCAGGTGCTCATTATTTTCGACCAACGTGCAGTGATGGAAATAGTCAGTCTCAAGCTACAAAGCAATGCCGCTGTAAGAAAAATGATGACACAAGTGACACCGACCAGGTCCCCACATATTTTGACTACGTCCCTCAATATTTAAGA</t>
  </si>
  <si>
    <t>#26_exvivo_cluster_40</t>
  </si>
  <si>
    <t>TGATATTATTCGTGGAAAAGATCTGTATCGTGGTAATAATGGAAAGGATAAATTAGAACAGAAATTGAAAGAGGTTTTCGGGAAAATATATGACAAGTTGATTGGTGATTTGACGACGACGAAGGGGAAGAAGAAGGCGAGTGAAGCACAAAATCGCTACAATGATAATGGTGGAAATTTTTTTAAATTACGAGAAGATTGGTGGTATGCTAATAGAATAATGGTATGGCGCGCGATAACATGCAAGGCGGAAGGTGCATATTTTCATGCAACATGTGGTAGAGGACGAGATGCAACTCTGGCTAGAAAAAAATGCCGATGTACCTATCATGATGTTCCCACATATTTTGACTATGTGCCGCAGTATCTTCGC</t>
  </si>
  <si>
    <t>#26_exvivo_cluster_57</t>
  </si>
  <si>
    <t>AGATATCGTACGCGGCAAAGATCTATTTCGTGGTAATAAACAAGAAAGTGCACAAAGAATAATATTAGAAAATAATTTGAAAACAATTTTCAAGAAAATACATGATGACGTGACGAACAGGAAGACGAATAAAGAGGCAGCAGAAGCACGCTACAAAGATGAATCTGGAAATTATTATCAATTACGAGAAGATTGGTGGGATGCAAATCGCGCCACAGTGTGGGAAGCTATCACATGCGAAGCGCCAAAGGATTCTAAATATTTTCGAGGGACATGTAGTACAGGAACGGCGACTTATGAAAAATGCCGATGTGCAAGTGGAAATGTTCTTACAAATTTCGACTACGTGCCGCAGTATCTTCGC</t>
  </si>
  <si>
    <t>#26_exvivo_cluster_56</t>
  </si>
  <si>
    <t>TGATATTATAAGAGGAAAAGATCTGTATCTCGGTGAtaaaggagaaaaaaacaaattagaagaaaaattaaaaaaaTATTTCAAGAATATATATGACAATTTGATGGAGGATTTGAAAAAGGATTCGACGAAGGAGGAGATAGAAAGGCGCTACAATGATCCTAAAGAAAATTTTTATCAATTACGAGAAGACTGGTGGTATGCTAATAGACAAGAAATATGGAAAGCATTAACATGTCATGCTAAAGTAGGGGATACATATTTTCGACCAACGTGCAATGGAAAAGAACGAACTAAAGATTTCTGCCGGTGTAAGGGCGACCAAGTCCCCACATATTTTGATTATGTGCCGCAGTATCTTCGC</t>
  </si>
  <si>
    <t>#26_exvivo_cluster_107</t>
  </si>
  <si>
    <t>TGATATTGTAAAAGGAAAGGATATGTTTAAACCTAATACGCTGGACAAAGTACATGAAGGTCTAAAAGTAGTTTTCAAGAAAATACATAGTGGTTTGAATAAAAGCAAAATTAATGATTATGATCATGATGGTCCAGAGTATTACAAATTAAGAGAAGCTTGGTGGAAAGCAAATAGAGACCAAGTATGGAAAGCCATAACATGTAAAGCTCCACCAAAAGTTGATTATTTTATAAAAAATTCAGATGGATCAAGAGGTTTTACAAGTCAAGGACAATGTGGCCGTAATGAAATAAATGTCCCTACAAATCTTGACTATGTTCCTCAATTTTTACGT</t>
  </si>
  <si>
    <t>#26_exvivo_cluster_27</t>
  </si>
  <si>
    <t>AGATATTGTGAGAGGAAAAGATCTTTTCCTCGGTAATGATaaagaaaaagaaaaaagaaaaCAATTAGATGAGAAGTTGAAAGATATTTTCAAGAAAATACATGAGGACGTGACGACGACGAGCGGGAGGAGGAATAGGCAGACGCTAAAAACACGCTACGATGGTGACGGTCCAGAATTTTTTAAATTACGAGAAGATTGGTGGAATAATAATAGAAAAATGGTATGGCGCGCGATAACATGCGGCGCTGGGGGTGGTACATATTTTAGAAAAACATGTGGTAGTGATGAAAACCATCCAACTGCGACTCAAGGTAACTGCCGATGTACCACTCATGATGTTCCTACATATTTTGACTACGTGCCACAGTATCTTCGC</t>
  </si>
  <si>
    <t>#26_exvivo_cluster_34</t>
  </si>
  <si>
    <t>AGATATTATACGAGGAAAAGATCTTTTCCTTGGTAACAATAAAGAAAAATTGATTTTACAAGAAAAATTAAAAGAATATTTCCAGATAATATATGACAAATTGGAGCAACCGGCAAAAGAACACTACAAAGATGAAGATGATGACaaaaaaaaTTTTTATCGATTAAGAGAAGATTGGTGGTATGCTAATAGAAGACAGGTATGGAAGGCTATCACATGTAAAGCTAAGGAAGCTGATAAATATTTTAGAGATGCATGTGGTGGAGGAAAAACTGCGACTGAAGGTTACTGCCGGTGTGACGGCGACAAGCCAGTTGACGACAAGCCAAATACCGATCCCCCAACCTATTTTGACTACGTCCCTCAGTATCTTCGC</t>
  </si>
  <si>
    <t>TGATATTGTAAGAGGAATAGATATGTTTAAACCAAATGTCCATGACAAAGTAGAAAAGGGTCTCCGAGAGGTTTTCAAGAAAATACATGATGAAATGGAAGGTGAGGTAAAAAATTATTACAATCCTGATGGATCTGGAAATTATTATAAATTAAGAGAAGCATGGTGGGATGTGAATAGAAATAAAGTATGGGAATCCATAACCTGTGGCGCACTACCTAAATCTGCATATTTCATGCAATCAGAAGATAATAAACAATTATTTTCATATCTTAAATGCGGCCATAATAAGAAGAATGATCCTCCTACCAATTTAGATTATGTTCCTCAATATTTACGT</t>
  </si>
  <si>
    <t>#26_exvivo_cluster_99</t>
  </si>
  <si>
    <t>CIDRb2</t>
  </si>
  <si>
    <t>#26_1st_invitro_cluster_203</t>
  </si>
  <si>
    <t>GGGATATTGTCAGAGGAAGAGATCTATTTCATGGTAATCCAcaagaaaaagaaaaaagagaagacttagaaaagaaattgaaagaaattttcaaagaaaTATATGGTGGATTGACGAAGAAAGACGCACAAACTTACTACAATGATCCTAAAGAAAATTTTTATCAATTACGAGAAGATTGGTGGTATGCGAATCGCGCCACAATCTGGGAAGCAATTACATGTAACGCTAAGGGTTCTCAATATTTTCGACCAACATGTGGTTCAGGAGAATGGACTGATAACAATTGCCGCTGTGACGGTAAAAATGCCCACCAGGTCCCCACATATTTCGATTATGTGCCTCAATTTTTACGA</t>
  </si>
  <si>
    <t>#26_1st_invitro_cluster_178=cluster 60 ev</t>
  </si>
  <si>
    <t>#26_1st_invitro_cluster_105</t>
  </si>
  <si>
    <t>AGACATCATTCGAGGAAAGGATCTATTTCGTGGTTATGATGaaaaagatcgaaatgaaaaaaaacaattacaacaaaatttgaaaGCAATTTTCGGGGATATATATGAAGAATTGAAGAAGGACAGAAAGCTTAAGGAGGGAGCACAAAAACGCTACGGAAGTGATCCAGATTTTTTAAAATTACGTGAAGATTGGTGGGCACTTAATAGAGAAGACGTATGGAAAGCCATGACATGTGATGCGCGAGATAATGCTCAATATTTTCGAGGAACATGTGGTGATGAAAAGAAACCGAGTCTGACTTCTAAACAATGCCGGTGTAACGGCGACCAGGTCCCCACATATTTCGATTATGTGCCGCAGTATCTTCGGT</t>
  </si>
  <si>
    <t>#26_1st_invitro_cluster_175</t>
  </si>
  <si>
    <t>AGACATTATACGAGGAAAAGATCTTTATATTCGTAATAAAGGGAAAAAAGAAAAATTAGAAAGGAATTTGAAAACAATTTTCGGGCATATATATATAAAGAATTAACGAAGAACAATAATAATGTGGCGATAAAAACGTATTATGAACAAGACGCTCCAAATTATTATAGATTAAGGGAAGATTGGTGGGCACTTAATAGACAAGATGTATGGAAAGCATTAATATGTGGTGCACCAGGTGATGCTAATTATTTTAGACAAACAGTGTGTTCTAAAGGAACAACTTCAACTCAAGGTAAATGCCAATGCATTGACCAAACGGTTCCCACTAATTTCGATTATGTGCCGCAGTTTCTTCGC</t>
  </si>
  <si>
    <t>#26_1st_invitro_cluster_285</t>
  </si>
  <si>
    <t>AGATATTATACGAGGGAAAGATTTGTATCTCGGTGGTAGAGGAAGAGATCAATTAGAAAGTAATTTGaaaaaaaaTTTTCAAGAATATATATGACAAATTGACACATGATGCACGAACTCACTACAGTGATACTACAGATTATTTTCAATTACGAGAAGATTGGTGGACGGCTAACCGCGATCAAGTATGGAAAGCTATCACATGCAGTGCTGGAGACAATGATAAATATGCAAAAAGCACCGAACATGGTAAAACGGGTGTTTCAAGTGGTAAATGCGGCCACGATGATCAAGACGTCCAAACGTATTTAGATTACGTCCCTCAGTATCTTCGC</t>
  </si>
  <si>
    <t>#26_1st_invitro_cluster_177</t>
  </si>
  <si>
    <t>GGGACATTGTGAGAGGAAGAGATCTATTTCATGGTAATCCACAAGAAAAAGAACAAAGAGAAAAATTAGATGATAAGTTGAAAACAATTTTCGGGAAAATACATGGTGGATTGACGGGTGATGCACAAACTCACTACCAAGATGATGCCaaaaaaaaTTTTTATCGATTAAGAGAAGATTGGTGGAACGCTAATCGAGAAACGGTATGGAAAGCATTAACATGTGACGCGCGAAATAATGCTGAATATTTTCGACAAACGTGCAATGGAGGAGAACAAACTAAAGGTTACTGCCGGTGTGACGGCTCAAATGCCGACCAGGTCACCACATATTTCGACTACGTGCCGCAGTTTCTTCGC</t>
  </si>
  <si>
    <t>#26_1st_invitro_cluster_251</t>
  </si>
  <si>
    <t>AGACATTATACGAGGAAAAGATCTTTATCTGGGAGATAAAAAAGAAAAATTGGACTTAGAAAAGAAATTGAAAGATATTTTCGCAAAAATATATGGAGAATTGAAGGATGCAAAAGACTACTACCAAGATAATGGTGGAAATTATTTTCAATTACGAGAAGATTGGTGGACGGCGAATCGCGCCACAATCTGGGAAGCTATCACGTGCGAAGCTGGGGGTGATAAATATTTTCGACCAACATGTAATGGAGGAAAATCTTCGACTCCTAATAAATGCCGGTGTGGCGACGGAGATGTAAATATTGTTCCCACATATTTTGACTATGTGCCACAGTTTCTTCGC</t>
  </si>
  <si>
    <t>#26_1st_invitro_cluster_167=cluster 58 ev</t>
  </si>
  <si>
    <t>#26_1st_invitro_cluster_120</t>
  </si>
  <si>
    <t>TGATATCGTACGCGGCAAAGATCCATTTTATGGTAATACACAAGAAAGTGCACGAAGAGATAAATTAGAAGAAAATTTGAAAACAATTTTCAAGAAAATACATGAGGACGTGATGAAGACGAGCGGGAGTAATGGGCAGTCTCTACAAGAACGCTACAAAGGTGATACTACAAATTATTATAAATTACGAGAAGATTGGTGGACGGCGAATCGCTCCACAGTATGGAAAGCACTAACATGTGAAGCATACGGTACATATTTTCGAGCGACCTGTGGTAGTGGAAAAACTGGAACTCTGACTCCTAGTCGATGCCGGTGTAACGACAACCAGGTACCCACATATTTTGACTATGTGCCACAGTTTCTTCGC</t>
  </si>
  <si>
    <t>#26_1st_invitro_cluster_8</t>
  </si>
  <si>
    <t>AGACATTATACGAGGAAAGGATCTATTTCGCGGTTATGATCaaaaagatagagaacaaaaacaaaaaatacaagataatttgaaagatattttcaagaaaaTACATAGTGGATTGGATAGGGAAGCAGAAGAACGCTACGAAGGTGATACTGATAATTTTTATAAATTACGAGAAGATTGGTGGGCTGCTAATCGCGCCACAATCTGGGAAGCTATCACTTGTGGTGCACCAGATAATGCTGAATATTTTAGAAAAACATGTGGTGGTGAAAAGAACCGAAGTCTGACTTCTAAACAATGCCGATGTCCCAAGACAAGTGGCGCAAATGCCGGCAAGCCAAAGGCTGGCAACGGAGATGTAACTATTGTTCCCACATATTTTGACTACGTGCCACAATATTTGAGA</t>
  </si>
  <si>
    <t>#26_1st_invitro_cluster_236</t>
  </si>
  <si>
    <t>GCGATATTGTAAGAGGAAGAGATATGTTTAAACCTAATGAAGAAGACGCAGTGCAGAATGGTCTAAAAAAGGTTTTCAAGAAAATACATGATAATTTGTCATCTGAAGTAAAAAATGCTTATCCAGATGATGGATCTGAAAATTATTATAAATTAAGGGACGCTTGGTGGACGGTCAATAGAAATCAAGTATGGGAAGCCATAACATATAAAGCTCCACGAAAAGCTAATTATTTCATATATAAATCAGGTAATACTTATAACTTTACAACTGAAGGATATTGTGGCCGCAATGAAAACAACGGTTATCCACTTACCAATTTAGATTACGTGCCTCAATATTTACGT</t>
  </si>
  <si>
    <t>#26_1st_invitro_cluster_258</t>
  </si>
  <si>
    <t>TGATATTATTCGTGGAAAAGATCTTTATCTCGGTGAtaaaggagaaaaaaacaaaattagaagaaaaattaaaaCAATATTTCAAGCAATTGCATAATATTTTGAAAAAGCCTGCAAAAAACCATTACAATGATCCAAGTGGAAATTTTTTTAAACTAAGAGAACATTGGTGGAATGCTAATAGATACGATGTATGGAAAGCCATTACATGTGGTGCACCAGATAATGCTAAATATAAAGTAATAGGATCAGATGGCCGTGTAACGGAATCGCCATGGACAAAATGTAGAAACTTTGCAGATGTTCCCACTAATTTCGACTATGTCCCTCAATATTTAAGA</t>
  </si>
  <si>
    <t>#26_1st_invitro_cluster_306</t>
  </si>
  <si>
    <t>TGATATTATAAGGGGAAAAGATTTATACCTTGATCATGAACCAGGAAAACAACATTTAGAGGAACGTCTAGAAAGAATTTTTGAGAACATaaaaaaaaaaaaaaTAATAATAATAAACTAAGTAATCTTTCAACCAAAGAAGTTAGAGAATATTGGTGGGCACTTAACAGAGATCAAGTATGGAAAGCCATCACATGTGGTGCTACAATGAATGATATATCTTTTAAAAATATTGGAAATGGTAATACGATTCTTTGGAATGAAAAATGCGGTCATGGTGATTATAACCTCCTAACAAACTTGGATTACGTCCCTCAATATTTGCGT</t>
  </si>
  <si>
    <t>#26_1st_invitro_cluster_287=cluster 115 ev</t>
  </si>
  <si>
    <t>#26_1st_invitro_cluster_154</t>
  </si>
  <si>
    <t>AGATATCATACGAGGAAAAGATCTGTATCTCGGTGAtaaaggagaaaaaaaacaaattagaagaaaaattaaaaaaaTATTTCAAGAATATATATGACAATTTGATGGAGGATTTGAAAAAGGATTCGACGAAGGAGGAGATAGAAAGGCGCTACAATGATCCTAAAGAAAATTTTTATCAATTACGAGAAGACTGGTGGTATGCTAATAGACAAGAAATATGGAAAGCATTAACATGTCATGCTAAAGTAGGGGATACATATTTTCGACCAACGTGCAATGGAAAAGAACGAACTAAAGATTTCTGCCGGTGTAAGGGCGACCAAGTCCCCACATATTTTGATTATGTGCCGCAGTATCTTCGC</t>
  </si>
  <si>
    <t>#26_1st_invitro_cluster_248=cluster 86 ev</t>
  </si>
  <si>
    <t>#26_1st_invitro_cluster_46</t>
  </si>
  <si>
    <t>TGACATTGTAAGAGGAATAGATATGTTTCTTGGTAATAAGAAAGAAAACAAACAAAGACAACAATTAGATGAGAATTTAAAAACGATTTTCAAGCAAATACATGGAAATTTGAGGAATGGTGTAAAATCTCGCTACAATGATGATACTACAGATTTTTTTCAATTAAGAGAAGATTGGTGGACGGCGAATCGAGAAACAGTATGGAAAGCATTAACATGTGACGAAGACAACAAGCTAGCAGGTGCTTCATATTTTCGGACAACATGTAATGATGATGGGACTTCTTCTCGTGCTATTCACAAATGCCGCTGTAAGGACGAAAACGGCAAAAAGCCCGGCGCAAGTGTTGTCCCCACATATTTTGACTACGTCCCTCAATATTTGAGA</t>
  </si>
  <si>
    <t>#26_1st_invitro_cluster_244=cluster 85 ev</t>
  </si>
  <si>
    <t>#26_1st_invitro_cluster_20</t>
  </si>
  <si>
    <t>TGATATCGTTAGAGGAAGAGATCTATATAGTGGTAATACATATGAAAGTAAACAAAGAGAAAAATTAGAAAATAATTTGAAAACAATTTTCGGGAAAATATATAGTGACGTGACGAATGGGAAGTCGGCGGAAGCAAAAGAACGCTACAAAGGTGATGAAGCCAATAATTTTTTTCAATTACGAGAAGATTGGTGGACTGCTAATAGAAGACAGGTATGGAAAGCCATCACATGTGCTGCTAAAGTAGGGGATACATATTTTCGGACAACATGTAGTGACGATCGAGGTGGAGCCCAAGCTAATAACTACTGCCGGTGTGGCAACGACGAGCCAGGTAAGGACAAGCCAAATATCGATCCCCCAACCTATTTCGATTATGTGCCGCAGTATCTTCGG</t>
  </si>
  <si>
    <t>#26_1st_invitro_cluster_13</t>
  </si>
  <si>
    <t>AGATATCGTACGCGGTAAAGATCCATTTTATGGTAATCCACAAGAAAAAGAACAAAGAGAAAAATTAGAAGATAATTTGAAAACAATTTTCGGGAAAATATATGAAGGATTGAAGAATGGGCAGAAGTCGGCGGAAGCAAAAGAACGCTACAAAGATACTACAAATTTTTATGAATTAAGGGAAGATTGGTGGGATGCAAATCGGCACACCGTGTGGGAAGCTATTACATGTAACGCTAAGGCTTTTAACTATTTTCGAGCAACATGTGGTAGTAGTGGAGAAACTGCAACTCGGACTCCTAGTCAATGCCGCTGTGACGGCGAGAAAAAGCCCGGCAAGGCAGGTGACAACGTAAATATTGTTCCCACATATTTTGACTATGTGCCACAGTTTCTTCGC</t>
  </si>
  <si>
    <t>#26_1st_invitro_cluster_237</t>
  </si>
  <si>
    <t>AGACATTATACGAGGAAGAGATCTATTTTATGGTAATCCACAAGAAAAAGAACAAAGAAAACAATTAGAGAAGAATTTGAAAACAATTTTCGAGAAAATACATGAGGACGTGACGAAGAAAGGCGCAAAAGACCACTACGAAGGTGATACTGAAAATTATTATCAATTAAGAGAAGATTGGTGGGCACTTAATAGAAAAGATGTATGGACAGCCATTACGTGCGGACATCCGGGTGGTACATATTTTCGACAAAGAGCGTGTGCAGGAAGATTTTCGACTGATGATAAATGCCGATGTGTCACAGATGTTCCCACATATTTCGATTATGTGCCGCAGTTTCTTCGC</t>
  </si>
  <si>
    <t>#26_1st_invitro_cluster_298</t>
  </si>
  <si>
    <t>TGATATCGTAAGAGGAAAGGATATGTTTAAACCTAATGACAAAGTAGAAAAGGGACTAAGAGAAGTTTTCAAGAAAATACATGAGGATTTGTCATCTTCCGTAAAACCACATTACAAAGATGATGGATCTGGAAATTATTTCAAATTAAGAGAAGACTGGTGGACGGCTAACCGAGATAAAGTATGGCAAGCCATAACATGTAATGCACCATATAAATCTAGATATTTCATGCATTCAGAAAATAATACACAATTATTTTCAAATCGTCAATGCGGCCATGAACAAGGAAACGTTCCTACCAATTTAGATTATGTCCCTCAATTTTTACGT</t>
  </si>
  <si>
    <t>#26_1st_invitro_cluster_26</t>
  </si>
  <si>
    <t>AGACATTATTCGAGGAAAAGATCTTTATTTGGGTGATGAAAAAGAAAAATTGAAGTTAGAAAATAATTTAAAAAAGGTTTTCTCGAAAATATATGAAAATTTGATGGAGGATTTGACAAAGGACAATATAAAGCGGCAGGAAGCACAAAAACGTTACCAAGATGATAAATACGAAAATTATTATCAATTACGAGAAGATTGGTGGACTGCGAATCGCTCCACAATCTGGGAAGCCATCACATGTCATGCAGGAGAAAGTGATAAATATTTTAGAAAAACATGTTGTTCAGGAGAATGGACTGATGACAAATGCCGCTGTAAGAACAAAAAGACCGGCAAAAATGACACCGACCAGGTCCCCACATATTTTGACTATGTGCCGCAGTTTCTTCGC</t>
  </si>
  <si>
    <t>#26_1st_invitro_cluster_156=cluster 57 ev</t>
  </si>
  <si>
    <t>#26_1st_invitro_cluster_72</t>
  </si>
  <si>
    <t>AGACATTATTCGAGGAAAAGATCTATTTCGTGGTAATCAACAAGAAAGCGCACGAAGAAAACAATTAGAAAAGAAGTTGAAAACAATTTTCAAGAAAATATATAAGGACGTGATGAAGAACAACGGGGAGCTACAAGCTCGCTACCAAGATACTACAAATTTTTTCCAATTACGAGAAGATTGGTGGGACGCAAATCGCGCCACAATCTGGGAAGCATTAACATGTGACCCGCGACATAAAGCTGAATATTTTCGACAAACATGTGGTACAGGAAAATATCGAACTCCGACTGATGACAAATGCCGCTGTAAGGACGAAACCGGCAAAAATGAGACCAACCAGGTCCCCACATATTTCGATTATGTGCCGCAGTATCTTCGC</t>
  </si>
  <si>
    <t>#26_1st_invitro_cluster_249</t>
  </si>
  <si>
    <t>TGATATTGTCAGAGGAAGAGATCTATTTCATGGTAATGATGAAGaaaaaaaacaaagaaaaCAATTAGATGATAAGTTGAAAGATATTTTCAAGAACATTAAGAAAGAAAATAGAGATGTTAATAAACTAACAAACGAAAAAGTTAGGGAATATTGGTGGTATGCGAATCGCGCCAAAGTATGGTATGCTATCACGTGCGAAGCTGGGGTTGATAAATATTTTCGAAAAACATGTGGTGATGATAGTGGAACGTTGTCTCATGCTAGTAACAAATGCCGATGTGCCGGTAAAAATGCCGACCAGGTCCCCACATATTTTGACTATGTGCCGCAGTTTCTTCGC</t>
  </si>
  <si>
    <t>#26_1st_invitro_cluster_141</t>
  </si>
  <si>
    <t>AGACATTGTCAGAGGAAAAGATTTGTATCTCGGTTATGATGATaaagaaaaagatgaaagaaaaaaattagaaaataagttgaaaaCAATTTTCACGCAAATATATAATGACGTGACGAAGACGAGCGACAAGAATGGCGCAGAAGAACGCTACGGAAAAGATCCAGATTTTTTTAAATTACGAGAAGACTGGTGGACGGCGAATCGCTCCACAGTATGGGAAGCATTAACATGTGATGCTGGGAATGCTCAATATTTTCGACAAACAGCGTGTGCAGGAACGGGAACACAAGGTCGATGCCGATGTGCCGGTAAAAATGCCGACCAAGTCCCCACATATTTTGATTATGTGCCACAGTATCTTCGC</t>
  </si>
  <si>
    <t>#26_1st_invitro_cluster_319</t>
  </si>
  <si>
    <t>GTGATATCGTAAGAGGAAAAGATCTGTATCGTCGTGATAGTAGAACAGATAAATTAGAAAAGAATTTGAAAGAAATTTTTCAGAAGATTCAGGATAAAAATAGAGATAAACTAAGTGATCTTTCAATAGATAAGGTAAGGGGATATTGGTGGGCACTTAATAGAAACGATGTATGGAAAGCTATCACGTGCGGACATCCGGGTGGTACATATTTTCGACGAAAAGCGTGTGCAGGAACAAGGCCGACTCAAGGTAAATGCCGGTGTGAAGGCGCAAATGTTGTCCCCACATATTTTGACTACGTCCCGCAGTATCTTCGC</t>
  </si>
  <si>
    <t>#26_1st_invitro_cluster_7</t>
  </si>
  <si>
    <t>AGACATCATACGAGGAAAAGATCTATATAGAGGTAATAACAaagaaaaagaccgaagacgaaaattagaagagaatttacaaaaaaattttcaaagaaatATATGATGACGTGACGAGCGACAAGAATGGGAAGAATGGGGCGGCTCTAAAAACACGCTACAATGGTGACGATCCAGAATTTTTTAAATTACGAGAAGATTGGTGGTATGCGAATCGCGCCACAGTATGGAAAGCCATCACGTGTAGCGCGGACAAGGGTAATGCATATTTTCGGACAACATGTAGTGATAATCGAGGTGAAGCCCAAGCTAATAACTACTGTCGATGTAATAACGACCAGCCAAATGACGACAAGCCAAATACCAATCCCCCAACCTATTTCGATTATGTGCCGCAGTATCTTCGC</t>
  </si>
  <si>
    <t>#26_1st_invitro_cluster_179</t>
  </si>
  <si>
    <t>AGATATTGTAAGAGGAAAAGATCTTTTCATTGGTTATGATaaaaaagatcgaaatgaaaaaaaaacaactacaacaaaatttgaaaaaTATTTTCAAGGAAATACATAATGGATTGGATACTGAAGCACAAGAACGCTACAAAGATGAAGATGATAATGAAGAAAATTATTATAAATTACGAGAAGATTGGTGGGCACTTAATAGAGAAAAAGTATGGGATGCTATCACATGCCACGTTGTGAGTGGTAATAATTATTTTCGACCAACATGTTCAAAAGGGCAAGGGTGGACTCAAGGTAACTGCCGATGTGTCACAGATGTTCCTACATATTTCGATTATGTGCCACAATATTTGAGA</t>
  </si>
  <si>
    <t>#26_1st_invitro_cluster_307</t>
  </si>
  <si>
    <t>AGATATAATCAGAGGAAAAGATCTTTATCTTGGTGATAACAAGAAGGATAAAGCACAAAAACTAAAATTACAAGATAATTTGAATAAAATTTTCAATGACATTAAGAATACTAATCGAAGACTTAATGATCTTACAGATGACCAAATTAGGGAATATTGGTGGGAAGAAAATAGAGAAAAAGTATGGAAAGCTATCACATGCAACGCTCAGGGTTTTAACTATTTTCGACCAACATGTGTTTCAGGAACGCCGACTAATGACAATTGCCGATGTGGTAGTTATAAGGTCCCCACATATTTTGACTATGTGCCACAGTTTCTTCGC</t>
  </si>
  <si>
    <t>#26_1st_invitro_cluster_71</t>
  </si>
  <si>
    <t>AGATATTGTAAGAGGAAGAGATTTGTATCGTCGTGATAGTAGAACAGATAAATTAGAAAATAAGTTGAAAGATATTTTCGGGAAAATACATGATGACGTGACGAAGGGAGGGAATAATGCGGAGGAGCTAAAAGCACGCTACAAAGGTGATACTGATAATTATTCTAAATTACGAGAAGATTGGTGGACTGCAAATCGGCACACCGTGTGGGAAGCTATCACGTGCGGCACACATAAGGGTGATACATATTTTCGAGCAACATGTAGTGATGAACAAGGTGGAGCCCAAGCTAATGACAAATGCCGATGTCCCAAGTCAAGAGACAAGAAGCCCAATGACCAAGTCCCCACATATTTTGACTACGTCCCTCAATATTTGAGA</t>
  </si>
  <si>
    <t>#26_1st_invitro_cluster_228</t>
  </si>
  <si>
    <t>AGACATTATACGAGGAAAAGATCTTTATATTCGTAATAAAGggaaaaaagaaaaattggacttagaaaagaaattgaaagatattttcgcaaaaaTATATGGAGAATTGAAGGATGCAAAAGACTACTACCAAGATAATGGTGGAAATTATTTTCAATTACGAGAAGATTGGTGGACGGCGAATCGCGCCACAATCTGGGAAGCTATCACGTGCGAAGCTGGGGGTGATAAATATTTTCGACCAACATGTAATGGAGGAAAATCTTCGACTCCTAATAAATGCCGGTGTGGCGACGGAGATGTAAATATTGTCCCCACATATTTTGACTACGTCCCGCAGTATCTTCGC</t>
  </si>
  <si>
    <t>#26_1st_invitro_cluster_78</t>
  </si>
  <si>
    <t>AGATATTGTGAGAGGAAAAGATCTTTTCCTCGGTAATGATaaagaaaaagaaaaaagaaaaCAATTAGATGAGAAGTTGAAAGATATTTTCAAGAAAATACATGAGGACGTGACGACGACGAGCGGGAGGAGGAATAGGCAGACGCTAAAAGCACGCTACGATGGTGATACCACAAATTATTATCAATTACGAGAAGATTGGTGGAATAATAATAGAAAAATGGTATGGCGCGCGATAACATGCGGCGCTGGGGGTGGTACATATTTTAGAAAAACATGTGGTAGTGATGAAAACCATCCAACTGCGACTCAAGGTAACTGCCGATGTACCACTCATGATGTTCCTACATATTTTGACTACGTGCCACAGTATCTTCGCT</t>
  </si>
  <si>
    <t>#26_1st_invitro_cluster_19</t>
  </si>
  <si>
    <t>GAGATATTATACGAGGAAAAGATCTGTATCTCAGTTATGATaaaaaagaaaaagaacaaagagaacaattagacaagaagttgaaagaaattttcgcgaaaaTACATGGAGGATTGACGAACAAGAAGCGGAAGAATGAGGAGATAGAAACTCGCTACAAAGGTGATGAAGCCAATGATTTTTTTAAATTACGAGAAGATTGGTGGACTGCTAATCGAGAAACAGTATGGAAAGCTATGACATGTGGTGCACCAAAAGAATCTAAATATTTTCGTGCAACATGTGGTAGTAATGAAAACAGTGCAACTCAGGCTAATCACCAATGCCGCTGTCCCAAGACAAGTGACAACGTAAATATTGTCCCCACATATTTTGACTACGTCCCTCAATATTTGAGA</t>
  </si>
  <si>
    <t>#26_1st_invitro_cluster_270</t>
  </si>
  <si>
    <t>CGATATTGTAAGAGGAAGGGATATGTTTAAACGTAATAACCATGACAATGTAGAAAACGGTCTAAAAAAGGTTTTCGAGAAAATAAATGACAACTTGAAGGAAAAAGGAATTCATGACTATAATGATATATCTGGAAATTATTATAAATTAAGGGAAGATTGGTGGACTATAAATAGAGATCAAGTATGGAGAGCTATAACATGTAAAGCACCAGACAAAGCTAAttttttttAGAAAAGGTTCAGATGGTACTAATGTTTTTACAAGTGAAGGACAATGTGGCCGTAATGAAAGAAACGTTCCTACCAATTTAGATTACGTCCCTCAATTTTTACGT</t>
  </si>
  <si>
    <t>#26_1st_invitro_cluster_304</t>
  </si>
  <si>
    <t>CGATATTGTAAGAGGAAGAGATATGTTTAAATCTAATCCCGAAGTAgaaaaaggtctaaaagctgttttcaggaaaataaatgatgacttgaaaaaaagcaaaaTTAATGATTATGATGGTGATGGTCCAGAGTATTACAAATTAAGGGAAGCTTGGTGGAATGTGAATAGAAATAAAGTATGGGAAGCCATCACATGCAGTGCTGGACAGAAAGATACATATTTCATAAAACCAAATGGACGTGTATACTCATTTGCAGATGCTTATTGTGGTCGTGGGGATGAAAACGTCCCAACGTATTTAGATTACGTCCCTCAATTTTTACGT</t>
  </si>
  <si>
    <t>#26_1st_invitro_cluster_52</t>
  </si>
  <si>
    <t>AGATATTATACGAGGAAAAGATCTGTATCGTCGTGATAATaaaaaaaataaaaCTGATAAGTTACAAGAACAATTAAAAAAATATTTCCAGAAAATATATGAAGGATTGACGACGGCGAATGGCGCACAAAATCACTACGAAGATAAGGATACTGACAAAAACTATTATAAATTACGCGAAGATTGGTGGGACGCAAATCGCGCCACAATCTGGGAAGCCATCACGTGCGACGCGGACACTGGTAATGCATATTTTCATGCAACGTGCAGTGATCTTAATGGAGGTTGTTCTCAAGCTACAAAGCAATGCCGTTGTCAGAAGAAAAACGGCCAACATGACACCGACCAGGTCCCCACATATTTCGATTATGTGCCGCAGTATCTTCGC</t>
  </si>
  <si>
    <t>#26_1st_invitro_cluster_318</t>
  </si>
  <si>
    <t>AGACATTGTAAGAGGAAAAGATCTTTTCCTTGGTCATAAACATAGGAAAAAAGAATTAGAAGAAAGATTACAAAAAAATGTTTGAGAACATTCAGAGAAGTAATCCAGAACTAAATAATCTGAAACCTGAACAAGTTAGGGAATATTGGTGGGAACTTAATAGAAAAAAGGTATGGAAAGCCATCACCTGCGATGCTGAAGGAAGTGATGAATATTTCAAAAAATCAAGCGTCGTTGGATACTCATTTTCAAATCCTCAATGCGGTCATAATGATGATAACGTTCCAACTAACTTGGATTACGTCCCTCAATATTTAAGA</t>
  </si>
  <si>
    <t>#26_1st_invitro_cluster_235</t>
  </si>
  <si>
    <t>AGATATTATACGAGGAAAAGATCTTTATATTCGTAATAATCaaaaaaaaaaaaaaaTTAGAAGAAAGATTAGAAACGATGTTTAAGAACATTCAGCAAAATAATAATACTGAACTAGGTGAACTTACAACCGCACAAGTTAGAGAATATTGGTGGGCACTTAATAGAAAAGACGTATGGAAAGCTATCACGTGCGGCACACATGAGGGTGATACATATTTTCGAGCAACGTGCAAAGGAGAAGAACGAACTAAAGGTTACTGCCGGTGTAACGACGACAAGCCAGATGTAGACAAGGCAAATGTCGATCCCCCAACCTATTTCGATTATGTGCCACAATATTTAAGA</t>
  </si>
  <si>
    <t>#26_1st_invitro_cluster_92=cluster 34 ev</t>
  </si>
  <si>
    <t>#26_1st_invitro_cluster_21</t>
  </si>
  <si>
    <t>TGACATTATAAGAGGAAGAGATCTGTATCGTGGTAATAGCAAAGAAAAAAACCGAAGAAAACAATTAGAAAGTAATTTGAAAAGAATTTTCGGGAAAATACATAGTGACGTGACGAGAGGGAAGACGAATGGAAGGAATGGGCAGGCTCTAAAAACACGCTACGGAAATGATCCAAATTTCTTTCAATTACGAGAAGACTGGTGGACTGCTAATCGAGAAACAGTATGGAAAGCATTAACATGTGATGCGCACGGTACATATTTTCATGCAACGTGCAGTGAACGTAATGGAGGTTGTTCTCAAGCTAATAACAAATGCCGCTGTCCCAAGTCAAGAGACAACAAGCCCAATGACCAAGTCCCCACATATTTTGACTACGTACCACAATATTTAAGA</t>
  </si>
  <si>
    <t>#26_1st_invitro_cluster_122</t>
  </si>
  <si>
    <t>GGATATTATAAGAGGAAAAGATCTTTATGTTGGTAATagaaaggaaaaagaaaaagaaagattacaagaaaatttaaaaagaattttcgggaaaaTACATAGTGAAGTGACGAGCGGGAAGACGAATGGGACGAATGTGGACAAAGCAAAAGCTCGCTACGGAAGTGATCCATATTTTTTTAAATTACGAGAAGATTGGTGGAATGCCAATAGACTTGATGTATGGAACGCTATAACATGTGGTGTAACAGATGGTGATAAATATTTTAGAGATACATGTTCTTCCATTAAGGGTGGGCATTATGAAAAATGCCGATGTATTAATGGCGACGTTCTTACGAATTTCGATTATGTGCCGCAGTATCTTCGC</t>
  </si>
  <si>
    <t>#26_1st_invitro_cluster_64</t>
  </si>
  <si>
    <t>TGATATCGTTAGAGGAAAAGATCTGTATCTCGGTTATGATGATGAGgaaaaaaaacaaagagaacaattagaaaagaaattgaaaaaaaTTTTCGGGGACATATATAATGAGGTGATGAGAGGGATGAAGGGGAAGAATGTGGATGCGCTACAAACTCGCTACAAAGATGATGCTCCAGATTTTTATCAATTACGAGAAGATTGGTGGAATGCTAATCGAGAAACAGTATGGAAAGCATTAACATGTGATGCACCAAATGATGCTCAATATTTTCGAGGAACATGTGGTGGTAGTGGAAAAACTGGAACTCTGACTAAAGACAAATGCACGTGTAACAATGGTGATGTCCCCACATATTTCGATTATGTGCCGCAGTATCTTCGC</t>
  </si>
  <si>
    <t>#26_1st_invitro_cluster_40</t>
  </si>
  <si>
    <t>AGATATTGTCAGAGGAAGAGATTTGTATCGTGGTAATGATGAAGaaaaaaaaCAAAGAGATAAATTAGATGAGAATTTGAAAACAATTTTCCGGAATATATATAATGAGGTGACGAGAGGGAGGAATAAGAGGACGAATGGCGCAGAAGCACGCTACGGAGGTGATCCAGATTTTTTAAAATTACGAGAAGATTGGTGGGACGCGAATCGAGAAACAGTATGGAAAGCTATCACATGTGGTGCTGGGGGTTCTCAATATTTTCATGCAACATGTGGTGATAATGAAAAAACTGGAACTCTGACTCCTAGTCAATGCCGCTGTCCCAAGTCAAGTGGCGCTAATGCCGACCAGGTCCCCACATATTTTGACTACGTGCCGCAGTATCTTCGC</t>
  </si>
  <si>
    <t>#26_1st_invitro_cluster_309</t>
  </si>
  <si>
    <t>TGATATTGTAAGAGGAAAAGATCTTTTCCTTGGTCATCAACAAAGAAAAAAACATTTAGAAAAAAGTTTACACAGAATGTTTGAGAACATTCAGAAGAATAATGCAAAACTTGAGGTTCTTTCAATAGAAAAAGTAAGGGAATATTGGTGGGCACTTAATAGAAAGGAAGTATGGAAAGCTATCACATGCGATGCGCCAGAAGGTGCTTCATATTTTCGACAAACATGTGGTACTGGAGAAAAACGAAATGCGACTAAAGGTAAATGCCGATGCGTCACTCATGATGTTCCCACCTATTTCGATTATGTGCCACAATATTTAAGA</t>
  </si>
  <si>
    <t>#26_1st_invitro_cluster_209</t>
  </si>
  <si>
    <t>GGACATTGTGAGAGGAAGAGATCTATTTCATGGTAATCCACAAGAAAAAGAACAAAGAGAAAAATTAGATGATAAGTTGAAAACAATTTTCGGGAAAATACATGGTGGATTGACGAAGAAAGACGCACAAACTTACTACAATGATCCTAAAGAAAATTTTTATCAATTACGAGAAGATTGGTGGTATGCGAATCGCGCCACAATCTGGGAAGCAATTACATGTAACGCTAAGGGTTCTCAATATTTTCGACCAACATGTGGTTCAGGAGAATGGACTGATAACAATTGCCGCTGTGACGGTAAAAATGCCCACCAGGTCCCCACATATTTCGATTATGTGCCTCAATTTTTACGA</t>
  </si>
  <si>
    <t>CIDRb4</t>
  </si>
  <si>
    <t>#29_exvivo_cluster_136</t>
  </si>
  <si>
    <t>GAGACATTATACGAGGAAAAGATCTTTATATTCGTAATAAAGGGAAAAAAGAAAAATTAGAAAGGAATTTGAAAACAATTTTCGGGCATATATATAAAGAATTAACGAAGAACAATAATAATGTGGCGATAAAAACGTATTATGAACAAGACGCTCCAAATTATTATAGATTAAGGGAAGATTGGTGGGCACTTAATAGACAAGATGTATGGAAAGCATTAATATGTGGTGCACCAGGTGATGCTAATTATTTTAGACAAACAGTGTGTTCTAAAGGAACAACTTCAACTCAAGGTAAATGCCAATGCATTGACCAAACGGTTCCCACTAATTTCGATTATGTGCCGCAGTTTCTTCGC</t>
  </si>
  <si>
    <t>#29_exvivo_cluster_154</t>
  </si>
  <si>
    <t>GGATATTGTCAGAGGAAGAGATCTATTTCATGGTAATCCACaagaaaaagaaaaaagagaagacttagaaaagaaattgaaagaaattttcaaagaaaTATATGGTGGATTGACGAAGAAAGACGCACAAACTTACTACAATGATCCTAAAGAAAATTTTTATCAATTACGAGAAGATTGGTGGTATGCGAATCGCGCCACAATCTGGGAAGCAATTACATGTAACGCTAAGGGTTCTCAATATTTTCGACCAACATGTGGTTCAGGAGAATGGACTGATAACAATTGCCGCTGTGACGGTAAAAATGCCCACCAGGTCCCCACATATTTCGATTATGTGCCTCAATTTTTACGA</t>
  </si>
  <si>
    <t>#29_exvivo_cluster_135</t>
  </si>
  <si>
    <t>GGACATTGTGAGAGGAAGAGATCTATTTCATGGTAATCCACAAGAAAAAGAACAAAGAGAAAAATTAGATGATAAGTTGAAAACAATTTTCGGGAAAATACATGGTGGATTGACGGGTGATGCACAAACTCACTACCAAGATGATGCCaaaaaaaaaTTTTTATCGATTAAGAGAAGATTGGTGGAACGCTAATCGAGAAACGGTATGGAAAGCATTAACATGTGACGCGCGAAATAATGCTGAATATTTTCGACAAACGTGCAATGGAGGAGAACAAACTAAAGGTTACTGCCGGTGTGACGGCTCAAATGCCGACCAGGTCACCACATATTTCGACTACGTGCCGCAGTTTCTTCGC</t>
  </si>
  <si>
    <t>#29_exvivo_cluster_196</t>
  </si>
  <si>
    <t>GAGATATTATACGAGGGAAAGATTTGTATCTCGGTGGTAGAGGAAGAGATCAATTAGAAAGTAATTTGAAAAAAATTTTCAAGAATATATATGACAAATTGACACATGATGCACGAACTCACTACAGTGATACTACAGATTATTTTCAATTACGAGAAGATTGGTGGACGGCTAACCGCGATCAAGTATGGAAAGCTATCACATGCAGTGCTGGAGACAATGATAAATATGCAAAAAGCACCGAACATGGTAAAACGGGTGTTTCAAGTGGTAAATGCGGCCACGATGATCAAGACGTCCAAACGTATTTAGATTACGTCCCTCAGTATCTTCGC</t>
  </si>
  <si>
    <t>#29_exvivo_cluster_181</t>
  </si>
  <si>
    <t>AGATATTATACGAGGAAAAGATCTTTATCTGGGAGATAAAAAAGAAAAATTGGACTTAGAAAAGAAATTGAAAGATATTTTCGCAAAAATATATGGAGAATTGAAGGATGCAAAAGACTACTACCAAGATAATGGTGGAAATTATTTTCAATTACGAGAAGATTGGTGGACGGCGAATCGCGCCACAATCTGGGAAGCTATCACGTGCGAAGCTGGGGGTGATAAATATTTTCGACCAACATGTAATGGAGGAAAATCTTCGACTCCTAATAAATGCCGGTGTGGCGACGGAGATGTAAATATTGTCCCCACATATTTTGACTACGTCCCGCAGTATCTTCGC</t>
  </si>
  <si>
    <t>#29_exvivo_cluster_217</t>
  </si>
  <si>
    <t>AGATATTATACGAGGAAAAGATCTGTATCGTCGTGATAGTAGAACAGATAAATTAGAAAAGAATTTGAAAGAAATTTTTCAGAAGATTCAGGATAAAAATAGAGATAAACTAAGTGATCTTTCAATAGATAAGGTAAGGGAATATTGGTGGGCACTTAATAGAAACGATGTATGGAAAGCTATCACGTGCGGACATCCGGGTGGTACATATTTTCGACGAAAAGCGTGTGCAGGAACAAGGCCGACTCAAGGTAAATGCCGGTGTGAAGGCGCAAATGTTGTCCCCACATATTTTGACTATGTGCCGCAGTATCTTCGC</t>
  </si>
  <si>
    <t>#29_exvivo_cluster_172</t>
  </si>
  <si>
    <t>#29_exvivo_cluster_188</t>
  </si>
  <si>
    <t>GAGACATTATACGAGGAAAAGATCTTTATCTCGGTGATAAAGGagaaaaaacaaaattagaagaaaaattaaaaCAATATTTCAAGCAATTGCATAATATTTTGAAAAAGCCTGCAAAAAACCATTACAATGATCCAAGTGGAAATTTTTTTAAACTAAGAGAACATTGGTGGAATGCTAATAGATACGATGTATGGAAAGCCATTACATGTGGTGCACCAGATAATGCTAAATATAAAGTAATAGGATCAGATGGCCGTGTAACGGAATCGCCATGGACAAAATGTAGAAACTTTGCAGATGTTCCCACTAATTTCGACTATGTCCCTCAATATTTAAGA</t>
  </si>
  <si>
    <t>#29_exvivo_cluster_5</t>
  </si>
  <si>
    <t>GAGACATCATACGAGGAAAAGATCTATATAGAGGTAATAACAAAGAAAAAGACCGAAGACGAAAATTAGAAGAGAATTTACAAAAAATTTTCAATGAAATATATGATGACGTGACGAGCGACAAGAATGGGAAGAATGGGGCGGCTCTAAAAACACGCTACAATGGTGACGATCCAGAATTTTTTAAATTACGAGAAGATTGGTGGTATGCGAATCGCGCCACAGTATGGAAAGCCATCACGTGTAGCGCGGACAAGGGTAATGCATATTTTCGGACAACATGTAGTGATAATCGAGGTGAAGCCCAAGCTAATAACTACTGTCGATGTAATAACGACCAGCCAAATGACGACAAGCCAAATACCAATCCCCCAACCTATTTCGATTATGTGCCGCAGTTTCTTCGC</t>
  </si>
  <si>
    <t>#29_exvivo_cluster_46</t>
  </si>
  <si>
    <t>TGATATTGTGAGAGGAAAAGATCTATTTCGTGGTAATCAACAAGAAAGCGCACGAAGAAAACAATTAGAAAAGAAGTTGAAAACAATTTTCAAGAAAATATATAAGGACGTGATGAAGAACAACGGGGAGCTACAAGCTCGCTACCAAGATACTACAAATTTTTTCCAATTACGAGAAGATTGGTGGGACGCAAATCGCGCCACAATCTGGGAAGCATTAACATGTGACCCGCGACATAAAGCTGAATATTTTCGACAAACATGTGGTACAGGAAAATATCGAACTCCGACTGATGACAAATGCCGCTGTAAGAACAAAAAGACCGGCAAAAATGACACCGACCAGGTCCCCACATATTTTGACTATGTGCCGCAGTATCTTCGC</t>
  </si>
  <si>
    <t>#29_exvivo_cluster_13</t>
  </si>
  <si>
    <t>#29_exvivo_cluster_35</t>
  </si>
  <si>
    <t>GTGATATTGTAAGAGGAAGAGATCTGTATCGTCGTGATAATaaaaaaaataaaaCTGATAAGTTACAAGAACAATTAAAAAAATATTTCCAGAAAATATATGAAGGATTGACGACGGCGAATGGCGCACAAAATCACTACGAAGATAAGGATACTGACAAAAACTATTATAAATTACGCGAAGATTGGTGGGACGCAAATCGCGCCACAATCTGGGAAGCCATCACGTGCGACGCGGACACTGGTAATGCATATTTTCATGCAACGTGCAGTGATCTTAATGGAGGTTGTTCTCAAGCTACAAAGCAATGCCGTTGTCAGAAGAAAAACGGCCAACATGACACCGACCAGGTCCCCACATATTTCGATTATGTGCCGCAGTATCTTCGC</t>
  </si>
  <si>
    <t>#29_exvivo_cluster_179</t>
  </si>
  <si>
    <t>GTGATATTGTCAGAGGAAGAGATCTATTTCATGGTAATGATGAAGaaaaaaaacaaagaaaaCAATTAGATGATAAGTTGAAAGATATTTTCAAGAACATTAAGAAAGAAAATAGAGATGTTAATAAACTAACAAACGAAAAAGTTAGGGAATATTGGTGGTATGCGAATCGCGCCAAAGTATGGTATGCTATCACGTGCGAAGCTGGGGTTGATAAATATTTTCGAAAAACATGTGGTGATGATAGTGGAACGTTGTCTCATGCTAGTAACAAATGCCGATGTGCCGGTAAAAATGCCGACCAGGTCCCCACATATTTCGATTATGTGCCGCAGTTTCTTCGC</t>
  </si>
  <si>
    <t>#29_exvivo_cluster_173</t>
  </si>
  <si>
    <t>GAGACATTATACGAGGAAGAGATCTATTTTATGGTAATCCACAAGAAAAAGAACAAAGAAAACAATTAGAGAAGAATTTGAAAACAATTTTCGAGAAAATACATGAGGACGTGACGAAGAAAGGCGCAAAAGACCACTACGAAGGTGATACTGAAAATTATTATCAATTAAGAGAAGATTGGTGGGCACTTAATAGAAAAGATGTATGGACAGCCATTACGTGCGGACATCCGGGTGGTACATATTTTCGACAAAGAGCGTGTGCAGGAAGATTTTCGACTGATGATAAATGCCGATGTGTCACAGATGTTCCCACATATTTCGATTATGTGCCGCAGTATCTTCGC</t>
  </si>
  <si>
    <t>#29_exvivo_cluster_174</t>
  </si>
  <si>
    <t>AGATATTATACGAGGAAAAGATCTTTATATTCGTAATAATCaaaaaaaaaaaaaaTTAGAAGAAAGATTAGAAACGATGTTTAAGAACATTCAGCAAAATAATAATACTGAACTAGGTGAACTTACAACCGCACAAGTTAGAGAATATTGGTGGGCACTTAATAGAAAAGACGTATGGAAAGCTATCACGTGCGGCACACATGAGGGTGATACATATTTTCGAGCAACGTGCAAAGGAGAAGAACGAACTAAAGGTTACTGCCGGTGTAACGACGACAAGCCAGATGTAGACAAGGCAAATGTCGATCCCCCAACCTATTTCGATTATGTGCCACAATATTTAAGA</t>
  </si>
  <si>
    <t>#29_exvivo_cluster_19</t>
  </si>
  <si>
    <t>AGATATTATACGAGGAAAAGATCTGTATCTCAGTTATGATAAAAAAGAAAAAGAACAAAGAGAACAATTAGACAAGAAGTTGAAAGAAATTTTCGCGAAAATACATGGAGGATTGACGAACAAGAAGCGGAAGAATGAGGAGATAGAAACTCGCTACAAAGGTGATGAAGCCAATGATTTTTTTAAATTACGAGAAGATTGGTGGACTGCTAATCGAGAAACAGTATGGAAAGCTATGACATGTGGTGCACCAAAAGAATCTAAATATTTTCGTGCAACATGTGGTAGTAATGAAAACAGTGCAACTCAGGCTAATCACCAATGCCGCTGTCCCAAGACAAGTGACAACGTAAATATTGTCCCCACATATTTTGACTACGTCCCTCAATATTTGAGA</t>
  </si>
  <si>
    <t>#29_exvivo_cluster_210</t>
  </si>
  <si>
    <t>#29_exvivo_cluster_150</t>
  </si>
  <si>
    <t>GGATATTGTCAGAGGAAGAGATCTATTTCATGGTAATCCACaagaaaaagaaaaaagagaagacttagaaaagaaattgaaagaaaTTTTCATAGAAATATATGGTGGATTGACGAAGAAAGACGCACAAACTTACTACAATGATCCTAAAGAAAATTTTTATCAATTACGAGAAGATTGGTGGTATGCGAATCGCGCCACAATCTGGGAAGCAATTACATGTAACGCTAAGGGTTCTCAATATTTTCGACCAACATGTGGTTCAGGAGAATGGACTGATAACAATTGCCGCTGTGACGGCAAAAATGACACCGACCAGGTCCCCACATATTTTGACTATGTGCCGCAGTTTCTTCGC</t>
  </si>
  <si>
    <t>#29_exvivo_cluster_21</t>
  </si>
  <si>
    <t>#29_exvivo_cluster_139</t>
  </si>
  <si>
    <t>AGACATCATACGAGGAAAAGATCTATTTCGTGGTAATCAACAAGAAAGCGCACGAAGAAAACAATTAGAAAAGAAGTTGAAAACAATTTTCAAGAAAATATATAAGGACGTGATGAAGAACAACGGGGAGCTACAAGCTCGCTACCAAGATACTACAAATTTTTTCCAATTACGAGAAGATTGGTGGGACGCAAATCGCGCCACAATCTGGGAAGCAATTACATGTAACGCTAAGGGTTCTCAATATTTTCGACCAACATGTGGTTCAGGAGAATGGACTGATAACAATTGCCGCTGTGACGGTAAAAATGCCCACCAGGTCCCCACATATTTCGATTATGTGCCTCAATTTTTACGA</t>
  </si>
  <si>
    <t>#29_exvivo_cluster_212</t>
  </si>
  <si>
    <t>TGATATCGTAAGAGGAAAAGATCTGTATCGTCGTGATAGTAGAACAGATAAATTAGAAAAGAATTTGAAAGAAATTTTTCAGAAGATTCAGGATAAAAATAGAGATAAACTAAGTGATCTTTCAATAGATAAGGTAAGGGAATATTGGTGGGCACTTAATAGAAACGATGTATGGAAAGCTATCACGTGCGGACATCCGGGTGGTACATATTTTCGACGAAAAGCGTGTGCAGGAACAAGGCCGACTCAAGGTAAATGCCGGTGTGGCGACGGAGATGTAAATATTGTCCCCACATATTTTGACTACGTCCCGCAGTATCTTCGC</t>
  </si>
  <si>
    <t>#29_exvivo_cluster_138</t>
  </si>
  <si>
    <t>GAGATATTGTAAGAGGAAAAGATCTTTTCATTGGTTATGATaaaaaagatcgaaatgaaaaaaaacaactacaacaaaatttgaaaaaTATTTTCAAGGAAATACATAATGGATTGGATACTGAAGCACAAGAACGCTACAAAGATAAAGATGATAATGAAGAAAATTATTATAAATTACGAGAAGATTGGTGGGCACTTAATAGAGAAAAAGTATGGGATGCTATCACATGCCACGTTGTGAGTGGTAATAATTATTTTCGACCAACATGTTCAAAAGGGCAAGGGTGGACTCAAGGTAACTGCCGATGTGTCACAGATGTTCCTACATATTTCGATTATGTGCCACAATATTTGAGA</t>
  </si>
  <si>
    <t>#29_exvivo_cluster_36</t>
  </si>
  <si>
    <t>#29_1st_invitro_cluster_158</t>
  </si>
  <si>
    <t>#29_1st_invitro_cluster_137</t>
  </si>
  <si>
    <t>GGACATTATACGAGGAAAAGATCTTTATATTCGTAATAAAGGGAAAAAAGAAAAATTAGAAAGGAATTTGAAAACAATTTTCGGGCATATATATATAAAGAATTAACGAAGAACAATAATAATGTGGCGATAAAAACGTATTATGAACAAGACGCTCCAAATTATTATAGATTAAGGGAAGATTGGTGGGCACTTAATAGACAAGATGTATGGAAAGCATTAATATGTGGTGCACCAGGTGATGCTAATTATTTTAGACAAACAGTGTGTTCTAAAGGAACAACTTCAACTCAAGGTAAATGCCAATGCATTGACCAAACGGTTCCCACTAATTTCGATTATGTGCCGCAGTTTCTTCGC</t>
  </si>
  <si>
    <t>#29_1st_invitro_cluster_277</t>
  </si>
  <si>
    <t>AGACATTGTCAGAGGAAGAGATCTGTATCTTCGAGATAAAGGAGGAAAAACAAAATTAGAAAAGAATTTGGAAAACATTTTTGAGTACATTAAGAACAAGAATAAATCAACACTTGAATCACTTACAGATAAAGAAATTAGGGAATATTGGTGGGAAGAAAATAGAGAAACAGTATGGAAAGCTATTACATGCAACGCTGGGGGTAATAAATATTTTCGACCAACATGTAGTGAAGACACTTGGAGTCGGGATAAGTGCCACTGCATCAATGACGGTGTTCCCACTAATTTCGATTATGTGCCTCAATATTTGAGAT</t>
  </si>
  <si>
    <t>#29_1st_invitro_cluster_139=cluster 135 ev</t>
  </si>
  <si>
    <t>#29_1st_invitro_cluster_75</t>
  </si>
  <si>
    <t>GCGATATTATACGAGGAAGAGATCTGTATCGTGGTAATACCAAAGAAAAAAACCGAAGACAACAATTAGATGAGAATTTAAAAACGATTTTTAAGAATATATATGAGAAATTATTGGAGGAAAACCAAACGAATGGGAAGAATGGGGAGCTAAAAACACGCTACAAAGATGGAAAAGATCCAAATTTCTTTCAATTACGAGAAGATTGGTGGGACGCTAATCGAGAAACGGTATGGAAAGCTATCACATGCAACGCTGGAAGTTATAAATATTCTCGACCAACATGTAGTAAAGACACTTTGAGTCAGCAGAAGTGCAGCTGCCCTAACGCAGGTGTTCCCACTAATTTCGATTATGTGCCGCAGTATCTTCGC</t>
  </si>
  <si>
    <t>#29_1st_invitro_cluster_242</t>
  </si>
  <si>
    <t>AGACATTATACGAGGAAAAGATTTGTATCTCGGTGGTAGAGGAAGAGATCAATTAGAAAGTAATTTGaaaaaaaaTTTTCAAGAATATATATGACAAATTGACACATGATGCACGAACTCACTACAGTGATACTACAGATTATTTTCAATTACGAGAAGATTGGTGGACGGCTAACCGCGATCAAGTATGGAAAGCTATCACATGCAGTGCTGGAGACAATGATAAATATGCAAAAAGCACCGAACATGGTAAAACGGGTGTTTCAAGTGGTAAATGCGGCCACGATGATCAAGACGTCCAAACGTATTTAGATTACGTCCCTCAGTATCTTCGC</t>
  </si>
  <si>
    <t>#29_1st_invitro_cluster_208</t>
  </si>
  <si>
    <t>AGATATTATACGAGGAAAAGATCTTTATCTGGGAGATAAAAAAGAAAAATTGGACTTAGAAAAGAAATTGAAAGATATTTTCGCAAAAATATATGGAGAATTGAAGGATGCAAAAGACTACTACCAAGATGATAAATACGAAAATTATTATCAATTACGAGAAGATTGGTGGACGGCGAATCGCGCCACAATCTGGGAAGCTATCACGTGCGAAGCTGGGGGTGATAAATATTTTCGACCAACATGTAATGGAGGAAAATCTTCGACTCCTAATAAATGCCGGTGTGGCGACGGAGATGTAAATATTGTCCCCACATATTTTGACTACGTCCCGCAGTATCTTCGC</t>
  </si>
  <si>
    <t>#29_1st_invitro_cluster_243</t>
  </si>
  <si>
    <t>GTGATATTGTAAGAGGAAAAGATATGTTTAAACGTACTGACAAAGACTATGTAGAAAACGGTCTAAGAGAAGTTTTTAGGAAAATAAATGATGACTTGAAAAAAAGTAAAATTACTGATTATGATAATGATCCAAATTATTATAAATTAAGAGAAGCTTGGTGGACGGCTAACCGCGATCAAGTATGGAGAGCTATAACATGTAAAGCTCCACAAGACGCTAATTATTTTAGAAATATTTCAGGAGATACTAAGGTGTTTACAAGTCATGGACACTGTGGCCATAATAAAGGAAGTGTACCAACATATTTGGATTATGTTCCTCAATTTTTACGT</t>
  </si>
  <si>
    <t>#29_1st_invitro_cluster_267</t>
  </si>
  <si>
    <t>G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TCAATATTTACGT</t>
  </si>
  <si>
    <t>#29_1st_invitro_cluster_217</t>
  </si>
  <si>
    <t>AGATATTATACGAGGAAAAGATCTTTATCTGGGAGATAAAAAAGAAAAATTGGACTTAGAAAAGAAATTGAAAGATATTTTCGCAAAAATATATGGAGAATTGAAGGATGCAAAAGACTACTACCAAGATAATGGTGGAAATTATTTTCAATTACGAGAAGATTGGTGGACGGCGAATCGCGCCACAATCTGGGAAGCTATCACGTGCGAAGCTGGGGGTGATAAATATTTTCGACCAACATGTAATGGAGGAAAATCTTCGACTCCTAATAAATGCCGGTGTGGCGACGGAGATGTAAATATTGTCCCCACATATTTCGATTATGTGCCTCAATTTTTACGA</t>
  </si>
  <si>
    <t>#29_1st_invitro_cluster_227</t>
  </si>
  <si>
    <t>TGATATTATTCGTGGAAAAGATCTTTATCTCGGTGAtaaaggagaaaaaacaaaattagaagaaaaattaaaaCAATATTTCAAGCAATTGCATAATATTTTGAAAAAAGCCTGCAAAAAACCATTACAATGATCCAAGTGGAAATTTTTTTAAACTAAGAGAACATTGGTGGAATGCTAATAGATACGATGTATGGAAAGCCATTACATGTGGTGCACCAGATAATGCTAAATATAAAGTAATAGGATCAGATGGCCGTGTAACGGAATCGCCATGGACAAAATGTAGAAACTTTGCAGATGTTCCCACTAATTTCGACTATGTCCCTCAATATTTAAGA</t>
  </si>
  <si>
    <t>#29_1st_invitro_cluster_182</t>
  </si>
  <si>
    <t>TGATATTATACGAGGAAAAGATCTTTATATTCGTAATAAACGAGAAAAAAAGAAGATTGGAAGATAATTTACAAAAAATTTTCAAGCAAATACATGATGACGTGACGAAGAGGAACAACGAGTTAAAAACACGCTACAAAGATGATGAAAATTATTTTCAATTACGAGAAGATTGGTGGAATAATAATAGATTAATGGTATGGAACGCGATAACATGCGGCGTTAAGGGTAATAAATATTTTCGACGAACATGTGGTGGTGATGCACGAAATCCAACTCCGACTGATGAAAAATGCCGATGTGTGATTGGAGGTGTTCCCACATATTTTGACTACGTCCCTCAGTATCTTCGC</t>
  </si>
  <si>
    <t>#29_1st_invitro_cluster_181</t>
  </si>
  <si>
    <t>GTGATATCGTACGCGGCAAAGATCTTTTCCTTGGTAATCCACAAGAAAGTGCACAAAGAAAAGAATTAGACAAGAAGTTGAAAGAGGTTTTTGGGAAAATACATGGTGGATTGTCGGAGGAAGCAAAAAAACACTACGGAAGTGATAAAAACAATAATTATTATAAATTACGAGAAGATTGGTGGTATGCTAATAGACAAGAAATATGGAAAGCATTAATATGTCATGCGCCAACTGATGCTAAATATTTTCGACAAACAGCGTGTGCAGGAAAAACTGCGACTGATGATAAATGCCGGTGTAACGACAACCAGGTTCCCACATATTTTGACTACGTGCCACAATATTTGAGA</t>
  </si>
  <si>
    <t>#29_1st_invitro_cluster_204</t>
  </si>
  <si>
    <t>CGATATTGTAAGAGGAAGAGATATGTTTAAACCTAATGAAGAAGACGCAGTGCAGAATGGTCTAAAAAAGGTTTTCAAGAAAATACATGATAATTTGTCATCTGAAGTAAAAAATGCTTATCCAGATGATGGATCTGAAAATTATTATAAATTAAGGGACGCTTGGTGGACGGTCAATAGAAATCAAGTATGGGAAGCCATAACATATAAAGCTCCACGAAAAGCTAATTATTTCATATATAAATCAGGTAATACTTATAACTTTACAACTGAAGGATATTGTGGCCGCAATGAAAACAACGGTTATCCACTTACCAATTTAGATTACGTGCCTCAATATTTACGT</t>
  </si>
  <si>
    <t>#29_1st_invitro_cluster_276</t>
  </si>
  <si>
    <t>GAGACATTATTCGAGGAAAAGATCTTTTCCTTGGTCATCAACAAAGAAAAAAATACTTAGAAGAAAGATTAGAACAAATGTTTGAAAACATTAAGAATAATAATGAGGATAAACTAGGTAGACTTTCAAGCGAAGAAATTAGGGAATATTGGTGGAACGCTAATAGAAAAGAAGTATGGAAAGCTATAACTTGTGAAGCGGAGGTAGAAGATAAATATTCAAAAACCGCAAATGGTATTATAAGTTTTGTTTTTAAATGCGGCCATTATGAAGATGCTCCTCCTACCAATTTAGATTACGTCCCTCAATATTTAAGA</t>
  </si>
  <si>
    <t>#29_1st_invitro_cluster_9</t>
  </si>
  <si>
    <t>GAGATATCGTACGCGGTAAAGATCCATTTTATGGTAATCCACAAGAAAAAGAACAAAGAGAAAAATTAGAAGATAATTTGAAAACAATTTTCGGGAAAATATATGAAGGATTGAAGAATGGGCAGAAGTCGGCGGAAGCAAAAGAACGCTACAAAGATACTACAAATTTTTATGAATTAAGGGAAGATTGGTGGGATGCAAATCGGCACACCGTGTGGGAAGCTATTACATGTAACGCTAAGGCTTTTAACTATTTTCGAGCAACATGTGGTAGTAGTGGAGAAACTGCAACTCGGACTCCTAGTCAATGCCGCTGTGACGGCGAGAAAAAGCCCGGCAAGGCAGGTGACAACGTAAATATTGTTCCCACATATTTTGACTATGTGCCACAGTTTCTTCGC</t>
  </si>
  <si>
    <t>#29_1st_invitro_cluster_273</t>
  </si>
  <si>
    <t>TGATATCGTAAGAGGAAAAGATCTGTATCGTCGTGATAGTAGAACAGATAAATCAGAAAAGAATTTGAAAGAAATTTTTCAGAAGATTCAGGATAAAAATAGAGATAAACTAAGTGATCTTTCAATAGATAAGGTAAGGGAATATTGGTGGGCACTTAATAGAAACGATGTATGGAAAGCTATCACGTGCGGACATCCGGGTGGTACATATTTTCGACGAAAAGCGTGTGCAGGAACAAGGCCGACTCAAGGTAAATGCCGGTGTGAAGGCGCAAATGTTGTCCCCACATATTTTGACTATGTGCCGCAGTATCTTCGC</t>
  </si>
  <si>
    <t>#29_1st_invitro_cluster_126</t>
  </si>
  <si>
    <t>AGATATTATACGAGGAAGAGATTTGTATCGTCGAGATAAAGGAGAAGAGAcaaaattagaaaagaatttgaaaaaaaattttcgcgaaaaTATATGAAGGATTGACGTCGACGAATGGGAGGAATGGAGAGGCAGCAAAAAAGCACTACGAAGATGATACTGACAAAAACTATTACAAATTACGAGAAGATTGGTGGAATAATAATAGAATAATGGTATGGCACGCGATAACATGCGGCGCTGGGGGTTCTCAATATTTTCGAGGAACATGTGGTAGTGGAAAAACTCCGACTCCTAATAAATGCCGATGTACCACTCGTGTTGTTCCCACATATTTTGACTACGTCCCTCAGTATCTTCGC</t>
  </si>
  <si>
    <t>#29_1st_invitro_cluster_140</t>
  </si>
  <si>
    <t>TGACATTATACGAAGAAGAGATATATTTCGTGGTAATGATGaagaaaaaaaaacaaagagataaattagaagagaatttaaaaaaaaTTTTCAAGAACATTAAGAATGAAAATACAGATCTTAATAAAGTAACAACCGAAAAAGTTAGGGAATATTGGTGGTATGCGAATCGCGCCACAATCTGGGAAGCTATCACGTGCAGCGCTAAGGGTTCTCAATATTTTCGACGAAAAGCGTGTGGTGGACAATATGCAGCTGAAGATAAATGCCGCTGTAGCGACAAGTCAAAGGCCATCAAGGCAAATGACAACGTAAGTATTGTCCCCACATATTTTGACTATGTGCCACAATATTTGAGA</t>
  </si>
  <si>
    <t>#29_1st_invitro_cluster_269</t>
  </si>
  <si>
    <t>TGATATTATACGAGGAAAAGATTTATACCTTGGTCATGAACAGGGAAATAATAAATTAGAGGCTAGATTAAAAACGATATTTCAGAACATTAAGAATAAAAATAAGTCTCAATTAGATAAACTTTCACTGGAACAAGTTAGGGAATATTGGTGGGCGCTTAATAGAGAAGACGTATGGAAAGCATTAACATGTTTTGCGGATGGCAGTGAAGAATATTTCATACAATCAAGCGATAAAGAACACTCATTTTCAAGTGAATATTGTGGCCATGAACAAGGAAACGTTCCTACCAATTTAGATTACGTTCCTCAATTTTTACGT</t>
  </si>
  <si>
    <t>#29_1st_invitro_cluster_143</t>
  </si>
  <si>
    <t>AGATATTATACGAGGAAAAGATCTGTATCTAGGTGATAACGGAAAAGATAGATTAGAAGATAATTTaaaaaaaaTTTTCGCGAATATATATAAAGAATTGACGAAGAAGAAGGGGAAGAAGGGGAAGAAGTTGGCAAAAGACCACTACCAAGATAATGACGGAAATTATTTTCAATTACGAGAAGATTGGTGGAATAATAATAGAAAAATGGTATGGTACGCGATAACATGCGGCGCTAAGGGTTTTGACTATTTTCGACACACATGTTCAAAAGGGCAAAGGGGGACTCAAGGTGACTGCCGATGTGCCACAAATTATGTTCCCACATATTTTGACTACGTGCCGCAGTATCTTCGC</t>
  </si>
  <si>
    <t>#29_1st_invitro_cluster_2</t>
  </si>
  <si>
    <t>GAGACATCATACGAGGAAAAGATCTATATAGAGGTAATAACaaagaaaaagaccgaagacgaaaattagaagagaatttacaaaaaattttcaaagaaatATATGATGACGTGACGAGCGACAAGAATGGGAAGAATGGGGCGGCTCTAAAAACACGCTACAATGGTGACGATCCAGAATTTTTTAAATTACGAGAAGATTGGTGGTATGCGAATCGCGCCACAGTATGGAAAGCCATCACGTGTAGCGCGGACAAGGGTAATGCATATTTTCGGACAACATGTAGTGATAATCGAGGTGAAGCCCAAGCTAATAACTACTGTCGATGTAATAACGACCAGCCAAATGACGACAAGCCAAATACCAATCCCCCAACCTATTTCGATTATGTGCCGCAGTATCTTCGC</t>
  </si>
  <si>
    <t>#29_1st_invitro_cluster_197</t>
  </si>
  <si>
    <t>GAGACATTGTCAGAGGAAGAGATCTGTATAGTGGTAATAATAGAGAAAAAGTTAAATTAGAAAAGAATTTACAAAACATTTTCAAGCAAATACATGGAAAATTGGATTCAGAAGCACAAAAACACTACCAACATGATGAAAATTATTATCAATTACGAGAAGATTGGTGGGCACTTAATAGAAACGATGTATGGAAAGCTATCACATGCAACGCTGGGAGTGGTAATAGATATTTTCGACAAACATGTGGTAGTGGAAATAATGCAACTCTGGCTAAAGACAAATGCCGATGTCCCAATGAGACCGACCAGGTCCCCACATATTTCGACTACGTGCCGCAGTTTCTTCGC</t>
  </si>
  <si>
    <t>#29_1st_invitro_cluster_14</t>
  </si>
  <si>
    <t>GAGACATCATACGAGGAAAAGATCTGTATCTCAGTTATGATaaaaaagaaaaagaacaaagagaacaattagacaagaagttgaaagaaattttcgcgaaaaTACATGGAGGATTGACGAACAAGAAGCGGAAGAATGAGGAGATAGAAACTCGCTACAAAGGTGATGAAGCCAATGATTTTTTTAAATTACGAGAAGATTGGTGGACTGCTAATCGAGAAACAGTATGGAAAGCTATGACATGTGGTGCACCAAAAGAATCTAAATATTTTCGTGCAACATGTGGTAGTAATGAAAACAGTGCAACTCAGGCTAATCACCAATGCCGCTGTCCCAAGACAAGTGACAACGTAAATATTGTCCCCACATATTTTGACTACGTCCCTCAATATTTGAGA</t>
  </si>
  <si>
    <t>#29_1st_invitro_cluster_215=cluster 179 ev</t>
  </si>
  <si>
    <t>#29_1st_invitro_cluster_203</t>
  </si>
  <si>
    <t>AGATATTATACGAGGAAAAGATCTTTATATTCGTAATAATCaaaaaaaaaaaaaaaaTTAGAAGAAAGATTAGAAACGATGTTTAAGAACATTCAGCAAAATAATAATACTGAACTAGGTGAACTTACAACCGCACAAGTTAGAGAATATTGGTGGGCACTTAATAGAAAAGACGTATGGAAAGCTATCACGTGCGGCACACATGAGGGTGATACATATTTTCGAGCAACGTGCAAAGGAGAAGAACGAACTAAAGGTTACTGCCGGTGTAACGACGACAAGCCAGATGTAGACAAGGCAAATGTCGATCCCCCAACCTATTTCGATTATGTGCCACAATATTTAAGA</t>
  </si>
  <si>
    <t>#29_1st_invitro_cluster_251</t>
  </si>
  <si>
    <t>AGATATTGTAAGAGGTAGAGATATGTTTCTTGGTAATAATGaaaacgatataagagaaaaacataaactacaaaataatttaaaaaaaaatttttgggaaaaTTAAGGAAACTAACGCAAATCTGGACACACTATCACTGGAACAAGTTAGGGAATATTGGTGGGCGCTTAATAGAGAAGACGTATGGAAAGCATTAACATGTTCTGCGGATGGCAGTGAAGAATATTTCAAAAAACCAAGCAGCCATGAATACTCATTCTCAAATGGTCAATGCGGTCATAGGGATGAAAACGTCCCAACATATTTAGATTATGTCCCTCAATATTTACGT</t>
  </si>
  <si>
    <t>#29_1st_invitro_cluster_21</t>
  </si>
  <si>
    <t>AGACATTATTCGAGGAAAAGATCTTTATTTGGGTGATGGAAAAGAAAAATTGAAGTTAGAAAATAATTTAAAAAAGGTTTTCTCGAAAATATATGAAAATTTGATGGAGGATTTGACAAAGGACAATATAAAGCGGCAGGAAGCACAAAAACGTTACCAAGATGATAAATACGAAAATTATTATCAATTACGAGAAGATTGGTGGACTGCGAATCGCTCCACAATCTGGGAAGCCATCACATGTCATGCAGGAGAAAGTGATAAATATTTTAGAAAAACATGTTGTTCAGGAGAATGGACTGATGACAAATGCCGCTGTAAGAACAAAAAGACCGGCAAAAATGACACCGACCAGGTCCCCACATATTTCGATTATGTGCCGCAGTATCTTCGC</t>
  </si>
  <si>
    <t>#29_1st_invitro_cluster_54</t>
  </si>
  <si>
    <t>TGATATTATCAGAGGAAGAGATTTGTATCGTGGTAATGATAAAGAAAATGATAAATTAGAAAGGAAATTaaaaaaaaTTTTCGCGAATATATATAAGGACGTGATGAGAGGGAAGAAAGGCGCAGAAGCTCGCTACAAAGATCCAAAAGATCCAGATTTTTTTAAATTAAGGGAAGATTGGTGGGACGCGAATCGAGAAACAGTATGGAAAGCCATCACGTGTGAAGTTAAGAGTGGTTCTGACTATTTTCGACCAACATGTGGTACTGGAGAAAAACGAACTGCGACTAATCATGACTGCCGATGTCCCAAGACAAGTGGCGCAAAGGCCGACGACCAAGTCCCCACATATTTCGACTACGTGCCGCAGTTTCTTCGC</t>
  </si>
  <si>
    <t>#29_1st_invitro_cluster_142</t>
  </si>
  <si>
    <t>GAGATATTGTAAGAGGAAAAGATCTTTTCATTGGTTATGATaaaaaagatcgaaatgaaaaaaaacaactacaacaaaatttgaaaaaTATTTTCAAGGAAATACATAATGGATTGGATACTGAAGCACAAGAACGCTACAAAGATGAAGATGATAATGATGAAAATTATTATAAATTACGAGAAGATTGGTGGGCACTTAATAGAGAAAAAGTATGGGATGCTATCACATGCCACGTTGTGAGTGGTAATAATTATTTTCGACCAACATGTTCAAAAGGGCAAGGGTGGACTCAAGGTAACTGCCGATGTGTCACAGATGTTCCTACATATTTCGATTATGTGCCACAATATTTGAGA</t>
  </si>
  <si>
    <t>#29_1st_invitro_cluster_47</t>
  </si>
  <si>
    <t>TGATATTGTGAGAGGAAAAGATCTATTTCGTGGTAATCAACAAGAAAGCGCACGAAGAAAACAATTAGAAAAGAAGTTGAAAACAATTTTCAAGAAAATATATAAGGACGTGATGAAGAACAACGGGGAGCTACAAGCTCGCTACCAAGATACTACAAATTTTTTCCAATTACGAGAAGATTGGTGGGACGCAAATCGCGCCACAATCTGGGAAGCATTAACATGTGACCCGCGACATAAAGCTGAATATTTTCGACAAACATGTGGTACAGGAAAATATCGAACTCCGACTGATGACAAATGCCGCTGTAAGAACAAAAAGACCGGCAAAAATGACACCGACCAGGTCCCCACATATTTTGACTATGTGCCGCAGTTTCTTCGC</t>
  </si>
  <si>
    <t>#29_1st_invitro_cluster_49</t>
  </si>
  <si>
    <t>GGATATTGTCAGAGGAAGAGATCTATTTCATGGTAATCCACAAGAAAGCGCACGAAGAAAACAATTAGAAAAGAAGTTGAAAACAATTTTCAAGAAAATATATAAGGACGTGATGAAGAACAACGGGGAGCTACAAGCTCGCTACCAAGATACTACAAATTTTTTCCAATTACGAGAAGATTGGTGGGACGCAAATCGCGCCACAATCTGGGAAGCATTAACATGTGACCCGCGACATAAAGCTGAATATTTTCGACAAACATGTGGTACAGGAAAATATCGAACTCCGACTGATGACAAATGCCGCTGTAAGGACGAAACCGGCAAAAATGAGACCAACCAGGTCCCCACATATTTCGATTATGTGCCGCAGTTTCTTCGC</t>
  </si>
  <si>
    <t>#29_1st_invitro_cluster_200</t>
  </si>
  <si>
    <t>TGATATTATTCGAGGAAAGGATCTATTTCGCGGTTATAATGAAGAAGATCGAAATGAAAAAGCTAAATTACAAGAGAACTTGACAAAAATTTTCAAGGAAATACAAAGTGGCTTGGATATTAGTATAAAATCAAATTATGATAAGTATGATCCAAATTATTATGAATTACGAGAAGATTGGTGGAATGCCAATAGACAACAAGTTTGGAAAGCCATAACATGTGGTGCTGGAGATGATAGATATTCAAAAATCGCAGATGATGGTAGGATTCTTTGGTATGAGAAATGTGGTCATGGAGATAACGTTCAGCCTCCTACAAATTTAGACTACGTGCCGCAGTTTCTTCGC</t>
  </si>
  <si>
    <t>#29_1st_invitro_cluster_205</t>
  </si>
  <si>
    <t>#29_1st_invitro_cluster_65</t>
  </si>
  <si>
    <t>GTGATATTGTGAGAGGAAGAGATTTGTATGGTGGTAATAAGAAAAAAGATAAATTAGAAAAGAATTTGAAAACAATTTTCAAAGAAATATATGACAAATTATTAAAGGATAACCAGAAGAAGACGAAGACGCTACAAGAACGCTACGAAGATAATGACAAAAATTATTATCAATTACGAGAAGATTGGTGGACTGCAAATCGGCACACCGTGTGGAAAGCTATCACGTGCAACGACGACAACAAGCTAGCAGGTGCTTCATATTTTCGACAAACATGTGGTAGTGGAAATAATGCAACTCAGGCTAGTCACCAATGCCGCTGTGACGGCGCAAATGTTGTCCCCACATATTTTGACTACGTGCCGCAGTATCTTCGC</t>
  </si>
  <si>
    <t>#29_1st_invitro_cluster_141</t>
  </si>
  <si>
    <t>AGACATTATAAGAGGAAGAGATCTGTATCGTGGTGGTGGTAGAGGAAAAGGAAAGGAAAAATTAGAAGAGAATTTaaaaaaaaaTTTTCGGGATAATATATGACAATTTGGTTGAGAAGAATAAGGAGAAAGCAAAAGATTACTACAAAGATGATACTGACAAAAACTATTATCAATTACGAGAAGATTGGTGGGCACTTAATAGAGACCAAGTATGGAAAGCTATCACATGCAACGCTGGGGCTTCTCATTATAGGAAAATGGGAGCAGATGGTAGTATAAAACAATCGACTATGGAAAAATGTAGAAACGTTGCAGATGTTCCCACTAATTTCGATTATGTGCCGCAGTATCTTCGC</t>
  </si>
  <si>
    <t>#29_1st_invitro_cluster_37</t>
  </si>
  <si>
    <t>AGATATCGTAAGAGGAAGAGATCTGTATCGTCGTGATAATaaaaaaaataaaaCTGATAAGTTACAAGAACAATTAAAAAAATATTTCCAGAAAATATATGAAGGATTGACGACGGCGAATGGCGCACAAAATCACTACGAAGATAAGGATACTGACAAAAACTATTATAAATTACGCGAAGATTGGTGGGACGCAAATCGCGCCACAATCTGGGAAGCCATCACGTGCGACGCGGACACTGGTAATGCATATTTTCATGCAACGTGCAGTGATCTTAATGGAGGTTGTTCTCAAGCTACAAAGCAATGCCGTTGTCAGAAGAAAAACGGCCAACATGACACCGACCAGGTCCCCACATATTTCGATTATGTGCCGCAGTATCTTCGC</t>
  </si>
  <si>
    <t>#29_1st_invitro_cluster_92</t>
  </si>
  <si>
    <t>TGATATCGTACGCGGTAAAGATCTGTATCGTCGTGATAATAaaaaagataaaaaagataagttacaagaacaattaaaaaaatatttccagaaaataTATAATGAGTTGACCACGAGAGGGAAGAATGGGCAGACGAATGGCGCACAAAATTACTACCAAGATAAAAGTGGTGGAAACTTTTTTAAATTACGGGAAGCTTGGTGGACTGCGAATCGCGCCACAATCTGGGAAGCATTAACATGTAGCGTAGAAGATGCTTCATACTTTCGAGCAACATGTGGTAAAAACGATACTGGGACTGATGATAAATGCCATTGTATTGGCGGAACCGTTCGCACTAATTTCGACTACGTGCCGCAGTATCTTCGG</t>
  </si>
  <si>
    <t>#29_1st_invitro_cluster_163</t>
  </si>
  <si>
    <t>#29_1st_invitro_cluster_169</t>
  </si>
  <si>
    <t>TGACATTATACGAGGAAAAGATCTTTTTATAGGTTATGATGAAAGAGATCGaaaagaaaaaaaaCAACTACAAGATAGTTTGAAAAACATTTTCGGGAAAATATATGAAGGATTGACAGATATTGGTGCAAAAAAGCACTACCAAGATGGAACTGGAAATTATTTTCAATTAAGAGAAGACTGGTGGGACGCTAACAGAAAAAAAGTCTGGGATGCTATCACATGTAAAGCAAATGCTGATGATAAATATTTTAGAGATGCATGTAGTGGAGGAAAAACTCCGAATCAAGGTCGATGCCGATGTGTGATTGGAGGTGTTCCCACATATTTTGACTACGTCCCTCAGTATCTTCGC</t>
  </si>
  <si>
    <t>#29_1st_invitro_cluster_36=cluster 36 ev</t>
  </si>
  <si>
    <t>#29_1st_invitro_cluster_91</t>
  </si>
  <si>
    <t>TGATATCGTACGCGGCAAAGATCCATTTTATGGTAATACACAAGAAAGTGCACGAAGAGATAAATTAGAAGAAAATTTGAAAACAATTTTCAAGAAAATACATGAGGACGTGATGAAGACGAGCGGGAGTAATGGGCAGTCTCTACAAGAACGCTACAAAGGTGATACTACAAATTATTATAAATTACGAGAAGATTGGTGGACGGCGAATCGCTCCACAGTATGGAAAGCACTAACATGTGAAGCATACGGTACATATTTTCGAGCAACCTGTGGTAGTTGAAAAACTGGAACTCTGACTCCTAGTCGATGCCGGTGTAACGACAACCAGGTACCCACATATTTTGACTATGTGCCACAGTTTCTTCGC</t>
  </si>
  <si>
    <t>#29_1st_invitro_cluster_261=cluster 210 ev</t>
  </si>
  <si>
    <t>#29_1st_invitro_cluster_199</t>
  </si>
  <si>
    <t>TGATATTGTAAGAGGAAAAGATCATTTCCTTGGTACCAATGAAGAGAAAAAACCATTAGAAGAAAATTTGAAAAACATTTTCAGAAAATTATATAATGAATTGACGAAAGAAGAAGAGAATGGAACAGCCATAAAATCTCGTTACACAAAAGACGATCCTGATTTTTATCAATTAAGGGAGGACTGGTGGGCACTTAATAGAGATCAAGTGTGGAAAGCATTAACATGTGAAGCATACGGTACATATTTTCGACACACATGTTGTACAGGAACGCGGACTAATGACAAATGCCGGTGTAACGACGACCAAGTCCCCACATATTTTGACTACGTGCCACAATATTTGAGA</t>
  </si>
  <si>
    <t>#29_1st_invitro_cluster_226</t>
  </si>
  <si>
    <t>TGATATTGTAAGAGGAAAAGATCTTTATTTGGGTGATCAACAAGAAAAATTGTATTTAGAAAACAATTTAAAAAATATTTTCGCGAAAATCCATGAAAATTTGAATGATAAAATAAAATCAAACTATAATGATTCCGAAGGAAATTATTTCAAATTAAGAGAAGACTGGTGGACGGCTAACCGCGATCAAGTATGGAGAGCCATAACATGCAAAGCACCAGACAAAGCTAATTATTTCGAATATAATTCAGATAATATTAGTAAATTTTCTAGTGATAATTGTGGCCATGAACAAGGAAACGTTCCTACCAATTTAGATTACGTTCCTCAATTTTTACGTT</t>
  </si>
  <si>
    <t>#29_1st_invitro_cluster_3</t>
  </si>
  <si>
    <t>AGATATTATACGAGGAAAAGATCTGTATCTCAGTTATGATAAAAAAGAAAAAGAACAAAGAGAACAATTAGACAAGAAGTTGAAAGAAATTTTCGCGAAAATACATGGAGGATTGACGAACAAGAAGCGGAAGAATGAGGAGATAGAAACTCGCTACAAAGGTGATGAAGCCAATGATTTTTTTAAATTACGAGAAGATTGGTGGACTGCTAATCGAGAAACAGTATGGAAAGCTATGACATGTGGTGCACCAAAAGAATCTAAATATTTTCGTGCAACATGTGGTAGTAATGAAAACAGTGCAACTCAGGCTAATCACCAATGCCGCTGTCCCAAGTCAAGAGACAACAAGCCCAATGACCAAGTCCCCACATATTTTGACTACGTACCACAATATTTAAGA</t>
  </si>
  <si>
    <t>#29_1st_invitro_cluster_236</t>
  </si>
  <si>
    <t>CGATATTATACGAGGAAGAGATATGTTTAAATCTAATGACAATGTAGAAAACGGACTAAAAGCAGTTTTTAAGAAAATATACGAGGGTTTAACGAATAACGGGGCGAACGTGCATTACAAAGAAGACAAAGATGAAAATTACTATAAATTAAGAAACGATTGGTGGACAGTTAACCGAGACCAAGTATGGAAAGCTATTACATGCAAGGCACCAAAGGATGCTAATTATTTCACAAAAGAATCAGATGGTACTCTACATTTTAGCAGTCACGGAAAGTGCGGCCATAATGAAGGTGATCCTCCTACCAATTTAGATTACGTCCCTCAATTTTTACGT</t>
  </si>
  <si>
    <t>#29_1st_invitro_cluster_78</t>
  </si>
  <si>
    <t>AGACATTATCAGAGGAAAAGATCTGTATCTCGGTAATCCACAAGAAAGCGCACGAAGAAAACAATTAGAAAACAATTTAAAAGAAATTTTCAAGCAAATACATAGTGAAGTGACGACAAATGGGAAGAATAGGCAGGCGCTAAAAACTCGCTACCAAGATGATGAAGCCAATAATTTTTTTAAATTACGAGAAGATTGGTGGAATAATAATAGAATAATGGTATGGTATGCTATGACGTGTGGTGAACCAGAAAAGGCTGAATATTTTAGAAAAGCATGTTCTGGTGGAACAACTCGAACTAATAAGAAATGCCGATGTGACAACGTAAGTATTGTCCCCACATATTTTGACTATGTGCCACAATATTTAAGA</t>
  </si>
  <si>
    <t>CIDRb3</t>
  </si>
  <si>
    <t>#29_2nd_invitro_cluster_162=cluster 154 ev</t>
  </si>
  <si>
    <t>GGATATTGTCAGAGGAAGAGATCTATTTCATGGTAATCCACaagaaaaagaaaaaagagaagacttagaaaagaaattgaaagaaattttcaaagaaaTATATGGTGGATTGACGAAGAAAGACGCACAAACTTACTACAATGATCCTAAAGAAAATTTTTATCAATTACGAGAAGATTGGTGGTATGCGAATCGCGCCACAATCTGGGAAGCAATTACATGTAACGCTAAGGGTTCTCAATATTTTCGACCAACATGTGGTTCAGGAGAATGGACTGATAACAATTGCCGCTGTGACGGTAAAAATGCCCACCAGGTCCCCACATATTTCGATTATGTGCCTCAATTTTTACGAT</t>
  </si>
  <si>
    <t>#29_2nd_invitro_cluster_152</t>
  </si>
  <si>
    <t>GAGATATTATACGAGGAAAAGATCTTTATATTCGTAATAAAGGGAAAAAAGAAAAATTAGAAAGGAATTTGAAAACAATTTTCGGGCATATATATAAAGAATTAACGAAGAACAATAATAATGTGGCGATAAAAACGTATTATGAACAAGACGCTCCAAATTATTATAGATTAAGGGAAGATTGGTGGGCACTTAATAGACAAGATGTATGGAAAGCATTAATATGTGGTGCACCAGGTGATGCTAATTATTTTAGACAAACAGTGTGTTCTAAAGGAACAACTTCAACTCAAGGTAAATGCCAATGCATTGACCAAACGGTTCCCACTAATTTCGATTATGTGCCGCAGTTTCTTCGC</t>
  </si>
  <si>
    <t>#29_2nd_invitro_cluster_208</t>
  </si>
  <si>
    <t>#29_2nd_invitro_cluster_151</t>
  </si>
  <si>
    <t>GGACATTGTGAGAGGAAGAGATCTATTTCATGGTAATCCACAAGAAAAAGAACAAAGAGAAAAATTAGATGATAAGTTGAAAACAATTTTCGGGAAAATACATGGTGGATTGACGGGTGATGCACAAACTCACTACCAAGATGATGCCaaaaaaaaaTTTTTATCGATTAAGAGAAGATTGGTGGAACGCTAATCGAGAAACGGTATGGAAAGCATTAACATGTGACGCGCGAAATAATGCTGAATATTTTCGACAAACGTGCAATGGAGGAGAACAAACTAAAGGTTACTGCCGGTGTGACGGCTCAAATGCCGACCAGGTCACCACATATTTCGAATACGTGCCGCAGTTTCTTCGC</t>
  </si>
  <si>
    <t>#29_2nd_invitro_cluster_190</t>
  </si>
  <si>
    <t>GAGATATTATACGAGGAAAAGATCTTTATCTGGGAGATAAAAAAGAAAAATTGGACTTAGAAAAGAAATTGAAAGATATTTTCGCAAAAATATATGGAGAATTGAAGGATGCAAAAGACTACTACCAAGATAATGGTGGAAATTATTTTCAATTACGAGAAGATTGGTGGACGGCGAATCGCGCCACAATCTGGGAAGCTATCACGTGCGAAGCTGGGGGTGATAAATATTTTCGACCAACATGTAATGGAGGAAAATCTTCGACTCCTAATAAATGCCGGTGTGGCGACGGAGATGTAAATATTGTCCCCACATATTTTGACTACGTCCCGCAGTATCTTCGC</t>
  </si>
  <si>
    <t>#29_2nd_invitro_cluster_40</t>
  </si>
  <si>
    <t>GTGACATTGTAAGAGGAATAGATATGTTTCTTGGTAATAAGAAAGAAAACAAACAAAGACAACAATTAGATGAGAATTTAAAAACGATTTTCAAGCAAATACATGGAAATTTGAGGAATGGTGTAAAATCTCGCTACAATGATGATACTACAGATTTTTTTCAATTAAGAGAAGATTGGTGGACGGCGAATCGAGAAACAGTATGGAAAGCATTAACATGTGACGAAGACAACAAGCTAGCAGGTGCTTCATATTTTCGGACAACATGTAATGATGATGGGACTTCTTCTCGTGCTATTCACAAATGCCGCTGTAAGGACGAAAACGGCAAAAAGCCCGGCGCAAGTGTTGTCCCCACATATTTTGACTACGTCCCTCAATATTTGAGA</t>
  </si>
  <si>
    <t>#29_2nd_invitro_cluster_185=cluster 204 1st</t>
  </si>
  <si>
    <t>#29_2nd_invitro_cluster_195</t>
  </si>
  <si>
    <t>GTGATATTATTCGTGGAAAAGATCTTTATCTCGGTGATAAAGGagaaaaaacaaaattagaagaaaaattaaaaCAATATTTCAAGCAATTGCATAATATTTTGAAAAAGCCTGCAAAAAACCATTACAATGATCCAAGTGGAAATTTTTTTAAACTAAGAGAACATTGGTGGAATGCTAATAGATACGATGTATGGAAAGCCATTACATGTGGTGCACCAGATAATGCTAAATATAAAGTAATAGGATCAGATGGCCGTGTAACGGAATCGCCATGGACAAAATGTAGAAACTTTGCAGATGTTCCCACTAATTTCGACTATGTCCCTCAATATTTAAGA</t>
  </si>
  <si>
    <t>#29_2nd_invitro_cluster_100</t>
  </si>
  <si>
    <t>GTGATATCGTACGCGGCAAAGATCCATTTTATGGTAATACACAAGAAAGTGCACGAAGAGATAAATTAGAAGAAAATTTGAAAACAATTTTCAAGAAAATACATGAGGACGTGATGAAGACGAGCGGGAGTAATGGGCAGTCTCTACAAGAACGCTACAAAGGTGATACTACAAATTATTATAAATTACGAGAAGATTGGTGGACGGCGAATCGCTCCACAGTATGGAAAGCACTAACATGTGAAGCATACGGTACATATTTTCGAGCAACCTGTGGTAGTGGAAAAACTGGAACTCTGACTCCTAGTCGATGCCGGTGTAACGACAACCAGGTACCCACATATTTTGACTACGTACCAAAATATTTAAGA</t>
  </si>
  <si>
    <t>#29_2nd_invitro_cluster_11=cluster 13 ev</t>
  </si>
  <si>
    <t>#29_2nd_invitro_cluster_183</t>
  </si>
  <si>
    <t>TGGAGACATTATACGAGGAAGAGATCTATTTTATGGTAATCCACAAGAAAAAGAACAAAGAAAACAATTAGAGAAGAATTTGAAAACAATTTTCGAGAAAATACATGAGGACGTGACGAAGAAAGGCGCAAAAGACCACTACGAAGGTGATACTGAAAATTATTATCAATTAAGAGAAGATTGGTGGGCACTTAATAGAAAAGATGTATGGACAGCCATTACGTGCGGACATCCGGGTGGTACATATTTTCGACAAAGAGCGTGTGCAGGAAGATTTTCGACTGATGATAAATGCCGATGTGTCACAGATGTTCCCACATATTTCGATTATGTGCCGCAGTTTCTTCGC</t>
  </si>
  <si>
    <t>#29_2nd_invitro_cluster_25=cluster 21 ev</t>
  </si>
  <si>
    <t>#29_2nd_invitro_cluster_191</t>
  </si>
  <si>
    <t>GGGATATTGTCAGAGGAAGAGATCTATTTCATGGTAATGATGAAGaaaaaaaacaaagaaaaCAATTAGATGATAAGTTGAAAGATATTTTCAAGAACATTAAGAAAGAAAATAGAGATGTTAATAAACTAACAAACGAAAAAGTTAGGGAATATTGGTGGTATGCGAATCGCGCCAAAGTATGGTATGCTATCACGTGCGAAGCTGGGGTTGATAAATATTTTCGAAAAACATGTGGTGATGATAGTGGAACGTTGTCTCATGCTAGTAACAAATGCCGATGTGCCGGTAAAAATGCCGACCAGGTCCCCACATATTTCGACTACGTGCCGCAGTTTCTTCGC</t>
  </si>
  <si>
    <t>#29_2nd_invitro_cluster_228</t>
  </si>
  <si>
    <t>TGATATCGTAAGAGGAAAAGATCTGTATCGTCGTGATAGTAGAACAGATAAATTAGAAAAGAATTTGAAAGAAATTTTTCAGAAGATTCAGGATAAAAATAGAGATAAACTAAGTGATCTTTCAATAGATAAGGTAAGGGAATATTGGTGGGCACTTAATAGAAACGATGTATGGAAAGCTATCACGTGCGGACATCCGGGTGGTACATATTTTCGACGAAAAGCGTGTGCAGGAACAAGGCCGACTCAAGGTAAATGCCGGTGTGAAGGCGCAAATGTTGTCCCCACATATTTTGACTATGTGCCGCAGTATCTTCGC</t>
  </si>
  <si>
    <t>#29_2nd_invitro_cluster_103</t>
  </si>
  <si>
    <t>GGATATTATAAGAGGAAAAGATCTTTATGTTGGTAATagaaaggaaaaagaaaaagaaagattacaagaaaatttaaaaagaattttcgggaaaaTACATAGTGAAGTGACGAGCGGGAAGACGAATGGGACGAATGTGGACAAAGCAAAAGCTCGCTACGGAAGTGATCCATATTTTTTTAAATTACGAGAAGATTGGTGGAATGCCAATAGACTTGATGTATGGAACGCTATAACATGTGGTGTAACAGATGGTGATAAATATTTTAGAGATACATGTTCTTCCATTAAGGGTGGGCATTATGAAAAATGCCGATGTATTAATGGCGACGTTCTTACGAATTTCGATTATGTGCCACAGTATCTTCGT</t>
  </si>
  <si>
    <t>#29_2nd_invitro_cluster_61</t>
  </si>
  <si>
    <t>TGATATTGTGAGAGGAAAAGATCTATTTCGTGGTAATCAACAAGAAAGCGCACGAAGAAAACAATTAGAAAAGAAGTTGAAAACAATTTTCAAGAAAATATATAAGGACGTGATGAAGAACAACGGGGAGCTACAAGCTCGCTACCAAGATACTACAAATTTTTTCCAATTACGAGAAGATTGGTGGGACGCAAATCGCGCCACAATCTGGGAAGCATTAACATGTGACCCGCGACATAAAGCTGAATATTTTCGACAAACATGTGGTACAGGAAAATATCGAACTCCGACTGATGACAAATGCCGCTGTAAGGACGAAACCGGCAAAAATGAGACCAACCAGGTCCCCACATATTTTGACTACGTCCCTCAATATTTGAGA</t>
  </si>
  <si>
    <t>#29_2nd_invitro_cluster_5=cluster 2 1st</t>
  </si>
  <si>
    <t>#29_2nd_invitro_cluster_220=cluster 261 1st</t>
  </si>
  <si>
    <t>#29_2nd_invitro_cluster_41</t>
  </si>
  <si>
    <t>TGATATTGTAAGAGGAAGAGATCTGTATCGTCGTGATAATGAAAAAAATAAAACTGATAAGTTACAAGAACAATTAAAAAAATATTTCCAGAAAATATATGAAGGATTGACGACGGCGAATGGCGCACAAAATCACTACGAAGATAAGGATACTGACAAAAACTATTATAAATTACGCGAAGATTGGTGGGACGCAAATCGCGCCACAATCTGGGAAGCCATCACGTGCGACGCGGACACTGGTAATGCATATTTTCATGCAACGTGCAGTGATCTTAATGGAGGTTGTTCTCAAGCTACAAAGCAATGCCGTTGTCAGAAGAAAAACGGCCAACATGACACCGACCAGGTCCCCACATATTTCGATTACGTCCCTCAGTATCTTCGC</t>
  </si>
  <si>
    <t>#29_2nd_invitro_cluster_56</t>
  </si>
  <si>
    <t>TGATATTGTGAGAGGAAAAGATCTATTTCGTGGTAATCAACAAGAAAGCGCACGAAGAAAACAATTAGAAAAGAAGTTGAAAACAATTTTCAAGAAAATATATAAGGACGTGATGAAGAACAACGGGGAGCTACAAGCTCGCTACCAAGATACTACAAATTTTTTCAAATTACGAGAAGATTGGTGGGACGCAAATCGCGCCACAATCTGGGAAGCATTAACATGTGACCCGCGACATAAAGCTGAATATTTTCGACAAACATGTGGTACAGGAAAATATCGAACTCCGACTGATGACAAATGCCGCTGTAAGAACAAAAAGACCGGCAAAAATGACACCGACCAGGTCCCCACATATTTTGACTATGTGCCGCAGTTTCTTCGC</t>
  </si>
  <si>
    <t>#29_2nd_invitro_cluster_154</t>
  </si>
  <si>
    <t>TGATATCGTTAGAGGAAGAGATCTGTATCTTGGATATAATAgaaaagagaaagcacaaagaaaaaaattagaagagaaattacaaagTTTTTTCAAGAATATAGATGAGAAATTGGATCCAGAAGCAAAAAATTACTACGCAAAAGAAAAAGATCCAAATTTCTTTCAATTACGAGAAGATTGGTGGGAACTTAATAGACAAGACATATGGAAAGCATTAACATGCAACGCACCAGATGATGCTCAATATTTTAGAAAAAAAGTGTGTTCTGAAGGAACAACTGCGACTCATGAAAAATGCACATGCGCTACTGGAGATGTTCCCACATATTTTGACTACGTGCCGCAGTTTCTTCGC</t>
  </si>
  <si>
    <t>#29_2nd_invitro_cluster_153</t>
  </si>
  <si>
    <t>AGATATTGTAAGAGGAAAAGATCTTTTCATTGGTTATGATaaaaaagatcgaaatgaaaaaaaaacaactacaacaaaatttgaaaaaTATTTTCAAGGAAATACATAATGGATTGGATACTGAAGCACAAGAACGCTACAAAGATGAAGATGATAATGAAGAAAATTATTATAAATTACGAGAAGATTGGTGGGCACTTAATAGAGAAAAAGTATGGGATGCTATCACATGCCACGTTGTGAGTGGTAATAATTATTTTCGACCAACATGTTCAAAAGGGCAAGGGTGGACTCAAGGTAACTGCCGATGTGTCACAGATGTTCCTACATATTTAGATTATGTGCCAAAATATTTGAGA</t>
  </si>
  <si>
    <t>#29_2nd_invitro_cluster_19= cluster 19 ev</t>
  </si>
  <si>
    <t>#29_2nd_invitro_cluster_35</t>
  </si>
  <si>
    <t>TGATATTGTGAGAGGAAGAGATTTGTATGGAGGTAGTaaaaaagaaaaaaaCCGAAGACAACAATTAGATGAGAATTTGAAAAAAATTTTCAAGCAAATACATGAAGGATTGACCACGAGCAGGGAGAAGTCGGCAAAAGACCACTACCAAGATAAAAATGATGGAAATTTTTTTCAATTACGAGAAGATTGGTGGACTGCGAATCGAGAAACAGTATGGAAAGCCATGACATGCAGCGACAAGCTAGCAAGTGCTTCATATTTTCGACCAACGTGCAGTGATCTTAATGGAAGTGGAGCCCAAGCTAAGGATAAATGCAGGTGTCCCAAGACAAGTGACAACGTAAGTATTGTCCCCACCTATTTCGACTATGTGCCACAGTTTCTTCGC</t>
  </si>
  <si>
    <t>#29_2nd_invitro_cluster_223</t>
  </si>
  <si>
    <t>TGATATTATAAGGGGAAAAGATTTATACCTTGATCATGAACAGGGAAATAATAGATTAGAAGCTAGATTAAAAACGATATTTCAGAACATTCAGAATAAAAATAAGTCTCCATTAAATAAACTTTCATTGGAAAAATTTAGAGAATATTGGTGGGCACTTAATAGAGTACAAGTATGGAAAGCTATCACTTGTAAAGCGAAGGAAGGTGATATATATTCAAAAACCACCGATAATGGTAAGCTGCTTCTTTGGAATTATAATTGCGGTCATCATGTGGATCAAGATGTTCCAACAAACTTGGATTACGTCCCTCAATATTTACGT</t>
  </si>
  <si>
    <t>#29_2nd_invitro_cluster_225</t>
  </si>
  <si>
    <t>GTGATATTGTAAGAGGAAAAGATCTTTTCCTTGGTGCTCCTAATAAAGAGAAAATAAAATTAGAAGAAAGTCTGAAAAAAATATTTGATAACATTAAGAATGAAAATGCAGAACTTAGTAAATTATCACTTGAAAAAGTTAGGGAATATTGGTGGGCAATTCATAGAAAAGAGCTATGGGAAGCATTAACATGCAATGCACCAAAAGGTGCTAATTATTTTGTATATAAATTAGATGGACCTAAATTTTCTAGTGATAGGTGTGGACATAATTATAACGGTGATCCTCTTACGAATTTAGATTATGTTCCTCAATATTTACGT</t>
  </si>
  <si>
    <t>#29_2nd_invitro_cluster_180</t>
  </si>
  <si>
    <t>TGACATTATAAGAGGAAGAGATCTGTATCGTGGTAATAACAaagaaaaaaaacaaagacaacaattagatgagaatttgaaaaaaattttcgaaaaCATTAAGGAAAGTGATGCAAAACTAACTAAGCTTAATGATGACCAAATTAGGGAATATTGGTGGGCACTTAATAGAGACCAAGTATGGAAAGCACTAACATGTGACGTTAAGGGTAATAGATATTTTCATGCAACATGTAGTGATAGTGCTGATAAAAAAGGTCAATATCAAGCTAAGGATCACTGCCGGTGTGGCGACCGAGATGTAACTATTGTCCCCACATATTTTGACTATGTGCCGCAGTATCTTCGG</t>
  </si>
  <si>
    <t>#29_2nd_invitro_cluster_218</t>
  </si>
  <si>
    <t>#29_2nd_invitro_cluster_200</t>
  </si>
  <si>
    <t>AGATATTGTAAGAGGAAGAGATATGTTTTTACCTAATAAGGATGATAAAGTACAAAAAGGACTACAAGTAGTTTTCGAGAAAATAAATAATGGATTGAAGAAAATAGGAATTAATGCTTATAATGATGGATCTGGAAATTATTCTAAATTAAGAGAAGTTTGGTGGAATGTGAATAGAGACCAGGTATGGAGAGCTATAACATGTTCAGCACCAGGTGATGTTAATTATTTTAGAAAAATTTCAGGAGACACTAGGACCTTTGAAAATGCAGGAAAATGTAGACGCCATGACAATAAAGTCCCAACGAACCTGGATTACGTCCCTCAATTTTTACGT</t>
  </si>
  <si>
    <t>#29_2nd_invitro_cluster_18</t>
  </si>
  <si>
    <t>#29_2nd_invitro_cluster_33</t>
  </si>
  <si>
    <t>AGATATTGTCAGAGGAAGAGATTTGTATCGTGGTAATGATGAAGaaaaaaaaCAAAGAGATAAATTAGATGAGAATTTGAAAACAATTTTCCGGAATATATATAATGAGGTGACGAGAGGGAGGAATAAGAGGACGAATGGCGCAGAAGCACGCTACGGAGGTGATCCAGATTTTTTAAAATTACGAGAAGATTGGTGGGACGCGAATCGAGAAACAGTATGGAAAGCTATCACATGTGGTGCTGGGGGTTCTCAATATTTTCATGCAACATGTGGTGATAATGAAAAAACTGGAACTCTGACTCCTAGTCAATGCCGCTGTCCCAAGTCAAGTGGCGCTAATGCCGACCAGGTCACCACATATTTCGACTACGTGCCGCAGTTTCTTCGC</t>
  </si>
  <si>
    <t>#29_2nd_invitro_cluster_66</t>
  </si>
  <si>
    <t>TGATATTATCAGAGGAAAGGATCTTTTTATAGGTTATAATGaaaaagaagaaaaacgaagaaaacaattagaaaataagttgaaaaaaaaTTTTCGGGAATATATATGAAGAATTGAAGAAGAAGAAGGGGAGGAATGGGCAGGCGCTACAAGCTCGCTACCAAGATGAGCCTGACAATGATTTTTTAAAATTACGAGAAGATTGGTGGGCGCTTAATAGACAACAAGTATGGAAAGCTATTACATGTAACGCTCAGGGTTTTAACTATTTTCGACACACATGTGGTACTGGACCAGAACGAAATGCGACTAATAATGACTGCCGATGTATTAATGGAGATCCTCCTACATATTTCGACTACGTCCCTCAGTATCTTCGG</t>
  </si>
  <si>
    <t>#29_2nd_invitro_cluster_57</t>
  </si>
  <si>
    <t>AGATATTGTAAGAGGAAGAGATTTGTATCGTCGTGATAGTAGAACAGATAAATTAGAAAATAAGTTGAAAGATATTTTCGGGAAAATACATGATGACGTGACGAAGGGAGGGAATAATGCGGAGGAGCTAAAAGCACGCTACAAAGGTGATACTGATAATTATTCTAAATTACGAGAAGATTGGTGGACTGCAAATCGGCACACCGTGTGGGAAGCTATCACGTGCGGCACACATAAGGGTGATACATATTTTCGAGCAACATGTAGTGATGAACAAGGTGGAGCCCAAGCTAATGACAAATGCCGATGTCCCAAGTCAAGAGACAAGAAGCCTAATGACCAAGTCACCACATATTTTGACTACGTCCCTAAATATTTAAGA</t>
  </si>
  <si>
    <t>CIDRa1 excl var1</t>
  </si>
  <si>
    <t>#4_exvivo_cluster_61</t>
  </si>
  <si>
    <t>GTGATATCGTACGCGGTAAAGATCTTTATATTCGTAAtaaagggaaaaaagaaaaattagaagaaaaattaaaaCAATATTTCAACAATATATATGAAAATTTGGTTAGAGAGAAATCACAAGCAAAAGACTACTACCAAGATGAAATTGGTGGAAATTTTTTTAAATTACGAGAAGATTGGTGGTATGCAAATCGGCACACCGTGTGGAAAGCCATCACATGTAACGCTTGGGGTGATACATATTTTCATGCAACGTGCAGTGAACGTAATGGAGGTTGTTGTCAAGCTAATGACAAATGCCGCTGTAAGGACGAAAAGGGCAAAAATACCGACCAAGTCCCCACATATTTCGATTATGTGCCACAGTTTCTTCGC</t>
  </si>
  <si>
    <t>#4_exvivo_cluster_203</t>
  </si>
  <si>
    <t>#4_exvivo_cluster_78</t>
  </si>
  <si>
    <t>AGATATTGTAAGAGGAAAAGATCTGTATCGTGGTAATAATGGAAAGGATAAATTAGAAGATAATTTaaaaaaaaaTTTTTGGGAATATATATAAAGGATTGACGACGGCGAATGGGAAGAAAGGGCAGAAGTCGGCAAAAGACCACTACAAAGATGATGAGGATGGAAATTTTTTTCAATTACGAGAAGATTGGTGGAATAATAATAGAAAAATGGTATGGCGCGCGATAACATGCGGCGCTGAGAATGATTCTCAATATTTTCGACAAACATGTGGTTCAGGAGAGAAGGGAAGTGCGACTAAAGGTAAATGCCGATGTCCTAGTTATAAGGTCCCCACATATTTCGATTATGTGCCACAATATTTAAGA</t>
  </si>
  <si>
    <t>#4_exvivo_cluster_171</t>
  </si>
  <si>
    <t>AGACATTATACGAGGAAAAGATCTTTATCGTGGTAATAATGgaaaggataaattagaaaataatttgaaaaaaattttcaagaaaatacaagaaaaaTTGATAGGTGATGCAAAAAATCACTACGAAGATGGATCTGGAAACTTTTTTAAATTACGAGAAGATTGGTGGTATGCTAATAGAAGACAGGTATGGAAAGCTATAAGGTGTGGTGCACCAGATGATGCTAATTATTTTAGACAAACAGTGTGTTCTGAAGGAAAAACTGCGACTAAAGGTAAATGCCGATGTATTTCTGGAGATGTTCCCACATATTTTGATTACGTTCCTCAATATTTGAGA</t>
  </si>
  <si>
    <t>#4_exvivo_cluster_2</t>
  </si>
  <si>
    <t>TGATATCGTTAGAGGAAGAGATCTTTTCCTCGGTAATGATGAAGaaaaaaaacaaagaaaaCAATTAGATGATAAGTTGAAAGAAATTTTCAAGAAAATATATAATGACGTGACGTCGACGAATGGGAAGACGAATGGCGCAGAAGCACGCTACAATGATCCTAAAGAAAATTTTTATCAATTAAGGGAAGATTGGTGGACGGCGAATCGAGAAACAGTATGGAAAGCACTAACATGTGAAGTTGGTAGTGGTACATATTTTCGGCCAACGTGCAAAAGTAGTGGTGGTGGTATTAGTGAAACTCGAGAGCAAGCCAGAGACAAATGCCGGTGTGAGAACAAAACTGGCGCAAGTGGCAACGGCGACGTAAATATTGTCCCCACATATTTCGATTATGTGCCGCAGTATCTTCGT</t>
  </si>
  <si>
    <t>#4_exvivo_cluster_98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</si>
  <si>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GGCAAATGTCGATCCCCCAACCTATTTCGATTATGTGCCGCAGTATCTTCGC</t>
  </si>
  <si>
    <t>#4_exvivo_cluster_154</t>
  </si>
  <si>
    <t>TGATATTATTCGAGGAAAAGATCTATTTCTTGGTAATAATAaagaaaaaaaagcaattagaagagaatttaaaaaaaattttcaaagaaaTATATGACAATTTGAAGAATACTGATGTACAAGAACACTACAAAGATGATGATAAAGTAACTAAAAATTATTATAAATTAAGGAATGATTGGTGGGAAGCTAATAGACAAGAAGTATGGAAAGCTATCACATGTGGCGCTGCGGGTGGTACATATTTTAGAAATACATGTGTTGGGGGAAATGAAACTGAAAGTAACTGCCGATGTAAGACAAATTATGTTCCTACATATTTTGACTACGTGCCGCAGTATCTTCGC</t>
  </si>
  <si>
    <t>#4_exvivo_cluster_136</t>
  </si>
  <si>
    <t>TGACATTATACGAGGAAAAGATCTTTTTATAGGTTATGATGAAAGAGATCGAAATGAAAAAGCTAAATTACAAGAGAACTTGACAAAAATTTTCGCGAAAATATATAATAATTTGCAGGATACTGAAGCACAAAATCGCTACAAAGATACTGATAATTATTATGAATTGAGAGAAGATTGGTGGAACGCTAATAGAAAAGAAGTATGGAAAGCCATCACATGTGGTGCTGGAGAGGGTGATAGATATTCAAAAACAATCACATACGGTACTACTACTACTTCATATCCTAGATGCGGTCATGAGGATGATAACGTCCCAACAAATTTAGATTACGTCCCTCAATATTTAAGA</t>
  </si>
  <si>
    <t>#4_exvivo_cluster_120</t>
  </si>
  <si>
    <t>AGACATTATAAGAGGAAAAGATCTGTATCTCGGTAATGATaaagaaaaagaaaaaagaaaacaattagaaaaggaattgaaagATATTTTCAAGAATATATATGACAAATTGAAGAATGGGAAGACGAATGGCGCAGAAGCACGCTACAAAGATACTGATAATTATTATGAATTAAGAGAAGATTGGTGGACAGAGAATCGAGAAACAGTATGGAAAGCATTAACATGCAAGGCTGACGATAGTAATAGATATTTTCGACCAACATGTGGTGGAGGAACAACTTCAACTCAAGGTAAATGCCGATGTAACGACAACCAGGTCCCCACATATTTTGACTATGTGCCGCAGTATCTTCGC</t>
  </si>
  <si>
    <t>å</t>
  </si>
  <si>
    <t>#4_1st_invitro_cluster_63</t>
  </si>
  <si>
    <t>TGATATCGTACGCGGTAAAGATCTTTATATTCGTAAtaaagggaaaaaaagaaaaattagaagaaaaattaaaaCAATATTTCAACAATATATATGAAAATTTGGTTAGAGAGAAATCACAAGCAAAAGACTACTACCAAGATGAAATTGGTGGAAATTTTTTTAAATTACGAGAAGATTGGTGGTATGCAAATCGGCACACCGTGTGGAAAGCCATCACATGTAACGCTTGGGGTGATACATATTTTCATGCAACGTGCAGTGAACGTAATGGAGGTTGTTGTCAAGCTAATGACAAATGCCGCTGTAAGGACGAAAAGGGCAAAAATACCGACCAAGTGCCCACATATTTCGATTATGTGCCACAGTTTCTTCGC</t>
  </si>
  <si>
    <t>#4_1st_invitro_cluster_83</t>
  </si>
  <si>
    <t>GAGACATTATAAGAGGAAAAGATCTGTATCTCGGTAATCCGCAAGAAAGTGCACAAAGAGATAAATTAGAAAAGAATTTGAAAGAAATTTTCGAGAAAATACATAGTGGATTGGATGATAAAATAAAATCAAAGTATAATGGTGATACTGAAAATTATTATCAATTAAGGGAAGATTGGTGGTATGCTAATCGAGAAACAGTATGGAAAGCCATCACGTGTGAAGTTAAGAGTGGTTCTGACTATTTTCGACCAACATGTGGTGGTGATAGTGAAAGTCCATCTCAAGCTCATGACAAATGCCGATGTCCCAATGGTAAAAATGCCGACCAGGTTCCCACCTATTTCGATTATGTGCCACAATATTTGAGA</t>
  </si>
  <si>
    <t>#4_1st_invitro_cluster_137</t>
  </si>
  <si>
    <t>AGACATTGTACGAGGAAAAGATCTTTTCCTCGGTAATGATaaagaaaaagaaaaaagaaaacaattagaaaaggaattgaaagATATTTTCAAGAATATATATGACAAATTGAAGAATGGGAAGACGAATGGCGCAGAAGCACGCTACAAAGATACTGATAATTATTATGAATTAAGAGAAGATTGGTGGACAGAGAATCGAGAAACAGTATGGAAAGCATTAACATGCAAGGCTGACGATAGTAATAGATATTTTCGACCAACATGTGCTGGAGGAACAACTTCAACTCAAGGTAAATGCCGATGTAACGACAACCAGGTCCCCACATATTTTGACTATGTGCCACAATATTTGAGA</t>
  </si>
  <si>
    <t>#4_1st_invitro_cluster_184</t>
  </si>
  <si>
    <t>CGATATTATCAGAGGAAGAGATATGTTTAAATCTAATGGAAAAGTAGAAAAAGCTCTAAGAGAAGTTTTCAAGAAAATACATAGTGGTTTGAATAAAAGCAAAATTAATGATTATGATCATGATGGTACTGGAAACTACGTAAAATTAAGGGAAGATTGGTGGACGGCTAACCGCGATCAAGTATGGAAAGCATTAACATGTTCTGCACCGTATGATGCTAACTATTATCGAAAATATTCAGATAAAAGTATGGATTTTTACAAGTCAAGGACAATGTGGCCACACGGAAGGAACTGTTCCTACAAATCTTGATTATGTCCCTCAATTTTTAAGA</t>
  </si>
  <si>
    <t>#4_1st_invitro_cluster_171</t>
  </si>
  <si>
    <t>#4_1st_invitro_cluster_82=cluster 78 ev</t>
  </si>
  <si>
    <t>#4_1st_invitro_cluster_201</t>
  </si>
  <si>
    <t>TGATATTGTAAGAGGAAAAGATCTTTTCCTTGGTGCTCCTAataaagagaaaataaaattagaagaaaatctgaaaaaaatatttgataacattaagaatgaaaaTGCAGAACTTAGTAAATTATCACTTGAAAAAGTTAGGGAATATTGGTGGGCAATTCATAGAAAAGAGCTATGGGAAGCATTAACATGCAATGCACCAAAAGGTGCTAATTATTTTGTATATAAATTAGATGGACCTAAATTTTCTAGTGATAGGTGTGGACATAATTATAACGGTGATCCTCTTACGAATTTAGATTATGTTCCTCAATATTTACGTT</t>
  </si>
  <si>
    <t>#4_1st_invitro_cluster_170</t>
  </si>
  <si>
    <t>GAGACATTATACGAGGAAAAGATCTTTATCGTGGTAATAATggaaaggataaattagaaaataatttgaaaaaaattttcaagaaaatacaagaaaaaTTGATAGGTGATGCAAAAAATCACTACGAAGATGGATCTGGAAACTTTTTTAAATTACGAGAAGATTGGTGGTATGCTAATAGAAGACAGGTATGGAAAGCTATAAGGTGTGGTGCACCAGATGATGCTAATTATTTTAGACAAACAGTGTGTTCTGAAGGAGAAACTGCGACTAAAGGTAAATGCCGATGTATTTCTGGAGATGTTCCCACATATTTTGATTACGTTCCTCAATATTTGAGA</t>
  </si>
  <si>
    <t>#4_1st_invitro_cluster_197</t>
  </si>
  <si>
    <t>#4_1st_invitro_cluster_36</t>
  </si>
  <si>
    <t>AGATATTGTCAGAGGAAAAGATCTATTTTATGGAAATACACAagaaaaagatcaaagaaaaaaaattacaacaaaatttgaaaaaaattttcgagaaaaTACATGGTAACGTGACGAGCGACAAGAATGGGCAGGCTCTAAAAACACGCTACGAAGGTGATaaaaaaaaTTATTTTTATCAATTAAGGGAAGATTGGTGGGACGCGAATCGGCACACCGTGTGGGAAGCCATGACATGCAGCGACAAGCTAAAAAATTCTGCATATTTTCGACCAACGTGCGATAGTAGTGATGAAAAAAATTCAACTCTTGCTAGTAACAAATGCCGATGTCCCAATGGTAACAACCAGGTCCCCACATATTTTGACTATGTGCCACAGTATCTTCGC</t>
  </si>
  <si>
    <t>#4_1st_invitro_cluster_86</t>
  </si>
  <si>
    <t>#4_1st_invitro_cluster_31</t>
  </si>
  <si>
    <t>TGATATCGTACGCGGCAAAGATCTTTTCCTTGGTAATACATATGAAAGTGCACAAAGAGATAAATTAGAACAGAAATTGAAAGATATTTTCAAGGAAATACATGAGGACGTGATGAAGAACAACGGGGCGTTACAAGCTCGATACACAGATAATAAAAATTATTATCAATTACGAGAAGATTGGTGGAATGCAAATCGCTCCACAGTATGGAAAGCATTAACATGTGACCACAGGCTAGCAAGTGCTTCATATTTTCGACCAACGTGCAGTATGAATGGAAGTTGTTCTCAAGCTAATAAATACTGCCGGTGTAACGGCGACCAGCCAGGTAACGACAAGGAAAATACCGATCCCCCAACCTATTTTGACTATGTACCGCAGTTTCTTCGC</t>
  </si>
  <si>
    <t>#4_1st_invitro_cluster_87</t>
  </si>
  <si>
    <t>TGATATCGTACGCGGTAAAGATCTTTTCCTTGGTAATACATATGAAAGTGCACAAAGAGAAAAATTAGAGAAGAATTTGAAAGATATTTTCACGCAAATATATAATGACGTGACAAATGATCAGACGAAGAAGGCGGAAGCAGAAAAACGCTACAATGATACTACAAATTATTTTCAATTAAGAGAAGACTGGTGGGCACTTAATAGAGAAACGGTATGGAAAGCCATAACATGTAGCGAGGACCTAAAAAATTCTTCATATTTTCGAGCAACATGTGGTAGTAGTGGAGAAACTCCGACTGATGATAAATGCCGATGTAGCGACAACCAAGTCCCCACATATTTTGACTACGTGCCACAGTATCTTCGC</t>
  </si>
  <si>
    <t>#4_1st_invitro_cluster_52</t>
  </si>
  <si>
    <t>AGATATTATAAGAGGAAAAGATCTATTTCGTGGTTATGATGATgaagaaaaaaaccgaagagaaaaattagaaaataagttgaaagaaaTTTTCAAGAATATATATAAGGACGTGATGAAGACGAGCGGGAGTAATGGGCAGAAGTCGGCGGAAGCAAAAGATCGCTACAAAGATACTAAAAATTATTATCAATTACGAGAAGATTGGTGGGACGCAAATCGCGCCAAAGTATGGTATGCTATGACGTGTGGTGCAGGACAAAATGATAAATATTTTCGACAATCATGTTCTGGTGGAAAAACTTGGACTAATGAAAAATGCCGATGCGTAAACCGTGCAGATGTTCCCACATATTTTGACTATGTGCCGCAGTATCTTCGC</t>
  </si>
  <si>
    <t>#4_1st_invitro_cluster_0</t>
  </si>
  <si>
    <t>CGATATCGTACGCGGCAAAGATCTGTATCTCGGTTATGATGATaaagaaaaaaaacaaagaaaaCAATTAGATGATAAGTTGAAAGAAATTTTCAAGAAAATATATAATGACGTGACGTCGACGAATGGGAAGACGAATGGCGCAGAAGCACGCTACAATGATCCTAAAGAAAATTTTTATCAATTAAGGGAAGATTGGTGGACGGCGAATCGAGAAACAGTATGGAAAGCACTAACATGTGAAGTTGGTAGTGGTACATATTTTCGGCCAACGTGCAAAAGTAGTGGTGGTGGTATTAGTGAAACTCGAGAGCAAGCCAGAGACAAATGCCGGTGTGAGAACAAAACTGGCGCAAGTGGCAACGGCGACGTAAATATTATCCCCACATATTTCGATTATGTGCCGCAGTATCTTCGT</t>
  </si>
  <si>
    <t>#4_1st_invitro_cluster_73</t>
  </si>
  <si>
    <t>#4_1st_invitro_cluster_10</t>
  </si>
  <si>
    <t>#4_1st_invitro_cluster_35</t>
  </si>
  <si>
    <t>TGATATCGTACGCGGCAAAGATCTTTTCCTTGGTAATACATATGAAAGTGCACAAAGAGATCAATTAGAGAAGAATTTGAAAGATATTTTCGCGAAAATACATAGTGAAGTGAGGAGAGGGAGTAATTGGCAGGCTCTAAAAACACGCTACGAAAATGATAATGAAAATTATTATCAATTACGAGAAGATTGGTGGACTGCGAATCGCGCCACAATCTGGGAAGCTATCACGTGCAACGACGACAAGAAGCTAGCAAGTGCTTCATATTTTCGAGAAACGTGCAGTGATCGTAATGGAAATAGTCAGTATCAAACTCAAAACCAATGCCGATGTCCCAATGGTAACAACCAGGTCCCCACATATTTTGACTATGTGCCACAGTATCTTCGC</t>
  </si>
  <si>
    <t>#4_1st_invitro_cluster_179</t>
  </si>
  <si>
    <t>TGATATTATTCGTGGAAAAGATCTTTATCGTGGAAATAAACAAGAAAAAGATGCATTACAAGAGCAATTAAAGAAATATTTCAAGCAATTACATATTAATTTGCAACATCCAGCAAAAAGCCATTATAATGACCCAAGCGGAAATTTTTATCAACTAAGGGAAGATTGGTGGAATGCCAATAGGCAAGAAATATGGAAAGCTATTACATGCAAGGCAACTGATACTCAATATTTTAGAAATACATGTTCTGGTGGTGAAAGTCCGACAACTGTAGAATGTCACTGCATTGATGGAACTGTCCCTACAAATTTAGATTATGTCCCTCAATTTTTACGT</t>
  </si>
  <si>
    <t>#4_1st_invitro_cluster_178</t>
  </si>
  <si>
    <t>#4_1st_invitro_cluster_160</t>
  </si>
  <si>
    <t>CGATATTGTAAGAGGAAAAGATCTTTTTCTTGGTCATAGCAAAGAAAAAGAAAAATTAGAACAAAATTTGAAAAATCTTTTCAAGCAATTATATGAAGAATTAAAGAAGCATGATACCACGATaaaaaaaaaCTTACGAAAAATACGGTCCAGATTTTTATCAATTACGAGAAGATTGGTGGAATAATAATAGAATAATGGTATGGTATGCTATAACGTGTGGTGCAACAGATGGTGATAAATATTTTAGAGAATCATCTTCTGATAAAGGTGGCACTTATGAAAAATGCCGATGTTCTAGTCATAAGGTCCCCACATATTTTGACTATGTGCCGCAGTATCTTCGC</t>
  </si>
  <si>
    <t>#4_1st_invitro_cluster_65</t>
  </si>
  <si>
    <t>#4_1st_invitro_cluster_3</t>
  </si>
  <si>
    <t>GGACATTGTCAGAGGAAGAGATCTTTTCCTCGGTAATGATGAAGaaaaaaaacaaagaaaaCAATTAGATGATAAGTTGAAAGAAATTTTCAAGAAAATATATAATGACGTGACGTCGACGAATGGGAAGACGAATGGCGCAGAAGCACGCTACAATGATCCTAAAGAAAATTTTTATCAATTAAGGGAAGATTGGTGGACGGCGAATCGAGAAACAGTATGGAAAGCACTAACATGTGAAGTTGGTAGTGGTACATATTTTCGGCCAACGTGCAAAAGTAGTGGTGGTGGTATTAGTGAAACTCGAGAGCAAGCCAGAGACAAATGCCGGTGTGAGAACAAAACTGGCGCAAGTGGCAACGGCGACGTAAATATTGTCCCCACATATTTCGATTATGTGCCGCAGTATCTTCGC</t>
  </si>
  <si>
    <t>#4_1st_invitro_cluster_161</t>
  </si>
  <si>
    <t>#4_1st_invitro_cluster_186</t>
  </si>
  <si>
    <t>#4_1st_invitro_cluster_162</t>
  </si>
  <si>
    <t>TGATATTATTCGAGGAAAAGATCTATTTCTTGGTAATAATAaagaaaaaaagcaattagaagagaatttaaaaaaaattttcaaagaaaTATATGACAATTTGAAGAATACTGATGTACAAGAACACTACAAAGATGATGATAAAGTAACTAAAAATTATTATAAATTAAGGAATGATTGGTGGGAAGCTAATAGACAAGAAGTATGGAAAGCTATCACATGTGGCGCTGCGGGTGGTACATATTTTAGAAATACATGTGTTGGGGGAAATGAAACTGAAAGTAACTGCCGATGTAAGACAAATTAGGTTCCTACATATTTTGACTACGTGCCGCAGTATCTTCGC</t>
  </si>
  <si>
    <t>#4_1st_invitro_cluster_127</t>
  </si>
  <si>
    <t>GCGATATTGTAAGAGGAAGAGATCTGTATCTTGGTGATGACaaaaaggataaagaacaaaaaagaaaattacaagacaatttgaaaaaaaTTTTCGGGATAATATATGAAGGATTGGCAGATCGTGGTGCAAAAGAACGGTACAAAGATGATCGCGAGAAAAATTATTTTAAATTACGAGAAGATTGGTGGGAAGAAAATAGAGAAAAGATATGGAAAGCTATCACATGTAACGCTGGGGGTTCTCAATATTTTCGAGCAACATGTGGTCTTGGAGAAATTCCATATGTGACGCGTAGTAAATGCCACTGTATTGCTGGAGAAGTTCCTACATATTTTGACTACGTGCCGCAGTATCTTCGT</t>
  </si>
  <si>
    <t>#4_1st_invitro_cluster_173</t>
  </si>
  <si>
    <t>#4_1st_invitro_cluster_13</t>
  </si>
  <si>
    <t>TGATATCGTACGCGGTAAAGATCTGTATCGTCGTGATAATAAAAAAGTTAAAACTGATAAGTTACAAGAACAATTAAAAAAATATTTCCAGAAAATATATAATGACGTGACGACAAATGGCAAGAACCGGAAAGCAAAAGATCGCTACCAAGATGATGCAACTGGAAATTATTATCAATTACGAGAAGATTGGTGGACTGCTAATCGAGAAACAGTATGGAAAGCCATAACATGTGATGCTCCAGATGATTCTAAATATTTTCGAGGAACATGTGGTAGTGATGAAAAAAATTCAACTCTGGCTAAAAAACAATGCCGGTGTGGCGACGGCAAAAAGCGCGGCAAAAGTGAGACCGACCAGGTCCCCACATATTTTGACTACGTTCCGCAGTATCTTCGC</t>
  </si>
  <si>
    <t>#4_1st_invitro_cluster_135</t>
  </si>
  <si>
    <t>AGATATCGTACGCGGTAAAGATCTTTTCCTCGGTAATGATGAAGaaaaaaaaaaaaGAGAGGAATTAGATGAGAATTTAAAAACAATTTTCAAGAAAATATATGAAGGATTGTCGACGACGAACGGCGCACAAGCTCGCTACGGAGGTGATGAAGCCAATAATTTTTTTCAATTACGAGAAGATTGGTGGTATGCGAATCGGCATACCGTGTGGAAAGCCATCACGTGCGGCACACATGAGGGTGATACATATTTTATGGAATCAAGAACAAATTCCTACAAATTTTCAGGTGATAAATGTGGTCATAATGATGATAACGTTCCAACGAACTTGGACTACGTCCCTCAATTTTTACGT</t>
  </si>
  <si>
    <t>#4_1st_invitro_cluster_59</t>
  </si>
  <si>
    <t>TGATATCGTACGCGGTAAAGATCTTTATATTCGTAAtaaagggaaaaaagaaaaattagaagaaaaattaaaaCAATATTTCAACAATATATATGAAAATTTGGTTAGAGAGAAATCACAAGCAAAAGACTACTACCAAGATGAAATTGGTGGAAATTTTTTTAAATTACGAGAAGATTGGTGGTATGCAAATCGGCACACCGTGTGGAAAGCCATCACATGTAACGCTTGGGGTGATACATATTTTCATGCAACGTGCAGTGAACGTAATGGAGGTTGTTGTCAAGCTAATGACAAATGCCGCTGTAAGAAAAATGATGACACAAGTGACACCGACCAGGTCCCCACATATTTTGACTACGTGCCACAGTATCTTCGC</t>
  </si>
  <si>
    <t>#4_1st_invitro_cluster_85</t>
  </si>
  <si>
    <t>AGACATCATACGAGGAAAGGATCTATTTCGCGGTTATGATGaaaaggaaaaaaaaCCGAAGAGATCAATTAGAAAGTAAGTTGAAAGATATTTTCGGGAAAATACATAAGGAAGTGACGTCTAGCGGGAAGAATAAGGATGCGCTAAAAACACGCTACCAAAATGATACTGATAATTATTATAAATTAAGAGAAGATTGGTGGAATAATAATAGAAAAATGGTATGGATTGCTATGACGTGTGGTGCAGGAGAAAGTGATAAATATTTTCGAAAAACATGTTCTAATGACACATCAGACACTAAAGAAAAATGCCGATGTACCACTCATGATGTTCCTACATATTTCGATTATGTGCCGCAGTATCTTCGC</t>
  </si>
  <si>
    <t>#4_1st_invitro_cluster_136</t>
  </si>
  <si>
    <t>#4_2nd_invitro_cluster_114</t>
  </si>
  <si>
    <t>GGAGATATTGTAAGAGGAAAAGATCTTTTTATAGGTTATAGTCagaaatataaagacgaaaaatcaaaattagaaaagaatttgaaaacaattttcgagaaaatACATAGTGGATTGACGAAGAACGGCGCAAAAGACTACTACAAAGATGATGCCAAAGGAGGAGATTTTTTTCAATTAAGGGAAGATTGGTGGACGGCGAATCGAGACGAAGTATGGAAAGCACTAACATGTGACGTTAAGGATAATAGATATTTTCGAGCAACGTGCAATGGAGAAGAACGAACTAAAGGTTACTGCCGATGTGACGGCAGAAATGGCACGAATGCCCACCAGGTCCGCACATATTTTGACTATGTGCCACAGTTTCTTCGC</t>
  </si>
  <si>
    <t>#4_2nd_invitro_cluster_100</t>
  </si>
  <si>
    <t>TGATATCGTACGCGGTAAAGATCTTTATATTCGTAAtaaagggaaaaaaagaaaaattagaagaaaaattaaaaCAATATTTCAACAATATATATGAAAATTTGGTTAGAGAGAAATCACAAGCAAAAGACTACTACCAAGATGAAATTGGTGGAAATTTTTTTAAATTACGAGAAGATTGGTGGTATGCAAATCGGCACACCGTGTGGAAAGCCATCACATGTAACGCTTGGGGTGATACATATTTTCATGCAACGTGCAGTGAACGTAATGGAGGTTGTTGTCAAGCTAATGACAAATGCCGCTGTAAGGACGAAAAGGGCAAAAATACCGACCAAGTCCCCACATATTTCGATTATGTGCCACAGTTTCTTCGC</t>
  </si>
  <si>
    <t>#4_2nd_invitro_cluster_278</t>
  </si>
  <si>
    <t>TGATATTGTAAGAGGAAAAGATCTTTTCCTTGGTGCTCCTAAtaaagagaaaataaaattagaagaaaatctgaaaaaaaaTATTTGATAACATTAAGAATGAAAATGCAGAACTTAGTAAATTATCACTTGAAAAAGTTAGGGAATATTGGTGGGCAATTCATAGAAAAGAGCTATGGGAAGCATTAACATGCAATGCACCAAAAGGTGCTAATTATTTTGTATATAAATTAGATGGACCTAAATTTTCTAGTGATAGGTGTGGACATAATTATAACGGTGATCTTCTTACGAATTTAGATTATGTTCCTCAATATTTACGT</t>
  </si>
  <si>
    <t>#4_2nd_invitro_cluster_237</t>
  </si>
  <si>
    <t>GGTGATATTATAAGAGGAATAGATATGTTTAAACCAAATGTCCATGACAAAGTAGAAAAGGGTCTCCGAGAGGTTTTCAAGAAAATACATGATGGAATGGAAGGTGAGGTAAAAAATTATTACAATCCTGATGGATCTGGAAATTATTATAAATTAAGAGAAGCATGGTGGAATGTGAATAGAAATAAAGTATGGGAAGCCATAACCTGTGGCGCACTACCTAAATCTGCATATTTCATGCAATCAGAAGATAATAAACAATTATTTTCATATCCTAAATGCGGTCATAATAATAAGGATGATCCTCTTACCAATTTAGATTATGTTCCTCAATATTTACGT</t>
  </si>
  <si>
    <t>#4_2nd_invitro_cluster_238</t>
  </si>
  <si>
    <t>GAGACATTATTCGAGGAAAAGATCTTTATCGTGGTAATAATggaaaggataaattagaaaataatttgaaaaaaattttcaagaaaatacaagaaaaaTTGATAGGTGATGCAAAAAATCACTACGAAGATGGATCTGGAAACTTTTTTAAATTACGAGAAGATTGGTGGTATGCTAATAGAAGACAGGTATGGAAAGCTATAAGGTGTGGTGCACCAGATGATGCTAATTATTTTAGACAAACAGTGTGTTCTGAAGGAAAAACTGCGACTAAAGGTAAATGCCGATGTATTTCTGGAGATGTTCCCACATATTTTGATTACGTTCCTCAATATTTGAGA</t>
  </si>
  <si>
    <t>#4_2nd_invitro_cluster_127</t>
  </si>
  <si>
    <t>AGATATAATCAGAGGAAAAGATCTGTATCGTGGTAATAATGGAAAGGATAAATTAGAAGATAATTTaaaaaaaaTTTTTGGGAATATATATAAAGGATTGACGACGGCGAATGGGAAGAAAGGGCAGAAGTCGGCAAAAGACCACTACAAAGATGATGAGGATGGAAAttttttttCAATTACGAGAAGATTGGTGGAATAATAATAGAAAAATGGTATGGCGCGCGATAACATGCGGCGCTGAGAATGATTCTCAATATTTTCGACAAACATGTGGTTCAGGAGAGAAGGGAAGTGCGACTAAAGGTAAATGCCGATGTCCTAGTTATAAGGTCCCCACATATTTCGATTATGTGCCACAATATTTAAGA</t>
  </si>
  <si>
    <t>#4_2nd_invitro_cluster_226</t>
  </si>
  <si>
    <t>GTGACATTGTAAGAGGAAGAGATATGTTTAAACGTACTGACCAAGACGATGTAGAAAAAGGTCTAAAAATAGTTTTCGAGAAAATAAATAATAGCTTGACACCCAAAGCAAGAAAGCATTACGCACATGGTGATGGATCTGTAAATTATTATAAATTAAGGGAAGATTGGTGGATTGCTAATCGTGACCAAGTATGGAAAGCCATAACATGCAAAGCTCCAAAGGATGCTAATTATTTTAGAAAAATTTCAGGAGATACTAAGGTGTTTACAAGTGAAGGACAATGTGGACACAATGACAATAGCGTCCCAACGAACCTGGACTACGTCCCTCAATATTTACGC</t>
  </si>
  <si>
    <t>#4_2nd_invitro_cluster_10</t>
  </si>
  <si>
    <t>AGATATTGTAAGAGGAAAAGATCTGTATCGTGGTTATGATGATGAGGaaaaaaaaCGAAGAGAAAAATTAGATGATAAGTTGAAAGAAATTTTCGGGAAAATATATGAAGAATTGTTGATATCCACGAGCGAGAAGAAAAAGGAGGAAGCAACTAAACGCTACAAAGGTGATGACaaaaaaaaaTTTTTATCGATTAAGAGAAGATTGGTGGGAAGCCAATCGAGCCAAAGTATGGGAAGCATTAACATGTGACGCGCGAAATAATGCTGAATATTTTCGACAAACATGTGGTAGTGATGAAAAAAATACATTTCGGACTCCTAGTCAATGCCGGTGTGGCGACGGCAAGTCAAAGGTCGGCACAAATGATGTTCCCACTTATTTCGATTATGTGCCGCAGTATCTTCGG</t>
  </si>
  <si>
    <t>#4_2nd_invitro_cluster_2</t>
  </si>
  <si>
    <t>TGATATCGTTAGAGGAAGAGATCTTTTCCTCGGTAATGATGAAGaaaaaaaaaCAAAGAAAACAATTAGATGATAAGTTGAAAGAAATTTTCAAGAAAATATATAATGACGTGACGTCGACGAATGGGAAGACGAATGGCGCAGAAGCACGCTACAATGATCCTAAAGAAAATTTTTATCAATTAAGGGAAGATTGGTGGACGGCGAATCGAGAAACAGTATGGAAAGCACTAACATGTGAAGTTGGTAGTGGTACATATTTTCGGCCAACGTGCAAAAGTAGTGGTGGTGGTATTAGTGAAACTCGAGAGCAAGCCAGAGACAAATGCCGGTGTGAGAACAAAACTGGCGCAAGTGGCAACGGCGACGTAAATATTGTCCCCACATATTTCGATTATGTGCCGCAGTATCTTCGC</t>
  </si>
  <si>
    <t>#4_2nd_invitro_cluster_160</t>
  </si>
  <si>
    <t>AGATATCGTACGCGGTAGAGATCTATTTTATAGTAATCCAGAAGAAATAAAACAAAGAGAAAAATTAGATGATAAGTTGAAAGAGGTTTTCGGGAAAATACATGAAGAATTGAAGAATGGGAAGAATGGGCAGACGCTACAAGATCGCTACAAAGATGATAAAGATTTGTTTCAATTACGAGAAGATTGGTGGGAAGCTAATAGACAAGAAATATGGAAAGCTATCACGTGTGAAGTTAAGAGTGGTTCTCAATATTTTCGAGAAACATGTGCTGGAGGAACAAGTCCGATTCAAGGTGACTGCCGGTGTAAGGACGACCAGGTTCCTACATATTTTGACTATGTGCCGCAGTATCTTCGC</t>
  </si>
  <si>
    <t>#4_2nd_invitro_cluster_140</t>
  </si>
  <si>
    <t>AGACATTGTAAGAGGAAGAGATCTATATCTTCGATATAATAGAAAAGATAAAACTGATAAGTTACAAGAACAATTaaaaaaaaTATTTCCAGAAAATATATGAAGAATTGTCGAAGAACGGCGCACAAGCTCGCTACGGAGGTGATAAAGATCCAAATTATTTTCAATTACGAGAAGATTGGTGGACGGTTAACCGCGATCAAGTATGGAAAGCATTAACATGCAAGGCGGACGCAAGTAGTGCATATTTTCGACCAACGTGCAGTGATGGAAATAGTCAGTCTCAAGCTACAAAGCAATGCCGGTGTGGCGACGGAGATGTAAATATTGTCCCCACATATTTTGACTATGTGCCACAGTTTCTTCGC</t>
  </si>
  <si>
    <t>#4_2nd_invitro_cluster_34</t>
  </si>
  <si>
    <t>AGACATTGTACGAGGAAAAGATCTGTATCGTGGCAATAGaaaaaaaaaTCAAAAGCAAACAGAAAGAGATCAATTAGAAGAGAAATTGAAAGATATTTTCAAGCAAATACATAGTGGATTGACGACGACGAAGGGCGCACAAACTCGCTACCAAAAAGATGAAGAAGACGGAAATTATTATCAATTACGTGAAGATTGGTGGACAGCGAATCGGCACACCGTGTGGAAAGCATTAACATGTGACGAGAGGCTAGGGGGTAATGCATATTTTCGAAAAACATGCAATGGAGAAGAACGAACTAAAGGTTACTGCCGGTGTAACGGCGACCAGCCAAATGACGACAAGGCAAATGTCGATCCTCCTACGTATTTCGATTATGTGCCGCAGTATCTTCGC</t>
  </si>
  <si>
    <t>#4_2nd_invitro_cluster_128</t>
  </si>
  <si>
    <t>AGACATCATACGAGGAAAGGATCTATTTCGCGGTTATGATGAAAAGGAAAAAAACCGAAGAGATCAATTAGAAAGTAAGTTGAAAGATATTTTCGGGAAAATACATAAGGAAGTGACGTCCAGCGGGAAGAATAAGGATGCGCTAAAAACACGCTACCAAAATGATACTGATAATTATTATAAATTAAGAGAAGATTGGTGGAATAATAATAGAAAAATGGTATGGATTGCTATGACGTGTGGTGCAGGAGAAAGTGATAAATATTTTCGAAAAACATGTTCTAATGACACATCAGACACTAAAGAAAAATGCCGATGTACCACTCATGATGTTCCTACATATTTCGATTATGTGCCGCAGTATCTTCGC</t>
  </si>
  <si>
    <t>#4_2nd_invitro_cluster_240</t>
  </si>
  <si>
    <t>GTGATATCGTACGCGGTAAAGATCCATTTTATGGTAATACATATGAAAGTGCACAAAGAGAACAATTAGAGAAGAATTTGAAAGAAATTTTCAAGAACATTAAGAAAAATAATCAATCTAAACTAGGTCAACTTAAACTAGATCAGGTAAGAGAATACTGGTGGGCACTTAATAGAAACGATGTATGGAAAGCTATCACGTGCGACGACGACAACAAGCTAAGAGGTGCTTCATATTTTCATGCAACGTGCAATGGAGGAAAATCTTCGACTCCTAATAAATGCCGGTGTGACGACAACCAGGTTCCCACCTATTTTGACTACGTGCCACAATATTTGAGA</t>
  </si>
  <si>
    <t>#4_2nd_invitro_cluster_239</t>
  </si>
  <si>
    <t>GAGATATTATAAGAGGAAGAGATTTGTATCGTGGTGTTAATGGAAATGATAAATTAGAAGAGAATTTaaaaaaaaTTTTCGGGAAAATACATAATGGATTGGATGGGAAGACGCTACAAAAACGCTACGAAGGTGACGGTCCAAATTTTTTTCAATTACGAGAAGATTGGTGGTATGCTAATAGAAACGATGTATGGAAAGCTATAAGGTGTAGTGCGCCAAGGGATGCTGATTATTTTATAAAAACAGCGTGTGGTACAGGAACGGGAACACATGGTTACTGCCGATGTATTGATGAAACAGTTCCCACATATTTTGACTATGTGCCGCAGTTTCTTCGC</t>
  </si>
  <si>
    <t>#4_2nd_invitro_cluster_200</t>
  </si>
  <si>
    <t>GCGATATTATACGAGGAAAAGATCTTTATCGTGGTAATAATGGAAATGATAAATTAGAAGATAATTTGAAAAAAATTTTCAAGAAAATACATAAGGAAGTGACGTCTAGCGGCAATAATAAGGATGCGCTAAGAGATCGCTACAAAGGTGATTATCCAAATTATTTTAAATTAAGGGAAGATTGGTGGAATAATAATAGAAAAATGGTATGGTACGCGATAACATGCGGCGCTGCGGGTGGTACATATTTTCATGCAACATGTGGTAGTGGAAAAACTCCGACTCAAGGTGACTGCCGATGTAAGACAAATGTTGTCCCCACATATTTTGACTATGTGCCACAGTATCTTCGT</t>
  </si>
  <si>
    <t>#4_2nd_invitro_cluster_161</t>
  </si>
  <si>
    <t>CGATATTGTAAGAGGAAGAGATCTGTATCTTGGTGATGACAaaaaggataaagaacaaaaaagaaaattacaagacaatttgaaaaaaaTTTTCGGGATAATATATGAAGGATTGGCAGATCGTGGTGCAAAAGAACGGTACAAAGATGATCGCGAGAAAAATTATTTTAAATTACGAGAAGATTGGTGGGAAGAAAATAGAGAAAAGATATGGAAAGCTATCACATGTAACGCTGGGGGTTCTCAATATTTTCGAGCAACATGTGGTCTTGGAGAAATTCCATATGTGACGCGTAGTAAATGCCACTGTATTGCTGGAGAAGTTCCTACATATTTTGACTATGTGCCGCAGTATCTTCGC</t>
  </si>
  <si>
    <t>#4_2nd_invitro_cluster_129</t>
  </si>
  <si>
    <t>TGATATCGTACGCGGCAAAGATCTATATAGTGGTAATAGCaaagaaaaaaaacaaagaaaacaattagatgataagttgaaaaaaaTTTTCCAACAAATACATAGTGAAGTGACGAAGGGAGGTAAGAATGTGGCGCTACAAGCTCGCTACAATGATGATACTCCAGATTTTTTTAAATTAAGGGAAGATTGGTGGGAAGAAAATAGAGAAACAGTATGGAAAGCTATCACATGCCACGTTGTGAGTGGTAATAATTATTTTCGACACACATGTAGTGATGAAAACCATCCAACTGCGACTCAAGGTAACTGCCGATGTATAGGCGCAACAGTCCCCACATATTTCGATTACGTGCCACAGTATCTTCGC</t>
  </si>
  <si>
    <t>#4_2nd_invitro_cluster_115</t>
  </si>
  <si>
    <t>GAGATATTGTCAGAGGAAAAGATCTTTTTCTTGGGCATAAACAAAGAAAAAATGAATTAGAAGCAAGATTACAAAAAATTTTCGGGAAAATACATGAAGGATTGTCGAAGGCGAATGGTGTAAAAGATGGCTACAATGATGATGCTCCATATTATTATAAATTACGAGAAGATTGGTGGTATGCTAATCGGCACACCGTGTGGAAAGCCATCACATGTAACGCTTGGGGTTCTAAATATTTTCGACAAACATGTGGTAGTGGAAATAATGCAACTCAGGCTAGTCACAAATGCCGGTGTGAGAACAAAACTGGCGCAAGTGGCGACGTAAGTATTGTCCCCACCTATTTTGACTACGTGCCACAGTTTCTTCGC</t>
  </si>
  <si>
    <t>#4_2nd_invitro_cluster_203</t>
  </si>
  <si>
    <t>TGACATTATACGAGGAAAAGATCTTTTTATACGTTATGATGAAAGAGATCGAAATGAAAAAGCTAAATTACAAGAGAACTTGACAAAAATTTTCGCGAAAATATATAATAATTTGCAGGATACTGAAGCACAAAATCGCTACAAAGATACTGATAATTATTATGAATTGAGAGAAGATTGGTGGAACGCTAATAGAAAAGAAGTATGGAAAGCCATCACATGTGGTGCTGGAGAGGGTGATAGATATTCAAAAACAATCACATACGGTACTACTACTACTTCATATCCTAGATGCGGTCATGAGGATGATAACGTCCCAACAAATTTAGATTACGTCCCTCAATATTTAAGA</t>
  </si>
  <si>
    <t>#4_2nd_invitro_cluster_250</t>
  </si>
  <si>
    <t>AGATATTGTAAGAGGAAGGGATATGTTTAAACCAAATAGTGATGACAAAGTACAAGAAGGTTTAAAAGTAGTTTTTAGGAAAATAAATGATGGTTTGAAAAAAAGTAGAATTAATGATTATGATCATGATGGTCCACACTATTACAAATTAAGAGAAGCTTGGTGGGAAGCAAATCGAGACCAAGTATGGGAAGCCATAACATGTAAAGCACCAGACAAAGCTAATTATTTTAAAAATGTTGCAGGAAATATACAGCAGTTTACAGATATAGGAAAATGTGGCCATTATGAAGGTGATCCTCTTACCAATTTAGATTATGTCCCTCAATTTTTACGT</t>
  </si>
  <si>
    <t>#4_2nd_invitro_cluster_288</t>
  </si>
  <si>
    <t>TGATATTATAAGGGGAAAAGATTTATACCTTGATCATGAACCAGGAATACAACACTTAGAAAAACGTTTAGAATCAATGTTTGCGAACATTCAGAATGAAAATAAAGATCTAACTACCCTGAAACCTGAAGAAGTTAGAGAATATTGGTGGGCACTTAATAGAAAAGAGGTATGGAAAGCTATCACATGTAAAGCGAAGGAAGCTAATATATATTCAAAAACCGCAGATGATACGACACTTTGGAATGATAATTGCGGTCATCATGTGGATAAAGATGTTCCAACAAACTTGGATTACGTCCCTCAATTTTTACGTT</t>
  </si>
  <si>
    <t>#4_2nd_invitro_cluster_117</t>
  </si>
  <si>
    <t>AGATATTGTAAGAGGAAAAGATCTTTTTATAGGTTATAATGaaaaagaagaaaaacgaagacgaaaattagaagagaaattacaaaaaaTTTTCGGTAATATATATAACAATTTGGTTATAGAGAAACCGCAAGCAAAAGACCACTACAAAGATGGCGAAAAAGATGGAAATTATTTTCAATTACGAGAAGATTGGTGGACACTTAACAGAAAAAAAGTATGGAAAGCTCTCACATGCAATGCTGGGAATGCTCAATATTTTCGACAAACATGTGGTGGTAGTGGAAAAACTGGAACTCTGACTCCTAGTCGATGTCGATGTGTGATTGGAGATGTTCCCACATATTTCGATTATGTGCCGCAGTATCTTCGG</t>
  </si>
  <si>
    <t>#4_2nd_invitro_cluster_259</t>
  </si>
  <si>
    <t>CGATATTGTAAGAGGAAGAGATATGTTTAAATCTAATGACAATGTAGAAAACGGACTAAAAGCAGTTTTTAAGAAAATAAATAATGGATTGAATGACAAGGGAATTCGTTATTATGATGATGATGGATCTGGAAATTATTATAAATTAAGAGAAGCTTGGTGGACGGTCAATAGAGATCAAGTATGGAAAGCCATAACCTGTGGCGCACTACCTAAATCTGCATATTTCATGCAATCAGAAGATAATAAACAATTATTTTCATATCCTAAATGCGGTCATAATAATAAGGATGATCCTCTTACCAATTTAGATTATGTTCCTCAATATTTACGT</t>
  </si>
  <si>
    <t>#4_2nd_invitro_cluster_201</t>
  </si>
  <si>
    <t>TGATATTATACGAGGAAAAGATTTGTATCGTGGTGTTAATGGAAATGATAAATTAGAAAAGAATTTACAAAAAAATTTTCAAGAAAATACATGAAGGATTGACGTCGACGAATGGGAGGAATGGAGAGGCAGCAAAAAAATACTACTCTGATCCGAAAGGAAATTTTTATCAATTACGAGAAGATTGGTGGAATAATAATAGAATAATGGTATGGAACGCGATAACATGCGGCGTTAAGGGTAATAAATATTTTCGAGGAACATGTGGTTCAGGAGAATGGACTAAAGACAATTGCCGATGTCCTAGTTATAAGGTCCCCACATATTTTGACTACGTCCCTCAATATCTACGT</t>
  </si>
  <si>
    <t>#4_2nd_invitro_cluster_27</t>
  </si>
  <si>
    <t>TGATATCGTACGCGGTAAAGATCTGTATCGTCGTGATAATAAAAAAGTTAAAACTGATAAGTTACAAGAACAATTAAAAAAATATTTCCAGAAAATATATAATGACGTGACGACAAATGGCAAGAACCGGAAAGCAAAAGATCGCTACCAAGATGATGCAACTGGAAATTATTATCAATTACGAGAAGATTGGTGGACTGCTAATCGAGAAACAGTATGGAAAGCCATAACATGTGATGCTCCAGATGATTCTAAATATTTTCGAGGAACATGTGGTAGTGATGaaaaaaaaTTCAACTCTGGCTAAAAAACAATGCCGGTGTGGCGACGGCAAAAAGCGCGGCAAAAGTGAGACCGACCAGGTCCCCACATATTTTGACTACGTTCCGCAGTATCTTCGC</t>
  </si>
  <si>
    <t>#4_2nd_invitro_cluster_228</t>
  </si>
  <si>
    <t>TGATATCGTTAGAGGAAGAGATTTGTATCGTCGAGATAAAGGAAAAAGAGATGAATTAGATGATAAGTTGAAAAAAATTTTCGAAAACATTAAGAAAGAGAATAATTCAAAACTTAAATCCCTTACAGATGACCAAATTAGGGAATATTGGTGGACGGCGAATCGAGAAACAGTATGGAAAGCCATCACGTGCGACGACGACAACAAGCTAAGAGGTGCTTCATATTTTCGACCAACGTGCGATAGTAGTGATGGAAAAGGTCCATCACAAACCCACAACAAATGCACGTGTAACAATGGTGATGTCCCCACATATTTTGACTACGTGCCGCAGTATCTTCGC</t>
  </si>
  <si>
    <t>#4_2nd_invitro_cluster_16</t>
  </si>
  <si>
    <t>GAGATATAATCAGAGGAAGAGATCTGTATCTCGGTAATCCGCAAGAAAGTGCACAAAGAGATCAATTAGAAGAAAATTTGAAAAATATTTTCAAGAAAATACATGATGAAGTGACGAAGGGAGGGACGAATAGCGCGCTACAAGATCGCTACAAAAAAGATGAAGAAGACAAAAATTATTTTCAATTACGAGAAGATTGGTGGTATGCGAATCGCGCCACAATCTGGAAAGCTATCACGTGCGACGTTAAGAGTGGTAATAATTATTTTCGACGAACATGTGGTGGTGATAATGGAACTTTTTCTCAAGTTAATAAATACTGCCGGTGTGGCAACGACAACCCAGATGACGACAAGCAAAATATCGATCCCCCAACCTATTTTGACTACGTCCCTCAGTTTCTTCGC</t>
  </si>
  <si>
    <t>#4_2nd_invitro_cluster_204</t>
  </si>
  <si>
    <t>AGATATTATTCGTGGAAAAGATCTGTATCGTGGTGGTGGTAGAGGAAAAGGAAAGGAAAAATTAGAAGATAATTTAAAAACAATTTTCAAGGAAATACATAAGGACGTGATGAAGACGAACGGCGCAAAAGATCGCTACAAAGATGATGCCGACAATAATTATTATAAATTACGAGAAGATTGGTGGAACGCTAATAGACAAGAAGTATGGTATGCTATCACTTGTGGTGCAGGAACTAGTGATAAATATTTTCGACAAACAGCGTGTGCAGGAACGGCGACTTATGAAAAATGCCGATGTCGTAGTTATAAGGTCCCCACATATTTTGACTATGTGCCGCAGTATCTTCGT</t>
  </si>
  <si>
    <t>#4_2nd_invitro_cluster_189</t>
  </si>
  <si>
    <t>TGATATTATACGAGGAAGAGATTTGTATCGTCGAGATAAAGGAGAAGAGAcaaaattagaaaagaatttgaaaaaaaattttcgggaaaaTATATAAGGATTTGACGACGGAGAATGGCGCTTTACAAGCTCGCTACAATGGTGATAAAGAAAATTTTTATCAATTACGAGAATATTGGTGGGAACTTAATAGAGAAACAGTATGGAAAGCATTAACATGTGAAGCACCAGAAAGTGCTCATTATTTTCGAGCAACATGTGGTGATACAAAAATTCCGAGTAAGACTCCTAATAAATGCCGATGTATCGATTTTAGTGTTCCCACATATTTCGACTATGTGCCGCAGTTTCTTCGC</t>
  </si>
  <si>
    <t>#4_2nd_invitro_cluster_202</t>
  </si>
  <si>
    <t>AGATATTATACGAGGAAAAGATCTGTATCGTCGTGATAGTAGAACAGATAAATTAGAAGATAATTTGAGAAAAATTTTTGGGAATATATATAAAGAATCGACGACGACGAATGGGAGGAATGGGCAGATAGAAGCTCGCTACCAAAATGATAGTCCAAATTATTATCAATTAAGAGAAGATTGGTGGGCACTTAATAGACAACAAGTATGGAATGCTATGATATGTGGTGTAGAACAAAATGCTAAATATTTTAGAGAATCATCTTCTGATAAAGGTGGCACTTATAAAAATTGCCGATGTGCAAGTGGAGATGTTCTTACAAATTTTGACTATGTGCCACAGTTTCTTCGC</t>
  </si>
  <si>
    <t>#4_2nd_invitro_cluster_268</t>
  </si>
  <si>
    <t>TGATATTGTAAGAGGAAGAGATATATTTCGTGGTAATGATGAAGaaaaaaaaaaaaaGAGATGAATTAGACAAGAAGTTGAAAGATATTTTCAAGATGATTCGGGGAAAAAAGCAATCTAAACTAGGTGCACTTTCACTAGATCAGGTAAGAGAATACTGGTGGGCACTTAATAGAAACGATGTATGGAAAGCTATCACGTGCAATGTACCAGATGATGCTAAATATTTGGAAGAATCAGATGGTAGCCAATCTGGTTCTGATCAAACAAAATGCCGTTCTAACAATGCAGAAGTTCTTACAAATTTTGACTACGTGCCGCAGTATCTTCGC</t>
  </si>
  <si>
    <t>#4_2nd_invitro_cluster_192</t>
  </si>
  <si>
    <t>AGACATTATAAGAGGAAAAGATCTTTATCTTGGTAATAAAAAGCATAATGAAGcagaaagagaaaaagaaaaattacaaagaaatttaaaatatattttcaaaaaAATATATAACTTATCTGATCCCAAAGCAAGAGATCACTACAATGATGCGGGTGAGAATTATTATAAATTAAGAGAAGATTGGTGGAATGCTAATAGACTTGATGTATGGAAAGCTATTACATGTAACGATGTGGGTGCTCAATATTTTGGAAATGGTTGTGGTGATGGAAAACAGCCTACTGACACAAAATGTAGATGTGTCAGTGGAGACCCTCCCACAAATTTTGATTACGTCCCTCAGTATTTGAGA</t>
  </si>
  <si>
    <t>#4_2nd_invitro_cluster_57</t>
  </si>
  <si>
    <t>AGATATCGTACGCGGCAAAGATCTGTATCTTGGTAATCCACAagaaaaaaaaacaaagagaaaaattagaaaaTAAGTTGAAAGATATTTTCAAGAAAATACATGACAAATTGGATAAAAAAGATCGCTACAATGATACTGAAAATTATTATCAATTAAGGGAAGATTGGTGGACAGCGAATCGAGAAACAGTATGGAAAGCTATTACTTGTGACGAAGAGAACAAGCTAGGGGGTTATTCATATTTTCGACCAACGTGCGGTGATAGTACACGTCCATCTGTAGCTAGAAACAAATGCCGGTGTGGCGACGGCAAAAAGCCCAGCAAGGCAGGTGACAACGTAAGTATTGTCCCCACATATTTTGACTACGTGCCACAATATTTAAGA</t>
  </si>
  <si>
    <t>#4_2nd_invitro_cluster_190</t>
  </si>
  <si>
    <t>AGATATTGTAAGAGGAAAAGATCTGTATCGTGGTAATAATGGAAAGGATAAATTAGAAGATAATTTaaaaaaaaaTTTTCAAAGAAATACATGACAAATTGGATAAAAAAGATCGCTACGAAGGTGATACTGATAATTATTATAAATTACGAGAAGACTGGTGGGATGCTAATCGAGAAACAGTATGGAAAGCTATCACATGCGGCGTTAGTGGTTATCAATATTTTCGACCAACGTGCGGTGATAGTACAAGTCCATCTATGGCTAAAAATAACTGCCGCTGTAAGAAAAATGATGACACAAGTGACACCGACCAGGTCCCCACATATTTTGACTACGTGCCACAGTATCTTCGC</t>
  </si>
  <si>
    <t>#4_2nd_invitro_cluster_249</t>
  </si>
  <si>
    <t>AGATATTATAAGAGGAAAAGATCTTTATCTTGGTAATAACAaagaaaaagaaaatttagaaaagaatttaagagagattttcaaaaaaaTATATGACAATTTGAAGAATACTGATGTAGAAAAACACTACGAACATGATGAAAATTATTATAAATTAAGGAATGATTGGTGGGAAGCTAATAGACAAGAAGTATGGAAAGCTATCACATGTGGCGCTGGGGGTGGTACATATTTTCGAAAAACATGTTCAAAGGGAAATACAAACACTTCAGAAAAATGCCAATGCATTGACGGAACAGTTCCCACATATTTCGATTATGTTCCTCAATATTTACGT</t>
  </si>
  <si>
    <t>#4_2nd_invitro_cluster_85</t>
  </si>
  <si>
    <t>TGATATTGTAAGAGGAAGAGATTTGTATCGTGGTGATAATAGGGAAAAAACAAAATTAGAAAATAAGTTGAAAGATATTTTCAAGAAAATACATAAGGACGTGACGAGAGGGAGGAATGGGAAGAAGGAAGCAAAAAAACGCTACGAAAGAGATCATCCAGATTTTTTTAAATTACGAGAAGATTGGTGGACTGCAAATCGCTCCACAGTATGGAAAGCCATCACATGCAGCGCTGAGGGTTTTAACTATTTTCGACAAACAGCATGTAATGGAGGAGAAGGAACTAAAGGTTACTGCCGGTGTAACGGCGACAAGCCAGGTAAGGACAATCCAAATACCGATCCCCCAACCTATTTTGACTACGTGCCGCAGTATCTTCGT</t>
  </si>
  <si>
    <t>#4_2nd_invitro_cluster_141</t>
  </si>
  <si>
    <t>CGATATCGTACGCGGCAAAGATCTGTATCTCGGTTATGATGATAAAGaaaaaaaaCAAAGACAACAATTAGAAGATAAGTTGAAAGAAATTTTCGCGAAAATACATAGTGGATTGACGAAGAAAGGCGCAAAAGACCACTACCAAGATGATGGAACTGGAAATTATTATCAATTAAGAGAAGATTGGTGGGAGGCAAATAGACATCAAGTATGGAAAGCCATAACATGTAGTGCACCAGATGAAGCTCAATATTTTGGAGGAACATGTGGTGGTGAAAAAAATAGCAACTCTGGCTAAAGACAAATGCCGCTGTGACGACGTAACTATTGTCCCCACATTTTTCGATTATGTGCCGCAGTATCTTCGC</t>
  </si>
  <si>
    <t>#4_2nd_invitro_cluster_71</t>
  </si>
  <si>
    <t>AGATATAATCAGAGGAAGAGATCTGTACCGTGGTGGTGGTAGGGGAAGAAAACAATTAGAAGAAAATTTACAAAAAATTTTCGAGAATATATATAATGAGTTGAGGTCGACGAATGGTGTAAAAGAACACTACCAAGATGATGCCaaaaaaaaTTATTATAAATTACGAGAAGATTGGTGGACAGCGAATCGAGAAACAGTATGGAAAGCCATCACGTGCGACGACGACAACAAGCTATCAAATGCTTCATATTTTCATGCAACGTGCATTGATGGAAATAGTAAGTCTCAAGCTAATGACAAATGCCTCTGTCCTAAGACAAGTGATGGCAAGCCCAACGACCAAGTCCCCACATATTTTGACTACGTGCCGCAGTATCTTCGC</t>
  </si>
  <si>
    <t>#4_2nd_invitro_cluster_242</t>
  </si>
  <si>
    <t>AGATATTATAAGGGGAAAAGATCTTTATTTGGGTGATCAACAAGAAAAAGATAGATTAGAAGAGAATTTAAGAAAGATTTTCAAGAAAATATATGAAGGATTGTCGAACAACGGCGCAGAAGAACGCTACAATGGTGATAAAGATCCAAATTATTATCAATTGCGAGAAGATTGGTGGGCACTTAATAGAGATCAAGTGTGGAAAGCTATCACATGTAAAGCGAAGGAAGCTAATATATATTCAAGAATCGCAGGTGATACGACAATTTGGAATGATAATTGCGGTCATAAGGATAACAACGTACCTACCAATTTAGATTACGTCCCTCAATATTTACGT</t>
  </si>
  <si>
    <t>#4_2nd_invitro_cluster_174</t>
  </si>
  <si>
    <t>GAGATATTGTAAGAGGAAAAGATCTTTTTATAGGTTATAGTcagaaatataaagacgaaaaatcaaaattagaagagaatttaaaaaaaattttcaagaaaatatatgaaacgttgaaatatgaaaaaaaaaTAGAACACTATAAAGATGATCCTGAGGAAAATTTTTATGAATTAAGAGAAGATTGGTGTGCAGTGAATAGAAAAGAGGTATGGGATGCATTAACATGTAATGCACCAGAAGAAGCTGAATATTTCGTACATAAATCAGGTGGTTTACTTAAATTTTCAAATCGTAAATGCCACAATAATCAAGGAGCCGTTCTTACCAATTTAGATTACGTCCCTCAATATTTACGC</t>
  </si>
  <si>
    <t>#4_2nd_invitro_cluster_42</t>
  </si>
  <si>
    <t>AGATATTATACGAGGAAAAGATCTATATAGAGGTAATAACAAAGAAAAAGACCGAAGACGAAAATTAGAAGAGAATTTGAAAACAATTTTCGGGGATATATATAAAGAATTGTCGAGGACGAATGGGGAGATAGAAGCTCGCTACAAAGATGATACTGACaaaaaaaaTTTTTATCGATTAAGAGAAGATTGGTGGACTGCTAATCGGCACACCGTGTGGAAAGCCATCACATGTAACGCTTGGGGTTCTCAATATTTTCGAAAAACTTGTAGTGACGAACGAGGTGGAGCCCAAGCTAATGACTACTGCCGGTGTGGCGACGACAAGCCAAATGACGACAAGCCAAATACCGATCCCCCAACCTATTTCGACTACGTCCCTCAGTATCTTCGC</t>
  </si>
  <si>
    <t>#4_2nd_invitro_cluster_18</t>
  </si>
  <si>
    <t>CGATATCGTACGCGGTAAAGATCCATTTTATGGAAATACACATGAAAGTGCACAAAGAGAAAAATTAGAGAAGAATTTGAAAGAAATTTTCAAGAATATATATAAGGACGTGACGACAAATGGGCAGAAGTCGGCGGAAGCAAAAGATCGCTACCAAAAAGATGAAGAAGACGGAAATTATTATCAATTACGAGAAGATTGGTGGGAAGCTAATCGAGAAACAGTATGGAAAGCACTAACATGTGAAGCATACGGTACATATTTTCATGCAACATGTAGTGATAGTGGTGATAATGAAAAAACTGCAACTCGGGCTAGAGACAAATGCCGCTGTAAGGACGAAACCGGCAAAAATGAGACCAACCAGGTCCCCACATATTTTGACTATGTGCCGCAGTTTCTTCGC</t>
  </si>
  <si>
    <t>#4_2nd_invitro_cluster_191</t>
  </si>
  <si>
    <t>CGATATTATAAGAGGAAAAGATCTTTTCCTTGGTTATAATGaaacagaaaaaaaacgaagacaacaattagaaaataatttgaaaaaaattttcgcgaaaatACATGAAGGATTGACGACGACGAAGGGCGCAAAAGAACACTACAAAGATACTACAAATTATTATCAATTAAGAGAAGATTGGTGGGCACTTAATAGACGACAGGTATGGAAAGCATTAACATGTGAAGCAGGAACTAGTGATAAATATTTTAGAGATGCATGTAGTGGAGGAACATCTTCGACTTATAAACAATGCCAATGTGCTGCCGGAGATCCTCCTACATATTTTGACTATGTGCCGCAGTATCTTCGC</t>
  </si>
  <si>
    <t>#4_2nd_invitro_cluster_252</t>
  </si>
  <si>
    <t>AGATATTATCAGAGGAAAAGATATGTTTAAATCTAATGAGAATGTAGAAAAGGGACTAAGAGAAGTTTTTAAGAATATATATGAGGGTTTAAAGGGTGAGGGGGTGAAAGTGCATTACAAAGAAAACAAAGATGGAAATTACATAAAATTAAGGGAAGATTGGTGGACGGTTAACCGAGATAAAGTATGGAAAGCATTGACATGCTCTGCCCCATATTATGCTGATTATTTTaaaaaaaaaTCAGTTGATACTGTGGATTTTACCAATTACGGAAAATGCGGTCATAATGAAGGAATCGTTCCTACCAATTTAGATTATGTCCCTCAATTTTTAAGA</t>
  </si>
  <si>
    <t>#4_2nd_invitro_cluster_41</t>
  </si>
  <si>
    <t>TGACATTGTAAGAGGAAGAGATTTGTATCGTGGTAATAAACAAGAACAAGAAAAAAGAGGTGAATTAGACAGTAAGTTGAATGATATTTTCAAGAAAATACATGAGGACGTGACGAATGGGAGTAATGGGAAGAAGGAGGAGATAGAAAAACGTTACGGAAGTGATGAAAATTATTTTCAATTACGAGAAGATTGGTGGTATGCGAATCGCGCCACAGTATGGAAAGCCATAACATGTAGCGACAGGCTACGGGGTAATACATATTTTCATGCAACGTGCAATGGAGGAAAACGAACTGAAGGTTACTGCCGGTGTGACGGCGACCAGCCAGGTAAAGACAAGCCAAATATCGATCCCCCAACCTATTTTGATTATGTGCCGCAGTATCTTCGC</t>
  </si>
  <si>
    <t>#12_exvivo_cluster_128</t>
  </si>
  <si>
    <t>AGATATTATACGAGGAAAAGACCTGTATCGTGGTAATAATGgaaaggaaagagaaaaagaagaattacaaaagaatttaaaaacaattttcaaaaaaaTATATGATAACTTATCTGATCCCAAAGCAAGAGATCACTACAATGATGCGGGTGAGAATTATTATCAATTACGAGAAGATTGGTGGAATGCCAATAGACAACAAGTTTGGAAAGCTATTACATGTGATGCGCCAAATAATGCTCAATATTTTAGAAATACATGTTCTGGTGGTAAACGTCCGACAACTGTAGAATGTCACTGCATTGATGGAACTGTCCCTACAAATTTAGATTATGTCCCTCAATTTTTACGT</t>
  </si>
  <si>
    <t>#12_exvivo_cluster_53</t>
  </si>
  <si>
    <t>AGATATTGTAAGAGGAAGAGATCTGTATCGTGGTAATGATGaagaaaaaaaacaaagagatgacttagaaaataagttgaaaaaaattttcaagaaaaTACATAGTGACGTGACGAAGGGAGGGAAGAATGGGAAGAAGTCGGCGCTACAAACTCGCTACAAAGGTGATCGCGAGAAAAATTATTATAAATTAAGGGAAGATTGGTGGACTGCAAATCGGCACACCGTGTGGGAAGCCATGACATGTAACGCTGGGGGTTCTCAATATTTTCGACAAACAGCATGTAATGGAGGAACAAGTCCGACTCCTAATAAATGCCGATGTAGCGACAATCCAAATACCGATCCCCCAACCTATTTTGACTACGTGCCACAGTTTCTTCGCT</t>
  </si>
  <si>
    <t>#12_exvivo_cluster_31</t>
  </si>
  <si>
    <t>AGACATTGTACGAGGAAAAGATCTTTTCCTTGGTTATAATGAAAGAGATAGAGaaaaaaaaagaaaaTTACAGGAGAATTTACAAAAAATTTTCGGGGATATATATATAAAGAATTGTCGACGAAGAATGGCGCAGAAGCACGCTACAAAGATAATGACGAAAATTATTATCAATTACGAGAAGATTGGTGGTATGCTAATAGAGAAACAGTATGGAAAGCTATCACGTGCGACGTTAAGAGTGGTAATAATTATTTTCGACGAACATGTGGTGGTGATAATGGAACTTTTTCTCAAGTTAATAAATACTGCCGGTGTAACGGCGACCAGCCAGGTAAGGACAAGGCAAATGTCGATCCCCCAACCTATTTTGACTATGTGCCGCAGTATCTTCGG</t>
  </si>
  <si>
    <t>#12_exvivo_cluster_119</t>
  </si>
  <si>
    <t>AGATATTGTGAGAGGAAGAGATTTGTATTTAGGTAATACACAAGaaaaaaaacaaagaaaaCAATTAGATGATAAGTTGAAAGAAATTTTCCAGCAAATACATAGTGGATTGTCGAGGACGAGCGGCGCACAAACTTACTACGATGAAAATGGTGGAAACTTTTTTAAATTACGAGAAGATTGGTGGGAAGCTAATCGAGAAACGGTATGGAAAGCTATAACATGTGATGCTGAAGAGGAGGATACATATTTCAAAACATCAAGTGGCGGTGATTACTCATTTTCAGGTGGTAAATGTGGCCATGATGAAAATAATGTTATAACAAATTTAGATTACGTCCCTCAATTTTTGCGTT</t>
  </si>
  <si>
    <t>#12_exvivo_cluster_96</t>
  </si>
  <si>
    <t>GCGATATCGTACGCGGCAAAGATCTATATCTTGGTAATAAAAAGCAATATGAAACTGAAAGGGAAAAGGAAATATTGCaaaaaaatttaaaaaaCATTTTCGCCAAAATATATGGAGACTTGAGCGAATCGGCAAAAAAACACTACAATGATAATGATAAAGACGGAAATTATTTCAAATTAAGGGAAGATTGGTGGATTGCTAATCGTGACCAAGTATGGAAAGCTATCACTTGTGATGCACCAAAAGATGCCAAGTATTTGGAAAAGAAAGATGGTCGTGCATATGGATGTACACATACAAGTTGTCACTGTGCTCGTGGTGATGTTCTTACAAATTTCGATTATGTGCCTCAATATTTGAGA</t>
  </si>
  <si>
    <t>#12_exvivo_cluster_82</t>
  </si>
  <si>
    <t>GAGATATTGTAAGAGGAAAAGATCTGTATCGTGGTTATGATGATaaagaaaaagatcaaagaaaaaaattagaaaagaatttgaaaaacattttcaaagaaaTATATAATGGATTGGATGGGGAAGCACAAAAACGCTACAATGGTGACGGTGATAATTATTATCAATTACGAGAAGATTGGTGGACTGCAAATCGCGCCAAAGTATGGGAAGCAATTACATGTGATGCGCGAGATAATGCTGAATATTTTAGAAAAACACCGTGTGCAGGAACAAGTCCGACTGATGGTCAATGCCGGTGTGAGAAGAAAGGGGGAGGCGACGTAAATATTGTCCCCACATATTTCGATTATGTGCCGCAGTATCTTCGC</t>
  </si>
  <si>
    <t>#12_exvivo_cluster_67</t>
  </si>
  <si>
    <t>AGATATTATACGAGGAAAAGATCTTTTCCTTGGTAATACATATGAAAGTGCACAAAGAATAATATTAGAAAATAATTTGATAGAAATTTTCAAGCAAATACATAATGGATTGTCGAACAATGGTGTAAACTCTCGCTACAAAGATACTAAAAATTATTATCAATTACGAGAAGATTGGTGGGAAGCTAATAGACAAGAAATATGGAAAGCTATCACGTGCAGCAAGGAGCTAAAGGATAATAGATATTTTCGAAACACATGCAATGATAGTGGAAGGTTGTCTGATGCTAATCACAAATGTCGTTGTCAGAAGAATGACGGCAAAAGTGAGACCGACCAAGTCCCCACATATTTCGATTACGTCCCTCAATATTTAAGAT</t>
  </si>
  <si>
    <t>#12_exvivo_cluster_1</t>
  </si>
  <si>
    <t>AGATATTGTAAGAGGAAGAGATTTGTATCTTCGAGATAAAGGAGAAGAGACAAAATTAGAACAGAAATTGAAAGAAATTTTCGGGATAATATATAACAATTTGATGCAGGATTTAAAGAATGACAAGATAAGAGGCAAGAACAAAGGTAATGTGACGATGGAGGAAGCAGAAGCTCGCTACAATGATACTGACAAAAACTATTACAAATTACGAGAAGATTGGTGGACGGCGAATCGGCACACCGTGTGGGAAGCCATCACATGCAACGCTAAGGGTTCTCAATATTTTCGACGAACATGTGGTGATAAAAAAGGTCAATATCAAGCTAATAACAAATGCCGGTGTGAGAAGAAAAGTGGCACAAGTGGCGACGGAGATGTAAATATTGTCCCCAACCTATTTTGACTACGTGCCGCAGTTTCTTCGC</t>
  </si>
  <si>
    <t>#12_exvivo_cluster_148</t>
  </si>
  <si>
    <t>TGATATTATAAGAGGAATAGATATGTTTAAACCAAATGTCCATGACAAAGTAGAAAAGGGTCTCCGAGAGGTTTTCAAGAAAATACATGACTTGAATAAAAGCAAAATTAATGATTATGATGGTGATGGTCCAGAGTATTACAAATTAAGAGAAGCATGGTGGACAGCGAACAGAGATCAAGTATGGAAAGCCATAACCTGTGGCGCACTACCTAAATCTGCATATGTCTTGCAATCAGAAAATAATACACAATTACCTTCATATCTTAAATGCGGCCATAATAATAAGGATGATCCTCCTACCAATTTAGATTATGTTCCTCAATATTTACGT</t>
  </si>
  <si>
    <t>#12_exvivo_cluster_45</t>
  </si>
  <si>
    <t>AGATATTGTAAGAGGAAAAGATCTTTTCCTTGGTAATACATATGAAAGTAAACAAAGAGAAAAATTAGAAGATAATTTGAAAACAATTTTCGGGAATATATATGAGAAATTATTGAAGGAAAACCAAAAGTATGGGAAGAATGCGGAGGAGCTACAAAAACACTACAAAGATGAATCTGGAAATTATTTTCAATTACGAGAAGATTGGTGGACTGTGAATCGCGCCACAGTATGGAAAGCATTAACATGTGAAGCATACGGTACATATTTTCGACCAACGTGCAGTGATGGAAAGAATCAGTCTCAAGCTAAAAAACAATGCCGGTGTGGCAACGGCGACGTAAGTATTGTCCCCACATATTTTGATTATGTGCCGCAGTATCTTCGC</t>
  </si>
  <si>
    <t>#12_exvivo_cluster_72</t>
  </si>
  <si>
    <t>TGATATTATAAGGGGAAAAGATCTTTTTATAGGTTATAATCaaaaagatagagaagaaaaaaaaacaattacaagaaaatttaaaaaaaattttcaagaaaaTACATAGTGACGTGATGTCAATGAGCGGGAAGAATGTAAACAAGCAGTCTCTACAAGAACGCTACAAAGATGACGGTGGAAATTATTTTCAATTAAGAGAAGATTGGTGGGACGCTAACAGAAAAAAAGTCTGGGATGCTATTACATGTAAAGCTAAGGAAGCTGATAAATATTTTAGAAAAACAGCGTGTGGTACAGGAACGGGAACAGAAGGTCGATGCCGATGTGTCACAGATGTTCCCACATATTTCGATTATGTGCCACAGTTTGTACGT</t>
  </si>
  <si>
    <t>#12_exvivo_cluster_24</t>
  </si>
  <si>
    <t>AGACATTATACGAGGAAAAGATCTGTATCTCGGTAATCCGCAAGAAAGTGCACAAAGAGATAAATTAGAAAAGAATTTGAAAGAAATTTTCGAGAAAATATATGAAGGATTGACGTCGACGAGCGACAAGAATGGGAAGAATGGGCAGATAGAAGCACGCTACAAAAAAGATGATGAGGATGGAAAttttttttCAATTACGAGAAGATTGGTGGAATGCTAATAGACAAGAAATATGGAAAGCATTAACATGTGATGCTCCAGATGATTCTAAATATTTTCGAGGAACATGTGGTGGTGGAAAAACTGGAACTCAGGCTAGTCACAAATGCCGCTGTACCAAGCCAAATGACGACCAGGTGCCCACATATTTCGATTATGTGCCACAGTATCTTCGC</t>
  </si>
  <si>
    <t>#12_exvivo_cluster_4</t>
  </si>
  <si>
    <t>AGATATTATACGAGGAAAAGATTTGTATCTGGGTTATGATGATAAAGAAAAAGATCAAAGAAAAGTATTAGAAAATAAGTTGAAAGATATTTTCGAGAAAATATATAAGGACGTGACGACAAATGGGAAGAAAGGGCAGAAGTCGGCGCTACAAAAACGCTACAATGGTGATGATCCAAATTATTATAAATTAAGAGAAGACTGGTGGGACGCTAATCGAGCAAAAGTATGGGAAGCCATCACGTGCGGTGCAGGAGAAAGTGATAAATATTTTCGACGAACATGTGGTAGTGGTGATGGAAAAACTGGAACTCTGACTCCTAGTCAATGCCGGTGTGGCGACGGCAAGTCAAAGGTCGGCACAAATGAGACCGACCAGGTTCCCACATATTTCGATTACGTCCCTCAATATTTAAGA</t>
  </si>
  <si>
    <t>#12_exvivo_cluster_123</t>
  </si>
  <si>
    <t>GGACATTGTCAGAGGAAAAGATCTTTATCTGGGAGATAAAAAAGAAAAATTGGACTTAGAAAAGAAATTGAAAGATATTTTCGCGAAAATACATGAGGGATTGTCGAGGAAGAATGGTGTAAAAGACCACTACAATGATCCTAAAGGAGATTTTTTTAAATTAAGAGAAGATTGGTGGTATGCTAATCGCGCCACAGTATGGGAAGCTATTACATGTGACGAAGAGAACAAGATAAGAGATGCTCCATATTTTCGAGGAACATGTGGTACAGGAACGTGGACTAATGAAAAATGCCGCTGTGAAGGCGCAAATATTGTCCCCACATATTTCGATTATGTGCCGCAGTATCTTCGT</t>
  </si>
  <si>
    <t>#12_exvivo_cluster_25</t>
  </si>
  <si>
    <t>TGATATTATTCGAGGAAAAGATCTGTATCTCGGTTATGATGAtaaagaaaaagaacaaagaaaaaaattagaagaaaaattaaaaCAATATTTCAAGAATATATATGAGAAATTATTGGAGGAAAACCAAAAGAATGGGAAGAAGTCGGCGCTACAAGCACGCTACCAAGATGAATCTGGAAATTATTTTCAATTACGAGAAGATTGGTGGGCACTTAATAGAAGAGACGTATGGAAAGCTATTACTTGTGACGAAGAGAACAAGCTAGGGGGTTATTCATATTTTCGACCAACGTGCATTGATGGACAAAGTGGAGCCCAAGCTAATAACCAATGTCGATGTCCCAAAGGCGACCAAGTCCCCACATATTTTGACTATGTGCCGCAGTATCTTCGG</t>
  </si>
  <si>
    <t>#12_1st_invitro_cluster_57</t>
  </si>
  <si>
    <t>GAGATATTGTAAGAGGAAGAGATCTGTATCGTGGTAATGATgaagaaaaaaaacaaagagatgacttagaaaataagttgaaaaaaattttcaagaaaaTACATAGTGACGTGACGAAGGGAGGGAAGAATGGGAAGAAGTCGGCGCTACAAACTCGCTACAAAGGTGATCGCGAGAAAAATTATTATAAATTAAGGGAAGATTGGTGGACTGCAAATCGGCACACCGTGTGGGAAGCCATGACATGTAACGCTGGGGGTTCTCAATATTTTCGACAAACAGCATGTAATGGAGGAACAAGTCCGACTCCTAATAAATGCCGATGTAGCGACAATCCAAATACCGATCCCCCAACCTATTTTGACTACGTGCCGCAGTTTCTTCGC</t>
  </si>
  <si>
    <t>#12_1st_invitro_cluster_155</t>
  </si>
  <si>
    <t>GAGATATTATAAGAGGAAAAGATCTGTATCTTGGTAATAGAaaggaaagagaaaaagaagaattacaaaagaatttaaaaacaattttcaaaaaaaTATATGATAACTTATCTGATCCCAAAGCAAGAGATCACTACAATGATGCGGGTGAGAATTATTATCAATTACGAGAAGATTGGTGGAATGCCAATAGACAACAAGTTTGGAAAGCTATTACATGTGATGCGCCAAATAATGCTCAATATTTTAGAAATACATGTTCTGGTGGTAAACGTCCGACAACTGTAGAATGTCACTGCATTGATGGAACTGTCCCTACAAATTTAGATTATGTCCCTCAATTTTTACCT</t>
  </si>
  <si>
    <t>#12_1st_invitro_cluster_117</t>
  </si>
  <si>
    <t>CGATATCGTACGCGGCAAAGATCTATATCTTGGTAATAAAAAGCAATATGAAACTGAAAGGGAAAAGGAAATATTGCaaaaaaatttaaaaaaCATTTTCGCCAAAATATATGGAGACTTGAGCGAATCGGCaaaaaaaaCACTACAATGATAATGATAAAGACGGAAATTATTTCAAATTAAGGGAAGATTGGTGGATTGCTAATCGTGACCAAGTATGGAAAGCTATCACTTGTGATGCACCAAAAGATGCCAAGTATTTGGAAAAGAAAGATGGTCGTGCATATGGATGTACACATACAAGTTGTCACTGTGCTCGTGGTGATGTTCTTACAAATTTCGATTATGTGCCTCAATATTTGAGA</t>
  </si>
  <si>
    <t>#12_1st_invitro_cluster_99=cluster 82 ev</t>
  </si>
  <si>
    <t>#12_1st_invitro_cluster_71</t>
  </si>
  <si>
    <t>GAGATATTATACGAGGAAAAGATCTTTTCCTTGGTAATACATATGAAAGTGCACAAAGAATAATATTAGAAAATAATTTGATAGAAATTTTCAAGCAAATACATAATGGATTGTCGAACAATGGTGTAAACTCTCGCTACAAAGATACTAAAAATTATTATCAATTACGAGAAGATTGGTGGGAAGCTAATAGACAAGAAATATGGAAAGCTATCACGTGCAGCAAGGAGCTAAAGGATAATAGATATTTTCGAAACACATGCAATGATAGTGGAAGGTTGTCTGATGCTAATCACAAATGTCGTTGTCAGAAGAATGACGGCAAAAGTGAGACCGACCAAGTCCCCACATATTTCGATTACGTCCCTCAATATTTAAGA</t>
  </si>
  <si>
    <t>#12_1st_invitro_cluster_33</t>
  </si>
  <si>
    <t>AGACATTGTACGAGGAAAAGATCTTTTCCTTGGTTATAATGAAAGAGATAGAGaaaaaaaaaagaaaaTTACAGGAGAATTTACAAAAAATTTTCGGGGATATATATAAAGAATTGTCGACGAAGAATGGCGCAGAAGAACGCTACAAAGATAATGACGAAAATTATTATCAATTACGAGAAGATTGGTGGTATGCTAATAGAGAAACAGTATGGAAAGCTATCACGTGCGACGTTAAGAGTGGTAATAATTATTTTCGACGAACATGTGGTGGTGATAATGGAACTTTTTCTCAAGTTAATAAATACTGCCGGTGTAACGGCGACCAGCCAGGTAAGGACAAGGCAAATGTCGATCCCCCAACCTATTTTGACTACGTGCCACAATATTTACGT</t>
  </si>
  <si>
    <t>#12_1st_invitro_cluster_141=cluster 119 ev</t>
  </si>
  <si>
    <t>AGATATTGTGAGAGGAAGAGATTTGTATTTAGGTAATACACAAGaaaaaaaacaaagaaaaCAATTAGATGATAAGTTGAAAGAAATTTTCCAGCAAATACATAGTGGATTGTCGAGGACGAGCGGCGCACAAACTTACTACGATGAAAATGGTGGAAACTTTTTTAAATTACGAGAAGATTGGTGGGAAGCTAATCGAGAAACGGTATGGAAAGCTATAACATGTGATGCTGAAGAGGAGGATACATATTTCAAAACATCAAGTGGCGGTGATTACTCATTTTCAGGTGGTAAATGTGGCCATGATGAAAATAATGTTATAACAAATTTAGATTACGTCCCTCAATTTTTGCGT</t>
  </si>
  <si>
    <t>#12_1st_invitro_cluster_82</t>
  </si>
  <si>
    <t>TGATATTATTCGAGGAAAAGATCTTTTTATAGGTTATAATCaaaaagatagagaagaaaaaaaacaattacaagaaaatttaaaaaaaaattttcaagaaaaTACATAGTGACGTGATGTCAATGAGCGGGAAGAATGTAAACAAGCAGTCTCTACAAGAACGCTACAAAGATGACGGTGGAAATTATTTTCAATTAAGAGAAGATTGGTGGGACGCTAACAGAAAAAAAGTCTGGGATGCTATCACATGTAAAGCTAAGGAAGCTGATAAATATTTTAGAAAAACAGCGTGTGGTACAGGAACGGGAACAGAAGGTCGATGCCGATGTGTCACAGATGTTCCCACATATTTCGATTATGTGCCACAGTTTGTACGT</t>
  </si>
  <si>
    <t>#12_1st_invitro_cluster_3</t>
  </si>
  <si>
    <t>AGATATTGTAAGAGGAAGAGATTTGTATCTTCGAGATAAAGGAGAAGAGACAAAATTAGAACAGAAATTGAAAGAAATTTTCGGGATAATATATAACAATTTGATGCAGGATTTAAAGAATGACAAGATAAGAGGCAAGAACAAAGGTAATGTGACGATGGAGGAAGCAGAAGCTCGCTACAATGATACTGACAAAAACTATTACAAATTACGAGAAGATTGGTGGACGGCGAATCGGCACATCGTGTGGGAAGCCATCACATGTAACGCTAAGGGTTCTCAATATTTTCGACGAACATGTGGTGATAAAAAAGGTCAATATCAAGCTAATAACAAATGCCGGTGTGAGAAGAAAAGTGGCACAAGTGGCGACGGAGATGTAAATATTGTCCCCACATATTTTGACTACGTGCCGCAGTTTCTTCGC</t>
  </si>
  <si>
    <t>#12_1st_invitro_cluster_47</t>
  </si>
  <si>
    <t>AGATATTGTAAGAGGAAAAGATCTTTTCCTTGGTAATACATATGAAAGAAAACAAAGAGAAAAATTAGAAGATAATTTGAAAACAATTTTCGGGAATATATATGAGAAATTATTGAAGGAAAACCAAAAGTATGGGAAGAATGCGGAGGAGCTACAAAAACACTACAAAGATGAATCTGGAAATTATTTTCAATTACGAGAAGATTGGTGGACTGTGAATCGCGCCACAGTATGGAAAGCATTAACATGTGAAGCATACGGTACATATTTTCGACCAACGTGCAGTGATGGAAAGAATCAGTCTCAAGCTAAAAAACAATGCCGGTGTGGCAACGGCGACGTAAGTATTGTCCCCACATATTTTGATTATGTGCCGCAGTATCTTCGC</t>
  </si>
  <si>
    <t>#12_1st_invitro_cluster_26</t>
  </si>
  <si>
    <t>AGACATTATACGAGGAAAAGATCTGTATCTCGGTAATCCGCAAGAAAGTGCACAAAGAGATAAATTAGAAAAGAATTTGAAAGAAATTTTCGAGAAAATATATGAAGGATTGACGTCGACGAGCGACAAGAATGGGAAGAATGGGCAGATAGAAGCACGCTACAAAAAAGATGATGAGGATGGAAATTTTTTTCAATTACGAGAAGATTGGTGGAATGCTAATAGACAAGAAATATGGAAAGCATTAACATGTGATGCTCCAGATGATTCTAAATATTTTCGAGGAACATGTGGTGGTGGAAAAACTGGAACTCAGGCTAGTCACAAATGCCGCTGTACCAAGCCAAATGACGACCAGGTGCCCACATATTTCGATTATGTGCCACAGTATCTTCGC</t>
  </si>
  <si>
    <t>#12_1st_invitro_cluster_6</t>
  </si>
  <si>
    <t>GAGATATTATACGAGGAAAAGATTTGTATCTGGGTTATGATGATAAAGAAAAAGATCAAAGAAAAGTATTAGAAAATAAGTTGAAAGATATTTTCGAGAAAATATATAAGGACGTGACGACAAATGGGAAGAAAGGGCAGAAGTCGGCGCTACAAAAACGCTACAATGGTGATGATCCAAATTATTATAAATTAAGAGAAGACTGGTGGGACGCTAATCGAGCAAAAGTATGGGAAGCCATCACGTGCGGTGCAGGAGAAAGTGATAAATATTTTCGACGAACATGTGGTAGTGGTGATGGAAAAACTGGAACTCTGACTCCTAGTCAATGCCGGTGTGGCGACGGCAAGTCAAAGGTCGGCACAAATGAGACCGACCAGGTTCCCACATATTTCGATTATGTGCCACAGTATCTTCGC</t>
  </si>
  <si>
    <t>#12_1st_invitro_cluster_170</t>
  </si>
  <si>
    <t>TGATATTATTAAGAGGAATAGATATGTTTAAACCAAATGTCCATGACAAAGTAGAAAAGGGTCTCCGAGAGGTTTTCAAGAAAATACATGACTTGAATAAAAGCAAAATTAATGATTATGATGGTGATGGTCCAGAGTATTACAAATTAAGAGAAGCATGGTGGACAGCGAACAGAGATCAAGTATGGAAAGCCATAACCTGTGGCGCACTACCTAAATCTGCATATGTCTTGCAATCAGAAAATAATACACAATTACCTTCATATCTTAAATGCGGCCATAATAATAAGGATGATCCTCCTACCAATTTAGATTATGTTCCTCAATATTTACGT</t>
  </si>
  <si>
    <t>#12_1st_invitro_cluster_58</t>
  </si>
  <si>
    <t>CGATATCGTACGCGGCAAAGATTTATTTTATGGTAATACATATGAAAGTGCACAAAGAAAAGAATTAGACAAGAAGTTGAAAGAGGTTTTCGGGAATATATATGAAGGATTGAAGAATGGGAAGACGAATGGCGCACAAACTTACTACAAAGATGAAAAAGACCGAAATTATTATAAATTACGAGAAGATTGGTGGAACGCGAATCGGCACACCGTGTGGGAAGCTATCACGTGTGACGTTAAGAGTGGTAAATATTTTAGAAATACATGTGTTGGGGAAAATGAAACTCAAAATAACTGCCGGTGTAACGGCGACAAGCCAGATGACGACAATCCAAATACCGATCCCCCAACCTATTTTGACTACGTGCCGCAGTTTCTTCGG</t>
  </si>
  <si>
    <t>#12_1st_invitro_cluster_176</t>
  </si>
  <si>
    <t>TGATATTGTAAGAGGAAGAGATCTTTTCCTTGGTCATAAACAAAGAAAACAACATTTAGAAAAAAGTTTACAAACAATGTTTGAGAACATTAAGGAAAATAATGAAGAATTAAATAGCCTTGAAAATGAACAAGTCAGGGAATATTGGTGGGCTCTTAATAGAGACCAAGTATGGAAAGCCATCACGTGCAACGACGACAACAAGCTAGCAAGTGCTTCATATTTTCGACAAACATGCAATGGACAACATAAAACCGACAACAAATGCCGATGTAGCGACAACCAGGTTCCTACATATTTTGACTACGTGCCGCAGTATCTTCGG</t>
  </si>
  <si>
    <t>#12_1st_invitro_cluster_49</t>
  </si>
  <si>
    <t>TGATATTATACGAGGAAGAGATCCATTTTATGGTAATCCAGAAGAAATAAAACAAAGACAACAATTAGACAAGAAGTTGAAAGATATTTTCGGGGATATATATAAGGACGTGACGAGCGACAAGAATGGGAAGAATGTGGATGCGCTAAAAGATCGCTACCAAAATGACGGTGATAATTATTATCAATTACGAGAAGATTGTTGGACTGCAAATCGCGCCACAGTATGGAAAGCTATCACGTGCAACGACGACAACAAGCTAGCAAGTGCTTCATATTTTCGACAAACATGCAATGGACAACATAAAACCCACAACAAATGCCGCTGTGACGACAAGCCAAATACCGATCCCCCAACCTATTTTGACTACGTCCCGCAGTTTCTTCGC</t>
  </si>
  <si>
    <t>#12_1st_invitro_cluster_27</t>
  </si>
  <si>
    <t>AGATATTGTAAGAGGAAGAGATTTGTATCGTGGTGATAATAGGGAAAAAACAAAATTAGAAAATAAGTTGAAAGATATTTTCGGGAAAATATATAAGGATTTGACGAAGAAGAAGGGGAAGAAAGGGGCGGAGGAGCTAAAAGCACGCTACCAGAAGGACGGTGATAAAGATTTCTTTCAATTACGAGAAGATTGGTGGACTGCGAATCGGCACACCGTGTGGAAAGCCATCACATGCAACGCTGGGGGTAATAAATATTTTCGACCAACGTGCAGTGATGGTAAAGGAAGTTTTTATCAAGCTAAGGATCACTGCCGGTGTAAGGACAAAAAGACCGGCAAAGATGACACCGACCAGGTCCCCACATATTTCGATTATGTGCCACAGTATCTTCGC</t>
  </si>
  <si>
    <t>#12_1st_invitro_cluster_39</t>
  </si>
  <si>
    <t>AGATATTGTCAGAGGAAAAGATCTATTTCGTGGTTATGATGaaaaagatcgaaatgaaaaaaaacaattacaacaaaatttgaaaaaaaaTTTTTGGGGATATATATAAGGACGTGACGAATGGGAAGAATGGGCAGGCTCTAAAAACACGCTACAAAGGTGATGATCCAGATTTTTTAAAATTACGAGAAGATTGGTGGACGGCGAATCGGCATACCGTGTGGAAAGCCATCACGTGCGGCACACATGAGGGTGATACATATTTTCGACAAACGTGCAATGGAAAAGAACCAACTAAAGGTTACTGCCGGTGTAACGGCGACCAGCCAGGTAAGGACAATCCAAATACCGATCCCCCCACATATTTTGACTACGTGCCGCAGTATCTTCGC</t>
  </si>
  <si>
    <t>#12_2nd_invitro_cluster_146=cluster 155 1st</t>
  </si>
  <si>
    <t>GAGATATTATAAGAGGAAAAGATCTGTATCTTGGTAATAGAaaggaaagagaaaaagaagaattacaaaagaatttagaaacaattttcaaaaaaaTATATGATAACTTATCTGATCCCAAAGCAAGAGATCACTACAATGATGCGGGTGAGAATTATTATCAATTACGAGAAGATTGGTGGAATGCCAATAGACAACAAGTTTGGAAAGCTATTACATGTGATGCGCCAAATAATGCTCAATATTTTAGAAATACATGTTCTGGTGGTAAACGTCCGACAACTGTAGAATGTCACTGCATTGATGGAACTGTCCCTACAAATTTAGATTATGTCCCTCAATTTTTACGT</t>
  </si>
  <si>
    <t>#12_2nd_invitro_cluster_48</t>
  </si>
  <si>
    <t>GAGATATTGTAAGAGGAAGAGATCTGTATCGTGGTAATGATgaagaaaaaaaacaaagagatgacttagaaaataagttgaaaaaaattttcaagaaaaTACATAGTGACGTGACGAAGGGAGGGAAGAATGGGAAGAAGTCGGCGCTACAAACTCGCTACAAAGGTGATCGCGAGAAAAATTATTATAAATTAAGGGAAGATTGGTGGACTGCAAATCGGCACACCGTGTGGGAAGCCATGACATGTAACGCTGGGGGTTCTCAATATTTTCGACAAACAGCATGTAATGGAGGAACAAGTCCGACTCCTAATAAATGCCGATGTAGCGACAATCCAAATGTCGATCCCCCAACCTATTTTGACTATGTGCCACAGTTTCTTCGC</t>
  </si>
  <si>
    <t>#12_2nd_invitro_cluster_102</t>
  </si>
  <si>
    <t>CGATATCGTACGCGGCAAAGATCTATATCTTGGTAATAAAAAGCAATATGAAACTGAAAGGGAAAAGGAAATATTGCaaaaaaaaatttaaaaaaCATTTTCGCCAAAATATATGGAGACTTGAGCGAATCGGCAAAAAAACACTACAATGATAATGATAAAGACGGAAATTATTTCAAATTAAGGGAAGATTGGTGGATTGCTAATCGTGACCAAGTATGGAAAGCTATCACTTGTGATGCACCAAAAGATGCCAAGTATTTGGAAAAGAAAGATGGTCGTGCATATGGATGTACACATACAAGTTGTCACTGTGCTCGTGGTGATGTTCTTACAAATTTCGATTATGTGCCTCAATATTTGAGA</t>
  </si>
  <si>
    <t>#12_2nd_invitro_cluster_59=cluster 71 1st</t>
  </si>
  <si>
    <t>#12_2nd_invitro_cluster_2</t>
  </si>
  <si>
    <t>AGATATTGTAAGAGGAAGAGATTTGTATCTTCGAGATAAAGGAGAAGAGACAAAATTAGAACAGAAATTGAAAGAAATTTTCGGGATAATATATAACAATTTGATGCAGGATTTAAAGAATGACAAGATAAGAGGCAAGAACAAAGGTAATGTGACGATGGAGGAAGCAGAAGCTCGCTACAATGATACTGACAAAAACTATTACAAATTACGAGAAGATTGGTGGACGGCGAATCGGCACACCGTGTGGGAAGCCATCACATGCAACGCTAAGGGTTCTCAATATTTTCGACGAACATGTGGTGATAAAAAAGGTCAATATCAAGCTAATAACAAATGCCGGTGTGAGAAGAAAAGTGGCACAAGTGGCGACGGAGATGTAAATATTGTCCCCACATATTTTGACTACGTGCCGCAGTTTCTTCGC</t>
  </si>
  <si>
    <t>#12_2nd_invitro_cluster_84</t>
  </si>
  <si>
    <t>AGACATTATACGAGGAAAAGATCTGTATGAGGGTTATGATGaaaaagaaaaaaaacgaagacaacaattagaaaataagttgaaaaaaattttcgagaaaaTACATGAGGACGTGATGAAGACGAGCGAGAGGAGGAATAGGCAGACGCTAAAAGCACGCTACGATGGTGATACCACAAATTATTATCAATTACGAGAAGATTGGTGGTATGCTAATAGAATAATGGTATGGTACGCGATAACATGCGGCGCTGCGGGTGGTAGATATTTTAGACAGACATGTGGTTCAGGAAATTGGACTAAAGACAATTGCCGATGTATTAATTATGATGTTCCCACATATTTTGACTACGTGCCTCAATATTTGAGG</t>
  </si>
  <si>
    <t>#12_2nd_invitro_cluster_25=cluster 25 ev</t>
  </si>
  <si>
    <t>TGATATTATACGAGGAAAAGATCTGTATCTCGGTTATGATGAtaaagaaaaagaacaaagaaaaaaattagaagaaaaattaaaaCAATATTTCAAGAATATATATGAGAAATTATTGGAGGAAAACCAAAAGAATGGGAAGAAGTCGGCGCTACAAGCACGCTACCAAGATGAATCTGGAAATTATTTTCAATTACGAGAAGATTGGTGGGCACTTAATAGAAGAGACGTATGGAAAGCTATTACTTGTGACGAAGAGAACAAGCTAGGGGGTTATTCATATTTTCGACCAACGTGCATTGATGGACAAAGTGGAGCCCAAGCTAATAACCAATGTCGATGTCCCAAAGGCGACCAAGTCCCCACATATTTTGACTATGTGCCGCAGTATCTTCGG</t>
  </si>
  <si>
    <t>#12_2nd_invitro_cluster_167</t>
  </si>
  <si>
    <t>TGATATTATTCGAGGAAAAGATCTTTTCCTTGGTAACAATAAAGaaaaaaaaaaaaaTTACAAAAGAAATTAATAGAATATTTCGAAAAAATACATGGTGGATTGAAAGGTGGTGAAAAAAATCACTACGGAGGTGATCCAGATTTTTTTAAATTACGAGAAGATTGGTGGGAAGCTAATAGGCAAGAAATATGGAAAGCATTAACATGTCATGCGCCACCTGATGCTAAATATTTTAGAGAAAAAAACTCCAATGGAAATACGTGCACTGTTAATAAATGTAAATGTGCTAATGGAAATGTTCTTACGAATTTCGACTACGTGCCACAATATTTACGT</t>
  </si>
  <si>
    <t>#12_2nd_invitro_cluster_168</t>
  </si>
  <si>
    <t>GCGATATTGTAAGAGGAAGAGACATGTTTAAATCTAATCCCGAAGTAGAAAAAGGACTACAAGTAGTTTTCGAGAAAATAAATAATGGATTGAAGGACAAGGGAATTCATCATTATAAAGATGATGATATTTCTGGAAATTACTCCAAATTAAGGGAAGCTTGGTGGATAGCTAACAGAGATCAAGTCTGGAAAGCCATAACATGTGAAGCTCCACAAAAAGTTGATTATTTTAGAAAAGGTTCAAATGGAGAAAGTATTTTTTCAAATAGTGGAAAATGTGGTGGTAAGGAAGCACCCGTTCCTACCAATTTAGATTACGTCCCTCAATTTTTACGT</t>
  </si>
  <si>
    <t>#12_2nd_invitro_cluster_88</t>
  </si>
  <si>
    <t>AGACATTATTCGAGGAAAAGATCTATTTCGTGGTTATAATGaaaaagataaagaagaaaaaacaaaattacaagaaaatttgaaaaaTATTTTCGCGAAAATACATAGTGACGTGATGTCGACGAGCGACAAGAATGGGGAGCTAAAAACTCGCTACAATGGTGATGATCCAAATTTTTATCAATTAAGAGAAGATTGGTGGAATGCCAATAGGCAAGAAATATGGAAAGCTATCACTTGTGGTGCAGGAGAAAGTGATAAATATTTTCGACAAACATGTTCTAATGGAGGAAGTGAAACTAATAATAACTGCCGATGCGTCACTCATGATGTCCCCACATATTTTGACTATGTGCCGCAGTATCTTCGC</t>
  </si>
  <si>
    <t>#12_2nd_invitro_cluster_70</t>
  </si>
  <si>
    <t>AGACATTATACGAGGAAAGGATCTATTTCGCGGTTATGATCAAAAAGATAGAGAACAAAAACAAAAAATACAAGATAATTTGAAAGATATTTTCGCGAAAATATATAACAATTTGGTTAAGAAGGGGAAGGAAGCAGAAGAACGCTACAAAGATGATCCTAAAGAAAATTTTTATCAATTACGAGAAGACTGGTGGGAAGCTAATAGAAAAGAAGTATGGACAGCCATTACGTGCGAAGCTGGGAGTGGTAAATATTTTCGACACACATGTGGTGGTAGTAATGAAAACACTGCAACTGAGACTCCTAGTCAATGCCGATGTGCCGCTAATATCGATCCCCCAACCTATTTCGATTATGTGCCGCAGTATCTTCGC</t>
  </si>
  <si>
    <t>#12_2nd_invitro_cluster_130</t>
  </si>
  <si>
    <t>AGATATCGTACGCGGTAAAGATCTGTATCGTGGCAATagaaaaaaaaatcaaaaagaaaccgaaagagaaaaattagaacagaaattgaaagaaaTTTTCGCGAAAATACATGGAAATTTGAAGGATGCACAAACTCACTACAATGATAATGACAAAAACTATTACAAATTACGAGAAGATTGGTGGAACGCTAATAGACAACAAGTATGGAAAGCTATCACGTGCAGCGCTGCGGGGGGTAATAATTATTTTCGACGAACATGTTCTAATGATCAAAGTTGGACTAATCATGACTGCCAATGCATTGGAGGAACGGTACCTACTAGTTTTGACTACGTGCCTCAATTTTTACGT</t>
  </si>
  <si>
    <t>#5_exvivo_cluster_30</t>
  </si>
  <si>
    <t>GAGATATTGTCAGAGGAAAAGATCTGTATCTCGGTTATGATGATAAAGAAAAAGATCAAAGAGAACAATTAGAAAATAATTTAAGAAAAATTTTCGGGAAAATATATAATGAGGTGACGAATGGGAGGAATGTGCAGAAGTCGGCGGAAGCAAAAGAACGGTACAAAGATACTGCAAATTATTATGAATTAAGGGAAGATTGGTGGGAACTTAATAGACAAGATGTATGGAAAGCTATTACATGCAAGGCAACTGATGATGATAAATATTTTAGAAAAACAGCGTGTGGTACAGGAACGGCGACTTATGACAAATGCCGCTGTAAGGACAAACACGGCAAAATTGAGACCAACGAGGTCCCCACATATTTTGACTATGTGCCACAGTTTCTTCGC</t>
  </si>
  <si>
    <t>#5_exvivo_cluster_110</t>
  </si>
  <si>
    <t>GAGACATTATACGAGGAAAAGATCTTTATGTTGGTAATagaaaagaaaaagaaaaagagaaattacaagaaaatttaaaaagaattttcgggaaaaTACATGGAAATTTGAAGGATGCACAAACTCACTACAATGATAATGATGGAAATTATTTTCAATTACGAGAAGATTGGTGGAACCTTAATAGACAACAAGTATGGAAAGCTATGATATGTGGTGCACCAGAAGAAGCTCATTATTTTAGAAAAACATGTTCTAATGGAAACACTCCTACTGAGGGAAATTGCAGATGTATTGATACAAATGTCCCTACCTATTTAGATTACGTCCCTCAATTTTTACGT</t>
  </si>
  <si>
    <t>#5_exvivo_cluster_107</t>
  </si>
  <si>
    <t>GAGATATTGTAAGAGGAAGAGATCTCTATCGTGGTGGTAATACtaaagaaaaagaaaaaagaaaacaattagaagaaaatttgaaagaaaTTTTCGATAAAATTAAGAAAAGTGATGTAAAATTAACTTCCCTTAAAAATGAACAAATTAGGGAATATTGGTGGGAAGCTAATCGGCACACCGTGTGGGAAGCTATCACATGTCATGCAGGAGAAAGTGATAAATATTTTAGAAATGCATGTTCTAATAACACAACAGAGACTGATAAAAAATGCCGATGTCCCAATGGAGACCAGCCAAATACCGATCCCCCAACCTATTTCGACTATGTGCCACAGTATCTTCGG</t>
  </si>
  <si>
    <t>#5_exvivo_cluster_8</t>
  </si>
  <si>
    <t>TGATATCGTACGCGGTAAAGATCCATTTTATGGTAATCCACAAGaaaaaaacaaaaaGAGAACAATTAGAAAAGAATTTGAAAGATATTTTCGCGAAAATACATGATGACGTGACGAAGACGAGCGACAAGAATGGGGAGCTACAAAAACGCTACACAAATGACGGTGGAAATTTTTTTCAATTACGAGAAGATTGGTGGACTGCTAATCGCGCCACAGTATGGAAAGCATTAACATGTAGCGAGGACCTAAATAATTCTTCATATTTTCATGCAACGTGCAGTGATGGTAAAGGAATTTGTTCTCAAGCTAATAACTACTGCCGGTGTGACGGCGACAAGCCACATGACGACAAGCGAAATACCGATCCCCCAACCTATTTTGACTATGTGCCGCAGTATCTTCGC</t>
  </si>
  <si>
    <t>#5_exvivo_cluster_93</t>
  </si>
  <si>
    <t>GTGATATTGTCAGAGGAAGAGATCTATTTCATGGTAATCCACaagaaaaagaaaaaagagaagacttagaaaagaaattgaaagaaaTTTTCACGCAAATACATGATGACGTGATGAAGAACAACAGGGCGTTACAAGATCGATACACAGATACTAAAGATTATTTTCAATTACGAGAAGATTGGTGGACTGCTAATAGACAAGAAGTATGGAAAGCTATCACGTGCGAAGTTAAGAGTGGTTCTCATTATTTTCGACCAACATGTGGTGATAGTGGAAGTCCACATGTGACTCCTAGTCAATGCCGCTGTGACGGTAAAAATGCCCACCAGGTTCCCACATATTTCGATTATGTGCCACAGTTTCTTCGC</t>
  </si>
  <si>
    <t>#5_exvivo_cluster_3</t>
  </si>
  <si>
    <t>AGATATTGTGAGAGGAAGAGATCTATTTCGTGGTAATGATaaagaaaaagatcaaagaaaaaaaattacaacaaaaattgaaaacaattttcaagaaaaTATATAAGGATTTGACGACGACGAATGCGAAGAAAGGCGCAAAAGATCGCTACGGAAAAGATCCAAATTTCTTTCAATTAAGAGAAGATTGGTGGGAAGCTAATCGTGAAACGGTATGGAAAGCTATCACATGCAAGGCGGAAGGTGCATATTTTCGGCCAACGTGCAGTGATAGTGCTGATAAAAAAGGTCCATCTCAAGCTAAGGATCACTGCCGGTGTGGCGACGGCGACAAGCCAAAGACCATCAAGGGAAGTGGCGACGGAGATGTAAATATTGTCCCCACATATTTTGACTACGTGCCGCAGTATCTTCGC</t>
  </si>
  <si>
    <t>#5_exvivo_cluster_31</t>
  </si>
  <si>
    <t>GTGATATCGTACGCGGCAAAGATCTGTATCGTGGTAATACACATGAAAGTAAACAAAGAGAAAATTTAGAAAAGAATTTGAAAGAAATTTTCGAGAAAATACATGAAGGATTGACGACGACGAATGGCGCAGAAGAACGCTACAAAAAAGATAAACAAACAGGAAATTATTTTCAATTAAGAGAAGATTGGTGGACAGCGAATCGGCACACCGTGTGGGAAGCTATCACATGTGGTGTAACAGATGGTGATAAATATTTTAGAAAAACAGCGTGTGGTACACGAACGGGAACACAAGGTCGATGCCGGTGTGACGGCGACAAGCCAAAGAGCGCAAAGGCCGGCGACGTAAATATTGTTCCCACATATTTCGATTATGTGCCTCAATATTTAAGA</t>
  </si>
  <si>
    <t>#5_exvivo_cluster_32</t>
  </si>
  <si>
    <t>AGACATTATCAGAGGAAAAGATCTATTTCGTGGTTATAATGaaaaagatcaaaaagaaaaacaaaaattacaacaaaatttgaaggaaattttcaagaaaaTATATGGCAATTTGGTTCAGAATAAGCAGGATGCAGAAGAATGCTACAAAGATAAGGACGAAAATTATTTTAAATTACGAGAAGATTGGTGGACTGCAAATCGCTCCACAGTATGGAAAGCCATAACATGCAGCGACGAGCTAGCAAATTATAAATATTTTCGACAAACAGCGTGTGGTGAAGGAACAACTTCAACTCAAGGTTACTGCCGGTGTAACGGCGACAAGCCAGATGCCGACAAGCAAAATATCGATCCCCCAACCTATTTTTGATTATGTGCCGCAGTATCTTCGC</t>
  </si>
  <si>
    <t>#5_exvivo_cluster_20</t>
  </si>
  <si>
    <t>AGATATTGTAAGAGGAAAAGATCTATATCTCGGTTATGATAATaaagaaaaagatcaaagaaaaaaattagaagagaatttaaaaaaaaaTTTTCGGGAATATATATAATGAGTTGACGAAGGGAGGGAAGAACGGCGCAAAAGACCGCTACAAAGATACTACAAATTATTATGAATTACGAGAAGATTGGTGGACTGCGAATCGGCACACCGTGTGGGAAGCCATCACGTGTGAAGTTAAGAGTGGTTCTCAATATTTTCGACCAACATGTGGTAGTGATGAAAACACTGCAACTCAGACTCCTAGTCAATGCCGCTGTAAGGACGAAAAGGGCGGAAAGCCCGGCGACGTAAATATTGTCCCCACATATTTTGACTATGTGCCGCAGTATCTTCGC</t>
  </si>
  <si>
    <t>#5_exvivo_cluster_51</t>
  </si>
  <si>
    <t>AGATATTGTCAGAGAAAAAGATCTGTATCTCGGTTATGATGATaaagaaaaaaaagaaaaattagaactaaaattaaaaaGCTTTTTCAAGAATATATATGATGACTTGATAAAGGATCAAGGGAAGAAGGATGCAGCAATAAAACACTACTTTGATCGCAAAGAAAATTTTTATCGATTAAGAGAAGATTGGTGGATTGCTAATCGTGACCAAGTATGGGAAGCATTAATATGTCATGCGCCACCTGATGCTCAATATTTTCGAAAAACAGCATGTAATGGAGGAGAACAAACTAAAGGTTACTGCCGGTGTGGCGACGGCAAGTCAAAGGGCGCAGATGCCGACCAGGTCCCCACATATTTTGACTATGTGCCGCAGTATCTTCGC</t>
  </si>
  <si>
    <t>#5_exvivo_cluster_103</t>
  </si>
  <si>
    <t>CGATATTATTCGCGGAAAAGATCTTTATGTTGGTAATAGAAaagaaaaagtaaaattagaagaaaatttgaaaaaccttttcaaaaaCTTATATAAAGAATTGACGAAGGACAACGATAATGGGGCCATAAAAACTCGTTACCAAAATGATAATGAAGAttttttttCAATTAAGAGAAGATTGGTGGAATGCTAATAGAAATGATATATGGAAAGCTCTAACATGTGATGCACCAAAAGATGCTCAATATACGAAAAAGGGACCACACAATCATATAACAGAATCTAATATGGGACAATGTAGATGTTTTACTGGAGATCCTCCTACTAATCTTGACTACGTGCCGCAGTTTCTTCGC</t>
  </si>
  <si>
    <t>#5_exvivo_cluster_64</t>
  </si>
  <si>
    <t>AGATATTATCCGAGGGAAAGATCTATATCGTGGTGATaaagaaaaaaaaagaaaaattagaactaaaattaaaaaGCTTTTTCAAGAATATATATGATGACTTGATAAAGGATCAAGGGAAGAAGGATGCAGCAATAAAACACTACTTTGATCGCAAAGAAAATTTTTATCGATTAAGAGAAGATTGGTGGATTGCTAATCGTGACCAAGTATGGGAAGCATTAATATGTCATGCGCCACCTGATGCTCAATATTTTCGAAAAACAGCATGTAATGGAGGAGAACAAACTAAAGGTTACTGCCGGTGTGGCGACGGCAAGTCAAAGGGCGCAGATGCCGACCAGGTTCCCACATATTTCGATTATGTGCCACAGTTTCTTCGC</t>
  </si>
  <si>
    <t>#5_exvivo_cluster_115</t>
  </si>
  <si>
    <t>AGACATTATCAGAGGAAAAGATCTTTATCGTGGTAATAAACAAGAAAAGGATAAATTACAAGATCAATTAAAAAAATATTTCAAGGAACTTCATAATAATTTAGAATCAGAAGCAAAAAAATTATTACAATGATGATACAAAAAAATTTTTTAAATTACGAGAAGATTGGTGGAATGCTAACAGACTCGATATATGGAAAGCTATAATATGCACAGCACCTGGTACTGCTCAATATTTTAGAAATGCTTGTGGTGGTGAACATACTATGACATATGGAAAATGTAGATGTGTCAATGGAGAGCCTCCTACAAATTTCGATTATATCCCTCAATATTTACGT</t>
  </si>
  <si>
    <t>#5_exvivo_cluster_117</t>
  </si>
  <si>
    <t>TGATATTGTAAGAGGAATAGATATGTTTAAACCAAATGTCCATGACAAAGTAGAAAAGGGTCTCCGAGAGGTTTTCAAGAAAATACATGATGGAATGGAAGGTAAGGTAAAAAATTATTACAATCCTGATGAAGCTGGAAATTATTATAAATTAAGAGAAGCATGGTGGAATGTGAATAGAAATAAAGTATGGGAAGCCATAACCTGTGGGGCACTACCTAAATCTGCATATGTCTTGCAATCAGAAAATAATACACAATTACCTTCATATCTTAAATGCGGCCATAATAATAAGGATGATCCTCCTACCAATTTAGATTATGTTCCTCAATATTTACGT</t>
  </si>
  <si>
    <t>#5_exvivo_cluster_116</t>
  </si>
  <si>
    <t>CGATATTATAAGAGGAAAAGATCTGTATCTTGGTAATAACaaagaaaaagaaaatttagaaaaaaatttaagacaaattttcaaaaaaaTATATGACAAATTGGAGAATACTGATGTACAAAAACACTACCAAGATAATGACGGAAATTATTATCAATTACGAGAAGATTGGTGGAACATTAATAGACAACAAGTATGGAAAGCTATCACATGCGACGCTGCGGGTGGTACATATTTTCGAAAAACATGTTCGAAGGGAGAAAGTCACGTTAATGATAAATGCCGATGTCTGATTGGAGATGTTCCCACATATTTTGACTACGTGCCACAATATTTGAGA</t>
  </si>
  <si>
    <t>#5_exvivo_cluster_21</t>
  </si>
  <si>
    <t>TGATATTATCAGAGGAAAAGATCTTTTCCTTGGTAATACATATGAAAGTGCACAAAGAATAATATTAGATGATAAGTTGaaaaaaaaTTTTCGGGAAAATACATGATAATTTGAAGAATGCACGAACTCACTACAGTGATACTACAAATTATTATCAATTACGAGAAGATTGGTGGTATGCTAATCGAGAAACAGTATGGAAAGCTATCACGTGCGAAGCTGGGAGTGGTAAATATTTTCGAGCAACATGTGGTGGTGATAATGAAAACACTGCAACTCAGGCTAAAAACAAATGCCGGTGTGGCGACGGCAAGCCAAAGGCCGGCAAGCCAAAGGCTGGCAACGGCGACGTAAGTATTGTCCCCACATATTTTGACTACGTGCCGCAGTATCTTCGC</t>
  </si>
  <si>
    <t>#5_exvivo_cluster_98</t>
  </si>
  <si>
    <t>CGATATTATTCGAGGAAAAGATCTATTTCTTGGTAATAGTAAAGAAAAATTGATTTTACAAGAAAAATTAAAAGAATATTTCCAGATAATATATGAAAAATTGGATGAAAAGAACGTGGGAGCAAAAGAACACTACAAAGAAGATAAAGAAACAGGAAATTATTATCAATTACGTGAAGATTGGTGGAATGCTAATAGACAACAGGTATGGAAAGCTATTACATGTGGTGCAGGACAAAATGATAAATATTTTCGACACACATGTGGTGCAGGAAACGATCGAAGTGAGACTAAAAATAACTGCCAATGTATCAGTGGAGATCCTCCTACATATTTTGACTACGTGCCGCAGTATCTTCGC</t>
  </si>
  <si>
    <t>#5_exvivo_cluster_60</t>
  </si>
  <si>
    <t>AGATATTATACGAGGAAAAGATCTATTTTATGGTAATCCACAAGAAAGTACACAAAGAAAAAAATTAGATGATAAGTTGAAAGAGGTTTTTGGGAAAATACATAGTGAAGTGACGACAAATGGGAAGAATGTGGATACGCTACAAGCTCGCTACAAAGATGATTACaaaaaaaaTTTTTATCGATTAAGAGAAGATTGGTGGACAGCGAATCGAGAAACGGTGTGGGAAGCAATTACATGTAAAGCTAAGGAAGCTGATAAATATTTTAGAAATACATGTTCTAATGACACATCAGACACTAACGAAAAATGCCGATGTGACGGCAAAAAGCCCGGCGCAAGTGTTGTTCCCACATATTTTGACTACGTGCCGCAGTATCTTCGC</t>
  </si>
  <si>
    <t>#5_exvivo_cluster_82</t>
  </si>
  <si>
    <t>AGATGTTGTAAGAGGAAAAGATCTGTATCTTGGTAATCCACAAGAAAGTGCAAGAAGAGATAAATTAGAAAATAAGTTGAAAGAAATTTTCGGGGATATATATGAAGAATTGAAGAAGAAGAAGGGGAGGAATGGGCAGATAGAAGCACGCTACAAAAAAGATGAAGAAGACAAAAATTTTTATCAATTAAGAGAAGATTGGTGGACAGAGAATCGAGAAACAGTATGGAAAGCTATCACGTGCGGTGCGCCAAATAATGCTCAATATTTTCGAGGAACATGTTCTAATGACACAACTTCGGCTAAAAATAACTGCCGATGTCCCAAAGGCGACCAGGTCCCCACATATTTCGACTATGTGCCGCAGTATCTTCGC</t>
  </si>
  <si>
    <t>#5_1st_invitro_cluster_103=cluster 110 ev</t>
  </si>
  <si>
    <t>AGACATTATACGAGGAAAAGATCTTTATGTTGGTAATagaaaagaaaaagaaaaagagaaattacaagaaaatttaaaaagaatttttcgggaaaaTACATGGAAATTTGAAGGATGCACAAACTCACTACAATGATAATGATGGAAATTATTTTCAATTACGAGAAGATTGGTGGAACCTTAATAGACAACAAGTATGGAAAGCTATGATATGTGGTGCACCAGAAGAAGCTCATTATTTTAGAAAAACATGTTCTAATGGAAACACTCCTACTGAGGGAAATTGCAGATGTATTGATACAAATGTCCCTACCTATTTAGATTACGTCCCTCAATTTTTACGT</t>
  </si>
  <si>
    <t>#5_1st_invitro_cluster_2</t>
  </si>
  <si>
    <t>AGATATTGTAAGAGGAAAAGATCTATATCTCGGTTATGATAAtaaagaaaaagatcaaagaaaaaaattacaacaaaaattgaaaacaattttcaagaaaaTATATAAGGATTTGACGACGACGAATGCGAAGAAAGGCGCAAAAGATCGCTACGGAAAAGATCCAAATTTCTTTCAATTAAGAGAAGATTGGTGGGAAGCTAATCGTGAAACGGTATGGAAAGCTATCACATGCAAGGCGGAAGGTGCATATTTTCGGCCAACGTGCAGTGATAGTGCTGATAAAAAAGGTCCATCTCAAGCTAAGGATCACTGCCGGTGTGGCGACGGCGACAAGCCAAAGACCATCAAGGGAAGTGGCGACGGAGATGTAAATATTGTCCCCACATATTTTGACTATGTGCCACAATATTTGAGA</t>
  </si>
  <si>
    <t>#5_1st_invitro_cluster_74</t>
  </si>
  <si>
    <t>GTGATATTGTCAGAGGAAGAGATCTATTTCATGGTAATCCACaagaaaaagaaaaaagagaagacttagaaaagaaattgaaagaaaTTTTCACGCAAATACATGATGACGTGATGAAGAACAACAGGGCGTTACAAGATCGATACACAGATACTAAAGATTATTTTCAATTACGAGAAGATTGGTGGACTGCTAATAGACAAGAAGTATGGAAAGCTATCACGTGCGAAGTTAAGAGTGGTTCTCATTATTTTCGACCAACATGTGGTGATAGTGGAAGTCCACATGTGACTCCAAGTCAATGCCGCTGTGACGGTAAAAATGCCCACCAGGTTCCCACATATTTCGATTATGTGCCACAGTTTCTTCGC</t>
  </si>
  <si>
    <t>#5_1st_invitro_cluster_26=cluster 30 ev</t>
  </si>
  <si>
    <t>#5_1st_invitro_cluster_102</t>
  </si>
  <si>
    <t>AGATATTGTAAGAGGAAGAGATCTCTATCGTGGTGGTAATACcaaagaaaaagaaaaaagaaaacaattagaagaaaatttgaaagaaaTTTTCGATAAAATTAAGAAAAGTGATGTAAAATTAACTTCCCTTAAAAATGAACAAATTAGGGAATATTGGTGGGAAGCTAATCGGCACACCGTGTGGGAAGCTATCACATGTCATGCAGGAGAAAGTGATAAATATTTTAGAAATGCATGTTCTAATAACACAACAGAGACTGATAAAAAAATGCCGATGTCCCAATGGAGACCAGCCAAATACCGATCCCCCAACCTATTTCGACTATGTGCCACAGTATCTTCGG</t>
  </si>
  <si>
    <t>#5_1st_invitro_cluster_7</t>
  </si>
  <si>
    <t>GTGATATCGTACGCGGTAAAGATCCATTTTATGGTAATCCACAAGAAAAAACAAAAAGAGAACAATTAGAAAAGAATTTGAAAGATATTTTCGCGAAAATACATGATGACGTGACGAAGACGAGCGACAAGAATGGGGAGCTACAAAAACGCTACACAAATGACGGTGGAAATTTTTTTCAATTACGAGAAGATTGGTGGACTGCTAATCGCGCCACAGTATGGAAAGCATTAACATGTAGCGAGGACCTAAATAATTCTTCATATTTTCATGCAACGTGCAGTGATGGTAAAGGAATTTGTTCTCAAGCTAATAACTACTGCCGGTGTGACGGCGACAAGCCACATGACGACAAGCGAAATACCGATCCCCCAACCTATTTTGACTATGTGCCGCAGTTTCTTCGC</t>
  </si>
  <si>
    <t>#5_1st_invitro_cluster_55</t>
  </si>
  <si>
    <t>AGATATTATCCGAGGGAAAGATCTATATCGTGGTGATaaagaaaaaaaagaaaaattagaactaaaattaaaaaGCTTTTTCAAGAATATATATGATGACTTGATAAAGGATCAAGGGAAGAAGGATGCAGCAATAAAACACTACTTTGATCGCAAAGAAAATTTTTATCGATTAAGAGAAGATTGGTGGATTGCTAATCGTGACCAAGTATGGGAAGCATTAATATGTCATGCGCCACCTGATGCTCAATATTTTCGAAAAACAGCATGTAATGGAGGAGAACAAACTAAAGGTTACTGCCGGTGTGGCGACGGCAAGTCAAAGGGCCAACATTACACCGACCAGGTCCCCACATATTTTGATTATGTGCCGCAGTATCTTCGC</t>
  </si>
  <si>
    <t>#5_1st_invitro_cluster_108</t>
  </si>
  <si>
    <t>GAGATATTGTAAGAGGAAAAGATCTGTATCTTGGTAATAACaaagaaaaagaaaatttagaaaaaaatttaagacaaattttcaaaaaaaTATATGACAAATTGGAGAATACTGATGTACAAAAACACTACCAAGATAATGACGGAAATTATTATCAATTACGAGAAGATTGGTGGAACATTAATAGACAACAAGTATGGAAAGCTATCACATGCGACGCTGCGGGTGGTACATATTTTCGAAAAACATGTTCGAAGGGAGAAAGTCACGTTAATGATAAATGCCGATGTCTGATTGGAGATGTTCCCACATATTTTGACTACGTGCCACAATATTTGAGA</t>
  </si>
  <si>
    <t>#5_1st_invitro_cluster_23</t>
  </si>
  <si>
    <t>GAGATATTGTAAGAGGAAAAGATCTATATCTCGGTTATGATAATaaagaaaaagatcaaagaaaaaaattagaagagaatttaaaaaaaaTTTTCGGGAATATATATAATGAGTTGACGAAGGGAGGGAAGAACGGCGCAAAAGACCGCTACAAAGATACTACAAATTATTATGAATTACGAGAAGATTGGTGGACTGCGAATCGGCACACCGTGTGGGAAGCCATCACGTGTGAAGTTAAGAGTGGTTCTCAATATTTTCGACCAACATGTGGTAGTGATGAAAACACTGCAACTCAGACTCCTAGTCAATGCCGCTGTAAGGACGAAAAGGGCGGAAAGCCCGGCGACGTAAATATTGTCCCCACATATTTTGACTATGTGCCGCAGTATCTTCGC</t>
  </si>
  <si>
    <t>#5_1st_invitro_cluster_27</t>
  </si>
  <si>
    <t>GAGACATTATCAGAGGAAAAGATCTATTTCGTGGTTATAATgaaaaagatcaaaaagaaaaacaaaaattacaacaaaatttgaaggaaattttcaagaaaaTATATGGCAATTTGGTTCAGAATAAGCAGGATGCAGAAGAATGCTACAAAGATAAGGACGAAAATTATTTTAAATTACGAGAAGATTGGTGGACTGCAAATCGCTCCTCAGTATGGAAAGCCATAACATGCAGCGACGAGCTAGCAAATTATAAATATTTTCGACAAACAGCGTGTGGTGAAGGAACAACTTCAACTCAAGGTTACTGCCGGTGTAACGGCGACAAGCCAGATGCCGACAAGCAAAATATCGATCCCCCAACCTATTTTGATTATGTGCCGCAGTATCTTCGC</t>
  </si>
  <si>
    <t>#5_1st_invitro_cluster_85</t>
  </si>
  <si>
    <t>CGATATTATTCGCGGAAAAGATCTTTATGTTGGTAATAGAAaagaaaaagtaaaattagaagaaaatttgaaaaaccttttcaaaaaCTTATATAAAGAATTGACGAAGGACAACGATAATGGGGCCATAAAAACTCGTTACCAAAATGATAATGAAGATTTTTTTCAATTAAGAGAAGATTGGTGGAATGCTAATAGAAATGATATATGGAAAGCTCTAACATGTGATGCACCAAAAGATGCTCAATATACGAAAAAGGGACCACACAATCATATAACAGAATCTAATATGGGACAATGTAGATGTTTTACTGGAGATCCTCCTACTAATCTTGACTACGTGCCGCAGTTTCTTCGC</t>
  </si>
  <si>
    <t>#5_1st_invitro_cluster_109</t>
  </si>
  <si>
    <t>AGACATTATACGAGGAAAAGATCTTTATGTTGGTAATAAACAAGAAAAGGATAAATTACAAGATCAATTAAAAAAATATTTCAAGGAACTTCATAATAATTTAGAATCAGAAGCAAAAAATTATTACAATGATGATACAAAAAAATTTTTTAAATTACGAGAAGATTGGTGGAATGCTAACAGACTCGATATATGGAAAGCTATAATATGCACAGCACCTGGTACTGCTCAATATTTTAGAAATGCTTGTGGTGGTGAACATACTATGACATAGGGAAAATGTAGATGTGTCAATGGAGAGCCTCCTACAAATTTCGATTATATCCCTCAATATTTACGT</t>
  </si>
  <si>
    <t>#5_1st_invitro_cluster_29</t>
  </si>
  <si>
    <t>TGATATCGTACGCGGCAAAGATCTGTATCGTGGTAATACACATGAAAGTAAACAAAGAGAAAATTTAGAAAAGAATTTGAAAGAAATTTTCGAGAAAATACATGAAGGATTGACGACGACGAATGGCGCAGAAGAACGCTACAAAAAAGATAAACAAACAGGAAATTATTTTCAATTAAGAGAAGATTGGTGGACAGCGAATCGGCACACCGTGTGGGAAGCTATCACATGTGGTGTAACAGATGGTGATAAATATTTTAGAAAAACAGCGTGTGGTACACGAACGGGAACACAAGGTCGATGCCGGTGTGACGGCGACAAGCCAAAGAGCGCAAAGGCCGGCGACGTAAATATTGTTCCCACATATTTCGATTATGTGCCTCAATATTTGAGA</t>
  </si>
  <si>
    <t>#5_1st_invitro_cluster_82=cluster 98 ev</t>
  </si>
  <si>
    <t>#5_1st_invitro_cluster_24</t>
  </si>
  <si>
    <t>TGATATTATCAGAGGAAAAGATCTTTTCCTTGGTAATACATATGAAAGTGCACAAAGAATAATATTAGATGATAAGTTGAAAAAAATTTTCGGGAAAATACATGATAATTTGAAGAATGCACGAACTCACTACAGTGATACTACAAATTATTATCAATTACGAGAAGATTGGTGGTATGCTAATCGAGAAACAGTATGGAAAGCTATCACGTGCGAAGCTGGGAGTGGTAAATATTTTCGAGCAACATGTGGTGGTGATAATGAAAACACTGCAACTCAGGCTAAAAACAAATGCCGGTGTGGCGACGGCAAGCCAAAGGCCGGCAAGCCAAAGGCTGGCAACGGCGACGTAAGTATTGTCCCCACATATTTTGACTACGTGCCGCAGTATCTTCGC</t>
  </si>
  <si>
    <t>#5_1st_invitro_cluster_104</t>
  </si>
  <si>
    <t>AGATATTATACGAGGAAAAGATCTGTATCGTGGTGATAAAGAAGaaaaaaaaaaaattagaaaacaatttaaaacaaattttcaaaaaaaTATATGACAATTTGGGAGATACTACCATAAAATCAAAGTATAATGATGATACTGAAAATTATTATCAGTTGAGAGAAGATTGGTGGGAACTTAATAGACAAGAAATATGGAAAGCATTAACGTGCGGTGCGCCAAATGATGCTCAATATTTTCGACTAACATGTTCGGGTGGAAACAGTTCAGCGCATAAGAATTGTACGTGTATCAGTAGAGATCCTCCTACATATTTTGACTACGTGCCACAGTATCTTCGC</t>
  </si>
  <si>
    <t>#5_1st_invitro_cluster_112=cluster 117 ev</t>
  </si>
  <si>
    <t>#7_exvivo_cluster_151</t>
  </si>
  <si>
    <t>CGATATTATACGAGGAAAAGATCTTTATATTCGTAATAAACAAGAAAAAGATAGATTAGAAGAGAATTTAAGAAAGATTTTCAAGAAAATATATGAAGAATTGTCGAGGACGAGCGGCGCACAAACTTACTACGAAGATAAGGATACTGACaaaaaaaaaTTTTTATCGATTAAGAGAAGATTGGTGGACAGCGAATAGGCACACCGTGTGGGAAGCTATCACGTGCGACGCTCAGGGTTTTGACTATTTTCGAGCAACGTGCAATGGAAGAGAACGAACTAAAGGTGACTGCCGATGTGCTGCCGGAGATGTTCCCACATATTTTGACTACGTCCCTCAATATTTAAGA</t>
  </si>
  <si>
    <t>#7_exvivo_cluster_152</t>
  </si>
  <si>
    <t>GAGATATTATAAGAGGAAAAGATTTGTATCGTGGTGTTAATGGAAATGATAAATTAGAAAACAAGTTAAAAGAAATTTTCAAGAAAATACATGGTGGATTGACGACGAAGAAAGGCGCAAAAGACCACTACAAAGATGGAAGTGGAGATTTCTTTCAATTACGAGAAGATTGGTGGAATAATAATAGAAAAATGGTATGGTACGCGATAACATGCGGCGCTGCGGGTGGTACATATTTTCGAGGAACATGTGGTAGTGGAAAAACTCCGACTCAAGGTAAATGCCGCTGTGAAGGCGCAAATGCCAACCAGGTCCCCACATATTTCGATTATGTGCCGCAGTATCTTCGC</t>
  </si>
  <si>
    <t>#7_exvivo_cluster_13</t>
  </si>
  <si>
    <t>GAGACATTATAAGAGGAAAAGATTTGTATCTCGGTAATCCGCAAGaaaaaaaaCAAAGAGATCAATTAGAAAATAATTTGAAAACGATTTTTAAGAATATATATGAGAAATTATTGGAGGAAAACCAAAAGAATGAGAAGAAGGGGGAGATAGAAGCTCGCTACAAAGATGATACTGACAAAAACTATTACAAATTACGAGAAGATTGGTGGTATGCTAATCGAGAAACAGTATGGGAAGCCATCACATGTGAAGCAAAAACTGATGATAAATATTTTAGAAATACATGTTCTAATGATACATCACACACTAACGAAAAATGCCGGTGTGATAAGGACAAGGGCGGAAAGCCCGGCAAAAGTGAGACCGCCCAGGTTCCCACATATTTTGACTATGTGCCTCAATATTTGAGA</t>
  </si>
  <si>
    <t>#7_exvivo_cluster_8</t>
  </si>
  <si>
    <t>GAGATATTGTAAGAGGAAGAGATCTATTTTATGGTAATACACATGAAAGTGCACGAAGAGAAGACTTAGAAAAGAATTTGAAAACAATTTTCGGGAAAATACATGAGGACGTGATGAAGACGAGCGACAAGAATGGGAAGAATGGGAAGACGCTAAAAGATCGCTACAAAAATGATATTAAAAATTATTTTCAATTACGAGAAGATTGGTGGACAGTGAATAGGCACACCGTGTGGGAAGCCATGACCTGTCATGCTGGAGATAGTGATAAATATTTTCGACAAACATGTGGTTCAGGAGAATGGACTGATAAAAAATGCCGATGTGACGGCAAAAAGCCCGACAAGTCAAAGGCTGGCAACGGCGACGTAAATATCGATCCCCCAACCTATTTTGACTATGTGCCGCAGTTTCTTCGC</t>
  </si>
  <si>
    <t>#7_exvivo_cluster_139</t>
  </si>
  <si>
    <t>TGACATTATACGAGGAAGAGATCTGTATCGTGGTGATAGTAGAACAGATAAATTAGAAAAGAATTTAAGAAAAATTTTCGCGAATATATATAAAGAATTGACGACGGAGAATGGTGTAAAAGAACGCTACAAAGATGATGCCaaaaaaaaaaaaaaTTTTATCAATTACGAGAAGATTGGTGGTATGCTAATAGACAAGAAGTATGGAAAGCAATCACATGTCATGCAGGAGAAAGTGATAAATAGTTTCGACAAACATGTGGTACTGGAAAAGATCGAACTGAGACTAAAAATAACTGCCAATGCGCTAACACAGATGTTCCCACATATTTTGACTATGTGCCGCAGTATCTTCGC</t>
  </si>
  <si>
    <t>#7_exvivo_cluster_75</t>
  </si>
  <si>
    <t>GGAGACATCATACGAGGAAAGGATCTATTTCGCGGTTATGATGAAAAGGAAAAAAACCGAAGAGATCAATTAGAAAGTAAGTTGAAAGAAATTTTCAAGAAAATATATAAGGACGTGACGTCTAGCGGGAGGAATAGGCAGACGCTAAAAACACGCTACGATGGTGATACTACAGATTTTTTTCAATTGCGAGAAGATTGGTGGAATAATAATAGAAAAATGGTATGGATTGCTATGACGTGTGGTGCAGGAGAAAGTGATAAATATTTTCGACGAACATGTGGTGATGATGAAAAAACTGCAACTCAGGCTAGTCACAAATGCCGATGTCCTAGTCATAAGGTCCCCACATATTTTGACTACGTGCCGCAGTTTCTTCGC</t>
  </si>
  <si>
    <t>#7_exvivo_cluster_35</t>
  </si>
  <si>
    <t>GTGATATCGTACGCGGTAAAGATCCATTTTATGGTAATCCACAAGAAAGTGCACAAAGAATAATATTACAAAAGAATTTaaaaaaaaTTTTCGGGAATATATATAAAGAATTGATAAAGAAAGGGAGTAATGTGAAGACGCTACAAGCTCGCTACAAAAAAGATGAAGATCCATATTATTATCAATTAAGAGAAGATTGGTGGACGGTTAACCGCGCCACAATCTGGGAAGCTATCACATGTAGCGACAGGCTAGGGGGTAATGCATATTTTCATGCAACGTGCATTGATGGACGAGGTGAATCTGTAGCTAATGACAAATGTCGATGTCCCAACACAAGTGATGGCAAGGCCAACGACCAGGTCCCCACATATTTTGACTATGTGCCGCAGTTTCTTCGC</t>
  </si>
  <si>
    <t>#7_exvivo_cluster_148</t>
  </si>
  <si>
    <t>AGACATTATAAGAGGAAAAGATCTGTATCTCGGTTATGATGAtaaagaaaaaaaacgaagagaaaaattagagaagaatttgaaagatattttcgggaaaaTACATGATGACGTGACGAAGGAGAAAAGATCTCGCTACAATGATGATACTCCAGATTTTTTTAAATTAAGAGAAGATTGGTGGTATGCTAATAGACAACAAGTATGGAAAGCTATTACGTGTAAGGCGGAGCAGAATAATAAATATTTTAGAGATGCATGTAGTGGAGGAACAAGTCCGATTCAAGGTGACTGCCGGTGTAAGGACGACCAGGTCCCCACATATTTCGATTATGTGCCGCAGTTTCTTCGCT</t>
  </si>
  <si>
    <t>#7_exvivo_cluster_86</t>
  </si>
  <si>
    <t>GAGACATTATAAGAGGAAAAGATTTGTATCTCGGTAATCCACAAGAAAGTGCAAGAAGAGATAAATTAGAAAATAAGTTGAAAGAAATTTTCGGGGATATATATGAAGAATTGACGAACGGCGCAAAAGACCGCTACAATGGTGATAAAGAAAATTATTATGAATTAAGGGAATACTGGTGGGCACTTAATAGAAACGATGTATGGAAAGCTATCACATGTAACGCTTGGGGTAATAGATATTTTCGACAAACATGCAATGGAGGAAAATCTTCGACTCATCAAAAATGCCGGTGTGGCGACGGCAAGTCAAAGGCTTGCAACGGCGAAGTAAATATTGTCCCCACATATTTCGATTATGTGCCTCAATATTTGAGG</t>
  </si>
  <si>
    <t>#7_exvivo_cluster_123</t>
  </si>
  <si>
    <t>AGATATTGTCAGAGGAAAAGATTTGTATCGTGGTGTTAATGGAAATGATAAATTAGAAAAGAATTTGAAAACAATTTTCGGGAAAATATATAGTGACGTGACGAGCGACAAGAATGGGAAGAATGGGGCGGCTCTAAAAACACGCTACGATGGTGATACCACAAATTATTATCAATTACGAGAAGATTGGTGGTATATTAATAGAAAAGAGGTATGGAAAGCTATAAGGTGTAGTGCGCCAACTGATGCTGATTATTTTATAAAATATACGTGTGCTGATGGGAAAAGTTCGGCTGAGCAAAAATGCCGCTGTATTAATTATGATGTTCCCACATATTTCGATTATGTGCCGCAGTATCTTCGC</t>
  </si>
  <si>
    <t>#7_exvivo_cluster_175</t>
  </si>
  <si>
    <t>AGACATTATACGAGGAAAAGATCTTTTCCTTGGTGCTCCTAAtaaagagaaaataaaattagaagaaaatctgaaaaaaaaTATTTGATAACATTAAGAATGAAAATGCAGAACTTAGTAAATTATCACTTGAAAAAGTTAGGGAATATTGGTGGGCAATTCATAGAAAAGAGCTATGGGAAGCATTAACATGCAGTGCACCAAAAGGTGCTAATTATTTTGTATATAAATTAGATAGACCTAAATTTTCTAGTGATAGGTGTGGACATAATTATAACGGTGATCCTCTTACGAATTTAGATTATGTTCCTCAATATTTACGT</t>
  </si>
  <si>
    <t>#7_exvivo_cluster_19</t>
  </si>
  <si>
    <t>GAGACATTATACGAGGAAAAGATCCATTTTATGGTAATCCAGAAGAAATAAAACAAAGACAACAATTAGACAAGAAGTTGAAAGATATTTTCGGGGATATATATAAGGACGTGATGAAGACGAATGGGAAGACGCTAAAAGATCGCTACCAAAATGACGGTCCAGATTATTTTCAATTACGAGAAGATTGGTGGACTGCGAATCGAGAAACAGTATGGAAAGCTATCACGTGCAACGACGACAACAAGCTAGCAAGTGCTTCATATTTTCGAGGAACATGTGGTGGTGATGAAAACACTGCAACTGAGGCTAAAAACAAATGCCGGTGTGAGAAGAAAAGGGGAACAAGTGGCGACGGAGATGTAAATATTGTTCCCACATATTTCGATTATGTGCCGCAGTTTCTTCGC</t>
  </si>
  <si>
    <t>#7_exvivo_cluster_55</t>
  </si>
  <si>
    <t>TGATATTATCAGAGGAAAAGATCTGTATCGTGGTAATaaaaaaaaaattaaaacagaaacagaaagagataaattagacaagaattttaaaaaaTATTTCCAGCAAATACATGACAAATTGGAGCAAGCGGCAAAAGAACACTACAAAGGTGATGCCGACAATAATTATTTTCAATTACGAGAAGATTGGTGGACGGCGAATCGCTCCACAGTATGGAAAGCATTAACATGTGACCACAGGCTAGGGGGTTATTCATATTTTCGACCAACGTGCAATGGAGAACAACGAACTAAAGGTTACTGCCGGTGTGGCGACGACAAGCCAGATGACGACAAGGCAAATGTCGATCCTCCTACATATTTCGATTATGTGCCGCAGTATCTTCGCT</t>
  </si>
  <si>
    <t>#7_exvivo_cluster_111</t>
  </si>
  <si>
    <t>AGACATTATACGAGGAAGAGATTTGTATGGAGGTAGTaaaaaagaaaaagatcaaagaaaaaaattagatgataagttgaaagaaattttcgaaaaCATTAAGAAAGAGAATAATTCAAAACTAACTAACCTTAATGATGACCAAATTAGGGAAGATTGGTGGGAAGCTAACAGAAAACAAATATGGCAAGCCATGACATGTAGCGAGAAGCTATCAAATGCTTCATATTTTCGAGCAACGTGCATTGATGGACGAGGTGGAGCCCAAGCTAATAACTACTGCCGGTGTAACGGCGACAAACCAGATGACGACAAGGAAAATATCGATCCCCCAACCTATTTCGACTATGTGCCGCAGTTTCTTCGC</t>
  </si>
  <si>
    <t>#7_exvivo_cluster_20</t>
  </si>
  <si>
    <t>AGATATTGTACGAGGAAGAGATTTATATCTTGGTAATCCAGAAGAAATAAAACAAAGAAAACAATTAGAAAATAATTTGAAAGAAATTTTCACGCAAATATATAATGACGTGACGTCGACGAGAGAGAATAAAGGGAAGACGAATGGCGCAGAAGCACGCTACGGAAGTGATCAAGATTTTTTAAAATTACGTGAAGATTGGTGGACTGCAAATCGCGCCAAAGTATGGGAAGCTATCACGTGCAACGACGACAACAAGCTAGCAAGTGCTTCATATTTTCGAGAAACGTGCAATGATACTGGACGAGGTGGAGCCCAAGCTAATAACAAATGCCGCTGTAAGGACGAAAAGGGCAAAAATACCGACCAAGTCCCCACATATTTCGATTATGTGCCACAGTTTCTTCGC</t>
  </si>
  <si>
    <t>#7_exvivo_cluster_4</t>
  </si>
  <si>
    <t>TGATATCGTACGCGGCAAAGATCTATTTCGTGGTTATGATGATgaagaaaaaaaccgaagaaaaaaattagaagataatttgagaaaaaTTTTCACGCAAATATATAAGGACGTGACGTCGACGAGCGGGAATAAAGGGAAGACGAATGGAGAGGCAGCAAAAGCTCGCTACAAAGATACTGATAATTATTATGAATTAAGGGAAGATTGGTGGGAACTCAATAGAGAAACAGTATGGAAAGCTATCACGTGCAGCGCGGACACGGGTAATAAATATTTTCGACCAACGTGCGATAGTAGTAATAGACAAGGTCCATCTCAAGCTAATAACTACTGTCGGTGTAACGGCGACCAGCCAGGTCAGGACAAGACCAATACCGATCCTCCTACATATTTTGACTATGTGCCTCAATATTTGAGG</t>
  </si>
  <si>
    <t>#7_exvivo_cluster_47</t>
  </si>
  <si>
    <t>AGATATTGTAAGAGGAAGAGATCTGTATCTCGGTTATGATGAtgaagaaaaaaaacaaagaaaacaattagaaaagaaattgaaagaaattttcgcgaaaaTACATAGTGGATTGACGAATAGCGCGTTACAAGCTCGCTACAATGATGATAAAAAGAATAATTTTTTTCAATTGAGAGAAGATTGGTGGAATGCCAATAGACAACAAGTTTGGAAAGCTATTACATGTGATGCGCACGGTACATACTTTCGTCCAACATGTAGTGATCGTAATGGAGGTTGTTCTCAAGCTAGAAAGAAATGCCGGTGTGAAGGCGCAAATGCCGGCAAGGGAAGTGGCGACGTAAATATTGTCCCCACATATTTTGACTACGTGCCGCAGTATCTTCGC</t>
  </si>
  <si>
    <t>#7_1st_invitro_cluster_101</t>
  </si>
  <si>
    <t>CGATATTATACGAGGAAAAGATCTTTATATTCGTAATAAACAAGAAAAAGATAGATTAGAAGAGAATTTAAGAAAGATTTTCAAGAAAATATATGAAGAATTGTCGAGGACGAGCGGCGCACAAACTTACTACGAAGATAAGGATTCTGACaaaaaaaaaTTTTTATCGATTAAGAGAAGATTGGTGGACAGCGAATAGGCACACCGTGTGGGAAGCTATCACGTGCGACGCTCAGGGTTTTGACTATTTTCGAGCAACGTGCAATGGAAGAGAACGAACTAAAGGTGACTGCCGATGTGCTGCCGGAGATGTTCCCACATATTTTGACTACGTCCCTCAATATTTAAGA</t>
  </si>
  <si>
    <t>#7_1st_invitro_cluster_100</t>
  </si>
  <si>
    <t>GAGACATTATAAGAGGAAAAGATTTGTATCGTGGTGTTAATGGAAATGATAAATTAGAAAACAAGTTAAAAGAAATTTTCAAGAAAATACATGGTGGATTGACGACGAAGAAAGGCGCAAAAGACCACTACAAAGATGGAAGTGGAGATTTCTTTCAATTACGAGAAGATTGGTGGAATAATAATAGAAAAATGGTATGGTACGCGATAACATGCGGCGCTGCGGGTGGTACATATTTTCGAGGAACATGTGGTAGTGGAAAAACTCCGACTCAAGGTAAATGCCGCTGTGAAGGCGCAAATGCCAACCAGGTCCCCACATATTTCGATTATGTGCCGCAGTATCTTCGC</t>
  </si>
  <si>
    <t>#7_1st_invitro_cluster_46</t>
  </si>
  <si>
    <t>AGACATCATACGAGGAAAGGATCTATTTCGCGGTTATGATGAAAAGGAAAAAAACCGAAGAGATCAATTAGAAAGTAAGTTGAAAGAAATTTTCAAGAAAATATATAAGGACGTGACGTCTAGCGGGAGGAATAGGCAGACGCTAAAAACACGCTACGATGGTGATACTACAGAttttttttCAATTGCGAGAAGATTGGTGGAATAATAATAGAAAAATGGTATGGATTGCTATGACGTGTGGTGCAGGAGAAAGTGATAAATATTTTCGACGAACATGTGGTGATGATGAAAAAACTGCAACTCAGGCTAGTCACAAATGCCGATGTCCTAGTCATAAGGTCCCCACATATTTTGACTACGTGCCGCAGTTTCTTCGC</t>
  </si>
  <si>
    <t>#7_1st_invitro_cluster_5=cluster 8 ev</t>
  </si>
  <si>
    <t>#7_1st_invitro_cluster_8</t>
  </si>
  <si>
    <t>AGACATTATAAGAGGAAAAGATTTGTATCTCGGTAATCCGCAAGaaaaaaaaaCAAAGAGATCAATTAGAAAATAATTTGAAAACGATTTTTAAGAATATATATGAGAAATTATTGGAGGAAAACCAAAAGAATGAGAAGAAGGGGGAGATAGAAGCTCGCTACAAAGATGATACTGACAAAAACTATTACAAATTACGAGAAGATTGGTGGTATGCTAATCGAGAAACAGTATGGGAAGCCATCACATGTGAAGCAAAAACTGATGATAAATATTTTAGAAATACATGTTCTAATGATACATCACACACTAACGAAAAATGCCGGTGTGATAAGGACAAGGGCGGAAAGCCCGGCAAAAGTGAGACCGCCCAGGTTCCCACATATTTTGACTACGTGCCGCAGTATCTTCGC</t>
  </si>
  <si>
    <t>#7_1st_invitro_cluster_91</t>
  </si>
  <si>
    <t>TGACATTATACGAGGAAGAGATCTGTATCGTGGTGATAGTAGAACAGATAAATTAGAAAAGAATTTAAGAAAAATTTTCGCGAATATATATAAAGAATTGACGACGGAGAATGGTGTAAAAGAACGCTACAAAGATGATGCCaaaaaaaaaaaaaTTTTTATCAATTACGAGAAGATTGGTGGTATGCTAATAGACAAGAAGTATGGAAAGCAATCACATGTCATGCAGGAGAAAGTGATAAATATTTTCGACAAACATGTGGTACTGGAAAAGATCGAACTGAGACTAAAAATAACTGCCAATGCGCTAACACAGATGTTCCCACATATTTTGACTATGTGCCGCAGTTTCTTCGC</t>
  </si>
  <si>
    <t>#7_1st_invitro_cluster_23</t>
  </si>
  <si>
    <t>TGATATCGTACGCGGTAAAGATCCATTTTATGGTAATCCACAAGAAAGTGCACAAAGAATAATATTACAAAAGAATTTaaaaaaaaaTTTTCGGGAATATATATAAAGAATTGATAAAGAAAGGGAGTAATGTGAAGACGCTACAAGCTCGCTACAAAAAAGATGAAGATCCATATTATTATCAATTAAGAGAAGATTGGTGGACGGTTAACCGCGCCACAATCTGGGAAGCTATCACATGTAGCGACAGGCTAGGGGGTAATGCATATTTTCATGCAACGTGCATTGATGGACGAGGTGAATCTGTAGCTAATGACAAATGTCGATGTCCCAACACAAGTGATGGCAAGGCCAACGACCAGGTCCCCACATATTTTGACTATGTGCCGCAGTTTCTTCGC</t>
  </si>
  <si>
    <t>#7_1st_invitro_cluster_94</t>
  </si>
  <si>
    <t>AGACATTATCAGAGGAAAAGATCTGTATCTCGGTTATGATGATAAAGaaaaaaaaaCGAAGAGAAAAATTAGAGAAGAATTTGAAAGATATTTTCGGGAAAATACATGATGACGTGACGAAGGAGAAAAGATCTCGCTACAATGATGATACTCCAGATTTTTTTAAATTAAGAGAAGATTGGTGGTATGCTAATAGACAACAAGTATGGAAAGCTATTACGTGTAAGGCGGAGCAGAATAATAAATATTTTAGAGATGCATGTAGTGGAGGAACAAGTCCGATTCAAGGTGACTGCCGGTGTAAGGACGACCAGGTCCCCACATATTTCGATTATGTGCCGCAGTTTCTTCGC</t>
  </si>
  <si>
    <t>#7_1st_invitro_cluster_77</t>
  </si>
  <si>
    <t>GAGATATTGTCAGAGGAAAAGATTTGTATCGTGGTGTTAATGGAAATGATAAATTAGAAAAGAATTTGAAAACAATTTTCGGGAAAATATATAGTGACGTGACGAGCGACAAGAATGGGAAGAATGGGGCGGCTCTAAAAACACGCTACGATGGTGATACCACAAATTATTATCAATTACGAGAAGATTGGTGGTATATTAATAGAAAAGAGGTATGGAAAGCTATAAGGTGTAGTGCGCCAACTGATGCTGATTATTTTATAAAATATACGTGTGCTGATGGGAAAAGTTCGGCTGAGCAAAAATGCCGCTGTATTAATTATGATGTTCCCACCTATTTTGATTATGTGCCGCAGTTTCTTCGC</t>
  </si>
  <si>
    <t>#7_1st_invitro_cluster_54</t>
  </si>
  <si>
    <t>GAGATGTTGTAAGAGGAAAAGATCTGTATCTTGGTAATCCACAAGAAAGTGCAAGAAGAGATAAATTAGAAAATAAGTTGAAAGAAATTTTCGGGGATATATATGAAGAATTGACGAACGGCGCAAAAGACCGCTACAATGGTGATAAAGAAAATTATTATGAATTAAGGGAATACTGGTGGGCACTTAATAGAAACGATGTATGGAAAGCTATCACATGTAACGCTTGGGGTAATAGATATTTTCGACAAACATGCAATGGAGGAAAATCTTCGACTCATCAAAAATGCCGGTGTGGCGACGGCAAGTCAAAGGCTTGCAACGGCGAAGTAAATATTGTCCCCACATATTTCGATTATGTGCCTCAATATTTGAGG</t>
  </si>
  <si>
    <t>#7_1st_invitro_cluster_9</t>
  </si>
  <si>
    <t>AGATATTGTACGAGGAAGAGATTTATATCTTGGTAATCCAGAAGAAATAAAACAAAGAAAACAATTAGAAAATAATTTGAAAGAAATTTTCACGCAAATATATAATGACGTGACGTCGACGAGAGAGAATAAAGGGAAGACGAATGGCGCAGAAGCACGCTACGGAAGTGATCCAGATTTTTTAAAATTACGTGAAGATTGGTGGACTGCAAATCGCGCCAAAGTATGGGAAGCTATCACGTGCAACGACGACAACAAGCTAGCAAGTGCTTCATATTTTCGAGAAACGTGCAATGATACTGGACGAGGTGGAGCCCAAGCTAATAACAAATGCCGCTGTAAGGACGAAAAGGGCAAAAGTGAGACCGACCAGGTCCCCACATATTTTGATTATGTGCCGCAGTATCTTCGC</t>
  </si>
  <si>
    <t>#7_1st_invitro_cluster_35</t>
  </si>
  <si>
    <t>TGATATTATCAGAGGAAAAGATCTGTATCGTGGTAATaaaaaaaaaaattaaaacagaaacagaaagagataaattagacaagaattttaaaaaaTATTTCCAGAAAATACATGACAAATTGGAGCAAGCGGCAAAAGAACACTACAAAGGTGATGCCGACAATAATTATTTTCAATTACGAGAAGATTGGTGGACGGCGAATCGCTCCACAGTATGGAAAGCATTAACATGTGACCACAGGCTAGGGGGTTATTCATATTTTCGACCAACGTGCAATGGAGAACAACGAACTAAAGGTTACTGCCGGTGTGGCGACGACAAGCCAGATGACGACAAGGCAAATGTCGATCCTCCTACATATTTTGATTATGTGCCGCAGTATCTTCGC</t>
  </si>
  <si>
    <t>#7_1st_invitro_cluster_74=cluster 111 ev</t>
  </si>
  <si>
    <t>GAGACATTATACGAGGAAGAGATTTGTATGGAGGTAGTaaaaaagaaaaagatcaaagaaaaaaattagatgataagttgaaagaaattttcgaaaaCATTAAGAAAGAGAATAATTCAAAACTAACTAACCTTAATGATGACCAAATTAGGGAAGATTGGTGGGAAGCTAACAGAAAACAAATATGGCAAGCCATGACATGTAGCGAGAAGCTATCAAATGCTTCATATTTTCGAGCAACGTGCATTGATGGACGAGGTGGAGCCCAAGCTAATAACTACTGCCGGTGTAACGGCGACAAACCAGATGACGACAAGGAAAATATCGATCCCCCAACCTATTTCGACTATGTGCCGCAGTTTCTTCGC</t>
  </si>
  <si>
    <t>#7_1st_invitro_cluster_11</t>
  </si>
  <si>
    <t>AGACATTATACGAGGAAAAGATCCATTTTATGGTAATCCAGAAGAAATAAAACAAAGACAACAATTAGACAAGAAGTTGAAAGATATTTTCGGGGATATATATAAGGACGTGATGAAGACGAATGGGAAGACGCTAAAAGATCGCTACCAAAATGACGGTCCAGATTATTTTCAATTACGAGAAGATTGGTGGACTGCGAATCGAGAAACAGTATGGAAAGCTATCACGTGCAACGACGACAACAAGCTAGCAAGTGCTTCATATTTTCGAGGAACATGTGGTGGTGATGAAAACACTGCAACTGAGGCTAAAAACAAATGCCGGTGTGAGAAGAAAAGGGGAACAAGTGGCGACGGAGATGTAAATATTGTTCCCACATATTTCGATTATGTGCCGCAGTTTCTTCGC</t>
  </si>
  <si>
    <t>#7_1st_invitro_cluster_125</t>
  </si>
  <si>
    <t>GTGATATTGTAAGAGGAAAAGATCTTTTCCTTGGTGCTCCTaataaagagaaaataaaattagaagaaaatctgaaaaaaaTATTTGATAACATTAAGAATGAAAATGCAGAACTTAGTAAATTATCACTTGAAAAAGTTAGGGAATATTGGTGGGCAATTCATAGAAAAGAGCTATGGGAAGCATTAACATGCAGTGCACCAAAAGGTGCTAATTATTTTGTATATAAATTAGATAGACCTAAATTTTCTAGTGATAGGTGTGGACATAATTATAACGGTGATCCTCTTACGAATTTAGATTATGTTCCTCAATATTTACGT</t>
  </si>
  <si>
    <t>#7_1st_invitro_cluster_2</t>
  </si>
  <si>
    <t>GTGATATCGTACGCGGCAAAGATCTATTTCGTGGTTATGATGATgaagaaaaaaaccgaagaaaaaaattagaagataatttgagaaaaaTTTTCACGCAAATATATAAGGACGTGACGTCGACGAGCGGGAATAAAGGGAAGACGAATGGAGAGGCAGCAAAAGCTCGCTACAAAGATACTGATAATTATTATGAATTAAGGGAAGATTGGTGGGAACTCAATAGAGAAACAGTATGGAAAGCTATCACGTGCAGCGCGGACACGGGTAATAAATATTTTCGACCAACGTGCGATAGTAGTAATAGACAAGGTCCATCTCAAGCTAATAACTACTGCCGGTGTAACGGCGACCAGCCAGGTCAGGACAAGACCAATACCGATCCTCCTACATATTTTGACTATGTGCCTCAATATTTGAGG</t>
  </si>
  <si>
    <t>#7_1st_invitro_cluster_7</t>
  </si>
  <si>
    <t>GGATATAATACGAGGAAAAGATCTGTATCTCGGTTATGATGATGAAGaaaaaaaaCAAAGAGATCAATTAGAAAATAATTTGAAAACGATTTTTAAGAATATATATGAGAAATTATTGGAGGAAAACCAAAAGAATGAGAAGAAGGGGGAGATAGAAGCTCGCTACAAAGATGATACTGACAAAAACTATTACAAATTACGAGAAGATTGGTGGTATGCTAATCGAGAAACAGTATGGGAAGCCATCACATGTGAAGCAAAAACTGATGATAAATATTTTAGAAATACATGTTCTAATGATACATCACACACTAACGAAAAATGCCGGTGTGATAAGGACAAGGGCGGAAAGCCCGGCAAAAGTGAGACCGCCCAGGTTCCCACATATTTTGACTATGTGCCTCAATATTTGAGA</t>
  </si>
  <si>
    <t>#7_2nd_invitro_cluster_118</t>
  </si>
  <si>
    <t>GCGATATTATACGAGGAAAAGATCTTTATATTCGTAATAAACAAGAAAAAGATAGATTAGAAGAGAATTTAAGAAAGATTTTCAAGAAAATATATGAAGAATTGTCGAGGACGAGCGGCGCACAAACTTACTACGAAGATAAGGATACTGACaaaaaaaaTTTTTATCGATTAAGAGAAGATTGGTGGACAGCGAATAGACACACCGTGTGGGAAGCTATCACGTGCGACGCTCAGGGTTTTGACTATTTTCGAGCAACGTGCAATGGAAGAGAACGAACTAAAGGTGACTGTCGATGTGCTGCCGGAGATGTTCCCACATATTTTGACTACGTCCCTCAATATTTAAGA</t>
  </si>
  <si>
    <t>#7_2nd_invitro_cluster_119</t>
  </si>
  <si>
    <t>AGACATTATAAGAGGAAAAGATTTGTATCGTGGTGTTAATGGAAATGATAAATTAGAAAACAAGTTAAAAGAAATTTTCAAGAAAATACATGGTGGATTGACGACGAAGAAAGGCGCAAAAGACCACTACAAAGATGGAAGTGGAGATTTCTTTCAATTACGAGAAGATTGGTGGAATAATAATAGAAAAATGGTATGGTACGCGATAACATGCGGCGCTGCGGGTGGTACATATTTTCGAGGAACATGTGGTAGTGGAAAAACTCCGACTCAAGGTAAATGCCGCTGTGAAGGCGCAAATGCCAACCAGGTCCCCACATATTTCGATTATGTGCCGCAGTATCTTCGC</t>
  </si>
  <si>
    <t>#7_2nd_invitro_cluster_7=cluster 5 1st</t>
  </si>
  <si>
    <t>#7_2nd_invitro_cluster_10</t>
  </si>
  <si>
    <t>AGACATTATAAGAGGAAAAGATTTGTATCTCGGTAATCCGCAAGaaaaaaaaaCAAAGAGATCAATTAGAAAATAATTTGAAAACGATTTTTAAGAATATATATGAGAAATTATTGGAGGAAAACCAAAAGAATGAGAAGAAGGGGGAGATAGAAGCTCGCTACAAAGATGATACTGACAAAAACTATTACAAATTACGAGAAGATTGGTGGTATGCTAATCGAGAAACAGTATGGGAAGCCATCACATGTGAAGCAAAAACTGATGATAAATATTTTAGAAATACATGTTCTAATGATACATCACACACTAACGAAAAATGCCGGTGTGATAAGGACAAGGGCGGAAAGCCCGGCAAAAGTGAGACCGCCCAGGTTCCCACATATTTTGACTATGTGCCTCAATATTTGAGA</t>
  </si>
  <si>
    <t>#7_2nd_invitro_cluster_57=cluster 46 1st</t>
  </si>
  <si>
    <t>#7_2nd_invitro_cluster_110</t>
  </si>
  <si>
    <t>AGATATTGTCAGAGGAAAAGATTTGTATCGTGGTGATAGTAGAACAGATAAATTAGAAAAGAATTTAAGAAAAATTTTCGCGAATATATATATAGAATTGACGACGGAGAATGGTGTAAAAGAACGCTACAAAGATGATGCCaaaaaaaaaaaaaTTTTTATCAATTACGAGAAGATTGGTGGTATGCTAATAGACAAGAAGTATGGAAAGCAATCACATGTCATGCAGGAGAAAGTGATAAATATTTTCGACAAACATGTGGTACTGGAAAAGATCGAACTGAGACTAAAAATAACTGCCAATGCGCTAACACAGATGTTCCCACATATTTTGACTATGTGCCGCAGTATCTTCGC</t>
  </si>
  <si>
    <t>#7_2nd_invitro_cluster_23 = cluster 35 ev</t>
  </si>
  <si>
    <t>#7_2nd_invitro_cluster_102</t>
  </si>
  <si>
    <t>AGATATTGTCAGAGGAAGAGATTTGTATCTCGGTTATGATGATGAAGaaaaaaaaaCAAAGAGATGAATTAGAAGATAATTTGAAAGGAATTTTCAAGCAAATACATGAAGGATTGACGAATGGGGAGCTAAAAACACGCTACAATGATGGATCTGGAAATTATTTTCAATTACGAGAAGATTGGTGGGATGCGAATCGAGAAACAGTATGGAAAGCAATCACGTGCGACGTTAAGAGTGGTTCTCAATATTTTCGACAAACATGTGGTTCAGGAAATTGGACTAAAGACAATTGCCGCTGTGACGGCTCAAATGCCGACCAAGTCCCCACATATTTTGACTATGTGCCGCAGTATCTTCGC</t>
  </si>
  <si>
    <t>#7_2nd_invitro_cluster_98</t>
  </si>
  <si>
    <t>AGATATTGTCAGAGGAAAAGATTTGTATCGTGGTGTTAATGGAAATGATAAATTAGAAAAGAATTTGAAAACAATTTTCGGGAAAATATATAGTGACGTGACGAGCGACAAGAATGGGAAGAATGGGGCGGCTCTAAAAACACGCTACGATGGTGATACCACAAATTATTATCAATTACGAGAAGATTGGTGGTATATTAATAGAAAAGAGGTATGGAAAGCTATAAGGTGTAGTGCGCCAACTGATGCTGATTATTTTATAAAATATACGTGTGCTGATGGGAAAAGTTCGGCTGAGCAAAAATGCCGCTGTATTAATTATGATGTTCCCACCTATTTTGATTATGTGCCGCAGTATCTTCGC</t>
  </si>
  <si>
    <t>#7_2nd_invitro_cluster_132</t>
  </si>
  <si>
    <t>TGATATCGTACGTGGCAAAGATCTATATAGTGGTAATAGCAaagaaaaaaaacaaagagataaattagaacagaaattgaaagaaattttcaagaaaaTATATGAAGAATTGAAGGGTGCAAAAACTCACTACGAAGGTGATGAAGCCAATAAttttttttCAATTAAGGGAAGATTGGTGGAACGCTAATAGACAAGAAGTATGGAAAGCAATTACATGTGATGCTGGGAATGCTCAATATGTTGGACTTACATGTTCTGAAGGAGGAAGTTCGGCTCATGAAAAATGCACATGCGCTAGTGGAGATGTCCCCACATATTTCGACTATGTGCCACAGTTTCTTCGC</t>
  </si>
  <si>
    <t>#7_2nd_invitro_cluster_116</t>
  </si>
  <si>
    <t>GAGACATTATCAGAGGAAAAGATCTGTATCTCGGTTATGATGAtaaagaaaaaaaacgaagagaaaaattagagaagaatttgaaagatattttcgggaaaaTACATGATGACGTGACGAAGGAGAAAAGATCTCGCTACAATGATGATACTCCAGAttttttttAAATTAAGAGAAGATTGGTGGTATGCTAATAGACAACAAGTATGGAAAGCTATTACGTGTAAGGCGGAGCAGAATAATAAATATTTTAGAGATGCATGTAGTGGAGGAACAAGTCCGATTCAAGGTGACTGCCGGTGTAAGGACGACCAGGTCCCCACATATTTCGATTATGTGCCGCAGTTTCTTCGC</t>
  </si>
  <si>
    <t>#7_2nd_invitro_cluster_113</t>
  </si>
  <si>
    <t>TGACATTATACGAGGAAGAGATCTGTATCGTGGTGATAGTAGAACAGATAAATTAGAAAAGAATTTAAGAAAAATTTTCGCGAATATATATAAAGAATTGACGACGGAGAATGGTGTAAAAGAACGCTACAAAGATGATGCCaaaaaaaaaaaTTTTTATCAATTACGAGAAGATTGGTGGTATGCTAATAGACAAGAAGTATGGAAAGCAATCACATGTCATGCAGGAGAAAGTGATAAATATTTTCGACAAACATGTGGTACTGGAAAAGATCGAACTGAGACTAAAAAGAACTGCCAATGCGCTAACACAGATGTTCCCACATATTTTGACTACGTCCCTCAATATTTAAGA</t>
  </si>
  <si>
    <t>#7_2nd_invitro_cluster_68</t>
  </si>
  <si>
    <t>AGATGTTGTAAGAGGAAAAGATCTGTATCTTGGTAATCCACAAGAAAGTGCAAGAAGAGATAAATTAGAAAATAAGTTGAAAGAAATTTTCGGGGATATATATGAAGAATTGACGAACGGCGCAAAAGACCGCTACAATGGTGATAAAGAAAATTATTATGAATTAAGGGAATACTGGTGGGCACTTAATAGAAACGATGTATGGAAAGCTATCACATGTAACGCTTGGGGTAATAGATATTTTCGACAAACATGCAATGGAGGAAAATCTTCGACTCATCAAAAATGCCGGTGTGGCGACGGCAAGTCAAAGGCTTGCAACGGCGAAGTAAATATTGTCCCCACATATTTCGATTATGTGCCTCAATATTTGAGG</t>
  </si>
  <si>
    <t>#7_2nd_invitro_cluster_93=cluster 74 1st</t>
  </si>
  <si>
    <t>#7_2nd_invitro_cluster_40= cluster 55 ev</t>
  </si>
  <si>
    <t>TGATATTATCAGAGGAAAAGATCTGTATCGTGGTAATaaaaaaaaaaattaaaacagaaacagaaagagataaattagacaagaattttaaaaaaTATTTCCAGCAAATACATGACAAATTGGAGCAAGCGGCAAAAGAACACTACAAAGGTGATGCCGACAATAATTATTTTCAATTACGAGAAGATTGGTGGACGGCGAATCGCTCCACAGTATGGAAAGCATTAACATGTGACCACAGGCTAGGGGGTTATTCATATTTTCGACCAACGTGCAATGGAGAACAACGAACTAAAGGTTACTGCCGGTGTGGCGACGACAAGCCAGATGACGACAAGGCAAATGTCGATCCTCCTACATATTTCGATTATGTGCCGCAGTATCTTCGC</t>
  </si>
  <si>
    <t>#7_2nd_invitro_cluster_149</t>
  </si>
  <si>
    <t>TGATATTGTAAGAGGAAAAGATCTTTTCCTTGGTGCTCCTAataaagagaaaataaaattagaagaaaatctgaaaaaaatatttgataacattaagaatgaaaaTGCAGAACTTAGTAAATTATCACTTGAAAAAGTTAGGGAATATTGGTGGGCAATTCATAGAAAAGAGCTATGGGAAGCATTAACATGCAGTGCACCAAAAGGTGCTAATTATTTTGTATATAAATTAGATAGACCTAAATTTTCTAGTGATAGGTGTGGACATAATTATAACGGTGATCCTCTTACGAATTTAGATTATGTTCCTCAATATTTACGT</t>
  </si>
  <si>
    <t>#7_2nd_invitro_cluster_14</t>
  </si>
  <si>
    <t>AGATATTGTACGAGGAAGAGATTTATATCTTGGTAATCCAGAAGAAATAAAACAAAGAAAACAATTAGAAAATAATTTGAAAGAAATTTTCACGCAAATATATAATGACGTGACGTCGACGAGAGAGAATAAAGGGAAGACGAATGGCGCAGAAGCACGCTACGGAAGTGATCCAGATTTTTTAAAATTACGTGAAGATTGGTGGACTGCAAATCGCGCCAAAGTATGGGAAGCTATCACGTGCAACGACGACAACAAGCTAGCAAGTGCTTCATATTTTCGAGAAACGTGCAATGATACTGGACGAGGTGGAGCCCAAGCTAATAACAAATGCCGCTGTAAGGACGAAAAGGGCAAAAATACCGACCAAGTCCCCACATATTTCGATTATGTGCCACAGTTTCTTCGC</t>
  </si>
  <si>
    <t>#7_2nd_invitro_cluster_12</t>
  </si>
  <si>
    <t>GAGACATTATACGAGGAAAAGATCCATTTTATGGTAATCCAGAAGAAATAAAACAAAGACAACAATTAGACAAGAAGTTGAAAGATATTTTCGGGGATATATATAAGGACGTGATGAAGACGAATGGGAAGACGCTAAAAGATCGCTACCAAAATGACGGTCCAGATTATTTTCAATTACGAGAAGATTGGTGGAATGCGAATCGAGAAACAGTATGGAAAGCTATCACGTGCAACGACGACAACAAGCTAGCAAGTGCTTCGTATTTTCGAGGAACATGTGGTGGTGATGAAAACACTGCAACTGAGGCTAAAAACAAATGCCGGTGTGAGAAGAAAAGGGGAACAAGTGGTGACGGAGATGTAAATATTGTTCCCACATATTTCGATTATGTGCCACAGTTTCTTCGC</t>
  </si>
  <si>
    <t>#7_2nd_invitro_cluster_151</t>
  </si>
  <si>
    <t>TGATATTATAAGAGGAAAAGATTTATACCTTGATCATGAACCAGGAAAACAACATTTAGAGGAACGTCTAGAAAGAATTTTTGAGAACATTAAGGAAAATAATAATAAAATTAGTAGTCTTTCAATCAAACAAGTTAGAGAATATTGGTGGGCTCTTAATAGAGACCAAGTATGGAAAGCCATCACATATGATGCTGGACAGAAAGATACATATTTCAAACAATCCAGCGAGGGTAAATACTCATTTACAAATGGTCATTGTGGCCGTAATGAAGGAAAAGTTCCTACAAATCTTGACTACGTCCCTCAACATTTACGT</t>
  </si>
  <si>
    <t>#7_2nd_invitro_cluster_145</t>
  </si>
  <si>
    <t>AGATATTGTAAGAGGAAGAGATATGTTTAAATCTAATAACGATGTCGAAAAAGGACTAAAGGTAGTTTTCAAGAAAATATATAACAAATTAGGAAAAGAAGAAAAAGCATATTATATTGACGTATCTGGAAATTATTTCAAATTAAGAGAAGCATGGTGGAATGTGAATAGAAATAAAGTATGGGAAGCCATAACATGTAAAGCTCCACAAAAAGCTAATTATTTTAGAAAAGGTTCAGATGGTAGTGATGTTTTTACAAGTCAAGGATATTGTGGTCGTAAGGAACTAACCGTTCCTACCTATTTAGATTATGTTCCTCAATTTTTACGT</t>
  </si>
  <si>
    <t>#7_2nd_invitro_cluster_4= cluster 2 1st</t>
  </si>
  <si>
    <t>TGATATCGTACGCGGCAAAGATCTATTTCGTGGTTATGATGATgaagaaaaaaaccgaagaaaaaaattagaagataatttgagaaaaaTTTTCACGCAAATATATAAGGACGTGACGTCGACGAGCGGGAATAAAGGGAAGACGAATGGAGAGGCAGCAAAAGCTCGCTACAAAGATACTGATAATTATTATGAATTAAGGGAAGATTGGTGGGAACTCAATAGAGAAACAGTATGGAAAGCTATCACGTGCAGCGCGGACACGGGTAATAAATATTTTCGACCAACGTGCGATAGTAGTAATAGACAAGGTCCATCTCAAGCTAATAACTACTGCCGGTGTAACGGCGACCAGCCAGGTCAGGACAAGACCAATACCGATCCTCCTACATATTTTGACTATGTGCCTCAATATTTGAGG</t>
  </si>
  <si>
    <t>#7_2nd_invitro_cluster_147</t>
  </si>
  <si>
    <t>TGATATTATACGCGGCAAAGATCTATTTTATGGTAATCCACAAGAAAAAGATCAAAGAAAAAAATTAGACGAGAATTTGAAAACAATTTTCAAGAACATTAGGAAAAATAATAAATCTAAACTAGGTCAACTTAAACTAGATCAGGTAAGAGAATACTGGTGGTATGCGAATCGCGCCACAATCTGGGAAGCATTAACATGTGACGTTAAGGGTAATAGATATTTTCGACACACATGTGGTGGAGGAAAAGATGGAACTGATGAAAAATGCCATTGTATTGGCGGAACCGTTCCCACTAATTTCGATTATGTGCCACAATATTTAAGA</t>
  </si>
  <si>
    <t>#7_2nd_invitro_cluster_30</t>
  </si>
  <si>
    <t>TGATATCGTACGCGGCAAAGATCTATATAGTGGTAATAGCaaagaaaaaaaacaaagaaaaaaattagaagaaaatttgaaaaCAATTTTCGGGGATATATATGAAGAATTGAAGAAGGACAGAAAGCTTAAGGAGGAAGCACAAAAACGCTACAAAGATGACGGTGATAATTTTTTTCAATTACGAGAAGATTGGTGGACTGCAAATCGGCACACCGTGTGGAAAGCCATCACGTGCAGCGATGACCTAAGAAATTCTTCATATTTTCGAAACACATGCAATGATAGTGGAACGTTGTCTCATGCTAATCACAAATGTCGTTGTCAGAAGAATGACGGCAAAAGTGAGACCGACCAAGTCCCCACATATTTTGACTATGTGCCTCAATATTTGAGA</t>
  </si>
  <si>
    <t>#17_exvivo_cluster_64</t>
  </si>
  <si>
    <t>GTGATATTGTAAGAGGAAGAGATCTTTATCTTGGAAATAATGAAGAAAAAGAAAAATTACAAGAGAATTTAAGACAAATTTTCGAAAACATTCAGAGTAGTAATGGTGAACTGAAACGTCTTCCACTAGATAAGGTAAGGGAATACTGGTGGGAACTTAATAGACAAGAAATATGGAAAGCATTAACATGTAGCGACAAGCTAGCAAGTGCTTCATATTTTCGATTTACATGTTCTGAAGGTAAAAGTATCGCTCATAATAAATGCACATGCGTTGATGGAGATCCTCCTACATATTTTGACTACGTGCCGCAGTATCTTCGC</t>
  </si>
  <si>
    <t>#17_exvivo_cluster_68</t>
  </si>
  <si>
    <t>GTGATATCGTTAGAGGAAAAGATCTTTTCCTTGGTCATCAACAAAGAAAAAAATATTTAGAAGCAAGATTAGAAGCAATGTTTGATAACATTAAGGAAGATACTCCAGCACTTAATTCTCTTAAAAATGAAGAAGTTAGGGAATACTGGTGGGCACTTAATAGAGACCAAGTATGGAAAGCCATAACATGTGGTGCACCAGATAATGCTGAATATTTTACAAAAACAGCATGTAGTGGAGGATTTAAAACACATAAAAAATGCCAATGCATAAGTAGAGACCCTCCTACATTTTTCGATTATGTGCCGCAGTATCTTCGC</t>
  </si>
  <si>
    <t>#17_exvivo_cluster_33</t>
  </si>
  <si>
    <t>CGATATCGTACGCGGCAAAGATCTTTTCCTTGGTAATCCAGAAGAAATAAAACAAAGACAACAATTAGACAAGAAGTTGAAAGATATTTTCAAGGAAATACATAGTGGATTGTCGAACGGCGCACAAACTTACTACAATGATAATGATACTGACAAAAACTATTACAAATTACGAGAAGATTGGTGGATTGCGAATCGCTCCACAATCTGGGAAGCATTAACATGTGACGACGACAACAGGCTAGCAGGTGCTCATTATTTTCGAGCAACATGTGGTGGTGATAATGAAAGTCCATCCCAAGCTAATAAAAAATGCACGTGTAACAATGGTGATGTCCCCACATATATTGACTATGTGCCGCAGTATCTTCGCT</t>
  </si>
  <si>
    <t>#17_exvivo_cluster_4</t>
  </si>
  <si>
    <t>AGATATTGTAAGAGGTAAAGATCTGTATCTGGGTTATGATgaaaaagaaaaaaaacgaagagaaaaattagaacagaaattgaaagaaaTTTTCGGGGATATATATAAGGACGTGATGAGAGGGATGAAGGGGAATAATGTGGATGCGCTACAAACTCGCTACAATGATGCCaaaaaaaaTTTTTATCGATTAAGAGAAGATTGGTGGGCGCTTAATAGAGAAGACGTATGGAAAGCATTAACATGTAGCGACAAGCTATCAAATGCTTCATATTTTCGAGGAACATGTGAAGGTGATGGAAAACATTCAACTCTGGCTAAAAATAACTGCCGGTGTGAAGGCGCAAATGCCGGCAAGGGAAGTGACGGCGCAAATGTAAATATTGTCCCCACATATTTTGATTATGTGCCGCAGTTTCTTCGG</t>
  </si>
  <si>
    <t>#17_exvivo_cluster_43</t>
  </si>
  <si>
    <t>AGACATTGTCAGAGGAAGAGATTTGTATTTAGGTAATCCACAAGAAAAAGATCAAAGAGATAAATTAGACGAGAATTTAAAAACAATTTTCACGCAAATATATAATGACGTGACGAATGGGAAGAAGTCGGCGGAGGAGCTACAAAAACGCTACCAAAAGGACGGTGATAATTATTATCAATTACGAGAAGATTGGTGGGCTGCGAATCGCGCCAAAGTATGGTATGCCATCACTTGTGGTGCAGGAACTAGTGATAAATATTTTCGAAAAACATGTTCTAATGACACAACAGACACTTATGAAAAATGCCGATGTGTCAGTACCGATCCTCCTACATATTTTGACTACGTCCCTCAGTATCTTCGC</t>
  </si>
  <si>
    <t>#17_exvivo_cluster_0</t>
  </si>
  <si>
    <t>AGATATTGTAAGAGGAAGAGATTTGTATCTCGGTTATGATGATGAAGAAAAAAACCGAAGAAAACAATTAGAAAAGAATTTGAAAACAATTTTCGGGAATATATATGAGAAATTATTGAAGGAAAACCAAAAGTATGGGAAGAAGGAGGAGATAGAAGCTCGCTACAAAAAAGACGGTGAAGATTATTATCAATTACGAGAAGATTGGTGGGATGCGAATCGCGCCACAATCTGGGAAGCTATCACGTGCGACGAGAGGCTAGCAAATGCTTCATATTTTCATGCAACATGTAGTGATGGTGGTGATAGTGAAAGTCCATCTGTAGCTCAAAAGCAATGCCGCTGTAAGGACGAAAACGGCAAAAATGCCGGCAAGCCAAAGAGCGGAAGTGACGGCGCAAATGTAAATATTGTCCCCACATATTTTGATTATGTGCCGCAGTTTCTTCGG</t>
  </si>
  <si>
    <t>#17_exvivo_cluster_23</t>
  </si>
  <si>
    <t>GAGATATCGTCAGAGGAAGAGATCTATTTTATGGTAATCCACAAGAAATTGCACAAAGAAAAGTATTAGACGAGAAGTTGAAAGAAATTTTCGAGAAAATACATAGTGAAGTGACGAGCGGCAATAATAAGGATGCGCTACAAGCTCGCTACCAAGATGATGGATCTGGAAATTATTATCAATTACGAGAAGATTGGTGGGAAGCTAATCGAGAAACAGTATGGAAAGCCATCACGTGCAACGACGACAAGAAGCTAGAAAGTGCTTCATATTTTCGACAAACATGTGGTAGTGATGAACAAGGTGGAGCCCAAGATAATAACAAATGCCGATGTATTTCTGGAGATGTCCCCACATATTTCGACTACGTTCCGCAGTATCTTCGC</t>
  </si>
  <si>
    <t>#17_exvivo_cluster_47</t>
  </si>
  <si>
    <t>CGATATTATAAGGGGAAAAGATTTGTATCGTGGTAATAATGGAAATGATAAATTAGAAAACAAGTTAAAAGAAATTTTCAAGAAAATACATAAGGAAGTGACGTCTAGCGGCAATAATAAGGATGCGCTAAGAGATCGCTACAAAGGTGATTATCCAAATTATTTTAAATTAAGGGAAGATTGGTGGAATAATAATAGAAAAATGGTATGGTACGCGATAACATGCGGCGCTGCGGGTGGTACATATTTTCGAGGAACATGTGGTAGTGGAAAAACTCCGACTCAAGGTAAATGCCGCTGTGAAGGCGCAAATGCCAACCAGGTCCCCACATATTTTGACTACGTGCCGCAGTATCTTCGC</t>
  </si>
  <si>
    <t>#17_exvivo_cluster_2</t>
  </si>
  <si>
    <t>AGATATTGTAAGAGGAAAAGATCTGTATCTGGGTTATGATgaaaaagaaaaaaaacgaagagaaaaattagaacagaaattgaaagaaaTTTTCGGGGATATATATAAGGACGTGATGAGAGGGATGAAGGGGAATAATGTGGATGCGCTACAAACTCGCTACAATGATGCCaaaaaaaaTTTTTATCGATTAAGAGAAGATTGGTGGGCGCTTAATAGAGAAGACGTATGGAAAGCATTAACATGTAGCGACAAGCTATCAAATGCTTCATATTTTCGAGGAACATGTGAAGGTGATGGAAAACATTCAACTCTGGCTAAAAATAACTGCCGGTGTGAAGGCGCAAATGCCGGCAAGCCAAAGAGCGGAAAGGGCGGCGACGTAAATATTGTCCCCACATATTTTGATTATGTGCCGCAGTTTCTTCGG</t>
  </si>
  <si>
    <t>#17_exvivo_cluster_17</t>
  </si>
  <si>
    <t>AGACATTGTCAGAGGAAGAGATTTGTATGGTGGTAATAAGGTGaaaaaaaaaaaaTTAGATGATAAGTTGAAAGATATTTTCAAGCAAATACATAGTGGATTGTCGATGGAGAAAAGATCTCGCTACAAAGGTGATGATAACAATAATTATTCTAAATTAAGGGAAGATTGGTGGGCTGCTAATCGCGCCACAGTATGGGAAGCCATCACGTGCAACGACGACAAGAAGCTAACAGGTGCTTCATATTTTCATGCAACCTGTGATGGTGGTGATGAAAAAGGTCAATATCAAACTCAAAAGCAATGCCGCTGTACCAGGTCAAGTGGCGGAAAGGCCGGCGACGTAAATATTGTTCCCACATATTTTGACTACGTCCCGCAGTTTCTTCGC</t>
  </si>
  <si>
    <t>#17_exvivo_cluster_55</t>
  </si>
  <si>
    <t>CGATATTGTAAGAGGAAGAGATATGTTTAAACGTAATAACCATGACAATGTAGAAAACGGTCTAAAAAAGGTTTTCGATAAAATATATGCCAAATTAGGGCCAGAAGGAAAAAATTATTATAATAATACCGGTAATAATGTAAATTATGCCAAATTAAGGGAAGATTGGTGGATGGCGAACAGAGACCAAGTATGGAAAGCCATAACATGTAAAGCACCAGGTGATGTTAATTATTTTAGAAAAATTTCAGAAGACACTAGGACGTTTGAAAATGCAGGAAAATGTAGACGCAATGACAATAAAGTCCCAACGAACCTGGATTATGTCCCTCAATTTTTACGG</t>
  </si>
  <si>
    <t>#17_1st_invitro_cluster_80</t>
  </si>
  <si>
    <t>TGATATTGTAAGAGGAAGAGATCTTTATCTTGGAAATAATGAAGAAAAAGAAAAATTACAAGAGAATTTAAGACAAATTTTCGAAAACATTCAGAGTAGTAATGGTGAACTGAAACGTCTTCCACTAGATAAGGTAAGGGAATACTGGTGGGAACTTAATAGACAAGAAATATGGAAAGCATTAACATGTAGCGACAAGCTAGCAAGTGCTTCATATTTTCGATTTACATGTTCTGAAGGTAAAAGTATCGCTCATAATAAATGCACATGCGTTGATGGAGATCCTCCTACATATTTTGACTACGTGCCGCAGTATCTTCGCT</t>
  </si>
  <si>
    <t>#17_1st_invitro_cluster_45</t>
  </si>
  <si>
    <t>GCGATATCGTACGCGGCAAAGATCTTTTCCTTGGTAATCCAGAAGAAATAAAACAAAGACAACAATTAGACAAGAAGTTGAAAGATATTTTCAAGGAAATACATAGTGGATTGTCGAACGGCGCACAAACTTACTACAATGATAATGATACTGACAAAAACTATTACAAATTACGAGAAGATAGGTGGATTGCGAATCGCTCCACAATCTGGGAAGCATTAACATGTGACGACGACAACAGGCTAGCAGGTGCTCATTATTTTCGAGCAACATGTGGTGGTGATAATGAAAGTCCATCCCAAGCTAATAAAAAATGCACGTGTAACAATGGTGATGTCCCCACATATTTTGACTATGTGCCGCAGTTTCTTCGC</t>
  </si>
  <si>
    <t>#17_1st_invitro_cluster_84</t>
  </si>
  <si>
    <t>TGATATCGTTAGAGGAAAAGATCTTTTCCTTGGTCATCAACAAAGaaaaaaaaTATTTAGAAGCAAGATTAGAAGCAATGTTTGATAACATTAAGGAAGATACTCCAGCACTTAATTCTCTTAAAAATGAAGAAGTTAGGGAATACTGGTGGGCACTTAATAGAGACCAAGTATGGAAAGCCATAACATGTGGTGCACCAGATAATGCTGAATATTTTAGAAAAACAGCATGTAGTGGAGGATTTAAAACACATAAAAAATGCCAATGCATAAGTAGAGACCCTCCTACATTTTTCGATTATGTGCCGCAGTATCTTCGC</t>
  </si>
  <si>
    <t>#17_1st_invitro_cluster_6</t>
  </si>
  <si>
    <t>AGATATCGTCAGAGGAAGAGATCTGTATCTGGGTTATGATgaaaaagaaaaaaaacgaagagaaaaattagaacagaaattgaaagaaaTTTTCGGGGATATATATAAGGACGTGATGAGAGGGATGAAGGGGAATAATGTGGATGCGCTACAAACTCGCTACAATGATGCCaaaaaaaaaTTTTTATCGATTAAGAGAAGATTGGTGGGCGCTTAATAGAGAAGACGTATGGAAAGCATTAACATGTAGCGACAAGCTATCAAATGCTTCATATTTTCGAGGAACATGTGAAGGTGATGGAAAACATTCAACTCTGGCTAAAAATAACTGCCGGTGTGAAGGCGCAAATGCCGGCAAGGGAAGTGACGGCGCAAATGTAAATATTGTCCCCACATATTTTGATTATGTGCCGCAGTTTCTTCGG</t>
  </si>
  <si>
    <t>#17_1st_invitro_cluster_59</t>
  </si>
  <si>
    <t>GAGACATTGTCAGAGGAAGAGATTTGTATTTAGGTAATCCACAAGAAAAAGATCAAAGAGATAAATTAGACGAGAATTTAAAAACAATTTTCACGCAAATATATAATGACGTGACGAATGGGAAGAAGTCGGCGGAGGAGCTACAAAAACGCTACCAAAAGGACGGTGATAATTATTATCAATTACGAGAAGATTGGTGGGCTGCGAATCGCGCCAAAGTATGGTATGCCATCACTTGTGGTGCAGGAACTAGTGATAAATATTTTCGAAAAACATGTTCTAATGACACAACAGACACTTATGAAAAATGCCGATGTGTCAGTACCGATCCTCCTACATATTTTGACTACGTCCCTCAGTATCTTCGC</t>
  </si>
  <si>
    <t>#17_1st_invitro_cluster_32=cluster 23 ev</t>
  </si>
  <si>
    <t>#17_1st_invitro_cluster_0</t>
  </si>
  <si>
    <t>AGATATTGTAAGAGGAAGAGATTTGTATCTCGGTTATGATGATGAAGAAAAAAACCGAAGAAAACAATTAGAAAAGAATTTGAAAACAATTTTCGGGAATATATATGAGAAATTATTGAAGGAAAACCAAAAGTATGGGAAGAAGGAGGAGATAGAAGCTCGCTACAAAAAAGACGGTGAAGATTATTATCAATTACGAGAAGATTGGTGGGATGCGAATCGCGCCACAATCTGGGAAGCTATCACGTGCGACGAGAGGCTAGCAAATGCTTCATATTTTCATGCAACATGTAGTGATGGTGGTGATAGTGAAAGTCCATCTGTAGCTCAAAAGCAATGCCGCTGTAAGGACGAAAACGGCAAAAATGCCGGCAAGCCAAAGAGCGGAAAGGGCGGCGACGTAAATATTGTCCCCACATATTTCGATTATGTGCCGCAGTTTCTTCGC</t>
  </si>
  <si>
    <t>#17_1st_invitro_cluster_63=cluster 47 ev</t>
  </si>
  <si>
    <t>CGATATTATAAGGGGAAAAGATTTGTATCGTGGTAATAATGGAAATGATAAATTAGAAAACAAGTTAAAAGAAATTTTCAAGAAAATACATAAGGAAGTGACGTCTAGCGGCAATAATAAGGATGCGCTAAGAGATCGCTACAAAGGTGATTATCCAAATTATTTTAAATTAAGGGAAGATTGGTGGAATAATAATAGAAAAATGGTATGGTACGCGATAACATGCGGCGCTGCGGGTGGTACATATTTTCGAGGAACATGTGGTAGTGGAAAAACTCCGACTCAAGGTAAATGCCGCTGTGAAGGCGCAAATGCCAACCAGGTCCCCACATATTTTGACTACGTGCCGCAGTATCTTCGCT</t>
  </si>
  <si>
    <t>#17_1st_invitro_cluster_24</t>
  </si>
  <si>
    <t>AGATATTGTCAGAGGAAGAGATTTGTATGGTGGTAATAAGGTGaaaaaaaaaaaaaTTAGATGATAAGTTGAAAGATATTTTCAAGCAAATAAATAGTGGATTGTCGATGGAGAAAAGATCTCGCTACAAAGGTGATGATAACAATAATTATTCTAAATTAAGGGAAGATTGGTGGGCTGCTAATCGCGCCACAGTATGGGAAGCCATCACGTGCAACGACGACAAGAAGCTAACAGGTGCTTCATATTTTCATGCAACCTGTGATGGTGGTGATGAAAAAGGTCAATATCAAACTCAAAAGCAATGCCGCTGTACCAAGTCAAGTGGCGGAAAGGCCGGCGACGTAAATATTGTTCCCACATATTTTGACTACGTCCCGCAGTTTCTTCGC</t>
  </si>
  <si>
    <t>#17_1st_invitro_cluster_4</t>
  </si>
  <si>
    <t>AGATATTGTAAGAGGAAAAGATCTGTATCTGGGTTATGATgaaaaagaaaaaaaacgaagagaaaaattagaacagaaattgaaagaaaTTTTCGGGGATATATATAAGGACGTGATGAGAGGGATGAAGGGGAATAATGTGGATGCGCTACAAACTCGCTACAATGATGCCAAAAAAATTTTTATCGATTAAGAGAAGATTGGTGGGCGCTTAATAGAGAAGACGTATGGAAAGCATTAACATGTAGCGACAAGCTATCAAATGCTTCATATTTTCGAGGAACATGTGAAGGTGATGGAAAACATTCAACTCTGGCTAAAAATAACTGCCGGTGTGAAGGCGCAAATGCCGGCAAGCCAAAGAGCGGAAAGGGCGGCGACGTAAATATTGTCCCCACATATTTCGATTATGTGCCGCAGTTTCTTCGC</t>
  </si>
  <si>
    <t>#17_1st_invitro_cluster_78</t>
  </si>
  <si>
    <t>AGATATTATTCGTGGAAAAGATCTGTATCGTGGTGTTAATGGAAATGATAAATTAGAAAACAAGTTAAAAGAAATTTTCAAGCAAATATATGACAATTTGAAGGATGCACGAACTCACTACAGTGATACTGACAAAAACTATTACAAATTACGAGAAGATTGGTGGTATGCTAATAGAAACGATGTATGGAAAGCTATAAGGTGTAGTGCGCCAAGGGATGCTGATTATTTTATAAAAACAGCGTGTGGTGGAGGAAAGGGAACACAAGGTCGATGCCGATGTATTAATTATGATGTTCCCACATATTTTGACTATGTGCCGCAGTATCTTCGC</t>
  </si>
  <si>
    <t>#17_2nd_invitro_cluster_86</t>
  </si>
  <si>
    <t>TGATATTGTAAGAGGAAGAGATCTTTATCTTGGAAATAATGAAGAAAAAGAAAAATTACAAGAGAATTTAAGACAAATTTTCGAAAACATTCAGAGTAGTAATGGTGAACTGAAACGTCTTCCACTAGATAAGGTAAGGGAATACTGGTGGGAACTTAATAGACAAGAAATATGGAAAGCATTAACATGTAGCGACAAGCTAGCAAGTGCTTCATATTTTCGATTTACATGTTCTGAAGGTAAAAGTATCGCTCATAATAAATGCACATGCGTTGATGGGGATCCTCCTACATATTTTGACTACGTGCCGCAGTATCTTCGC</t>
  </si>
  <si>
    <t>#17_2nd_invitro_cluster_44</t>
  </si>
  <si>
    <t>GCGATATCGTACGCGGCAAAGATCTTTTCCTTGGTAATCCAGAAGAAATAAAACAAAGACAACAATTAGACAAGAAGTTGAAAGATATTTTCAAGGAAATACATAGTGGATTGTCGAACGGCGCACAAACTTACTACAATGATAATGATACTGACAAAAACTATTACAAATTACGAGAAGATTGGTGGATTGCGAATCGCTCCACAATCTGGGAAGCATTAACATGTGACGACGACAACAGGCTAGCAGGTGCTCATTATTTTCGAGCAACATGTGGTGGTGATAATGAAAGTCCATCCCAAGCTAATAAAAAATGCACGTGTAACAATGGTGATGTCCCCACATATTTTGACTATGTGCCGCAGTTTCTTCGC</t>
  </si>
  <si>
    <t>#17_2nd_invitro_cluster_3</t>
  </si>
  <si>
    <t>AGATATTGTAAGAGGAAAAGATCTGTATCTGGGTTATGATgaaaaagaaaaaaaaacgaagagaaaaattagaacagaaattgaaagaaaTTTTCGGGGATATATATAAGGACGAGATGAGAGGGATGAAGGGGAATAATGTGGATGCGCTACAAACTCGCTACAATGATGCCaaaaaaaaTTTTTATCGATTAAGAGAAGATTGGTGGGCGCTTAATAGAGAAGACGTATGGAAAGCATTAACATGTAGCGACAAGCTATCAAATGCTTCATATTTTCGAGGAACATGTGAAGGTGATGGAAAACATTCAACTCTGGCTAAAAATAACTGCCGGTGTGAAGGCGCAAATGCCGGCAAGGGAAGTGACGGCGCAAATGTAAATATTGTCCCCACATATTTTGATTATGTGCCGCAGTTTCTTCGG</t>
  </si>
  <si>
    <t>#17_2nd_invitro_cluster_29=cluster 32 1st</t>
  </si>
  <si>
    <t>#17_2nd_invitro_cluster_56</t>
  </si>
  <si>
    <t>GAGATATTGTCAGAGGAAGAGATTTGTATTTAGGTAATCCACAAGAAAAAGATCAAAGAGATAAATTAGACGAGAATTTAAAAACAATTTTCACGCAAATATATAATGACGTGACGAATGGGAAGAAGTCGGCGGAGGAGCTACAAAAACGCTACCAGAAGGACGGTGATAATTATTATCAATTACGAGAAGATTGGTGGGCTGCGAATCGCGCCAAAGTATGGTATGCCATCACTTGTGGTGCAGGAACTAGTGATAAATATTTTCGAAAAACATGTTCTAATGACACAACAGACACTTATGAAAAATGCCGATGTGTCAGTACCGATCCTCCTACATATTTTGACTACGTCCCTCAGTATCTTCGC</t>
  </si>
  <si>
    <t>#17_2nd_invitro_cluster_0</t>
  </si>
  <si>
    <t>AGATATTGTAAGAGGAAAAGATCTGTATCTCGGTTATGATGATGAAGAAAAAAACCGAAGAAAACAATTAGAAAAGAATTTGAAAACAATTTTCGGGAATATATATGAGAAATTATTGAAGGAAAACCAAAAGTATTGGAAGAAGGAGGAGATAGAAGCTCGCTACAAAAAAGACGATGAAGATTATTATCAATTACGAGAAGATTGGTGGGATGCGAATCGCGCCACAATCTGGGAAGCTATCACGTGCGACGAGAGGCTAGCAAATGCTTCATATTTTCATGCAACATGTAGTGATGGTGGTGATAGTGAAAGTCCATCTGTAGCTCAAAAGCAATGCCGCTGTAAGGACGAAAACGGCAAAAATGCCGGCAAGCCAAAGAGCGGAAAGGGCGGCGACGTAAATATTGTCCCCACATATTTCGATTATGTGCCGCAGTTTCTTCGC</t>
  </si>
  <si>
    <t>#17_2nd_invitro_cluster_84</t>
  </si>
  <si>
    <t>AGATATTGTAAGAGGAAAAGATCTGTATCTCGGTAATGACGATGAAGAAAAAGAAAAATTACAAGAGAATTTAAGACAAATTTTCGAAAACATTCAGAGTAGTAATGGTGAACTGAAACGTCTTCCACTAGATAAGGTAAGGGAATACTGGTGGGAACTTAATAGACAAGAAATATGGAAAGCATTAACATGTAGCGACAAGCTAGCAAGTGCTTCATATTTTCGATTTACATGTTCTGAAGGTAAAAGTATCGCTCATAATAAATGCACATGCGTTGATGGAGATCCTCCTACATATTTTGACTACGTGCCGCAGTATCTTCGC</t>
  </si>
  <si>
    <t>#17_2nd_invitro_cluster_87=cluster 84 1st</t>
  </si>
  <si>
    <t>#17_2nd_invitro_cluster_59=cluster 63 1st</t>
  </si>
  <si>
    <t>#17_2nd_invitro_cluster_24</t>
  </si>
  <si>
    <t>AGATATTGTCAGAGGAAGAGATTTGTATGGTGGTAATAAGGTGaaaaaaaaaaaaTTAGATGATAAGTTGAAAGATATTTTCAAGCAAATACATAGTGGATTGTCGATGGAGAAAAGATCTCGCTACAAAGGTGATGATAACAATAATTATTCTAAATTAAGGGAAGATTGGTGGGCTGCTAATCGCGCCACAGTATGGGAAGCCATCACGTGCAACGACGACAAGAAGCTAACAGGTGCTTCATATTTTCATGCAACCTGTGATGGTGGTGATGAAAAAGGTCAATATCAAACTCAAAAGCAATGCCGCTGTACCAAGTCAAGTGGCGGAAAGGCCGGCGACGTAAATATTGTTCCCACATATTTTGACTACGTCCCGCAGTTTCTTCGC</t>
  </si>
  <si>
    <t>#17_2nd_invitro_cluster_41</t>
  </si>
  <si>
    <t>AGACATTGTCAGAGGAAGAGATTTGTATTTAGGTAATCCACAAGAAAAAGATCAAAGAGATAAATTAGACGAGAATTTAAAAACAATTTTCACGCAAATATATAATGACGTGACGAATGGGAAGAAGTCGGCGGAGGAGCTACAAAAACGCTACCAAAAGGACGGTGATAATTATTATCAATTACGAGAAGATTGGTGGGCTGCGAATCGCGCCAAAGTATGGTATGCCATCACTTGTGGTGCAGGAACTAGTGATAAATATTTTCGAAAAACATGTTCTAATGACACAACAGACACTTATGAAAAATGCCGATGTGACGACAATCCAAATACCGATCCTCCTACATATTTTGACTACGTGCCGCAGTATCTTCGC</t>
  </si>
  <si>
    <t>#17_2nd_invitro_cluster_79</t>
  </si>
  <si>
    <t>GAGATATTATTCGTGGAAAAGATCTGTATCGTGGTGTTAATGGAAATGATAAATTAGAAAACAAGTTAAAAGAAATTTTCAAGCAAATATATGACAATTTGAAGGATGCACGAACTCACTACAGTGATACTGACAAAAACTATTACAAATTACGAGAAGATTGGTGGTATGCTAATAGAAACGATGTATGGAAAGCTATAAGGTGTAGTGCGCCAAGGGATGCTGATTATTTTATAAAAACAGCGTGTGGTGGAGGAAAGGGAACACAAGGTCGATGCCGATGTATTAATTATGATGTTCCCACATATTTTGACTATGTGCCGCAGTATCTTCGC</t>
  </si>
  <si>
    <t>#17_2nd_invitro_cluster_68</t>
  </si>
  <si>
    <t>GCGATATTGTAAGAGGAAGAGATATGTTTAAACGTAATAACCATGACAATGTAGAAAACGGTCTAAAAAAGGTTTTCGATAAAATATATGCCAAATTAGGGCCAGAAGGAAAAAATTATTATAATAATACCGGTAATAATGTAAATTATGCCAAATTAAGGGAAGATTGGTGGATGGCGAACAGAGACCAAGTATGGAAAGCCATAACATGTAAAGCACCAGGTGATGTTAATTATTTTAGAAAAATTTCAGAAGACACTAGGACGTTTGAAAATGCAGGAAAATGTAGACGCAATGACAATAAAGTCCCAACGAACCTGGATTATGTCCCTCAATTTTTACGG</t>
  </si>
  <si>
    <t>#17_2nd_invitro_cluster_35</t>
  </si>
  <si>
    <t>AGACATTATACGAGGAAAAGATCTGTATCGTGGTTATGATCAAAAAGATAAAGAACAAAAAGTTAAATTAGAAAATAAGTTGAAAGTTATTTTCGGGAATATATATGAAGAATTGAAGAAGAAGAAGGGGAGGAATGTGAAGACGAATGGCATAGAAGAACGCTACGGAAGTGATGCTCCAGATTATTTTCAATTACGAGAAGATTGGTGGGACGCAAATCGCGCCAAAGTATGGTATGCTATCACTTGTGGTGCACCAAAAGAAGCTAAATATAAAGTAATAAAACCAGATGGCAGTACAACAGATTCGACATGGGAAAAATGTAGAAACGTTACAGATGTTCCCACATATTTTGACTACGTCCCTCAATATTTG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</si>
</sst>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</fonts>
  <fills count="28">
    <fill>
      <patternFill patternType="none"/>
    </fill>
    <fill>
      <patternFill patternType="gray125"/>
    </fill>
    <fill>
      <patternFill patternType="solid">
        <fgColor rgb="FFEEE8AA"/>
        <bgColor indexed="64"/>
      </patternFill>
    </fill>
    <fill>
      <patternFill patternType="solid">
        <fgColor rgb="FF6495ED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66CDAA"/>
        <bgColor indexed="64"/>
      </patternFill>
    </fill>
    <fill>
      <patternFill patternType="solid">
        <fgColor rgb="FF777ACA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6897BB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CD853F"/>
        <bgColor indexed="64"/>
      </patternFill>
    </fill>
    <fill>
      <patternFill patternType="solid">
        <fgColor rgb="FFE50000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D00CD"/>
        <bgColor indexed="64"/>
      </patternFill>
    </fill>
    <fill>
      <patternFill patternType="solid">
        <fgColor rgb="FF4CA64C"/>
        <bgColor indexed="64"/>
      </patternFill>
    </fill>
    <fill>
      <patternFill patternType="solid">
        <fgColor rgb="FF32FF32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207068"/>
        <bgColor indexed="64"/>
      </patternFill>
    </fill>
    <fill>
      <patternFill patternType="solid">
        <fgColor rgb="FF8B004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B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1" fillId="0" borderId="0" xfId="0" applyFont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2" borderId="0" xfId="0" applyNumberFormat="1" applyFill="1"/>
    <xf numFmtId="164" fontId="0" fillId="3" borderId="0" xfId="0" applyNumberFormat="1" applyFill="1"/>
    <xf numFmtId="2" fontId="0" fillId="3" borderId="0" xfId="0" applyNumberFormat="1" applyFill="1"/>
    <xf numFmtId="2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165" fontId="0" fillId="0" borderId="0" xfId="0" applyNumberFormat="1"/>
    <xf numFmtId="49" fontId="3" fillId="0" borderId="0" xfId="0" applyNumberFormat="1" applyFont="1" applyAlignment="1">
      <alignment horizontal="center" vertical="center" wrapText="1"/>
    </xf>
    <xf numFmtId="0" fontId="0" fillId="24" borderId="0" xfId="0" applyFill="1"/>
    <xf numFmtId="0" fontId="0" fillId="25" borderId="0" xfId="0" applyFill="1"/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24" borderId="0" xfId="0" applyFont="1" applyFill="1"/>
    <xf numFmtId="0" fontId="0" fillId="26" borderId="0" xfId="0" applyFill="1"/>
    <xf numFmtId="0" fontId="0" fillId="27" borderId="0" xfId="0" applyFill="1"/>
    <xf numFmtId="2" fontId="0" fillId="15" borderId="0" xfId="0" applyNumberFormat="1" applyFill="1"/>
    <xf numFmtId="0" fontId="4" fillId="0" borderId="0" xfId="0" applyFont="1"/>
    <xf numFmtId="0" fontId="4" fillId="14" borderId="0" xfId="0" applyFont="1" applyFill="1"/>
    <xf numFmtId="0" fontId="4" fillId="12" borderId="0" xfId="0" applyFont="1" applyFill="1"/>
    <xf numFmtId="0" fontId="4" fillId="13" borderId="0" xfId="0" applyFont="1" applyFill="1"/>
    <xf numFmtId="0" fontId="4" fillId="15" borderId="0" xfId="0" applyFont="1" applyFill="1"/>
    <xf numFmtId="0" fontId="4" fillId="16" borderId="0" xfId="0" applyFont="1" applyFill="1"/>
    <xf numFmtId="0" fontId="4" fillId="19" borderId="0" xfId="0" applyFont="1" applyFill="1"/>
    <xf numFmtId="0" fontId="0" fillId="0" borderId="0" xfId="0" applyAlignment="1">
      <alignment horizontal="center" vertical="center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FF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HU55"/>
  <sheetViews>
    <sheetView tabSelected="1" zoomScale="90" workbookViewId="0">
      <selection activeCell="J44" sqref="J44"/>
    </sheetView>
  </sheetViews>
  <sheetFormatPr baseColWidth="10" defaultColWidth="4.33203125" defaultRowHeight="15" x14ac:dyDescent="0.2"/>
  <cols>
    <col min="1" max="1" width="66.83203125" customWidth="1"/>
    <col min="2" max="2" width="16" style="24" bestFit="1" customWidth="1"/>
    <col min="3" max="3" width="12.83203125" customWidth="1"/>
    <col min="4" max="4" width="12.6640625" bestFit="1" customWidth="1"/>
    <col min="5" max="5" width="12.6640625" style="24" customWidth="1"/>
    <col min="6" max="6" width="22.1640625" style="24" bestFit="1" customWidth="1"/>
    <col min="7" max="7" width="30.83203125" style="24" bestFit="1" customWidth="1"/>
    <col min="8" max="13" width="10.1640625" style="29" bestFit="1" customWidth="1"/>
    <col min="14" max="14" width="13.5" style="30" bestFit="1" customWidth="1"/>
    <col min="15" max="15" width="10.1640625" style="29" bestFit="1" customWidth="1"/>
    <col min="16" max="18" width="10.1640625" bestFit="1" customWidth="1"/>
    <col min="19" max="19" width="10" bestFit="1" customWidth="1"/>
    <col min="20" max="43" width="10.1640625" bestFit="1" customWidth="1"/>
    <col min="44" max="75" width="9.6640625" bestFit="1" customWidth="1"/>
    <col min="76" max="77" width="13.1640625" bestFit="1" customWidth="1"/>
    <col min="78" max="91" width="11.5" bestFit="1" customWidth="1"/>
    <col min="92" max="99" width="8.5" bestFit="1" customWidth="1"/>
    <col min="100" max="101" width="9.33203125" bestFit="1" customWidth="1"/>
    <col min="102" max="115" width="8.5" bestFit="1" customWidth="1"/>
    <col min="116" max="118" width="7.6640625" bestFit="1" customWidth="1"/>
    <col min="119" max="121" width="8" bestFit="1" customWidth="1"/>
    <col min="122" max="130" width="7.6640625" bestFit="1" customWidth="1"/>
    <col min="131" max="131" width="8.5" bestFit="1" customWidth="1"/>
    <col min="132" max="141" width="8.6640625" bestFit="1" customWidth="1"/>
    <col min="142" max="142" width="7.6640625" bestFit="1" customWidth="1"/>
    <col min="143" max="147" width="8.6640625" bestFit="1" customWidth="1"/>
    <col min="148" max="200" width="7.6640625" bestFit="1" customWidth="1"/>
    <col min="201" max="202" width="9.6640625" bestFit="1" customWidth="1"/>
    <col min="203" max="220" width="7.6640625" bestFit="1" customWidth="1"/>
    <col min="221" max="223" width="8.6640625" bestFit="1" customWidth="1"/>
    <col min="224" max="229" width="7.6640625" bestFit="1" customWidth="1"/>
  </cols>
  <sheetData>
    <row r="1" spans="1:229" ht="32" x14ac:dyDescent="0.2">
      <c r="B1" s="25"/>
      <c r="C1" s="25" t="s">
        <v>0</v>
      </c>
      <c r="D1" s="25" t="s">
        <v>1</v>
      </c>
      <c r="E1" s="25"/>
      <c r="H1" s="45" t="s">
        <v>2</v>
      </c>
      <c r="I1" s="45" t="s">
        <v>2</v>
      </c>
      <c r="J1" s="26" t="s">
        <v>3</v>
      </c>
      <c r="K1" s="26" t="s">
        <v>3</v>
      </c>
      <c r="L1" s="26" t="s">
        <v>3</v>
      </c>
      <c r="M1" s="26" t="s">
        <v>3</v>
      </c>
      <c r="N1" s="27" t="s">
        <v>4</v>
      </c>
      <c r="O1" s="28" t="s">
        <v>4</v>
      </c>
      <c r="P1" s="2" t="s">
        <v>4</v>
      </c>
      <c r="Q1" s="2" t="s">
        <v>4</v>
      </c>
      <c r="R1" s="2" t="s">
        <v>4</v>
      </c>
      <c r="S1" s="2"/>
      <c r="T1" s="3" t="s">
        <v>5</v>
      </c>
      <c r="U1" s="3" t="s">
        <v>5</v>
      </c>
      <c r="V1" s="3" t="s">
        <v>5</v>
      </c>
      <c r="W1" s="3" t="s">
        <v>5</v>
      </c>
      <c r="X1" s="3" t="s">
        <v>5</v>
      </c>
      <c r="Y1" s="3" t="s">
        <v>5</v>
      </c>
      <c r="Z1" s="3" t="s">
        <v>5</v>
      </c>
      <c r="AA1" s="3" t="s">
        <v>5</v>
      </c>
      <c r="AB1" s="15" t="s">
        <v>6</v>
      </c>
      <c r="AC1" s="15" t="s">
        <v>6</v>
      </c>
      <c r="AD1" s="15" t="s">
        <v>6</v>
      </c>
      <c r="AE1" s="15" t="s">
        <v>6</v>
      </c>
      <c r="AF1" s="15" t="s">
        <v>6</v>
      </c>
      <c r="AG1" s="15" t="s">
        <v>6</v>
      </c>
      <c r="AH1" s="15" t="s">
        <v>6</v>
      </c>
      <c r="AI1" s="15" t="s">
        <v>6</v>
      </c>
      <c r="AJ1" s="1" t="s">
        <v>7</v>
      </c>
      <c r="AK1" s="1" t="s">
        <v>7</v>
      </c>
      <c r="AL1" s="1" t="s">
        <v>7</v>
      </c>
      <c r="AM1" s="1" t="s">
        <v>7</v>
      </c>
      <c r="AN1" s="1" t="s">
        <v>7</v>
      </c>
      <c r="AO1" s="1" t="s">
        <v>7</v>
      </c>
      <c r="AP1" s="1" t="s">
        <v>7</v>
      </c>
      <c r="AQ1" s="1" t="s">
        <v>7</v>
      </c>
      <c r="AR1" s="4" t="s">
        <v>8</v>
      </c>
      <c r="AS1" s="4" t="s">
        <v>8</v>
      </c>
      <c r="AT1" s="4" t="s">
        <v>8</v>
      </c>
      <c r="AU1" s="4" t="s">
        <v>8</v>
      </c>
      <c r="AV1" s="4" t="s">
        <v>8</v>
      </c>
      <c r="AW1" s="4" t="s">
        <v>8</v>
      </c>
      <c r="AX1" s="4" t="s">
        <v>8</v>
      </c>
      <c r="AY1" s="4" t="s">
        <v>8</v>
      </c>
      <c r="AZ1" s="5" t="s">
        <v>9</v>
      </c>
      <c r="BA1" s="5" t="s">
        <v>9</v>
      </c>
      <c r="BB1" s="5" t="s">
        <v>9</v>
      </c>
      <c r="BC1" s="5" t="s">
        <v>9</v>
      </c>
      <c r="BD1" s="5" t="s">
        <v>9</v>
      </c>
      <c r="BE1" s="5" t="s">
        <v>9</v>
      </c>
      <c r="BF1" s="5" t="s">
        <v>9</v>
      </c>
      <c r="BG1" s="5" t="s">
        <v>9</v>
      </c>
      <c r="BH1" s="6" t="s">
        <v>10</v>
      </c>
      <c r="BI1" s="6" t="s">
        <v>10</v>
      </c>
      <c r="BJ1" s="6" t="s">
        <v>10</v>
      </c>
      <c r="BK1" s="6" t="s">
        <v>10</v>
      </c>
      <c r="BL1" s="6" t="s">
        <v>10</v>
      </c>
      <c r="BM1" s="6" t="s">
        <v>10</v>
      </c>
      <c r="BN1" s="6" t="s">
        <v>10</v>
      </c>
      <c r="BO1" s="6" t="s">
        <v>10</v>
      </c>
      <c r="BP1" s="7" t="s">
        <v>11</v>
      </c>
      <c r="BQ1" s="7" t="s">
        <v>11</v>
      </c>
      <c r="BR1" s="7" t="s">
        <v>11</v>
      </c>
      <c r="BS1" s="7" t="s">
        <v>11</v>
      </c>
      <c r="BT1" s="7" t="s">
        <v>11</v>
      </c>
      <c r="BU1" s="7" t="s">
        <v>11</v>
      </c>
      <c r="BV1" s="7" t="s">
        <v>11</v>
      </c>
      <c r="BW1" s="7" t="s">
        <v>11</v>
      </c>
      <c r="BX1" s="8" t="s">
        <v>12</v>
      </c>
      <c r="BY1" s="8" t="s">
        <v>12</v>
      </c>
      <c r="BZ1" s="9" t="s">
        <v>13</v>
      </c>
      <c r="CA1" s="9" t="s">
        <v>13</v>
      </c>
      <c r="CB1" s="9" t="s">
        <v>13</v>
      </c>
      <c r="CC1" s="9" t="s">
        <v>13</v>
      </c>
      <c r="CD1" s="9" t="s">
        <v>13</v>
      </c>
      <c r="CE1" s="9" t="s">
        <v>13</v>
      </c>
      <c r="CF1" s="9" t="s">
        <v>13</v>
      </c>
      <c r="CG1" s="9" t="s">
        <v>13</v>
      </c>
      <c r="CH1" s="9" t="s">
        <v>13</v>
      </c>
      <c r="CI1" s="9" t="s">
        <v>13</v>
      </c>
      <c r="CJ1" s="9" t="s">
        <v>13</v>
      </c>
      <c r="CK1" s="9" t="s">
        <v>13</v>
      </c>
      <c r="CL1" s="9" t="s">
        <v>13</v>
      </c>
      <c r="CM1" s="9" t="s">
        <v>13</v>
      </c>
      <c r="CN1" s="10" t="s">
        <v>14</v>
      </c>
      <c r="CO1" s="10" t="s">
        <v>14</v>
      </c>
      <c r="CP1" s="10" t="s">
        <v>14</v>
      </c>
      <c r="CQ1" s="10" t="s">
        <v>14</v>
      </c>
      <c r="CR1" s="10" t="s">
        <v>14</v>
      </c>
      <c r="CS1" s="10" t="s">
        <v>14</v>
      </c>
      <c r="CT1" s="10" t="s">
        <v>14</v>
      </c>
      <c r="CU1" s="10" t="s">
        <v>14</v>
      </c>
      <c r="CV1" s="10" t="s">
        <v>14</v>
      </c>
      <c r="CW1" s="10" t="s">
        <v>14</v>
      </c>
      <c r="CX1" s="10" t="s">
        <v>14</v>
      </c>
      <c r="CY1" s="10" t="s">
        <v>14</v>
      </c>
      <c r="CZ1" s="10" t="s">
        <v>14</v>
      </c>
      <c r="DA1" s="10" t="s">
        <v>14</v>
      </c>
      <c r="DB1" s="10" t="s">
        <v>14</v>
      </c>
      <c r="DC1" s="10" t="s">
        <v>14</v>
      </c>
      <c r="DD1" s="10" t="s">
        <v>14</v>
      </c>
      <c r="DE1" s="10" t="s">
        <v>14</v>
      </c>
      <c r="DF1" s="10" t="s">
        <v>14</v>
      </c>
      <c r="DG1" s="10" t="s">
        <v>14</v>
      </c>
      <c r="DH1" s="10" t="s">
        <v>14</v>
      </c>
      <c r="DI1" s="10" t="s">
        <v>14</v>
      </c>
      <c r="DJ1" s="10" t="s">
        <v>14</v>
      </c>
      <c r="DK1" s="10" t="s">
        <v>14</v>
      </c>
      <c r="DL1" s="10" t="s">
        <v>14</v>
      </c>
      <c r="DM1" s="10" t="s">
        <v>14</v>
      </c>
      <c r="DN1" s="10" t="s">
        <v>14</v>
      </c>
      <c r="DO1" s="10" t="s">
        <v>14</v>
      </c>
      <c r="DP1" s="10" t="s">
        <v>14</v>
      </c>
      <c r="DQ1" s="10" t="s">
        <v>14</v>
      </c>
      <c r="DR1" s="10" t="s">
        <v>14</v>
      </c>
      <c r="DS1" s="10" t="s">
        <v>14</v>
      </c>
      <c r="DT1" s="10" t="s">
        <v>14</v>
      </c>
      <c r="DU1" s="10" t="s">
        <v>14</v>
      </c>
      <c r="DV1" s="10" t="s">
        <v>14</v>
      </c>
      <c r="DW1" s="10" t="s">
        <v>14</v>
      </c>
      <c r="DX1" s="10" t="s">
        <v>14</v>
      </c>
      <c r="DY1" s="10" t="s">
        <v>14</v>
      </c>
      <c r="DZ1" s="10" t="s">
        <v>14</v>
      </c>
      <c r="EA1" s="10" t="s">
        <v>14</v>
      </c>
      <c r="EB1" s="10" t="s">
        <v>14</v>
      </c>
      <c r="EC1" s="10" t="s">
        <v>14</v>
      </c>
      <c r="ED1" s="10" t="s">
        <v>14</v>
      </c>
      <c r="EE1" s="10" t="s">
        <v>14</v>
      </c>
      <c r="EF1" s="10" t="s">
        <v>14</v>
      </c>
      <c r="EG1" s="10" t="s">
        <v>14</v>
      </c>
      <c r="EH1" s="10" t="s">
        <v>14</v>
      </c>
      <c r="EI1" s="10" t="s">
        <v>14</v>
      </c>
      <c r="EJ1" s="10" t="s">
        <v>14</v>
      </c>
      <c r="EK1" s="10" t="s">
        <v>14</v>
      </c>
      <c r="EL1" s="10" t="s">
        <v>14</v>
      </c>
      <c r="EM1" s="10" t="s">
        <v>14</v>
      </c>
      <c r="EN1" s="10" t="s">
        <v>14</v>
      </c>
      <c r="EO1" s="10" t="s">
        <v>14</v>
      </c>
      <c r="EP1" s="10" t="s">
        <v>14</v>
      </c>
      <c r="EQ1" s="10" t="s">
        <v>14</v>
      </c>
      <c r="ER1" s="10" t="s">
        <v>14</v>
      </c>
      <c r="ES1" s="10" t="s">
        <v>14</v>
      </c>
      <c r="ET1" s="10" t="s">
        <v>14</v>
      </c>
      <c r="EU1" s="10" t="s">
        <v>14</v>
      </c>
      <c r="EV1" s="10" t="s">
        <v>14</v>
      </c>
      <c r="EW1" s="10" t="s">
        <v>14</v>
      </c>
      <c r="EX1" s="10" t="s">
        <v>14</v>
      </c>
      <c r="EY1" s="10" t="s">
        <v>14</v>
      </c>
      <c r="EZ1" s="10" t="s">
        <v>14</v>
      </c>
      <c r="FA1" s="10" t="s">
        <v>14</v>
      </c>
      <c r="FB1" s="10" t="s">
        <v>14</v>
      </c>
      <c r="FC1" s="10" t="s">
        <v>14</v>
      </c>
      <c r="FD1" s="10" t="s">
        <v>14</v>
      </c>
      <c r="FE1" s="10" t="s">
        <v>14</v>
      </c>
      <c r="FF1" s="10" t="s">
        <v>14</v>
      </c>
      <c r="FG1" s="10" t="s">
        <v>14</v>
      </c>
      <c r="FH1" s="10" t="s">
        <v>14</v>
      </c>
      <c r="FI1" s="10" t="s">
        <v>14</v>
      </c>
      <c r="FJ1" s="10" t="s">
        <v>14</v>
      </c>
      <c r="FK1" s="10" t="s">
        <v>14</v>
      </c>
      <c r="FL1" s="10" t="s">
        <v>14</v>
      </c>
      <c r="FM1" s="10" t="s">
        <v>14</v>
      </c>
      <c r="FN1" s="10" t="s">
        <v>14</v>
      </c>
      <c r="FO1" s="10" t="s">
        <v>14</v>
      </c>
      <c r="FP1" s="10" t="s">
        <v>14</v>
      </c>
      <c r="FQ1" s="10" t="s">
        <v>14</v>
      </c>
      <c r="FR1" s="10" t="s">
        <v>14</v>
      </c>
      <c r="FS1" s="10" t="s">
        <v>14</v>
      </c>
      <c r="FT1" s="10" t="s">
        <v>14</v>
      </c>
      <c r="FU1" s="10" t="s">
        <v>14</v>
      </c>
      <c r="FV1" s="10" t="s">
        <v>14</v>
      </c>
      <c r="FW1" s="10" t="s">
        <v>14</v>
      </c>
      <c r="FX1" s="10" t="s">
        <v>14</v>
      </c>
      <c r="FY1" s="10" t="s">
        <v>14</v>
      </c>
      <c r="FZ1" s="10" t="s">
        <v>14</v>
      </c>
      <c r="GA1" s="10" t="s">
        <v>14</v>
      </c>
      <c r="GB1" s="10" t="s">
        <v>14</v>
      </c>
      <c r="GC1" s="10" t="s">
        <v>14</v>
      </c>
      <c r="GD1" s="10" t="s">
        <v>14</v>
      </c>
      <c r="GE1" s="10" t="s">
        <v>14</v>
      </c>
      <c r="GF1" s="10" t="s">
        <v>14</v>
      </c>
      <c r="GG1" s="10" t="s">
        <v>14</v>
      </c>
      <c r="GH1" s="10" t="s">
        <v>14</v>
      </c>
      <c r="GI1" s="10" t="s">
        <v>14</v>
      </c>
      <c r="GJ1" s="10" t="s">
        <v>14</v>
      </c>
      <c r="GK1" s="10" t="s">
        <v>14</v>
      </c>
      <c r="GL1" s="10" t="s">
        <v>14</v>
      </c>
      <c r="GM1" s="10" t="s">
        <v>14</v>
      </c>
      <c r="GN1" s="10" t="s">
        <v>14</v>
      </c>
      <c r="GO1" s="10" t="s">
        <v>14</v>
      </c>
      <c r="GP1" s="10" t="s">
        <v>14</v>
      </c>
      <c r="GQ1" s="10" t="s">
        <v>14</v>
      </c>
      <c r="GR1" s="10" t="s">
        <v>14</v>
      </c>
      <c r="GS1" s="10" t="s">
        <v>14</v>
      </c>
      <c r="GT1" s="10" t="s">
        <v>14</v>
      </c>
      <c r="GU1" s="10" t="s">
        <v>14</v>
      </c>
      <c r="GV1" s="10" t="s">
        <v>14</v>
      </c>
      <c r="GW1" s="10" t="s">
        <v>14</v>
      </c>
      <c r="GX1" s="10" t="s">
        <v>14</v>
      </c>
      <c r="GY1" s="10" t="s">
        <v>14</v>
      </c>
      <c r="GZ1" s="10" t="s">
        <v>14</v>
      </c>
      <c r="HA1" s="10" t="s">
        <v>14</v>
      </c>
      <c r="HB1" s="10" t="s">
        <v>14</v>
      </c>
      <c r="HC1" s="10" t="s">
        <v>14</v>
      </c>
      <c r="HD1" s="10" t="s">
        <v>14</v>
      </c>
      <c r="HE1" s="10" t="s">
        <v>14</v>
      </c>
      <c r="HF1" s="10" t="s">
        <v>14</v>
      </c>
      <c r="HG1" s="10" t="s">
        <v>14</v>
      </c>
      <c r="HH1" s="10" t="s">
        <v>14</v>
      </c>
      <c r="HI1" s="10" t="s">
        <v>14</v>
      </c>
      <c r="HJ1" s="10" t="s">
        <v>14</v>
      </c>
      <c r="HK1" s="10" t="s">
        <v>14</v>
      </c>
      <c r="HL1" s="10" t="s">
        <v>14</v>
      </c>
      <c r="HM1" s="10" t="s">
        <v>14</v>
      </c>
      <c r="HN1" s="10" t="s">
        <v>14</v>
      </c>
      <c r="HO1" s="10" t="s">
        <v>14</v>
      </c>
      <c r="HP1" s="10" t="s">
        <v>14</v>
      </c>
      <c r="HQ1" s="10" t="s">
        <v>14</v>
      </c>
      <c r="HR1" s="10" t="s">
        <v>14</v>
      </c>
      <c r="HS1" s="10" t="s">
        <v>14</v>
      </c>
      <c r="HT1" s="10" t="s">
        <v>14</v>
      </c>
      <c r="HU1" s="10" t="s">
        <v>14</v>
      </c>
    </row>
    <row r="2" spans="1:229" s="41" customFormat="1" x14ac:dyDescent="0.2">
      <c r="A2" s="38" t="s">
        <v>15</v>
      </c>
      <c r="B2" s="31" t="s">
        <v>16</v>
      </c>
      <c r="C2" s="38" t="s">
        <v>17</v>
      </c>
      <c r="D2" s="38" t="s">
        <v>18</v>
      </c>
      <c r="E2" s="31" t="s">
        <v>19</v>
      </c>
      <c r="F2" s="31" t="s">
        <v>20</v>
      </c>
      <c r="G2" s="31" t="s">
        <v>21</v>
      </c>
      <c r="H2" s="39" t="s">
        <v>22</v>
      </c>
      <c r="I2" s="39" t="s">
        <v>23</v>
      </c>
      <c r="J2" s="39" t="s">
        <v>24</v>
      </c>
      <c r="K2" s="39" t="s">
        <v>25</v>
      </c>
      <c r="L2" s="39" t="s">
        <v>26</v>
      </c>
      <c r="M2" s="39" t="s">
        <v>27</v>
      </c>
      <c r="N2" s="40" t="s">
        <v>28</v>
      </c>
      <c r="O2" s="39" t="s">
        <v>29</v>
      </c>
      <c r="P2" s="38" t="s">
        <v>30</v>
      </c>
      <c r="Q2" s="38" t="s">
        <v>31</v>
      </c>
      <c r="R2" s="38" t="s">
        <v>32</v>
      </c>
      <c r="S2" s="38" t="s">
        <v>33</v>
      </c>
      <c r="T2" s="38" t="s">
        <v>34</v>
      </c>
      <c r="U2" s="38" t="s">
        <v>35</v>
      </c>
      <c r="V2" s="38" t="s">
        <v>36</v>
      </c>
      <c r="W2" s="38" t="s">
        <v>37</v>
      </c>
      <c r="X2" s="38" t="s">
        <v>38</v>
      </c>
      <c r="Y2" s="38" t="s">
        <v>30</v>
      </c>
      <c r="Z2" s="38" t="s">
        <v>31</v>
      </c>
      <c r="AA2" s="38" t="s">
        <v>32</v>
      </c>
      <c r="AB2" s="38" t="s">
        <v>34</v>
      </c>
      <c r="AC2" s="38" t="s">
        <v>35</v>
      </c>
      <c r="AD2" s="38" t="s">
        <v>36</v>
      </c>
      <c r="AE2" s="38" t="s">
        <v>37</v>
      </c>
      <c r="AF2" s="38" t="s">
        <v>38</v>
      </c>
      <c r="AG2" s="38" t="s">
        <v>30</v>
      </c>
      <c r="AH2" s="38" t="s">
        <v>31</v>
      </c>
      <c r="AI2" s="38" t="s">
        <v>32</v>
      </c>
      <c r="AJ2" s="38" t="s">
        <v>34</v>
      </c>
      <c r="AK2" s="38" t="s">
        <v>35</v>
      </c>
      <c r="AL2" s="38" t="s">
        <v>36</v>
      </c>
      <c r="AM2" s="38" t="s">
        <v>37</v>
      </c>
      <c r="AN2" s="38" t="s">
        <v>38</v>
      </c>
      <c r="AO2" s="38" t="s">
        <v>30</v>
      </c>
      <c r="AP2" s="38" t="s">
        <v>31</v>
      </c>
      <c r="AQ2" s="38" t="s">
        <v>32</v>
      </c>
      <c r="AR2" s="38" t="s">
        <v>34</v>
      </c>
      <c r="AS2" s="38" t="s">
        <v>35</v>
      </c>
      <c r="AT2" s="38" t="s">
        <v>36</v>
      </c>
      <c r="AU2" s="38" t="s">
        <v>37</v>
      </c>
      <c r="AV2" s="38" t="s">
        <v>38</v>
      </c>
      <c r="AW2" s="38" t="s">
        <v>30</v>
      </c>
      <c r="AX2" s="38" t="s">
        <v>31</v>
      </c>
      <c r="AY2" s="38" t="s">
        <v>32</v>
      </c>
      <c r="AZ2" s="38" t="s">
        <v>34</v>
      </c>
      <c r="BA2" s="38" t="s">
        <v>35</v>
      </c>
      <c r="BB2" s="38" t="s">
        <v>36</v>
      </c>
      <c r="BC2" s="38" t="s">
        <v>37</v>
      </c>
      <c r="BD2" s="38" t="s">
        <v>38</v>
      </c>
      <c r="BE2" s="38" t="s">
        <v>30</v>
      </c>
      <c r="BF2" s="38" t="s">
        <v>31</v>
      </c>
      <c r="BG2" s="38" t="s">
        <v>32</v>
      </c>
      <c r="BH2" s="38" t="s">
        <v>34</v>
      </c>
      <c r="BI2" s="38" t="s">
        <v>35</v>
      </c>
      <c r="BJ2" s="38" t="s">
        <v>36</v>
      </c>
      <c r="BK2" s="38" t="s">
        <v>37</v>
      </c>
      <c r="BL2" s="38" t="s">
        <v>38</v>
      </c>
      <c r="BM2" s="38" t="s">
        <v>30</v>
      </c>
      <c r="BN2" s="38" t="s">
        <v>31</v>
      </c>
      <c r="BO2" s="38" t="s">
        <v>32</v>
      </c>
      <c r="BP2" s="38" t="s">
        <v>34</v>
      </c>
      <c r="BQ2" s="38" t="s">
        <v>35</v>
      </c>
      <c r="BR2" s="38" t="s">
        <v>36</v>
      </c>
      <c r="BS2" s="38" t="s">
        <v>37</v>
      </c>
      <c r="BT2" s="38" t="s">
        <v>38</v>
      </c>
      <c r="BU2" s="38" t="s">
        <v>30</v>
      </c>
      <c r="BV2" s="38" t="s">
        <v>31</v>
      </c>
      <c r="BW2" s="38" t="s">
        <v>32</v>
      </c>
      <c r="BX2" s="38" t="s">
        <v>39</v>
      </c>
      <c r="BY2" s="38" t="s">
        <v>40</v>
      </c>
      <c r="BZ2" s="38" t="s">
        <v>41</v>
      </c>
      <c r="CA2" s="38" t="s">
        <v>42</v>
      </c>
      <c r="CB2" s="38" t="s">
        <v>43</v>
      </c>
      <c r="CC2" s="38" t="s">
        <v>44</v>
      </c>
      <c r="CD2" s="38" t="s">
        <v>45</v>
      </c>
      <c r="CE2" s="38" t="s">
        <v>46</v>
      </c>
      <c r="CF2" s="38" t="s">
        <v>30</v>
      </c>
      <c r="CG2" s="38" t="s">
        <v>31</v>
      </c>
      <c r="CH2" s="38" t="s">
        <v>32</v>
      </c>
      <c r="CI2" s="38" t="s">
        <v>34</v>
      </c>
      <c r="CJ2" s="38" t="s">
        <v>35</v>
      </c>
      <c r="CK2" s="38" t="s">
        <v>36</v>
      </c>
      <c r="CL2" s="38" t="s">
        <v>37</v>
      </c>
      <c r="CM2" s="38" t="s">
        <v>38</v>
      </c>
      <c r="CN2" s="38" t="s">
        <v>47</v>
      </c>
      <c r="CO2" s="38" t="s">
        <v>48</v>
      </c>
      <c r="CP2" s="38" t="s">
        <v>49</v>
      </c>
      <c r="CQ2" s="38" t="s">
        <v>50</v>
      </c>
      <c r="CR2" s="38" t="s">
        <v>51</v>
      </c>
      <c r="CS2" s="38" t="s">
        <v>52</v>
      </c>
      <c r="CT2" s="38" t="s">
        <v>53</v>
      </c>
      <c r="CU2" s="38" t="s">
        <v>54</v>
      </c>
      <c r="CV2" s="38" t="s">
        <v>55</v>
      </c>
      <c r="CW2" s="38" t="s">
        <v>56</v>
      </c>
      <c r="CX2" s="38" t="s">
        <v>57</v>
      </c>
      <c r="CY2" s="38" t="s">
        <v>58</v>
      </c>
      <c r="CZ2" s="38" t="s">
        <v>59</v>
      </c>
      <c r="DA2" s="38" t="s">
        <v>60</v>
      </c>
      <c r="DB2" s="38" t="s">
        <v>61</v>
      </c>
      <c r="DC2" s="38" t="s">
        <v>62</v>
      </c>
      <c r="DD2" s="38" t="s">
        <v>63</v>
      </c>
      <c r="DE2" s="38" t="s">
        <v>64</v>
      </c>
      <c r="DF2" s="38" t="s">
        <v>65</v>
      </c>
      <c r="DG2" s="38" t="s">
        <v>66</v>
      </c>
      <c r="DH2" s="38" t="s">
        <v>67</v>
      </c>
      <c r="DI2" s="38" t="s">
        <v>68</v>
      </c>
      <c r="DJ2" s="38" t="s">
        <v>69</v>
      </c>
      <c r="DK2" s="38" t="s">
        <v>70</v>
      </c>
      <c r="DL2" s="38" t="s">
        <v>44</v>
      </c>
      <c r="DM2" s="38" t="s">
        <v>45</v>
      </c>
      <c r="DN2" s="38" t="s">
        <v>46</v>
      </c>
      <c r="DO2" s="38" t="s">
        <v>71</v>
      </c>
      <c r="DP2" s="38" t="s">
        <v>72</v>
      </c>
      <c r="DQ2" s="38" t="s">
        <v>73</v>
      </c>
      <c r="DR2" s="38" t="s">
        <v>74</v>
      </c>
      <c r="DS2" s="38" t="s">
        <v>75</v>
      </c>
      <c r="DT2" s="38" t="s">
        <v>76</v>
      </c>
      <c r="DU2" s="38" t="s">
        <v>77</v>
      </c>
      <c r="DV2" s="38" t="s">
        <v>78</v>
      </c>
      <c r="DW2" s="38" t="s">
        <v>79</v>
      </c>
      <c r="DX2" s="38" t="s">
        <v>80</v>
      </c>
      <c r="DY2" s="38" t="s">
        <v>81</v>
      </c>
      <c r="DZ2" s="38" t="s">
        <v>82</v>
      </c>
      <c r="EA2" s="38" t="s">
        <v>83</v>
      </c>
      <c r="EB2" s="38" t="s">
        <v>84</v>
      </c>
      <c r="EC2" s="38" t="s">
        <v>85</v>
      </c>
      <c r="ED2" s="38" t="s">
        <v>86</v>
      </c>
      <c r="EE2" s="38" t="s">
        <v>87</v>
      </c>
      <c r="EF2" s="38" t="s">
        <v>88</v>
      </c>
      <c r="EG2" s="38" t="s">
        <v>89</v>
      </c>
      <c r="EH2" s="38" t="s">
        <v>90</v>
      </c>
      <c r="EI2" s="38" t="s">
        <v>91</v>
      </c>
      <c r="EJ2" s="38" t="s">
        <v>92</v>
      </c>
      <c r="EK2" s="38" t="s">
        <v>93</v>
      </c>
      <c r="EL2" s="38" t="s">
        <v>94</v>
      </c>
      <c r="EM2" s="38" t="s">
        <v>95</v>
      </c>
      <c r="EN2" s="38" t="s">
        <v>96</v>
      </c>
      <c r="EO2" s="38" t="s">
        <v>97</v>
      </c>
      <c r="EP2" s="38" t="s">
        <v>98</v>
      </c>
      <c r="EQ2" s="38" t="s">
        <v>99</v>
      </c>
      <c r="ER2" s="38" t="s">
        <v>100</v>
      </c>
      <c r="ES2" s="38" t="s">
        <v>101</v>
      </c>
      <c r="ET2" s="38" t="s">
        <v>102</v>
      </c>
      <c r="EU2" s="38" t="s">
        <v>103</v>
      </c>
      <c r="EV2" s="38" t="s">
        <v>104</v>
      </c>
      <c r="EW2" s="38" t="s">
        <v>105</v>
      </c>
      <c r="EX2" s="38" t="s">
        <v>106</v>
      </c>
      <c r="EY2" s="38" t="s">
        <v>107</v>
      </c>
      <c r="EZ2" s="38" t="s">
        <v>108</v>
      </c>
      <c r="FA2" s="38" t="s">
        <v>109</v>
      </c>
      <c r="FB2" s="38" t="s">
        <v>110</v>
      </c>
      <c r="FC2" s="38" t="s">
        <v>111</v>
      </c>
      <c r="FD2" s="38" t="s">
        <v>112</v>
      </c>
      <c r="FE2" s="38" t="s">
        <v>113</v>
      </c>
      <c r="FF2" s="38" t="s">
        <v>114</v>
      </c>
      <c r="FG2" s="38" t="s">
        <v>115</v>
      </c>
      <c r="FH2" s="38" t="s">
        <v>26</v>
      </c>
      <c r="FI2" s="38" t="s">
        <v>116</v>
      </c>
      <c r="FJ2" s="38" t="s">
        <v>117</v>
      </c>
      <c r="FK2" s="38" t="s">
        <v>118</v>
      </c>
      <c r="FL2" s="38" t="s">
        <v>119</v>
      </c>
      <c r="FM2" s="38" t="s">
        <v>120</v>
      </c>
      <c r="FN2" s="38" t="s">
        <v>121</v>
      </c>
      <c r="FO2" s="38" t="s">
        <v>122</v>
      </c>
      <c r="FP2" s="38" t="s">
        <v>123</v>
      </c>
      <c r="FQ2" s="38" t="s">
        <v>124</v>
      </c>
      <c r="FR2" s="38" t="s">
        <v>125</v>
      </c>
      <c r="FS2" s="38" t="s">
        <v>126</v>
      </c>
      <c r="FT2" s="38" t="s">
        <v>127</v>
      </c>
      <c r="FU2" s="38" t="s">
        <v>128</v>
      </c>
      <c r="FV2" s="38" t="s">
        <v>129</v>
      </c>
      <c r="FW2" s="38" t="s">
        <v>130</v>
      </c>
      <c r="FX2" s="38" t="s">
        <v>131</v>
      </c>
      <c r="FY2" s="38" t="s">
        <v>132</v>
      </c>
      <c r="FZ2" s="38" t="s">
        <v>133</v>
      </c>
      <c r="GA2" s="38" t="s">
        <v>134</v>
      </c>
      <c r="GB2" s="38" t="s">
        <v>135</v>
      </c>
      <c r="GC2" s="38" t="s">
        <v>136</v>
      </c>
      <c r="GD2" s="38" t="s">
        <v>137</v>
      </c>
      <c r="GE2" s="38" t="s">
        <v>138</v>
      </c>
      <c r="GF2" s="38" t="s">
        <v>139</v>
      </c>
      <c r="GG2" s="38" t="s">
        <v>140</v>
      </c>
      <c r="GH2" s="38" t="s">
        <v>141</v>
      </c>
      <c r="GI2" s="38" t="s">
        <v>142</v>
      </c>
      <c r="GJ2" s="38" t="s">
        <v>143</v>
      </c>
      <c r="GK2" s="38" t="s">
        <v>144</v>
      </c>
      <c r="GL2" s="38" t="s">
        <v>145</v>
      </c>
      <c r="GM2" s="38" t="s">
        <v>146</v>
      </c>
      <c r="GN2" s="38" t="s">
        <v>147</v>
      </c>
      <c r="GO2" s="38" t="s">
        <v>148</v>
      </c>
      <c r="GP2" s="38" t="s">
        <v>149</v>
      </c>
      <c r="GQ2" s="38" t="s">
        <v>150</v>
      </c>
      <c r="GR2" s="38" t="s">
        <v>151</v>
      </c>
      <c r="GS2" s="38" t="s">
        <v>152</v>
      </c>
      <c r="GT2" s="38" t="s">
        <v>153</v>
      </c>
      <c r="GU2" s="38" t="s">
        <v>154</v>
      </c>
      <c r="GV2" s="38" t="s">
        <v>155</v>
      </c>
      <c r="GW2" s="38" t="s">
        <v>156</v>
      </c>
      <c r="GX2" s="38" t="s">
        <v>157</v>
      </c>
      <c r="GY2" s="38" t="s">
        <v>158</v>
      </c>
      <c r="GZ2" s="38" t="s">
        <v>159</v>
      </c>
      <c r="HA2" s="38" t="s">
        <v>160</v>
      </c>
      <c r="HB2" s="38" t="s">
        <v>161</v>
      </c>
      <c r="HC2" s="38" t="s">
        <v>162</v>
      </c>
      <c r="HD2" s="38" t="s">
        <v>163</v>
      </c>
      <c r="HE2" s="38" t="s">
        <v>164</v>
      </c>
      <c r="HF2" s="38" t="s">
        <v>165</v>
      </c>
      <c r="HG2" s="38" t="s">
        <v>166</v>
      </c>
      <c r="HH2" s="38" t="s">
        <v>167</v>
      </c>
      <c r="HI2" s="38" t="s">
        <v>168</v>
      </c>
      <c r="HJ2" s="38" t="s">
        <v>169</v>
      </c>
      <c r="HK2" s="38" t="s">
        <v>170</v>
      </c>
      <c r="HL2" s="38" t="s">
        <v>171</v>
      </c>
      <c r="HM2" s="38" t="s">
        <v>27</v>
      </c>
      <c r="HN2" s="38" t="s">
        <v>172</v>
      </c>
      <c r="HO2" s="38" t="s">
        <v>173</v>
      </c>
      <c r="HP2" s="38" t="s">
        <v>174</v>
      </c>
      <c r="HQ2" s="38" t="s">
        <v>175</v>
      </c>
      <c r="HR2" s="38" t="s">
        <v>176</v>
      </c>
      <c r="HS2" s="38" t="s">
        <v>177</v>
      </c>
      <c r="HT2" s="38" t="s">
        <v>178</v>
      </c>
      <c r="HU2" s="38" t="s">
        <v>179</v>
      </c>
    </row>
    <row r="3" spans="1:229" ht="16" x14ac:dyDescent="0.2">
      <c r="A3" s="53" t="s">
        <v>180</v>
      </c>
      <c r="B3" s="33" t="s">
        <v>181</v>
      </c>
      <c r="C3" s="44" t="s">
        <v>182</v>
      </c>
      <c r="D3" s="42" t="s">
        <v>183</v>
      </c>
      <c r="E3" s="32">
        <f>'#6_ex vivo'!B2</f>
        <v>2060</v>
      </c>
      <c r="F3" s="24">
        <f>SUM('#6_ex vivo'!B37:B61)</f>
        <v>1820</v>
      </c>
      <c r="G3" s="24">
        <v>25</v>
      </c>
      <c r="H3" s="34">
        <f>'#6_ex vivo'!E62</f>
        <v>0.2153846153846154</v>
      </c>
      <c r="I3" s="34">
        <f>'#6_ex vivo'!F62</f>
        <v>0.45054945054945056</v>
      </c>
      <c r="J3" s="34">
        <f>'#6_ex vivo'!G62</f>
        <v>0.46208791208791211</v>
      </c>
      <c r="K3" s="34">
        <f>'#6_ex vivo'!H62</f>
        <v>0.2153846153846154</v>
      </c>
      <c r="L3" s="34">
        <f>'#6_ex vivo'!I62</f>
        <v>6.2087912087912089E-2</v>
      </c>
      <c r="M3" s="34">
        <f>'#6_ex vivo'!J62</f>
        <v>0</v>
      </c>
      <c r="N3" s="34">
        <f>'#6_ex vivo'!K62</f>
        <v>9.1208791208791204E-2</v>
      </c>
      <c r="O3" s="34">
        <f>'#6_ex vivo'!L62</f>
        <v>0.46208791208791211</v>
      </c>
      <c r="P3" s="34">
        <f>'#6_ex vivo'!M62</f>
        <v>0</v>
      </c>
      <c r="Q3" s="34">
        <f>'#6_ex vivo'!N62</f>
        <v>0</v>
      </c>
      <c r="R3" s="34">
        <f>'#6_ex vivo'!O62</f>
        <v>1.0439560439560439E-2</v>
      </c>
      <c r="S3" s="34">
        <f>'#6_ex vivo'!P62</f>
        <v>2.9120879120879122E-2</v>
      </c>
      <c r="T3" s="34">
        <f>'#6_ex vivo'!Q62</f>
        <v>0.24780219780219781</v>
      </c>
      <c r="U3" s="34">
        <f>'#6_ex vivo'!R62</f>
        <v>0</v>
      </c>
      <c r="V3" s="34">
        <f>'#6_ex vivo'!S62</f>
        <v>0.30549450549450552</v>
      </c>
      <c r="W3" s="34">
        <f>'#6_ex vivo'!T62</f>
        <v>0</v>
      </c>
      <c r="X3" s="34">
        <f>'#6_ex vivo'!U62</f>
        <v>0</v>
      </c>
      <c r="Y3" s="34">
        <f>'#6_ex vivo'!V62</f>
        <v>0</v>
      </c>
      <c r="Z3" s="34">
        <f>'#6_ex vivo'!W62</f>
        <v>0</v>
      </c>
      <c r="AA3" s="34">
        <f>'#6_ex vivo'!X62</f>
        <v>0</v>
      </c>
      <c r="AB3" s="34">
        <f>'#6_ex vivo'!Y62</f>
        <v>0</v>
      </c>
      <c r="AC3" s="34">
        <f>'#6_ex vivo'!Z62</f>
        <v>0.11043956043956044</v>
      </c>
      <c r="AD3" s="34">
        <f>'#6_ex vivo'!AA62</f>
        <v>4.0659340659340661E-2</v>
      </c>
      <c r="AE3" s="34">
        <f>'#6_ex vivo'!AB62</f>
        <v>0</v>
      </c>
      <c r="AF3" s="34">
        <f>'#6_ex vivo'!AC62</f>
        <v>0</v>
      </c>
      <c r="AG3" s="34">
        <f>'#6_ex vivo'!AD62</f>
        <v>0.17032967032967034</v>
      </c>
      <c r="AH3" s="34">
        <f>'#6_ex vivo'!AE62</f>
        <v>0</v>
      </c>
      <c r="AI3" s="34">
        <f>'#6_ex vivo'!AF62</f>
        <v>0</v>
      </c>
      <c r="AJ3" s="34">
        <f>'#6_ex vivo'!AG62</f>
        <v>0</v>
      </c>
      <c r="AK3" s="34">
        <f>'#6_ex vivo'!AH62</f>
        <v>0</v>
      </c>
      <c r="AL3" s="34">
        <f>'#6_ex vivo'!AI62</f>
        <v>0</v>
      </c>
      <c r="AM3" s="34">
        <f>'#6_ex vivo'!AJ62</f>
        <v>2.9120879120879122E-2</v>
      </c>
      <c r="AN3" s="34">
        <f>'#6_ex vivo'!AK62</f>
        <v>1.9230769230769232E-2</v>
      </c>
      <c r="AO3" s="34">
        <f>'#6_ex vivo'!AL62</f>
        <v>4.0659340659340661E-2</v>
      </c>
      <c r="AP3" s="34">
        <f>'#6_ex vivo'!AM62</f>
        <v>0</v>
      </c>
      <c r="AQ3" s="34">
        <f>'#6_ex vivo'!AN62</f>
        <v>0</v>
      </c>
      <c r="AR3" s="34">
        <f>'#6_ex vivo'!AO62</f>
        <v>0</v>
      </c>
      <c r="AS3" s="34">
        <f>'#6_ex vivo'!AP62</f>
        <v>2.9120879120879122E-2</v>
      </c>
      <c r="AT3" s="34">
        <f>'#6_ex vivo'!AQ62</f>
        <v>0</v>
      </c>
      <c r="AU3" s="34">
        <f>'#6_ex vivo'!AR62</f>
        <v>1.9230769230769232E-2</v>
      </c>
      <c r="AV3" s="34">
        <f>'#6_ex vivo'!AS62</f>
        <v>0</v>
      </c>
      <c r="AW3" s="34">
        <f>'#6_ex vivo'!AT62</f>
        <v>0</v>
      </c>
      <c r="AX3" s="34">
        <f>'#6_ex vivo'!AU62</f>
        <v>0</v>
      </c>
      <c r="AY3" s="34">
        <f>'#6_ex vivo'!AV62</f>
        <v>0</v>
      </c>
      <c r="AZ3" s="34">
        <f>'#6_ex vivo'!AW62</f>
        <v>0</v>
      </c>
      <c r="BA3" s="34">
        <f>'#6_ex vivo'!AX62</f>
        <v>0</v>
      </c>
      <c r="BB3" s="34">
        <f>'#6_ex vivo'!AY62</f>
        <v>0</v>
      </c>
      <c r="BC3" s="34">
        <f>'#6_ex vivo'!AZ62</f>
        <v>0</v>
      </c>
      <c r="BD3" s="34">
        <f>'#6_ex vivo'!BA62</f>
        <v>2.9120879120879122E-2</v>
      </c>
      <c r="BE3" s="34">
        <f>'#6_ex vivo'!BB62</f>
        <v>0</v>
      </c>
      <c r="BF3" s="34">
        <f>'#6_ex vivo'!BC62</f>
        <v>0</v>
      </c>
      <c r="BG3" s="34">
        <f>'#6_ex vivo'!BD62</f>
        <v>0</v>
      </c>
      <c r="BH3" s="34">
        <f>'#6_ex vivo'!BE62</f>
        <v>0</v>
      </c>
      <c r="BI3" s="34">
        <f>'#6_ex vivo'!BF62</f>
        <v>0</v>
      </c>
      <c r="BJ3" s="34">
        <f>'#6_ex vivo'!BG62</f>
        <v>0</v>
      </c>
      <c r="BK3" s="34">
        <f>'#6_ex vivo'!BH62</f>
        <v>2.9120879120879122E-2</v>
      </c>
      <c r="BL3" s="34">
        <f>'#6_ex vivo'!BI62</f>
        <v>0</v>
      </c>
      <c r="BM3" s="34">
        <f>'#6_ex vivo'!BJ62</f>
        <v>0</v>
      </c>
      <c r="BN3" s="34">
        <f>'#6_ex vivo'!BK62</f>
        <v>0</v>
      </c>
      <c r="BO3" s="34">
        <f>'#6_ex vivo'!BL62</f>
        <v>0</v>
      </c>
      <c r="BP3" s="34">
        <f>'#6_ex vivo'!BM62</f>
        <v>0</v>
      </c>
      <c r="BQ3" s="34">
        <f>'#6_ex vivo'!BN62</f>
        <v>2.9120879120879122E-2</v>
      </c>
      <c r="BR3" s="34">
        <f>'#6_ex vivo'!BO62</f>
        <v>0</v>
      </c>
      <c r="BS3" s="34">
        <f>'#6_ex vivo'!BP62</f>
        <v>0</v>
      </c>
      <c r="BT3" s="34">
        <f>'#6_ex vivo'!BQ62</f>
        <v>0</v>
      </c>
      <c r="BU3" s="34">
        <f>'#6_ex vivo'!BR62</f>
        <v>0</v>
      </c>
      <c r="BV3" s="34">
        <f>'#6_ex vivo'!BS62</f>
        <v>0</v>
      </c>
      <c r="BW3" s="34">
        <f>'#6_ex vivo'!BT62</f>
        <v>0</v>
      </c>
      <c r="BX3" s="34">
        <f>'#6_ex vivo'!BU62</f>
        <v>0</v>
      </c>
      <c r="BY3" s="34">
        <f>'#6_ex vivo'!BV62</f>
        <v>0</v>
      </c>
      <c r="BZ3" s="34">
        <f>'#6_ex vivo'!BW62</f>
        <v>0.12032967032967033</v>
      </c>
      <c r="CA3" s="34">
        <f>'#6_ex vivo'!BX62</f>
        <v>0.20494505494505494</v>
      </c>
      <c r="CB3" s="34">
        <f>'#6_ex vivo'!BY62</f>
        <v>9.8351648351648349E-2</v>
      </c>
      <c r="CC3" s="34">
        <f>'#6_ex vivo'!BZ62</f>
        <v>6.2087912087912089E-2</v>
      </c>
      <c r="CD3" s="34">
        <f>'#6_ex vivo'!CA62</f>
        <v>0</v>
      </c>
      <c r="CE3" s="34">
        <f>'#6_ex vivo'!CB62</f>
        <v>9.6703296703296707E-2</v>
      </c>
      <c r="CF3" s="34">
        <f>'#6_ex vivo'!CC62</f>
        <v>0.21098901098901099</v>
      </c>
      <c r="CG3" s="34">
        <f>'#6_ex vivo'!CD62</f>
        <v>0</v>
      </c>
      <c r="CH3" s="34">
        <f>'#6_ex vivo'!CE62</f>
        <v>1.0439560439560439E-2</v>
      </c>
      <c r="CI3" s="34">
        <f>'#6_ex vivo'!CF62</f>
        <v>0.24780219780219781</v>
      </c>
      <c r="CJ3" s="34">
        <f>'#6_ex vivo'!CG62</f>
        <v>0.11043956043956044</v>
      </c>
      <c r="CK3" s="34">
        <f>'#6_ex vivo'!CH62</f>
        <v>0.34615384615384615</v>
      </c>
      <c r="CL3" s="34">
        <f>'#6_ex vivo'!CI62</f>
        <v>4.8351648351648353E-2</v>
      </c>
      <c r="CM3" s="34">
        <f>'#6_ex vivo'!CJ62</f>
        <v>4.8351648351648353E-2</v>
      </c>
      <c r="CN3" s="34">
        <f>'#6_ex vivo'!CK62</f>
        <v>5.5494505494505492E-2</v>
      </c>
      <c r="CO3" s="34">
        <f>'#6_ex vivo'!CL62</f>
        <v>2.9120879120879122E-2</v>
      </c>
      <c r="CP3" s="34">
        <f>'#6_ex vivo'!CM62</f>
        <v>0</v>
      </c>
      <c r="CQ3" s="34">
        <f>'#6_ex vivo'!CN62</f>
        <v>0</v>
      </c>
      <c r="CR3" s="34">
        <f>'#6_ex vivo'!CO62</f>
        <v>0</v>
      </c>
      <c r="CS3" s="34">
        <f>'#6_ex vivo'!CP62</f>
        <v>0</v>
      </c>
      <c r="CT3" s="34">
        <f>'#6_ex vivo'!CQ62</f>
        <v>2.9120879120879122E-2</v>
      </c>
      <c r="CU3" s="34">
        <f>'#6_ex vivo'!CR62</f>
        <v>6.5934065934065934E-3</v>
      </c>
      <c r="CV3" s="34">
        <f>'#6_ex vivo'!CS62</f>
        <v>0</v>
      </c>
      <c r="CW3" s="34">
        <f>'#6_ex vivo'!CT62</f>
        <v>0</v>
      </c>
      <c r="CX3" s="34">
        <f>'#6_ex vivo'!CU62</f>
        <v>7.1978021978021972E-2</v>
      </c>
      <c r="CY3" s="34">
        <f>'#6_ex vivo'!CV62</f>
        <v>3.241758241758242E-2</v>
      </c>
      <c r="CZ3" s="34">
        <f>'#6_ex vivo'!CW62</f>
        <v>0</v>
      </c>
      <c r="DA3" s="34">
        <f>'#6_ex vivo'!CX62</f>
        <v>2.032967032967033E-2</v>
      </c>
      <c r="DB3" s="34">
        <f>'#6_ex vivo'!CY62</f>
        <v>0</v>
      </c>
      <c r="DC3" s="34">
        <f>'#6_ex vivo'!CZ62</f>
        <v>3.9560439560439559E-2</v>
      </c>
      <c r="DD3" s="34">
        <f>'#6_ex vivo'!DA62</f>
        <v>0</v>
      </c>
      <c r="DE3" s="34">
        <f>'#6_ex vivo'!DB62</f>
        <v>0</v>
      </c>
      <c r="DF3" s="34">
        <f>'#6_ex vivo'!DC62</f>
        <v>4.0659340659340661E-2</v>
      </c>
      <c r="DG3" s="34">
        <f>'#6_ex vivo'!DD62</f>
        <v>1.9230769230769232E-2</v>
      </c>
      <c r="DH3" s="34">
        <f>'#6_ex vivo'!DE62</f>
        <v>4.6153846153846156E-2</v>
      </c>
      <c r="DI3" s="34">
        <f>'#6_ex vivo'!DF62</f>
        <v>0</v>
      </c>
      <c r="DJ3" s="34">
        <f>'#6_ex vivo'!DG62</f>
        <v>3.2967032967032968E-2</v>
      </c>
      <c r="DK3" s="34">
        <f>'#6_ex vivo'!DH62</f>
        <v>0</v>
      </c>
      <c r="DL3" s="34">
        <f>'#6_ex vivo'!DI62</f>
        <v>6.2087912087912089E-2</v>
      </c>
      <c r="DM3" s="34">
        <f>'#6_ex vivo'!DJ62</f>
        <v>0</v>
      </c>
      <c r="DN3" s="34">
        <f>'#6_ex vivo'!DK62</f>
        <v>9.6703296703296707E-2</v>
      </c>
      <c r="DO3" s="34">
        <f>'#6_ex vivo'!DL62</f>
        <v>0</v>
      </c>
      <c r="DP3" s="34">
        <f>'#6_ex vivo'!DM62</f>
        <v>0</v>
      </c>
      <c r="DQ3" s="34">
        <f>'#6_ex vivo'!DN62</f>
        <v>0</v>
      </c>
      <c r="DR3" s="34">
        <f>'#6_ex vivo'!DO62</f>
        <v>0</v>
      </c>
      <c r="DS3" s="34">
        <f>'#6_ex vivo'!DP62</f>
        <v>0</v>
      </c>
      <c r="DT3" s="34">
        <f>'#6_ex vivo'!DQ62</f>
        <v>0</v>
      </c>
      <c r="DU3" s="34">
        <f>'#6_ex vivo'!DR62</f>
        <v>0</v>
      </c>
      <c r="DV3" s="34">
        <f>'#6_ex vivo'!DS62</f>
        <v>0</v>
      </c>
      <c r="DW3" s="34">
        <f>'#6_ex vivo'!DT62</f>
        <v>0</v>
      </c>
      <c r="DX3" s="34">
        <f>'#6_ex vivo'!DU62</f>
        <v>0</v>
      </c>
      <c r="DY3" s="34">
        <f>'#6_ex vivo'!DV62</f>
        <v>0</v>
      </c>
      <c r="DZ3" s="34">
        <f>'#6_ex vivo'!DW62</f>
        <v>0</v>
      </c>
      <c r="EA3" s="34">
        <f>'#6_ex vivo'!DX62</f>
        <v>0</v>
      </c>
      <c r="EB3" s="34">
        <f>'#6_ex vivo'!DY62</f>
        <v>3.241758241758242E-2</v>
      </c>
      <c r="EC3" s="34">
        <f>'#6_ex vivo'!DZ62</f>
        <v>2.032967032967033E-2</v>
      </c>
      <c r="ED3" s="34">
        <f>'#6_ex vivo'!EA62</f>
        <v>1.9230769230769232E-2</v>
      </c>
      <c r="EE3" s="34">
        <f>'#6_ex vivo'!EB62</f>
        <v>0</v>
      </c>
      <c r="EF3" s="34">
        <f>'#6_ex vivo'!EC62</f>
        <v>0</v>
      </c>
      <c r="EG3" s="34">
        <f>'#6_ex vivo'!ED62</f>
        <v>0</v>
      </c>
      <c r="EH3" s="34">
        <f>'#6_ex vivo'!EE62</f>
        <v>3.2967032967032968E-2</v>
      </c>
      <c r="EI3" s="34">
        <f>'#6_ex vivo'!EF62</f>
        <v>0</v>
      </c>
      <c r="EJ3" s="34">
        <f>'#6_ex vivo'!EG62</f>
        <v>0.15879120879120878</v>
      </c>
      <c r="EK3" s="34">
        <f>'#6_ex vivo'!EH62</f>
        <v>0</v>
      </c>
      <c r="EL3" s="34">
        <f>'#6_ex vivo'!EI62</f>
        <v>4.6153846153846156E-2</v>
      </c>
      <c r="EM3" s="34">
        <f>'#6_ex vivo'!EJ62</f>
        <v>0</v>
      </c>
      <c r="EN3" s="34">
        <f>'#6_ex vivo'!EK62</f>
        <v>0</v>
      </c>
      <c r="EO3" s="34">
        <f>'#6_ex vivo'!EL62</f>
        <v>0</v>
      </c>
      <c r="EP3" s="34">
        <f>'#6_ex vivo'!EM62</f>
        <v>0</v>
      </c>
      <c r="EQ3" s="34">
        <f>'#6_ex vivo'!EN62</f>
        <v>0</v>
      </c>
      <c r="ER3" s="34">
        <f>'#6_ex vivo'!EO62</f>
        <v>0</v>
      </c>
      <c r="ES3" s="34">
        <f>'#6_ex vivo'!EP62</f>
        <v>0</v>
      </c>
      <c r="ET3" s="34">
        <f>'#6_ex vivo'!EQ62</f>
        <v>1.2637362637362638E-2</v>
      </c>
      <c r="EU3" s="34">
        <f>'#6_ex vivo'!ER62</f>
        <v>8.0219780219780226E-2</v>
      </c>
      <c r="EV3" s="34">
        <f>'#6_ex vivo'!ES62</f>
        <v>6.5934065934065934E-3</v>
      </c>
      <c r="EW3" s="34">
        <f>'#6_ex vivo'!ET62</f>
        <v>0</v>
      </c>
      <c r="EX3" s="34">
        <f>'#6_ex vivo'!EU62</f>
        <v>0</v>
      </c>
      <c r="EY3" s="34">
        <f>'#6_ex vivo'!EV62</f>
        <v>5.2747252747252747E-2</v>
      </c>
      <c r="EZ3" s="34">
        <f>'#6_ex vivo'!EW62</f>
        <v>2.9120879120879122E-2</v>
      </c>
      <c r="FA3" s="34">
        <f>'#6_ex vivo'!EX62</f>
        <v>2.9120879120879122E-2</v>
      </c>
      <c r="FB3" s="34">
        <f>'#6_ex vivo'!EY62</f>
        <v>0</v>
      </c>
      <c r="FC3" s="34">
        <f>'#6_ex vivo'!EZ62</f>
        <v>0</v>
      </c>
      <c r="FD3" s="34">
        <f>'#6_ex vivo'!FA62</f>
        <v>0.15714285714285714</v>
      </c>
      <c r="FE3" s="34">
        <f>'#6_ex vivo'!FB62</f>
        <v>0</v>
      </c>
      <c r="FF3" s="34">
        <f>'#6_ex vivo'!FC62</f>
        <v>0</v>
      </c>
      <c r="FG3" s="34">
        <f>'#6_ex vivo'!FD62</f>
        <v>0</v>
      </c>
      <c r="FH3" s="34">
        <f>'#6_ex vivo'!FE62</f>
        <v>6.2087912087912089E-2</v>
      </c>
      <c r="FI3" s="34">
        <f>'#6_ex vivo'!FF62</f>
        <v>0</v>
      </c>
      <c r="FJ3" s="34">
        <f>'#6_ex vivo'!FG62</f>
        <v>2.9120879120879122E-2</v>
      </c>
      <c r="FK3" s="34">
        <f>'#6_ex vivo'!FH62</f>
        <v>6.5934065934065934E-3</v>
      </c>
      <c r="FL3" s="34">
        <f>'#6_ex vivo'!FI62</f>
        <v>0</v>
      </c>
      <c r="FM3" s="34">
        <f>'#6_ex vivo'!FJ62</f>
        <v>0</v>
      </c>
      <c r="FN3" s="34">
        <f>'#6_ex vivo'!FK62</f>
        <v>0</v>
      </c>
      <c r="FO3" s="34">
        <f>'#6_ex vivo'!FL62</f>
        <v>5.5494505494505492E-2</v>
      </c>
      <c r="FP3" s="34">
        <f>'#6_ex vivo'!FM62</f>
        <v>0</v>
      </c>
      <c r="FQ3" s="34">
        <f>'#6_ex vivo'!FN62</f>
        <v>0.11593406593406594</v>
      </c>
      <c r="FR3" s="34">
        <f>'#6_ex vivo'!FO62</f>
        <v>0</v>
      </c>
      <c r="FS3" s="34">
        <f>'#6_ex vivo'!FP62</f>
        <v>0</v>
      </c>
      <c r="FT3" s="34">
        <f>'#6_ex vivo'!FQ62</f>
        <v>4.0659340659340661E-2</v>
      </c>
      <c r="FU3" s="34">
        <f>'#6_ex vivo'!FR62</f>
        <v>0</v>
      </c>
      <c r="FV3" s="34">
        <f>'#6_ex vivo'!FS62</f>
        <v>0.34615384615384615</v>
      </c>
      <c r="FW3" s="34">
        <f>'#6_ex vivo'!FT62</f>
        <v>0</v>
      </c>
      <c r="FX3" s="34">
        <f>'#6_ex vivo'!FU62</f>
        <v>0</v>
      </c>
      <c r="FY3" s="34">
        <f>'#6_ex vivo'!FV62</f>
        <v>0</v>
      </c>
      <c r="FZ3" s="34">
        <f>'#6_ex vivo'!FW62</f>
        <v>0</v>
      </c>
      <c r="GA3" s="34">
        <f>'#6_ex vivo'!FX62</f>
        <v>0</v>
      </c>
      <c r="GB3" s="34">
        <f>'#6_ex vivo'!FY62</f>
        <v>0</v>
      </c>
      <c r="GC3" s="34">
        <f>'#6_ex vivo'!FZ62</f>
        <v>0</v>
      </c>
      <c r="GD3" s="34">
        <f>'#6_ex vivo'!GA62</f>
        <v>0</v>
      </c>
      <c r="GE3" s="34">
        <f>'#6_ex vivo'!GB62</f>
        <v>0</v>
      </c>
      <c r="GF3" s="34">
        <f>'#6_ex vivo'!GC62</f>
        <v>0</v>
      </c>
      <c r="GG3" s="34">
        <f>'#6_ex vivo'!GD62</f>
        <v>0</v>
      </c>
      <c r="GH3" s="34">
        <f>'#6_ex vivo'!GE62</f>
        <v>0</v>
      </c>
      <c r="GI3" s="34">
        <f>'#6_ex vivo'!GF62</f>
        <v>0</v>
      </c>
      <c r="GJ3" s="34">
        <f>'#6_ex vivo'!GG62</f>
        <v>2.9120879120879122E-2</v>
      </c>
      <c r="GK3" s="34">
        <f>'#6_ex vivo'!GH62</f>
        <v>0</v>
      </c>
      <c r="GL3" s="34">
        <f>'#6_ex vivo'!GI62</f>
        <v>0</v>
      </c>
      <c r="GM3" s="34">
        <f>'#6_ex vivo'!GJ62</f>
        <v>0</v>
      </c>
      <c r="GN3" s="34">
        <f>'#6_ex vivo'!GK62</f>
        <v>0</v>
      </c>
      <c r="GO3" s="34">
        <f>'#6_ex vivo'!GL62</f>
        <v>0</v>
      </c>
      <c r="GP3" s="34">
        <f>'#6_ex vivo'!GM62</f>
        <v>0</v>
      </c>
      <c r="GQ3" s="34">
        <f>'#6_ex vivo'!GN62</f>
        <v>0</v>
      </c>
      <c r="GR3" s="34">
        <f>'#6_ex vivo'!GO62</f>
        <v>1.9230769230769232E-2</v>
      </c>
      <c r="GS3" s="34">
        <f>'#6_ex vivo'!GP62</f>
        <v>0</v>
      </c>
      <c r="GT3" s="34">
        <f>'#6_ex vivo'!GQ62</f>
        <v>0</v>
      </c>
      <c r="GU3" s="34">
        <f>'#6_ex vivo'!GR62</f>
        <v>0</v>
      </c>
      <c r="GV3" s="34">
        <f>'#6_ex vivo'!GS62</f>
        <v>6.5934065934065934E-3</v>
      </c>
      <c r="GW3" s="34">
        <f>'#6_ex vivo'!GT62</f>
        <v>0</v>
      </c>
      <c r="GX3" s="34">
        <f>'#6_ex vivo'!GU62</f>
        <v>1.9230769230769232E-2</v>
      </c>
      <c r="GY3" s="34">
        <f>'#6_ex vivo'!GV62</f>
        <v>0</v>
      </c>
      <c r="GZ3" s="34">
        <f>'#6_ex vivo'!GW62</f>
        <v>0</v>
      </c>
      <c r="HA3" s="34">
        <f>'#6_ex vivo'!GX62</f>
        <v>0</v>
      </c>
      <c r="HB3" s="34">
        <f>'#6_ex vivo'!GY62</f>
        <v>0</v>
      </c>
      <c r="HC3" s="34">
        <f>'#6_ex vivo'!GZ62</f>
        <v>0</v>
      </c>
      <c r="HD3" s="34">
        <f>'#6_ex vivo'!HA62</f>
        <v>2.9120879120879122E-2</v>
      </c>
      <c r="HE3" s="34">
        <f>'#6_ex vivo'!HB62</f>
        <v>0</v>
      </c>
      <c r="HF3" s="34">
        <f>'#6_ex vivo'!HC62</f>
        <v>0</v>
      </c>
      <c r="HG3" s="34">
        <f>'#6_ex vivo'!HD62</f>
        <v>5.5494505494505492E-2</v>
      </c>
      <c r="HH3" s="34">
        <f>'#6_ex vivo'!HE62</f>
        <v>0</v>
      </c>
      <c r="HI3" s="34">
        <f>'#6_ex vivo'!HF62</f>
        <v>0</v>
      </c>
      <c r="HJ3" s="34">
        <f>'#6_ex vivo'!HG62</f>
        <v>0</v>
      </c>
      <c r="HK3" s="34">
        <f>'#6_ex vivo'!HH62</f>
        <v>0</v>
      </c>
      <c r="HL3" s="34">
        <f>'#6_ex vivo'!HI62</f>
        <v>0</v>
      </c>
      <c r="HM3" s="34">
        <f>'#6_ex vivo'!HJ62</f>
        <v>0</v>
      </c>
      <c r="HN3" s="34">
        <f>'#6_ex vivo'!HK62</f>
        <v>0</v>
      </c>
      <c r="HO3" s="34">
        <f>'#6_ex vivo'!HL62</f>
        <v>0</v>
      </c>
      <c r="HP3" s="34">
        <f>'#6_ex vivo'!HM62</f>
        <v>0</v>
      </c>
      <c r="HQ3" s="34">
        <f>'#6_ex vivo'!HN62</f>
        <v>2.9120879120879122E-2</v>
      </c>
      <c r="HR3" s="34">
        <f>'#6_ex vivo'!HO62</f>
        <v>0</v>
      </c>
      <c r="HS3" s="34">
        <f>'#6_ex vivo'!HP62</f>
        <v>0</v>
      </c>
      <c r="HT3" s="34">
        <f>'#6_ex vivo'!HQ62</f>
        <v>1.9230769230769232E-2</v>
      </c>
      <c r="HU3" s="34">
        <f>'#6_ex vivo'!HR62</f>
        <v>0</v>
      </c>
    </row>
    <row r="4" spans="1:229" ht="16" x14ac:dyDescent="0.2">
      <c r="A4" s="53"/>
      <c r="B4" s="33" t="s">
        <v>184</v>
      </c>
      <c r="C4" s="44" t="s">
        <v>182</v>
      </c>
      <c r="D4" s="36" t="s">
        <v>183</v>
      </c>
      <c r="E4" s="24">
        <f>('#6_1st in vitro'!B2)</f>
        <v>3323</v>
      </c>
      <c r="F4" s="24">
        <f>SUM('#6_1st in vitro'!B38:B63)</f>
        <v>2947</v>
      </c>
      <c r="G4" s="24">
        <v>26</v>
      </c>
      <c r="H4" s="34">
        <f>'#6_1st in vitro'!E64</f>
        <v>8.0420766881574485E-2</v>
      </c>
      <c r="I4" s="34">
        <f>'#6_1st in vitro'!F64</f>
        <v>0.59144893111638952</v>
      </c>
      <c r="J4" s="34">
        <f>'#6_1st in vitro'!G64</f>
        <v>0.78724126230064473</v>
      </c>
      <c r="K4" s="34">
        <f>'#6_1st in vitro'!H64</f>
        <v>8.0420766881574485E-2</v>
      </c>
      <c r="L4" s="34">
        <f>'#6_1st in vitro'!I64</f>
        <v>2.0699015948422123E-2</v>
      </c>
      <c r="M4" s="34">
        <f>'#6_1st in vitro'!J64</f>
        <v>0</v>
      </c>
      <c r="N4" s="34">
        <f>'#6_1st in vitro'!K64</f>
        <v>3.4272141160502208E-2</v>
      </c>
      <c r="O4" s="34">
        <f>'#6_1st in vitro'!L64</f>
        <v>0.78724126230064473</v>
      </c>
      <c r="P4" s="34">
        <f>'#6_1st in vitro'!M64</f>
        <v>0</v>
      </c>
      <c r="Q4" s="34">
        <f>'#6_1st in vitro'!N64</f>
        <v>0</v>
      </c>
      <c r="R4" s="34">
        <f>'#6_1st in vitro'!O64</f>
        <v>6.1079063454360363E-3</v>
      </c>
      <c r="S4" s="34">
        <f>'#6_1st in vitro'!P64</f>
        <v>9.1618595181540557E-3</v>
      </c>
      <c r="T4" s="34">
        <f>'#6_1st in vitro'!Q64</f>
        <v>0.39158466236851036</v>
      </c>
      <c r="U4" s="34">
        <f>'#6_1st in vitro'!R64</f>
        <v>0</v>
      </c>
      <c r="V4" s="34">
        <f>'#6_1st in vitro'!S64</f>
        <v>0.38615541228367833</v>
      </c>
      <c r="W4" s="34">
        <f>'#6_1st in vitro'!T64</f>
        <v>0</v>
      </c>
      <c r="X4" s="34">
        <f>'#6_1st in vitro'!U64</f>
        <v>0</v>
      </c>
      <c r="Y4" s="34">
        <f>'#6_1st in vitro'!V64</f>
        <v>0</v>
      </c>
      <c r="Z4" s="34">
        <f>'#6_1st in vitro'!W64</f>
        <v>0</v>
      </c>
      <c r="AA4" s="34">
        <f>'#6_1st in vitro'!X64</f>
        <v>0</v>
      </c>
      <c r="AB4" s="34">
        <f>'#6_1st in vitro'!Y64</f>
        <v>0</v>
      </c>
      <c r="AC4" s="34">
        <f>'#6_1st in vitro'!Z64</f>
        <v>0.17305734645402104</v>
      </c>
      <c r="AD4" s="34">
        <f>'#6_1st in vitro'!AA64</f>
        <v>0.19172039362063115</v>
      </c>
      <c r="AE4" s="34">
        <f>'#6_1st in vitro'!AB64</f>
        <v>0</v>
      </c>
      <c r="AF4" s="34">
        <f>'#6_1st in vitro'!AC64</f>
        <v>0</v>
      </c>
      <c r="AG4" s="34">
        <f>'#6_1st in vitro'!AD64</f>
        <v>0.1991856124872752</v>
      </c>
      <c r="AH4" s="34">
        <f>'#6_1st in vitro'!AE64</f>
        <v>0</v>
      </c>
      <c r="AI4" s="34">
        <f>'#6_1st in vitro'!AF64</f>
        <v>0</v>
      </c>
      <c r="AJ4" s="34">
        <f>'#6_1st in vitro'!AG64</f>
        <v>0</v>
      </c>
      <c r="AK4" s="34">
        <f>'#6_1st in vitro'!AH64</f>
        <v>0</v>
      </c>
      <c r="AL4" s="34">
        <f>'#6_1st in vitro'!AI64</f>
        <v>8.4832032575500507E-3</v>
      </c>
      <c r="AM4" s="34">
        <f>'#6_1st in vitro'!AJ64</f>
        <v>9.1618595181540557E-3</v>
      </c>
      <c r="AN4" s="34">
        <f>'#6_1st in vitro'!AK64</f>
        <v>0.13471326772989481</v>
      </c>
      <c r="AO4" s="34">
        <f>'#6_1st in vitro'!AL64</f>
        <v>0.19172039362063115</v>
      </c>
      <c r="AP4" s="34">
        <f>'#6_1st in vitro'!AM64</f>
        <v>0</v>
      </c>
      <c r="AQ4" s="34">
        <f>'#6_1st in vitro'!AN64</f>
        <v>0</v>
      </c>
      <c r="AR4" s="34">
        <f>'#6_1st in vitro'!AO64</f>
        <v>0</v>
      </c>
      <c r="AS4" s="34">
        <f>'#6_1st in vitro'!AP64</f>
        <v>9.1618595181540557E-3</v>
      </c>
      <c r="AT4" s="34">
        <f>'#6_1st in vitro'!AQ64</f>
        <v>0</v>
      </c>
      <c r="AU4" s="34">
        <f>'#6_1st in vitro'!AR64</f>
        <v>0.13471326772989481</v>
      </c>
      <c r="AV4" s="34">
        <f>'#6_1st in vitro'!AS64</f>
        <v>0</v>
      </c>
      <c r="AW4" s="34">
        <f>'#6_1st in vitro'!AT64</f>
        <v>8.4832032575500507E-3</v>
      </c>
      <c r="AX4" s="34">
        <f>'#6_1st in vitro'!AU64</f>
        <v>0</v>
      </c>
      <c r="AY4" s="34">
        <f>'#6_1st in vitro'!AV64</f>
        <v>0</v>
      </c>
      <c r="AZ4" s="34">
        <f>'#6_1st in vitro'!AW64</f>
        <v>0</v>
      </c>
      <c r="BA4" s="34">
        <f>'#6_1st in vitro'!AX64</f>
        <v>0</v>
      </c>
      <c r="BB4" s="34">
        <f>'#6_1st in vitro'!AY64</f>
        <v>0</v>
      </c>
      <c r="BC4" s="34">
        <f>'#6_1st in vitro'!AZ64</f>
        <v>0</v>
      </c>
      <c r="BD4" s="34">
        <f>'#6_1st in vitro'!BA64</f>
        <v>9.1618595181540557E-3</v>
      </c>
      <c r="BE4" s="34">
        <f>'#6_1st in vitro'!BB64</f>
        <v>0</v>
      </c>
      <c r="BF4" s="34">
        <f>'#6_1st in vitro'!BC64</f>
        <v>0</v>
      </c>
      <c r="BG4" s="34">
        <f>'#6_1st in vitro'!BD64</f>
        <v>0</v>
      </c>
      <c r="BH4" s="34">
        <f>'#6_1st in vitro'!BE64</f>
        <v>0</v>
      </c>
      <c r="BI4" s="34">
        <f>'#6_1st in vitro'!BF64</f>
        <v>0</v>
      </c>
      <c r="BJ4" s="34">
        <f>'#6_1st in vitro'!BG64</f>
        <v>0</v>
      </c>
      <c r="BK4" s="34">
        <f>'#6_1st in vitro'!BH64</f>
        <v>9.1618595181540557E-3</v>
      </c>
      <c r="BL4" s="34">
        <f>'#6_1st in vitro'!BI64</f>
        <v>0</v>
      </c>
      <c r="BM4" s="34">
        <f>'#6_1st in vitro'!BJ64</f>
        <v>0</v>
      </c>
      <c r="BN4" s="34">
        <f>'#6_1st in vitro'!BK64</f>
        <v>0</v>
      </c>
      <c r="BO4" s="34">
        <f>'#6_1st in vitro'!BL64</f>
        <v>0</v>
      </c>
      <c r="BP4" s="34">
        <f>'#6_1st in vitro'!BM64</f>
        <v>0</v>
      </c>
      <c r="BQ4" s="34">
        <f>'#6_1st in vitro'!BN64</f>
        <v>9.1618595181540557E-3</v>
      </c>
      <c r="BR4" s="34">
        <f>'#6_1st in vitro'!BO64</f>
        <v>0</v>
      </c>
      <c r="BS4" s="34">
        <f>'#6_1st in vitro'!BP64</f>
        <v>0</v>
      </c>
      <c r="BT4" s="34">
        <f>'#6_1st in vitro'!BQ64</f>
        <v>0</v>
      </c>
      <c r="BU4" s="34">
        <f>'#6_1st in vitro'!BR64</f>
        <v>0</v>
      </c>
      <c r="BV4" s="34">
        <f>'#6_1st in vitro'!BS64</f>
        <v>0</v>
      </c>
      <c r="BW4" s="34">
        <f>'#6_1st in vitro'!BT64</f>
        <v>0</v>
      </c>
      <c r="BX4" s="34">
        <f>'#6_1st in vitro'!BU64</f>
        <v>0</v>
      </c>
      <c r="BY4" s="34">
        <f>'#6_1st in vitro'!BV64</f>
        <v>0</v>
      </c>
      <c r="BZ4" s="34">
        <f>'#6_1st in vitro'!BW64</f>
        <v>4.3434000678656264E-2</v>
      </c>
      <c r="CA4" s="34">
        <f>'#6_1st in vitro'!BX64</f>
        <v>0.52969121140142517</v>
      </c>
      <c r="CB4" s="34">
        <f>'#6_1st in vitro'!BY64</f>
        <v>0.12555140821174077</v>
      </c>
      <c r="CC4" s="34">
        <f>'#6_1st in vitro'!BZ64</f>
        <v>5.2256532066508314E-2</v>
      </c>
      <c r="CD4" s="34">
        <f>'#6_1st in vitro'!CA64</f>
        <v>5.2935188327112317E-2</v>
      </c>
      <c r="CE4" s="34">
        <f>'#6_1st in vitro'!CB64</f>
        <v>2.680692229385816E-2</v>
      </c>
      <c r="CF4" s="34">
        <f>'#6_1st in vitro'!CC64</f>
        <v>0.39938920936545641</v>
      </c>
      <c r="CG4" s="34">
        <f>'#6_1st in vitro'!CD64</f>
        <v>0</v>
      </c>
      <c r="CH4" s="34">
        <f>'#6_1st in vitro'!CE64</f>
        <v>6.1079063454360363E-3</v>
      </c>
      <c r="CI4" s="34">
        <f>'#6_1st in vitro'!CF64</f>
        <v>0.39158466236851036</v>
      </c>
      <c r="CJ4" s="34">
        <f>'#6_1st in vitro'!CG64</f>
        <v>0.17305734645402104</v>
      </c>
      <c r="CK4" s="34">
        <f>'#6_1st in vitro'!CH64</f>
        <v>0.58635900916185957</v>
      </c>
      <c r="CL4" s="34">
        <f>'#6_1st in vitro'!CI64</f>
        <v>0.14387512724804885</v>
      </c>
      <c r="CM4" s="34">
        <f>'#6_1st in vitro'!CJ64</f>
        <v>0.14387512724804885</v>
      </c>
      <c r="CN4" s="34">
        <f>'#6_1st in vitro'!CK64</f>
        <v>2.0699015948422123E-2</v>
      </c>
      <c r="CO4" s="34">
        <f>'#6_1st in vitro'!CL64</f>
        <v>9.1618595181540557E-3</v>
      </c>
      <c r="CP4" s="34">
        <f>'#6_1st in vitro'!CM64</f>
        <v>0</v>
      </c>
      <c r="CQ4" s="34">
        <f>'#6_1st in vitro'!CN64</f>
        <v>0</v>
      </c>
      <c r="CR4" s="34">
        <f>'#6_1st in vitro'!CO64</f>
        <v>0</v>
      </c>
      <c r="CS4" s="34">
        <f>'#6_1st in vitro'!CP64</f>
        <v>0</v>
      </c>
      <c r="CT4" s="34">
        <f>'#6_1st in vitro'!CQ64</f>
        <v>1.3573125212080081E-2</v>
      </c>
      <c r="CU4" s="34">
        <f>'#6_1st in vitro'!CR64</f>
        <v>0</v>
      </c>
      <c r="CV4" s="34">
        <f>'#6_1st in vitro'!CS64</f>
        <v>0</v>
      </c>
      <c r="CW4" s="34">
        <f>'#6_1st in vitro'!CT64</f>
        <v>0</v>
      </c>
      <c r="CX4" s="34">
        <f>'#6_1st in vitro'!CU64</f>
        <v>0.1995249406175772</v>
      </c>
      <c r="CY4" s="34">
        <f>'#6_1st in vitro'!CV64</f>
        <v>3.3593484899898204E-2</v>
      </c>
      <c r="CZ4" s="34">
        <f>'#6_1st in vitro'!CW64</f>
        <v>0</v>
      </c>
      <c r="DA4" s="34">
        <f>'#6_1st in vitro'!CX64</f>
        <v>6.9901594842212422E-2</v>
      </c>
      <c r="DB4" s="34">
        <f>'#6_1st in vitro'!CY64</f>
        <v>0</v>
      </c>
      <c r="DC4" s="34">
        <f>'#6_1st in vitro'!CZ64</f>
        <v>4.8523922633186292E-2</v>
      </c>
      <c r="DD4" s="34">
        <f>'#6_1st in vitro'!DA64</f>
        <v>0</v>
      </c>
      <c r="DE4" s="34">
        <f>'#6_1st in vitro'!DB64</f>
        <v>0</v>
      </c>
      <c r="DF4" s="34">
        <f>'#6_1st in vitro'!DC64</f>
        <v>0.17814726840855108</v>
      </c>
      <c r="DG4" s="34">
        <f>'#6_1st in vitro'!DD64</f>
        <v>2.6128266033254157E-2</v>
      </c>
      <c r="DH4" s="34">
        <f>'#6_1st in vitro'!DE64</f>
        <v>6.1079063454360365E-2</v>
      </c>
      <c r="DI4" s="34">
        <f>'#6_1st in vitro'!DF64</f>
        <v>0</v>
      </c>
      <c r="DJ4" s="34">
        <f>'#6_1st in vitro'!DG64</f>
        <v>3.8344078724126228E-2</v>
      </c>
      <c r="DK4" s="34">
        <f>'#6_1st in vitro'!DH64</f>
        <v>0</v>
      </c>
      <c r="DL4" s="34">
        <f>'#6_1st in vitro'!DI64</f>
        <v>5.2256532066508314E-2</v>
      </c>
      <c r="DM4" s="34">
        <f>'#6_1st in vitro'!DJ64</f>
        <v>5.2935188327112317E-2</v>
      </c>
      <c r="DN4" s="34">
        <f>'#6_1st in vitro'!DK64</f>
        <v>2.680692229385816E-2</v>
      </c>
      <c r="DO4" s="34">
        <f>'#6_1st in vitro'!DL64</f>
        <v>0</v>
      </c>
      <c r="DP4" s="34">
        <f>'#6_1st in vitro'!DM64</f>
        <v>0</v>
      </c>
      <c r="DQ4" s="34">
        <f>'#6_1st in vitro'!DN64</f>
        <v>0</v>
      </c>
      <c r="DR4" s="34">
        <f>'#6_1st in vitro'!DO64</f>
        <v>0</v>
      </c>
      <c r="DS4" s="34">
        <f>'#6_1st in vitro'!DP64</f>
        <v>0</v>
      </c>
      <c r="DT4" s="34">
        <f>'#6_1st in vitro'!DQ64</f>
        <v>0</v>
      </c>
      <c r="DU4" s="34">
        <f>'#6_1st in vitro'!DR64</f>
        <v>0</v>
      </c>
      <c r="DV4" s="34">
        <f>'#6_1st in vitro'!DS64</f>
        <v>0</v>
      </c>
      <c r="DW4" s="34">
        <f>'#6_1st in vitro'!DT64</f>
        <v>0</v>
      </c>
      <c r="DX4" s="34">
        <f>'#6_1st in vitro'!DU64</f>
        <v>0</v>
      </c>
      <c r="DY4" s="34">
        <f>'#6_1st in vitro'!DV64</f>
        <v>0</v>
      </c>
      <c r="DZ4" s="34">
        <f>'#6_1st in vitro'!DW64</f>
        <v>0</v>
      </c>
      <c r="EA4" s="34">
        <f>'#6_1st in vitro'!DX64</f>
        <v>0</v>
      </c>
      <c r="EB4" s="34">
        <f>'#6_1st in vitro'!DY64</f>
        <v>3.3593484899898204E-2</v>
      </c>
      <c r="EC4" s="34">
        <f>'#6_1st in vitro'!DZ64</f>
        <v>6.9901594842212422E-2</v>
      </c>
      <c r="ED4" s="34">
        <f>'#6_1st in vitro'!EA64</f>
        <v>0.13471326772989481</v>
      </c>
      <c r="EE4" s="34">
        <f>'#6_1st in vitro'!EB64</f>
        <v>0</v>
      </c>
      <c r="EF4" s="34">
        <f>'#6_1st in vitro'!EC64</f>
        <v>0</v>
      </c>
      <c r="EG4" s="34">
        <f>'#6_1st in vitro'!ED64</f>
        <v>0</v>
      </c>
      <c r="EH4" s="34">
        <f>'#6_1st in vitro'!EE64</f>
        <v>3.8344078724126228E-2</v>
      </c>
      <c r="EI4" s="34">
        <f>'#6_1st in vitro'!EF64</f>
        <v>0</v>
      </c>
      <c r="EJ4" s="34">
        <f>'#6_1st in vitro'!EG64</f>
        <v>7.9063454360366478E-2</v>
      </c>
      <c r="EK4" s="34">
        <f>'#6_1st in vitro'!EH64</f>
        <v>0</v>
      </c>
      <c r="EL4" s="34">
        <f>'#6_1st in vitro'!EI64</f>
        <v>6.1079063454360365E-2</v>
      </c>
      <c r="EM4" s="34">
        <f>'#6_1st in vitro'!EJ64</f>
        <v>0</v>
      </c>
      <c r="EN4" s="34">
        <f>'#6_1st in vitro'!EK64</f>
        <v>0</v>
      </c>
      <c r="EO4" s="34">
        <f>'#6_1st in vitro'!EL64</f>
        <v>0</v>
      </c>
      <c r="EP4" s="34">
        <f>'#6_1st in vitro'!EM64</f>
        <v>0</v>
      </c>
      <c r="EQ4" s="34">
        <f>'#6_1st in vitro'!EN64</f>
        <v>0</v>
      </c>
      <c r="ER4" s="34">
        <f>'#6_1st in vitro'!EO64</f>
        <v>0</v>
      </c>
      <c r="ES4" s="34">
        <f>'#6_1st in vitro'!EP64</f>
        <v>0</v>
      </c>
      <c r="ET4" s="34">
        <f>'#6_1st in vitro'!EQ64</f>
        <v>1.7645062775704105E-2</v>
      </c>
      <c r="EU4" s="34">
        <f>'#6_1st in vitro'!ER64</f>
        <v>0.22667119104173736</v>
      </c>
      <c r="EV4" s="34">
        <f>'#6_1st in vitro'!ES64</f>
        <v>8.4832032575500507E-3</v>
      </c>
      <c r="EW4" s="34">
        <f>'#6_1st in vitro'!ET64</f>
        <v>0</v>
      </c>
      <c r="EX4" s="34">
        <f>'#6_1st in vitro'!EU64</f>
        <v>5.2935188327112317E-2</v>
      </c>
      <c r="EY4" s="34">
        <f>'#6_1st in vitro'!EV64</f>
        <v>6.4811672887682387E-2</v>
      </c>
      <c r="EZ4" s="34">
        <f>'#6_1st in vitro'!EW64</f>
        <v>9.1618595181540557E-3</v>
      </c>
      <c r="FA4" s="34">
        <f>'#6_1st in vitro'!EX64</f>
        <v>1.3573125212080081E-2</v>
      </c>
      <c r="FB4" s="34">
        <f>'#6_1st in vitro'!EY64</f>
        <v>0</v>
      </c>
      <c r="FC4" s="34">
        <f>'#6_1st in vitro'!EZ64</f>
        <v>0</v>
      </c>
      <c r="FD4" s="34">
        <f>'#6_1st in vitro'!FA64</f>
        <v>5.7685782151340348E-2</v>
      </c>
      <c r="FE4" s="34">
        <f>'#6_1st in vitro'!FB64</f>
        <v>0</v>
      </c>
      <c r="FF4" s="34">
        <f>'#6_1st in vitro'!FC64</f>
        <v>0</v>
      </c>
      <c r="FG4" s="34">
        <f>'#6_1st in vitro'!FD64</f>
        <v>0</v>
      </c>
      <c r="FH4" s="34">
        <f>'#6_1st in vitro'!FE64</f>
        <v>2.0699015948422123E-2</v>
      </c>
      <c r="FI4" s="34">
        <f>'#6_1st in vitro'!FF64</f>
        <v>0</v>
      </c>
      <c r="FJ4" s="34">
        <f>'#6_1st in vitro'!FG64</f>
        <v>9.1618595181540557E-3</v>
      </c>
      <c r="FK4" s="34">
        <f>'#6_1st in vitro'!FH64</f>
        <v>0</v>
      </c>
      <c r="FL4" s="34">
        <f>'#6_1st in vitro'!FI64</f>
        <v>0</v>
      </c>
      <c r="FM4" s="34">
        <f>'#6_1st in vitro'!FJ64</f>
        <v>0</v>
      </c>
      <c r="FN4" s="34">
        <f>'#6_1st in vitro'!FK64</f>
        <v>0</v>
      </c>
      <c r="FO4" s="34">
        <f>'#6_1st in vitro'!FL64</f>
        <v>2.0699015948422123E-2</v>
      </c>
      <c r="FP4" s="34">
        <f>'#6_1st in vitro'!FM64</f>
        <v>0</v>
      </c>
      <c r="FQ4" s="34">
        <f>'#6_1st in vitro'!FN64</f>
        <v>0.18357651849338311</v>
      </c>
      <c r="FR4" s="34">
        <f>'#6_1st in vitro'!FO64</f>
        <v>0</v>
      </c>
      <c r="FS4" s="34">
        <f>'#6_1st in vitro'!FP64</f>
        <v>0</v>
      </c>
      <c r="FT4" s="34">
        <f>'#6_1st in vitro'!FQ64</f>
        <v>0.17814726840855108</v>
      </c>
      <c r="FU4" s="34">
        <f>'#6_1st in vitro'!FR64</f>
        <v>0</v>
      </c>
      <c r="FV4" s="34">
        <f>'#6_1st in vitro'!FS64</f>
        <v>0.58635900916185957</v>
      </c>
      <c r="FW4" s="34">
        <f>'#6_1st in vitro'!FT64</f>
        <v>0</v>
      </c>
      <c r="FX4" s="34">
        <f>'#6_1st in vitro'!FU64</f>
        <v>0</v>
      </c>
      <c r="FY4" s="34">
        <f>'#6_1st in vitro'!FV64</f>
        <v>0</v>
      </c>
      <c r="FZ4" s="34">
        <f>'#6_1st in vitro'!FW64</f>
        <v>0</v>
      </c>
      <c r="GA4" s="34">
        <f>'#6_1st in vitro'!FX64</f>
        <v>0</v>
      </c>
      <c r="GB4" s="34">
        <f>'#6_1st in vitro'!FY64</f>
        <v>0</v>
      </c>
      <c r="GC4" s="34">
        <f>'#6_1st in vitro'!FZ64</f>
        <v>0</v>
      </c>
      <c r="GD4" s="34">
        <f>'#6_1st in vitro'!GA64</f>
        <v>0</v>
      </c>
      <c r="GE4" s="34">
        <f>'#6_1st in vitro'!GB64</f>
        <v>0</v>
      </c>
      <c r="GF4" s="34">
        <f>'#6_1st in vitro'!GC64</f>
        <v>0</v>
      </c>
      <c r="GG4" s="34">
        <f>'#6_1st in vitro'!GD64</f>
        <v>0</v>
      </c>
      <c r="GH4" s="34">
        <f>'#6_1st in vitro'!GE64</f>
        <v>0</v>
      </c>
      <c r="GI4" s="34">
        <f>'#6_1st in vitro'!GF64</f>
        <v>0</v>
      </c>
      <c r="GJ4" s="34">
        <f>'#6_1st in vitro'!GG64</f>
        <v>9.1618595181540557E-3</v>
      </c>
      <c r="GK4" s="34">
        <f>'#6_1st in vitro'!GH64</f>
        <v>0</v>
      </c>
      <c r="GL4" s="34">
        <f>'#6_1st in vitro'!GI64</f>
        <v>0</v>
      </c>
      <c r="GM4" s="34">
        <f>'#6_1st in vitro'!GJ64</f>
        <v>0</v>
      </c>
      <c r="GN4" s="34">
        <f>'#6_1st in vitro'!GK64</f>
        <v>0</v>
      </c>
      <c r="GO4" s="34">
        <f>'#6_1st in vitro'!GL64</f>
        <v>0</v>
      </c>
      <c r="GP4" s="34">
        <f>'#6_1st in vitro'!GM64</f>
        <v>0</v>
      </c>
      <c r="GQ4" s="34">
        <f>'#6_1st in vitro'!GN64</f>
        <v>0</v>
      </c>
      <c r="GR4" s="34">
        <f>'#6_1st in vitro'!GO64</f>
        <v>0.13471326772989481</v>
      </c>
      <c r="GS4" s="34">
        <f>'#6_1st in vitro'!GP64</f>
        <v>0</v>
      </c>
      <c r="GT4" s="34">
        <f>'#6_1st in vitro'!GQ64</f>
        <v>0</v>
      </c>
      <c r="GU4" s="34">
        <f>'#6_1st in vitro'!GR64</f>
        <v>0</v>
      </c>
      <c r="GV4" s="34">
        <f>'#6_1st in vitro'!GS64</f>
        <v>0</v>
      </c>
      <c r="GW4" s="34">
        <f>'#6_1st in vitro'!GT64</f>
        <v>0</v>
      </c>
      <c r="GX4" s="34">
        <f>'#6_1st in vitro'!GU64</f>
        <v>0.13471326772989481</v>
      </c>
      <c r="GY4" s="34">
        <f>'#6_1st in vitro'!GV64</f>
        <v>0</v>
      </c>
      <c r="GZ4" s="34">
        <f>'#6_1st in vitro'!GW64</f>
        <v>0</v>
      </c>
      <c r="HA4" s="34">
        <f>'#6_1st in vitro'!GX64</f>
        <v>0</v>
      </c>
      <c r="HB4" s="34">
        <f>'#6_1st in vitro'!GY64</f>
        <v>0</v>
      </c>
      <c r="HC4" s="34">
        <f>'#6_1st in vitro'!GZ64</f>
        <v>0</v>
      </c>
      <c r="HD4" s="34">
        <f>'#6_1st in vitro'!HA64</f>
        <v>9.1618595181540557E-3</v>
      </c>
      <c r="HE4" s="34">
        <f>'#6_1st in vitro'!HB64</f>
        <v>0</v>
      </c>
      <c r="HF4" s="34">
        <f>'#6_1st in vitro'!HC64</f>
        <v>0</v>
      </c>
      <c r="HG4" s="34">
        <f>'#6_1st in vitro'!HD64</f>
        <v>2.0699015948422123E-2</v>
      </c>
      <c r="HH4" s="34">
        <f>'#6_1st in vitro'!HE64</f>
        <v>8.4832032575500507E-3</v>
      </c>
      <c r="HI4" s="34">
        <f>'#6_1st in vitro'!HF64</f>
        <v>0</v>
      </c>
      <c r="HJ4" s="34">
        <f>'#6_1st in vitro'!HG64</f>
        <v>0</v>
      </c>
      <c r="HK4" s="34">
        <f>'#6_1st in vitro'!HH64</f>
        <v>0</v>
      </c>
      <c r="HL4" s="34">
        <f>'#6_1st in vitro'!HI64</f>
        <v>0</v>
      </c>
      <c r="HM4" s="34">
        <f>'#6_1st in vitro'!HJ64</f>
        <v>0</v>
      </c>
      <c r="HN4" s="34">
        <f>'#6_1st in vitro'!HK64</f>
        <v>0</v>
      </c>
      <c r="HO4" s="34">
        <f>'#6_1st in vitro'!HL64</f>
        <v>0</v>
      </c>
      <c r="HP4" s="34">
        <f>'#6_1st in vitro'!HM64</f>
        <v>0</v>
      </c>
      <c r="HQ4" s="34">
        <f>'#6_1st in vitro'!HN64</f>
        <v>9.1618595181540557E-3</v>
      </c>
      <c r="HR4" s="34">
        <f>'#6_1st in vitro'!HO64</f>
        <v>0</v>
      </c>
      <c r="HS4" s="34">
        <f>'#6_1st in vitro'!HP64</f>
        <v>0</v>
      </c>
      <c r="HT4" s="34">
        <f>'#6_1st in vitro'!HQ64</f>
        <v>0.13471326772989481</v>
      </c>
      <c r="HU4" s="34">
        <f>'#6_1st in vitro'!HR64</f>
        <v>0</v>
      </c>
    </row>
    <row r="5" spans="1:229" ht="16" x14ac:dyDescent="0.2">
      <c r="A5" s="53"/>
      <c r="B5" s="33" t="s">
        <v>185</v>
      </c>
      <c r="C5" s="44" t="s">
        <v>182</v>
      </c>
      <c r="D5" s="36" t="s">
        <v>183</v>
      </c>
      <c r="E5" s="24">
        <f>('#6_2nd in vitro'!B2)</f>
        <v>1734</v>
      </c>
      <c r="F5" s="24">
        <f>SUM('#6_2nd in vitro'!B34:B55)</f>
        <v>1476</v>
      </c>
      <c r="G5" s="24">
        <v>23</v>
      </c>
      <c r="H5" s="34">
        <f>'#6_2nd in vitro'!E56</f>
        <v>0.26016260162601629</v>
      </c>
      <c r="I5" s="34">
        <f>'#6_2nd in vitro'!F56</f>
        <v>0.51558265582655827</v>
      </c>
      <c r="J5" s="34">
        <f>'#6_2nd in vitro'!G56</f>
        <v>0.57181571815718157</v>
      </c>
      <c r="K5" s="34">
        <f>'#6_2nd in vitro'!H56</f>
        <v>0.26016260162601629</v>
      </c>
      <c r="L5" s="34">
        <f>'#6_2nd in vitro'!I56</f>
        <v>4.4037940379403791E-2</v>
      </c>
      <c r="M5" s="34">
        <f>'#6_2nd in vitro'!J56</f>
        <v>0</v>
      </c>
      <c r="N5" s="34">
        <f>'#6_2nd in vitro'!K56</f>
        <v>6.5718157181571812E-2</v>
      </c>
      <c r="O5" s="34">
        <f>'#6_2nd in vitro'!L56</f>
        <v>0.57181571815718157</v>
      </c>
      <c r="P5" s="34">
        <f>'#6_2nd in vitro'!M56</f>
        <v>0</v>
      </c>
      <c r="Q5" s="34">
        <f>'#6_2nd in vitro'!N56</f>
        <v>0</v>
      </c>
      <c r="R5" s="34">
        <f>'#6_2nd in vitro'!O56</f>
        <v>0</v>
      </c>
      <c r="S5" s="34">
        <f>'#6_2nd in vitro'!P56</f>
        <v>1.8970189701897018E-2</v>
      </c>
      <c r="T5" s="34">
        <f>'#6_2nd in vitro'!Q56</f>
        <v>0.18428184281842819</v>
      </c>
      <c r="U5" s="34">
        <f>'#6_2nd in vitro'!R56</f>
        <v>0</v>
      </c>
      <c r="V5" s="34">
        <f>'#6_2nd in vitro'!S56</f>
        <v>0.45054200542005418</v>
      </c>
      <c r="W5" s="34">
        <f>'#6_2nd in vitro'!T56</f>
        <v>0</v>
      </c>
      <c r="X5" s="34">
        <f>'#6_2nd in vitro'!U56</f>
        <v>0</v>
      </c>
      <c r="Y5" s="34">
        <f>'#6_2nd in vitro'!V56</f>
        <v>0</v>
      </c>
      <c r="Z5" s="34">
        <f>'#6_2nd in vitro'!W56</f>
        <v>0</v>
      </c>
      <c r="AA5" s="34">
        <f>'#6_2nd in vitro'!X56</f>
        <v>0</v>
      </c>
      <c r="AB5" s="34">
        <f>'#6_2nd in vitro'!Y56</f>
        <v>0</v>
      </c>
      <c r="AC5" s="34">
        <f>'#6_2nd in vitro'!Z56</f>
        <v>8.0623306233062325E-2</v>
      </c>
      <c r="AD5" s="34">
        <f>'#6_2nd in vitro'!AA56</f>
        <v>6.910569105691057E-2</v>
      </c>
      <c r="AE5" s="34">
        <f>'#6_2nd in vitro'!AB56</f>
        <v>0</v>
      </c>
      <c r="AF5" s="34">
        <f>'#6_2nd in vitro'!AC56</f>
        <v>0</v>
      </c>
      <c r="AG5" s="34">
        <f>'#6_2nd in vitro'!AD56</f>
        <v>0.26219512195121952</v>
      </c>
      <c r="AH5" s="34">
        <f>'#6_2nd in vitro'!AE56</f>
        <v>0</v>
      </c>
      <c r="AI5" s="34">
        <f>'#6_2nd in vitro'!AF56</f>
        <v>0</v>
      </c>
      <c r="AJ5" s="34">
        <f>'#6_2nd in vitro'!AG56</f>
        <v>0</v>
      </c>
      <c r="AK5" s="34">
        <f>'#6_2nd in vitro'!AH56</f>
        <v>0</v>
      </c>
      <c r="AL5" s="34">
        <f>'#6_2nd in vitro'!AI56</f>
        <v>0</v>
      </c>
      <c r="AM5" s="34">
        <f>'#6_2nd in vitro'!AJ56</f>
        <v>1.8970189701897018E-2</v>
      </c>
      <c r="AN5" s="34">
        <f>'#6_2nd in vitro'!AK56</f>
        <v>1.7615176151761516E-2</v>
      </c>
      <c r="AO5" s="34">
        <f>'#6_2nd in vitro'!AL56</f>
        <v>6.910569105691057E-2</v>
      </c>
      <c r="AP5" s="34">
        <f>'#6_2nd in vitro'!AM56</f>
        <v>0</v>
      </c>
      <c r="AQ5" s="34">
        <f>'#6_2nd in vitro'!AN56</f>
        <v>0</v>
      </c>
      <c r="AR5" s="34">
        <f>'#6_2nd in vitro'!AO56</f>
        <v>0</v>
      </c>
      <c r="AS5" s="34">
        <f>'#6_2nd in vitro'!AP56</f>
        <v>1.8970189701897018E-2</v>
      </c>
      <c r="AT5" s="34">
        <f>'#6_2nd in vitro'!AQ56</f>
        <v>0</v>
      </c>
      <c r="AU5" s="34">
        <f>'#6_2nd in vitro'!AR56</f>
        <v>1.7615176151761516E-2</v>
      </c>
      <c r="AV5" s="34">
        <f>'#6_2nd in vitro'!AS56</f>
        <v>0</v>
      </c>
      <c r="AW5" s="34">
        <f>'#6_2nd in vitro'!AT56</f>
        <v>0</v>
      </c>
      <c r="AX5" s="34">
        <f>'#6_2nd in vitro'!AU56</f>
        <v>0</v>
      </c>
      <c r="AY5" s="34">
        <f>'#6_2nd in vitro'!AV56</f>
        <v>0</v>
      </c>
      <c r="AZ5" s="34">
        <f>'#6_2nd in vitro'!AW56</f>
        <v>0</v>
      </c>
      <c r="BA5" s="34">
        <f>'#6_2nd in vitro'!AX56</f>
        <v>0</v>
      </c>
      <c r="BB5" s="34">
        <f>'#6_2nd in vitro'!AY56</f>
        <v>0</v>
      </c>
      <c r="BC5" s="34">
        <f>'#6_2nd in vitro'!AZ56</f>
        <v>0</v>
      </c>
      <c r="BD5" s="34">
        <f>'#6_2nd in vitro'!BA56</f>
        <v>1.8970189701897018E-2</v>
      </c>
      <c r="BE5" s="34">
        <f>'#6_2nd in vitro'!BB56</f>
        <v>0</v>
      </c>
      <c r="BF5" s="34">
        <f>'#6_2nd in vitro'!BC56</f>
        <v>0</v>
      </c>
      <c r="BG5" s="34">
        <f>'#6_2nd in vitro'!BD56</f>
        <v>0</v>
      </c>
      <c r="BH5" s="34">
        <f>'#6_2nd in vitro'!BE56</f>
        <v>0</v>
      </c>
      <c r="BI5" s="34">
        <f>'#6_2nd in vitro'!BF56</f>
        <v>0</v>
      </c>
      <c r="BJ5" s="34">
        <f>'#6_2nd in vitro'!BG56</f>
        <v>0</v>
      </c>
      <c r="BK5" s="34">
        <f>'#6_2nd in vitro'!BH56</f>
        <v>1.8970189701897018E-2</v>
      </c>
      <c r="BL5" s="34">
        <f>'#6_2nd in vitro'!BI56</f>
        <v>0</v>
      </c>
      <c r="BM5" s="34">
        <f>'#6_2nd in vitro'!BJ56</f>
        <v>0</v>
      </c>
      <c r="BN5" s="34">
        <f>'#6_2nd in vitro'!BK56</f>
        <v>0</v>
      </c>
      <c r="BO5" s="34">
        <f>'#6_2nd in vitro'!BL56</f>
        <v>0</v>
      </c>
      <c r="BP5" s="34">
        <f>'#6_2nd in vitro'!BM56</f>
        <v>0</v>
      </c>
      <c r="BQ5" s="34">
        <f>'#6_2nd in vitro'!BN56</f>
        <v>1.8970189701897018E-2</v>
      </c>
      <c r="BR5" s="34">
        <f>'#6_2nd in vitro'!BO56</f>
        <v>0</v>
      </c>
      <c r="BS5" s="34">
        <f>'#6_2nd in vitro'!BP56</f>
        <v>0</v>
      </c>
      <c r="BT5" s="34">
        <f>'#6_2nd in vitro'!BQ56</f>
        <v>0</v>
      </c>
      <c r="BU5" s="34">
        <f>'#6_2nd in vitro'!BR56</f>
        <v>0</v>
      </c>
      <c r="BV5" s="34">
        <f>'#6_2nd in vitro'!BS56</f>
        <v>0</v>
      </c>
      <c r="BW5" s="34">
        <f>'#6_2nd in vitro'!BT56</f>
        <v>0</v>
      </c>
      <c r="BX5" s="34">
        <f>'#6_2nd in vitro'!BU56</f>
        <v>0</v>
      </c>
      <c r="BY5" s="34">
        <f>'#6_2nd in vitro'!BV56</f>
        <v>0</v>
      </c>
      <c r="BZ5" s="34">
        <f>'#6_2nd in vitro'!BW56</f>
        <v>8.4688346883468837E-2</v>
      </c>
      <c r="CA5" s="34">
        <f>'#6_2nd in vitro'!BX56</f>
        <v>0.26897018970189701</v>
      </c>
      <c r="CB5" s="34">
        <f>'#6_2nd in vitro'!BY56</f>
        <v>0.21680216802168023</v>
      </c>
      <c r="CC5" s="34">
        <f>'#6_2nd in vitro'!BZ56</f>
        <v>5.1490514905149054E-2</v>
      </c>
      <c r="CD5" s="34">
        <f>'#6_2nd in vitro'!CA56</f>
        <v>8.8075880758807581E-3</v>
      </c>
      <c r="CE5" s="34">
        <f>'#6_2nd in vitro'!CB56</f>
        <v>2.5745257452574527E-2</v>
      </c>
      <c r="CF5" s="34">
        <f>'#6_2nd in vitro'!CC56</f>
        <v>0.33130081300813008</v>
      </c>
      <c r="CG5" s="34">
        <f>'#6_2nd in vitro'!CD56</f>
        <v>0</v>
      </c>
      <c r="CH5" s="34">
        <f>'#6_2nd in vitro'!CE56</f>
        <v>0</v>
      </c>
      <c r="CI5" s="34">
        <f>'#6_2nd in vitro'!CF56</f>
        <v>0.18428184281842819</v>
      </c>
      <c r="CJ5" s="34">
        <f>'#6_2nd in vitro'!CG56</f>
        <v>8.0623306233062325E-2</v>
      </c>
      <c r="CK5" s="34">
        <f>'#6_2nd in vitro'!CH56</f>
        <v>0.51964769647696474</v>
      </c>
      <c r="CL5" s="34">
        <f>'#6_2nd in vitro'!CI56</f>
        <v>3.6585365853658534E-2</v>
      </c>
      <c r="CM5" s="34">
        <f>'#6_2nd in vitro'!CJ56</f>
        <v>3.6585365853658534E-2</v>
      </c>
      <c r="CN5" s="34">
        <f>'#6_2nd in vitro'!CK56</f>
        <v>4.4037940379403791E-2</v>
      </c>
      <c r="CO5" s="34">
        <f>'#6_2nd in vitro'!CL56</f>
        <v>1.8970189701897018E-2</v>
      </c>
      <c r="CP5" s="34">
        <f>'#6_2nd in vitro'!CM56</f>
        <v>0</v>
      </c>
      <c r="CQ5" s="34">
        <f>'#6_2nd in vitro'!CN56</f>
        <v>0</v>
      </c>
      <c r="CR5" s="34">
        <f>'#6_2nd in vitro'!CO56</f>
        <v>0</v>
      </c>
      <c r="CS5" s="34">
        <f>'#6_2nd in vitro'!CP56</f>
        <v>0</v>
      </c>
      <c r="CT5" s="34">
        <f>'#6_2nd in vitro'!CQ56</f>
        <v>2.1680216802168022E-2</v>
      </c>
      <c r="CU5" s="34">
        <f>'#6_2nd in vitro'!CR56</f>
        <v>0</v>
      </c>
      <c r="CV5" s="34">
        <f>'#6_2nd in vitro'!CS56</f>
        <v>0</v>
      </c>
      <c r="CW5" s="34">
        <f>'#6_2nd in vitro'!CT56</f>
        <v>0</v>
      </c>
      <c r="CX5" s="34">
        <f>'#6_2nd in vitro'!CU56</f>
        <v>8.3333333333333329E-2</v>
      </c>
      <c r="CY5" s="34">
        <f>'#6_2nd in vitro'!CV56</f>
        <v>3.6585365853658534E-2</v>
      </c>
      <c r="CZ5" s="34">
        <f>'#6_2nd in vitro'!CW56</f>
        <v>0</v>
      </c>
      <c r="DA5" s="34">
        <f>'#6_2nd in vitro'!CX56</f>
        <v>3.9972899728997292E-2</v>
      </c>
      <c r="DB5" s="34">
        <f>'#6_2nd in vitro'!CY56</f>
        <v>0</v>
      </c>
      <c r="DC5" s="34">
        <f>'#6_2nd in vitro'!CZ56</f>
        <v>3.9972899728997292E-2</v>
      </c>
      <c r="DD5" s="34">
        <f>'#6_2nd in vitro'!DA56</f>
        <v>0</v>
      </c>
      <c r="DE5" s="34">
        <f>'#6_2nd in vitro'!DB56</f>
        <v>0</v>
      </c>
      <c r="DF5" s="34">
        <f>'#6_2nd in vitro'!DC56</f>
        <v>6.910569105691057E-2</v>
      </c>
      <c r="DG5" s="34">
        <f>'#6_2nd in vitro'!DD56</f>
        <v>0.15447154471544716</v>
      </c>
      <c r="DH5" s="34">
        <f>'#6_2nd in vitro'!DE56</f>
        <v>3.1165311653116531E-2</v>
      </c>
      <c r="DI5" s="34">
        <f>'#6_2nd in vitro'!DF56</f>
        <v>0</v>
      </c>
      <c r="DJ5" s="34">
        <f>'#6_2nd in vitro'!DG56</f>
        <v>3.1165311653116531E-2</v>
      </c>
      <c r="DK5" s="34">
        <f>'#6_2nd in vitro'!DH56</f>
        <v>0</v>
      </c>
      <c r="DL5" s="34">
        <f>'#6_2nd in vitro'!DI56</f>
        <v>5.1490514905149054E-2</v>
      </c>
      <c r="DM5" s="34">
        <f>'#6_2nd in vitro'!DJ56</f>
        <v>8.8075880758807581E-3</v>
      </c>
      <c r="DN5" s="34">
        <f>'#6_2nd in vitro'!DK56</f>
        <v>2.5745257452574527E-2</v>
      </c>
      <c r="DO5" s="34">
        <f>'#6_2nd in vitro'!DL56</f>
        <v>0</v>
      </c>
      <c r="DP5" s="34">
        <f>'#6_2nd in vitro'!DM56</f>
        <v>0</v>
      </c>
      <c r="DQ5" s="34">
        <f>'#6_2nd in vitro'!DN56</f>
        <v>0</v>
      </c>
      <c r="DR5" s="34">
        <f>'#6_2nd in vitro'!DO56</f>
        <v>0</v>
      </c>
      <c r="DS5" s="34">
        <f>'#6_2nd in vitro'!DP56</f>
        <v>0</v>
      </c>
      <c r="DT5" s="34">
        <f>'#6_2nd in vitro'!DQ56</f>
        <v>0</v>
      </c>
      <c r="DU5" s="34">
        <f>'#6_2nd in vitro'!DR56</f>
        <v>0</v>
      </c>
      <c r="DV5" s="34">
        <f>'#6_2nd in vitro'!DS56</f>
        <v>0</v>
      </c>
      <c r="DW5" s="34">
        <f>'#6_2nd in vitro'!DT56</f>
        <v>0</v>
      </c>
      <c r="DX5" s="34">
        <f>'#6_2nd in vitro'!DU56</f>
        <v>0</v>
      </c>
      <c r="DY5" s="34">
        <f>'#6_2nd in vitro'!DV56</f>
        <v>0</v>
      </c>
      <c r="DZ5" s="34">
        <f>'#6_2nd in vitro'!DW56</f>
        <v>0</v>
      </c>
      <c r="EA5" s="34">
        <f>'#6_2nd in vitro'!DX56</f>
        <v>0</v>
      </c>
      <c r="EB5" s="34">
        <f>'#6_2nd in vitro'!DY56</f>
        <v>3.6585365853658534E-2</v>
      </c>
      <c r="EC5" s="34">
        <f>'#6_2nd in vitro'!DZ56</f>
        <v>3.9972899728997292E-2</v>
      </c>
      <c r="ED5" s="34">
        <f>'#6_2nd in vitro'!EA56</f>
        <v>1.7615176151761516E-2</v>
      </c>
      <c r="EE5" s="34">
        <f>'#6_2nd in vitro'!EB56</f>
        <v>0</v>
      </c>
      <c r="EF5" s="34">
        <f>'#6_2nd in vitro'!EC56</f>
        <v>0</v>
      </c>
      <c r="EG5" s="34">
        <f>'#6_2nd in vitro'!ED56</f>
        <v>0</v>
      </c>
      <c r="EH5" s="34">
        <f>'#6_2nd in vitro'!EE56</f>
        <v>3.1165311653116531E-2</v>
      </c>
      <c r="EI5" s="34">
        <f>'#6_2nd in vitro'!EF56</f>
        <v>0</v>
      </c>
      <c r="EJ5" s="34">
        <f>'#6_2nd in vitro'!EG56</f>
        <v>7.7235772357723581E-2</v>
      </c>
      <c r="EK5" s="34">
        <f>'#6_2nd in vitro'!EH56</f>
        <v>0</v>
      </c>
      <c r="EL5" s="34">
        <f>'#6_2nd in vitro'!EI56</f>
        <v>3.1165311653116531E-2</v>
      </c>
      <c r="EM5" s="34">
        <f>'#6_2nd in vitro'!EJ56</f>
        <v>0</v>
      </c>
      <c r="EN5" s="34">
        <f>'#6_2nd in vitro'!EK56</f>
        <v>0</v>
      </c>
      <c r="EO5" s="34">
        <f>'#6_2nd in vitro'!EL56</f>
        <v>0</v>
      </c>
      <c r="EP5" s="34">
        <f>'#6_2nd in vitro'!EM56</f>
        <v>0</v>
      </c>
      <c r="EQ5" s="34">
        <f>'#6_2nd in vitro'!EN56</f>
        <v>0</v>
      </c>
      <c r="ER5" s="34">
        <f>'#6_2nd in vitro'!EO56</f>
        <v>0</v>
      </c>
      <c r="ES5" s="34">
        <f>'#6_2nd in vitro'!EP56</f>
        <v>0</v>
      </c>
      <c r="ET5" s="34">
        <f>'#6_2nd in vitro'!EQ56</f>
        <v>0.15447154471544716</v>
      </c>
      <c r="EU5" s="34">
        <f>'#6_2nd in vitro'!ER56</f>
        <v>0.10907859078590786</v>
      </c>
      <c r="EV5" s="34">
        <f>'#6_2nd in vitro'!ES56</f>
        <v>0</v>
      </c>
      <c r="EW5" s="34">
        <f>'#6_2nd in vitro'!ET56</f>
        <v>0</v>
      </c>
      <c r="EX5" s="34">
        <f>'#6_2nd in vitro'!EU56</f>
        <v>8.8075880758807581E-3</v>
      </c>
      <c r="EY5" s="34">
        <f>'#6_2nd in vitro'!EV56</f>
        <v>6.5718157181571812E-2</v>
      </c>
      <c r="EZ5" s="34">
        <f>'#6_2nd in vitro'!EW56</f>
        <v>1.8970189701897018E-2</v>
      </c>
      <c r="FA5" s="34">
        <f>'#6_2nd in vitro'!EX56</f>
        <v>2.1680216802168022E-2</v>
      </c>
      <c r="FB5" s="34">
        <f>'#6_2nd in vitro'!EY56</f>
        <v>0</v>
      </c>
      <c r="FC5" s="34">
        <f>'#6_2nd in vitro'!EZ56</f>
        <v>0</v>
      </c>
      <c r="FD5" s="34">
        <f>'#6_2nd in vitro'!FA56</f>
        <v>0.21951219512195122</v>
      </c>
      <c r="FE5" s="34">
        <f>'#6_2nd in vitro'!FB56</f>
        <v>0</v>
      </c>
      <c r="FF5" s="34">
        <f>'#6_2nd in vitro'!FC56</f>
        <v>0</v>
      </c>
      <c r="FG5" s="34">
        <f>'#6_2nd in vitro'!FD56</f>
        <v>0</v>
      </c>
      <c r="FH5" s="34">
        <f>'#6_2nd in vitro'!FE56</f>
        <v>4.4037940379403791E-2</v>
      </c>
      <c r="FI5" s="34">
        <f>'#6_2nd in vitro'!FF56</f>
        <v>0</v>
      </c>
      <c r="FJ5" s="34">
        <f>'#6_2nd in vitro'!FG56</f>
        <v>1.8970189701897018E-2</v>
      </c>
      <c r="FK5" s="34">
        <f>'#6_2nd in vitro'!FH56</f>
        <v>0</v>
      </c>
      <c r="FL5" s="34">
        <f>'#6_2nd in vitro'!FI56</f>
        <v>0</v>
      </c>
      <c r="FM5" s="34">
        <f>'#6_2nd in vitro'!FJ56</f>
        <v>0</v>
      </c>
      <c r="FN5" s="34">
        <f>'#6_2nd in vitro'!FK56</f>
        <v>0</v>
      </c>
      <c r="FO5" s="34">
        <f>'#6_2nd in vitro'!FL56</f>
        <v>4.4037940379403791E-2</v>
      </c>
      <c r="FP5" s="34">
        <f>'#6_2nd in vitro'!FM56</f>
        <v>0</v>
      </c>
      <c r="FQ5" s="34">
        <f>'#6_2nd in vitro'!FN56</f>
        <v>5.2168021680216801E-2</v>
      </c>
      <c r="FR5" s="34">
        <f>'#6_2nd in vitro'!FO56</f>
        <v>0</v>
      </c>
      <c r="FS5" s="34">
        <f>'#6_2nd in vitro'!FP56</f>
        <v>0</v>
      </c>
      <c r="FT5" s="34">
        <f>'#6_2nd in vitro'!FQ56</f>
        <v>6.910569105691057E-2</v>
      </c>
      <c r="FU5" s="34">
        <f>'#6_2nd in vitro'!FR56</f>
        <v>0</v>
      </c>
      <c r="FV5" s="34">
        <f>'#6_2nd in vitro'!FS56</f>
        <v>0.51964769647696474</v>
      </c>
      <c r="FW5" s="34">
        <f>'#6_2nd in vitro'!FT56</f>
        <v>0</v>
      </c>
      <c r="FX5" s="34">
        <f>'#6_2nd in vitro'!FU56</f>
        <v>0</v>
      </c>
      <c r="FY5" s="34">
        <f>'#6_2nd in vitro'!FV56</f>
        <v>0</v>
      </c>
      <c r="FZ5" s="34">
        <f>'#6_2nd in vitro'!FW56</f>
        <v>0</v>
      </c>
      <c r="GA5" s="34">
        <f>'#6_2nd in vitro'!FX56</f>
        <v>0</v>
      </c>
      <c r="GB5" s="34">
        <f>'#6_2nd in vitro'!FY56</f>
        <v>0</v>
      </c>
      <c r="GC5" s="34">
        <f>'#6_2nd in vitro'!FZ56</f>
        <v>0</v>
      </c>
      <c r="GD5" s="34">
        <f>'#6_2nd in vitro'!GA56</f>
        <v>0</v>
      </c>
      <c r="GE5" s="34">
        <f>'#6_2nd in vitro'!GB56</f>
        <v>0</v>
      </c>
      <c r="GF5" s="34">
        <f>'#6_2nd in vitro'!GC56</f>
        <v>0</v>
      </c>
      <c r="GG5" s="34">
        <f>'#6_2nd in vitro'!GD56</f>
        <v>0</v>
      </c>
      <c r="GH5" s="34">
        <f>'#6_2nd in vitro'!GE56</f>
        <v>0</v>
      </c>
      <c r="GI5" s="34">
        <f>'#6_2nd in vitro'!GF56</f>
        <v>0</v>
      </c>
      <c r="GJ5" s="34">
        <f>'#6_2nd in vitro'!GG56</f>
        <v>1.8970189701897018E-2</v>
      </c>
      <c r="GK5" s="34">
        <f>'#6_2nd in vitro'!GH56</f>
        <v>0</v>
      </c>
      <c r="GL5" s="34">
        <f>'#6_2nd in vitro'!GI56</f>
        <v>0</v>
      </c>
      <c r="GM5" s="34">
        <f>'#6_2nd in vitro'!GJ56</f>
        <v>0</v>
      </c>
      <c r="GN5" s="34">
        <f>'#6_2nd in vitro'!GK56</f>
        <v>0</v>
      </c>
      <c r="GO5" s="34">
        <f>'#6_2nd in vitro'!GL56</f>
        <v>0</v>
      </c>
      <c r="GP5" s="34">
        <f>'#6_2nd in vitro'!GM56</f>
        <v>0</v>
      </c>
      <c r="GQ5" s="34">
        <f>'#6_2nd in vitro'!GN56</f>
        <v>0</v>
      </c>
      <c r="GR5" s="34">
        <f>'#6_2nd in vitro'!GO56</f>
        <v>1.7615176151761516E-2</v>
      </c>
      <c r="GS5" s="34">
        <f>'#6_2nd in vitro'!GP56</f>
        <v>0</v>
      </c>
      <c r="GT5" s="34">
        <f>'#6_2nd in vitro'!GQ56</f>
        <v>0</v>
      </c>
      <c r="GU5" s="34">
        <f>'#6_2nd in vitro'!GR56</f>
        <v>0</v>
      </c>
      <c r="GV5" s="34">
        <f>'#6_2nd in vitro'!GS56</f>
        <v>0</v>
      </c>
      <c r="GW5" s="34">
        <f>'#6_2nd in vitro'!GT56</f>
        <v>0</v>
      </c>
      <c r="GX5" s="34">
        <f>'#6_2nd in vitro'!GU56</f>
        <v>1.7615176151761516E-2</v>
      </c>
      <c r="GY5" s="34">
        <f>'#6_2nd in vitro'!GV56</f>
        <v>0</v>
      </c>
      <c r="GZ5" s="34">
        <f>'#6_2nd in vitro'!GW56</f>
        <v>0</v>
      </c>
      <c r="HA5" s="34">
        <f>'#6_2nd in vitro'!GX56</f>
        <v>0</v>
      </c>
      <c r="HB5" s="34">
        <f>'#6_2nd in vitro'!GY56</f>
        <v>0</v>
      </c>
      <c r="HC5" s="34">
        <f>'#6_2nd in vitro'!GZ56</f>
        <v>0</v>
      </c>
      <c r="HD5" s="34">
        <f>'#6_2nd in vitro'!HA56</f>
        <v>1.8970189701897018E-2</v>
      </c>
      <c r="HE5" s="34">
        <f>'#6_2nd in vitro'!HB56</f>
        <v>0</v>
      </c>
      <c r="HF5" s="34">
        <f>'#6_2nd in vitro'!HC56</f>
        <v>0</v>
      </c>
      <c r="HG5" s="34">
        <f>'#6_2nd in vitro'!HD56</f>
        <v>4.4037940379403791E-2</v>
      </c>
      <c r="HH5" s="34">
        <f>'#6_2nd in vitro'!HE56</f>
        <v>0</v>
      </c>
      <c r="HI5" s="34">
        <f>'#6_2nd in vitro'!HF56</f>
        <v>0</v>
      </c>
      <c r="HJ5" s="34">
        <f>'#6_2nd in vitro'!HG56</f>
        <v>0</v>
      </c>
      <c r="HK5" s="34">
        <f>'#6_2nd in vitro'!HH56</f>
        <v>0</v>
      </c>
      <c r="HL5" s="34">
        <f>'#6_2nd in vitro'!HI56</f>
        <v>0</v>
      </c>
      <c r="HM5" s="34">
        <f>'#6_2nd in vitro'!HJ56</f>
        <v>0</v>
      </c>
      <c r="HN5" s="34">
        <f>'#6_2nd in vitro'!HK56</f>
        <v>0</v>
      </c>
      <c r="HO5" s="34">
        <f>'#6_2nd in vitro'!HL56</f>
        <v>0</v>
      </c>
      <c r="HP5" s="34">
        <f>'#6_2nd in vitro'!HM56</f>
        <v>0</v>
      </c>
      <c r="HQ5" s="34">
        <f>'#6_2nd in vitro'!HN56</f>
        <v>1.8970189701897018E-2</v>
      </c>
      <c r="HR5" s="34">
        <f>'#6_2nd in vitro'!HO56</f>
        <v>0</v>
      </c>
      <c r="HS5" s="34">
        <f>'#6_2nd in vitro'!HP56</f>
        <v>0</v>
      </c>
      <c r="HT5" s="34">
        <f>'#6_2nd in vitro'!HQ56</f>
        <v>1.7615176151761516E-2</v>
      </c>
      <c r="HU5" s="34">
        <f>'#6_2nd in vitro'!HR56</f>
        <v>0</v>
      </c>
    </row>
    <row r="6" spans="1:229" ht="16" x14ac:dyDescent="0.2">
      <c r="A6" s="53"/>
      <c r="B6" s="33" t="s">
        <v>186</v>
      </c>
      <c r="C6" s="44" t="s">
        <v>182</v>
      </c>
      <c r="D6" s="36" t="s">
        <v>183</v>
      </c>
      <c r="E6" s="24">
        <f>('#6_3rd in vitro'!B2)</f>
        <v>2995</v>
      </c>
      <c r="F6" s="24">
        <f>SUM('#6_3rd in vitro'!B44:B75)</f>
        <v>2576</v>
      </c>
      <c r="G6" s="24">
        <v>32</v>
      </c>
      <c r="H6" s="34">
        <f>'#6_3rd in vitro'!E76</f>
        <v>0.1513975155279503</v>
      </c>
      <c r="I6" s="34">
        <f>'#6_3rd in vitro'!F76</f>
        <v>0.5663819875776398</v>
      </c>
      <c r="J6" s="34">
        <f>'#6_3rd in vitro'!G76</f>
        <v>0.71972049689440998</v>
      </c>
      <c r="K6" s="34">
        <f>'#6_3rd in vitro'!H76</f>
        <v>0.1513975155279503</v>
      </c>
      <c r="L6" s="34">
        <f>'#6_3rd in vitro'!I76</f>
        <v>1.9021739130434784E-2</v>
      </c>
      <c r="M6" s="34">
        <f>'#6_3rd in vitro'!J76</f>
        <v>0</v>
      </c>
      <c r="N6" s="34">
        <f>'#6_3rd in vitro'!K76</f>
        <v>3.687888198757764E-2</v>
      </c>
      <c r="O6" s="34">
        <f>'#6_3rd in vitro'!L76</f>
        <v>0.71972049689440998</v>
      </c>
      <c r="P6" s="34">
        <f>'#6_3rd in vitro'!M76</f>
        <v>0</v>
      </c>
      <c r="Q6" s="34">
        <f>'#6_3rd in vitro'!N76</f>
        <v>0</v>
      </c>
      <c r="R6" s="34">
        <f>'#6_3rd in vitro'!O76</f>
        <v>8.9285714285714281E-3</v>
      </c>
      <c r="S6" s="34">
        <f>'#6_3rd in vitro'!P76</f>
        <v>2.4844720496894408E-2</v>
      </c>
      <c r="T6" s="34">
        <f>'#6_3rd in vitro'!Q76</f>
        <v>0.24883540372670807</v>
      </c>
      <c r="U6" s="34">
        <f>'#6_3rd in vitro'!R76</f>
        <v>0</v>
      </c>
      <c r="V6" s="34">
        <f>'#6_3rd in vitro'!S76</f>
        <v>0.60986024844720499</v>
      </c>
      <c r="W6" s="34">
        <f>'#6_3rd in vitro'!T76</f>
        <v>0</v>
      </c>
      <c r="X6" s="34">
        <f>'#6_3rd in vitro'!U76</f>
        <v>0</v>
      </c>
      <c r="Y6" s="34">
        <f>'#6_3rd in vitro'!V76</f>
        <v>0</v>
      </c>
      <c r="Z6" s="34">
        <f>'#6_3rd in vitro'!W76</f>
        <v>0</v>
      </c>
      <c r="AA6" s="34">
        <f>'#6_3rd in vitro'!X76</f>
        <v>0</v>
      </c>
      <c r="AB6" s="34">
        <f>'#6_3rd in vitro'!Y76</f>
        <v>0</v>
      </c>
      <c r="AC6" s="34">
        <f>'#6_3rd in vitro'!Z76</f>
        <v>7.996894409937888E-2</v>
      </c>
      <c r="AD6" s="34">
        <f>'#6_3rd in vitro'!AA76</f>
        <v>4.5807453416149072E-2</v>
      </c>
      <c r="AE6" s="34">
        <f>'#6_3rd in vitro'!AB76</f>
        <v>0</v>
      </c>
      <c r="AF6" s="34">
        <f>'#6_3rd in vitro'!AC76</f>
        <v>0</v>
      </c>
      <c r="AG6" s="34">
        <f>'#6_3rd in vitro'!AD76</f>
        <v>0.30745341614906835</v>
      </c>
      <c r="AH6" s="34">
        <f>'#6_3rd in vitro'!AE76</f>
        <v>0</v>
      </c>
      <c r="AI6" s="34">
        <f>'#6_3rd in vitro'!AF76</f>
        <v>0</v>
      </c>
      <c r="AJ6" s="34">
        <f>'#6_3rd in vitro'!AG76</f>
        <v>0</v>
      </c>
      <c r="AK6" s="34">
        <f>'#6_3rd in vitro'!AH76</f>
        <v>0</v>
      </c>
      <c r="AL6" s="34">
        <f>'#6_3rd in vitro'!AI76</f>
        <v>4.270186335403727E-3</v>
      </c>
      <c r="AM6" s="34">
        <f>'#6_3rd in vitro'!AJ76</f>
        <v>2.4844720496894408E-2</v>
      </c>
      <c r="AN6" s="34">
        <f>'#6_3rd in vitro'!AK76</f>
        <v>2.562111801242236E-2</v>
      </c>
      <c r="AO6" s="34">
        <f>'#6_3rd in vitro'!AL76</f>
        <v>5.2018633540372672E-2</v>
      </c>
      <c r="AP6" s="34">
        <f>'#6_3rd in vitro'!AM76</f>
        <v>0</v>
      </c>
      <c r="AQ6" s="34">
        <f>'#6_3rd in vitro'!AN76</f>
        <v>0</v>
      </c>
      <c r="AR6" s="34">
        <f>'#6_3rd in vitro'!AO76</f>
        <v>0</v>
      </c>
      <c r="AS6" s="34">
        <f>'#6_3rd in vitro'!AP76</f>
        <v>2.4844720496894408E-2</v>
      </c>
      <c r="AT6" s="34">
        <f>'#6_3rd in vitro'!AQ76</f>
        <v>0</v>
      </c>
      <c r="AU6" s="34">
        <f>'#6_3rd in vitro'!AR76</f>
        <v>2.562111801242236E-2</v>
      </c>
      <c r="AV6" s="34">
        <f>'#6_3rd in vitro'!AS76</f>
        <v>0</v>
      </c>
      <c r="AW6" s="34">
        <f>'#6_3rd in vitro'!AT76</f>
        <v>4.270186335403727E-3</v>
      </c>
      <c r="AX6" s="34">
        <f>'#6_3rd in vitro'!AU76</f>
        <v>0</v>
      </c>
      <c r="AY6" s="34">
        <f>'#6_3rd in vitro'!AV76</f>
        <v>0</v>
      </c>
      <c r="AZ6" s="34">
        <f>'#6_3rd in vitro'!AW76</f>
        <v>0</v>
      </c>
      <c r="BA6" s="34">
        <f>'#6_3rd in vitro'!AX76</f>
        <v>0</v>
      </c>
      <c r="BB6" s="34">
        <f>'#6_3rd in vitro'!AY76</f>
        <v>0</v>
      </c>
      <c r="BC6" s="34">
        <f>'#6_3rd in vitro'!AZ76</f>
        <v>0</v>
      </c>
      <c r="BD6" s="34">
        <f>'#6_3rd in vitro'!BA76</f>
        <v>2.4844720496894408E-2</v>
      </c>
      <c r="BE6" s="34">
        <f>'#6_3rd in vitro'!BB76</f>
        <v>0</v>
      </c>
      <c r="BF6" s="34">
        <f>'#6_3rd in vitro'!BC76</f>
        <v>0</v>
      </c>
      <c r="BG6" s="34">
        <f>'#6_3rd in vitro'!BD76</f>
        <v>0</v>
      </c>
      <c r="BH6" s="34">
        <f>'#6_3rd in vitro'!BE76</f>
        <v>0</v>
      </c>
      <c r="BI6" s="34">
        <f>'#6_3rd in vitro'!BF76</f>
        <v>0</v>
      </c>
      <c r="BJ6" s="34">
        <f>'#6_3rd in vitro'!BG76</f>
        <v>0</v>
      </c>
      <c r="BK6" s="34">
        <f>'#6_3rd in vitro'!BH76</f>
        <v>2.4844720496894408E-2</v>
      </c>
      <c r="BL6" s="34">
        <f>'#6_3rd in vitro'!BI76</f>
        <v>0</v>
      </c>
      <c r="BM6" s="34">
        <f>'#6_3rd in vitro'!BJ76</f>
        <v>0</v>
      </c>
      <c r="BN6" s="34">
        <f>'#6_3rd in vitro'!BK76</f>
        <v>0</v>
      </c>
      <c r="BO6" s="34">
        <f>'#6_3rd in vitro'!BL76</f>
        <v>0</v>
      </c>
      <c r="BP6" s="34">
        <f>'#6_3rd in vitro'!BM76</f>
        <v>0</v>
      </c>
      <c r="BQ6" s="34">
        <f>'#6_3rd in vitro'!BN76</f>
        <v>2.4844720496894408E-2</v>
      </c>
      <c r="BR6" s="34">
        <f>'#6_3rd in vitro'!BO76</f>
        <v>0</v>
      </c>
      <c r="BS6" s="34">
        <f>'#6_3rd in vitro'!BP76</f>
        <v>0</v>
      </c>
      <c r="BT6" s="34">
        <f>'#6_3rd in vitro'!BQ76</f>
        <v>0</v>
      </c>
      <c r="BU6" s="34">
        <f>'#6_3rd in vitro'!BR76</f>
        <v>0</v>
      </c>
      <c r="BV6" s="34">
        <f>'#6_3rd in vitro'!BS76</f>
        <v>0</v>
      </c>
      <c r="BW6" s="34">
        <f>'#6_3rd in vitro'!BT76</f>
        <v>0</v>
      </c>
      <c r="BX6" s="34">
        <f>'#6_3rd in vitro'!BU76</f>
        <v>0</v>
      </c>
      <c r="BY6" s="34">
        <f>'#6_3rd in vitro'!BV76</f>
        <v>0</v>
      </c>
      <c r="BZ6" s="34">
        <f>'#6_3rd in vitro'!BW76</f>
        <v>6.1723602484472048E-2</v>
      </c>
      <c r="CA6" s="34">
        <f>'#6_3rd in vitro'!BX76</f>
        <v>0.38858695652173914</v>
      </c>
      <c r="CB6" s="34">
        <f>'#6_3rd in vitro'!BY76</f>
        <v>0.22748447204968944</v>
      </c>
      <c r="CC6" s="34">
        <f>'#6_3rd in vitro'!BZ76</f>
        <v>5.4736024844720496E-2</v>
      </c>
      <c r="CD6" s="34">
        <f>'#6_3rd in vitro'!CA76</f>
        <v>8.152173913043478E-3</v>
      </c>
      <c r="CE6" s="34">
        <f>'#6_3rd in vitro'!CB76</f>
        <v>4.0760869565217392E-2</v>
      </c>
      <c r="CF6" s="34">
        <f>'#6_3rd in vitro'!CC76</f>
        <v>0.36374223602484473</v>
      </c>
      <c r="CG6" s="34">
        <f>'#6_3rd in vitro'!CD76</f>
        <v>0</v>
      </c>
      <c r="CH6" s="34">
        <f>'#6_3rd in vitro'!CE76</f>
        <v>8.9285714285714281E-3</v>
      </c>
      <c r="CI6" s="34">
        <f>'#6_3rd in vitro'!CF76</f>
        <v>0.24883540372670807</v>
      </c>
      <c r="CJ6" s="34">
        <f>'#6_3rd in vitro'!CG76</f>
        <v>7.996894409937888E-2</v>
      </c>
      <c r="CK6" s="34">
        <f>'#6_3rd in vitro'!CH76</f>
        <v>0.65993788819875776</v>
      </c>
      <c r="CL6" s="34">
        <f>'#6_3rd in vitro'!CI76</f>
        <v>5.0465838509316768E-2</v>
      </c>
      <c r="CM6" s="34">
        <f>'#6_3rd in vitro'!CJ76</f>
        <v>5.0465838509316768E-2</v>
      </c>
      <c r="CN6" s="34">
        <f>'#6_3rd in vitro'!CK76</f>
        <v>1.9021739130434784E-2</v>
      </c>
      <c r="CO6" s="34">
        <f>'#6_3rd in vitro'!CL76</f>
        <v>2.4844720496894408E-2</v>
      </c>
      <c r="CP6" s="34">
        <f>'#6_3rd in vitro'!CM76</f>
        <v>0</v>
      </c>
      <c r="CQ6" s="34">
        <f>'#6_3rd in vitro'!CN76</f>
        <v>0</v>
      </c>
      <c r="CR6" s="34">
        <f>'#6_3rd in vitro'!CO76</f>
        <v>0</v>
      </c>
      <c r="CS6" s="34">
        <f>'#6_3rd in vitro'!CP76</f>
        <v>0</v>
      </c>
      <c r="CT6" s="34">
        <f>'#6_3rd in vitro'!CQ76</f>
        <v>1.7857142857142856E-2</v>
      </c>
      <c r="CU6" s="34">
        <f>'#6_3rd in vitro'!CR76</f>
        <v>0</v>
      </c>
      <c r="CV6" s="34">
        <f>'#6_3rd in vitro'!CS76</f>
        <v>0</v>
      </c>
      <c r="CW6" s="34">
        <f>'#6_3rd in vitro'!CT76</f>
        <v>0</v>
      </c>
      <c r="CX6" s="34">
        <f>'#6_3rd in vitro'!CU76</f>
        <v>0.20341614906832298</v>
      </c>
      <c r="CY6" s="34">
        <f>'#6_3rd in vitro'!CV76</f>
        <v>4.1537267080745344E-2</v>
      </c>
      <c r="CZ6" s="34">
        <f>'#6_3rd in vitro'!CW76</f>
        <v>0</v>
      </c>
      <c r="DA6" s="34">
        <f>'#6_3rd in vitro'!CX76</f>
        <v>6.9875776397515521E-2</v>
      </c>
      <c r="DB6" s="34">
        <f>'#6_3rd in vitro'!CY76</f>
        <v>0</v>
      </c>
      <c r="DC6" s="34">
        <f>'#6_3rd in vitro'!CZ76</f>
        <v>3.6102484472049688E-2</v>
      </c>
      <c r="DD6" s="34">
        <f>'#6_3rd in vitro'!DA76</f>
        <v>0</v>
      </c>
      <c r="DE6" s="34">
        <f>'#6_3rd in vitro'!DB76</f>
        <v>0</v>
      </c>
      <c r="DF6" s="34">
        <f>'#6_3rd in vitro'!DC76</f>
        <v>3.7655279503105592E-2</v>
      </c>
      <c r="DG6" s="34">
        <f>'#6_3rd in vitro'!DD76</f>
        <v>3.0667701863354036E-2</v>
      </c>
      <c r="DH6" s="34">
        <f>'#6_3rd in vitro'!DE76</f>
        <v>3.2996894409937888E-2</v>
      </c>
      <c r="DI6" s="34">
        <f>'#6_3rd in vitro'!DF76</f>
        <v>0</v>
      </c>
      <c r="DJ6" s="34">
        <f>'#6_3rd in vitro'!DG76</f>
        <v>0.16381987577639751</v>
      </c>
      <c r="DK6" s="34">
        <f>'#6_3rd in vitro'!DH76</f>
        <v>0</v>
      </c>
      <c r="DL6" s="34">
        <f>'#6_3rd in vitro'!DI76</f>
        <v>5.4736024844720496E-2</v>
      </c>
      <c r="DM6" s="34">
        <f>'#6_3rd in vitro'!DJ76</f>
        <v>8.152173913043478E-3</v>
      </c>
      <c r="DN6" s="34">
        <f>'#6_3rd in vitro'!DK76</f>
        <v>4.0760869565217392E-2</v>
      </c>
      <c r="DO6" s="34">
        <f>'#6_3rd in vitro'!DL76</f>
        <v>0</v>
      </c>
      <c r="DP6" s="34">
        <f>'#6_3rd in vitro'!DM76</f>
        <v>0</v>
      </c>
      <c r="DQ6" s="34">
        <f>'#6_3rd in vitro'!DN76</f>
        <v>0</v>
      </c>
      <c r="DR6" s="34">
        <f>'#6_3rd in vitro'!DO76</f>
        <v>0</v>
      </c>
      <c r="DS6" s="34">
        <f>'#6_3rd in vitro'!DP76</f>
        <v>0</v>
      </c>
      <c r="DT6" s="34">
        <f>'#6_3rd in vitro'!DQ76</f>
        <v>0</v>
      </c>
      <c r="DU6" s="34">
        <f>'#6_3rd in vitro'!DR76</f>
        <v>0</v>
      </c>
      <c r="DV6" s="34">
        <f>'#6_3rd in vitro'!DS76</f>
        <v>0</v>
      </c>
      <c r="DW6" s="34">
        <f>'#6_3rd in vitro'!DT76</f>
        <v>0</v>
      </c>
      <c r="DX6" s="34">
        <f>'#6_3rd in vitro'!DU76</f>
        <v>0</v>
      </c>
      <c r="DY6" s="34">
        <f>'#6_3rd in vitro'!DV76</f>
        <v>0</v>
      </c>
      <c r="DZ6" s="34">
        <f>'#6_3rd in vitro'!DW76</f>
        <v>0</v>
      </c>
      <c r="EA6" s="34">
        <f>'#6_3rd in vitro'!DX76</f>
        <v>0</v>
      </c>
      <c r="EB6" s="34">
        <f>'#6_3rd in vitro'!DY76</f>
        <v>4.1537267080745344E-2</v>
      </c>
      <c r="EC6" s="34">
        <f>'#6_3rd in vitro'!DZ76</f>
        <v>7.6475155279503104E-2</v>
      </c>
      <c r="ED6" s="34">
        <f>'#6_3rd in vitro'!EA76</f>
        <v>2.562111801242236E-2</v>
      </c>
      <c r="EE6" s="34">
        <f>'#6_3rd in vitro'!EB76</f>
        <v>0</v>
      </c>
      <c r="EF6" s="34">
        <f>'#6_3rd in vitro'!EC76</f>
        <v>0</v>
      </c>
      <c r="EG6" s="34">
        <f>'#6_3rd in vitro'!ED76</f>
        <v>0</v>
      </c>
      <c r="EH6" s="34">
        <f>'#6_3rd in vitro'!EE76</f>
        <v>0.16381987577639751</v>
      </c>
      <c r="EI6" s="34">
        <f>'#6_3rd in vitro'!EF76</f>
        <v>0</v>
      </c>
      <c r="EJ6" s="34">
        <f>'#6_3rd in vitro'!EG76</f>
        <v>8.8897515527950305E-2</v>
      </c>
      <c r="EK6" s="34">
        <f>'#6_3rd in vitro'!EH76</f>
        <v>0</v>
      </c>
      <c r="EL6" s="34">
        <f>'#6_3rd in vitro'!EI76</f>
        <v>3.2996894409937888E-2</v>
      </c>
      <c r="EM6" s="34">
        <f>'#6_3rd in vitro'!EJ76</f>
        <v>0</v>
      </c>
      <c r="EN6" s="34">
        <f>'#6_3rd in vitro'!EK76</f>
        <v>0</v>
      </c>
      <c r="EO6" s="34">
        <f>'#6_3rd in vitro'!EL76</f>
        <v>0</v>
      </c>
      <c r="EP6" s="34">
        <f>'#6_3rd in vitro'!EM76</f>
        <v>0</v>
      </c>
      <c r="EQ6" s="34">
        <f>'#6_3rd in vitro'!EN76</f>
        <v>0</v>
      </c>
      <c r="ER6" s="34">
        <f>'#6_3rd in vitro'!EO76</f>
        <v>0</v>
      </c>
      <c r="ES6" s="34">
        <f>'#6_3rd in vitro'!EP76</f>
        <v>0</v>
      </c>
      <c r="ET6" s="34">
        <f>'#6_3rd in vitro'!EQ76</f>
        <v>2.1739130434782608E-2</v>
      </c>
      <c r="EU6" s="34">
        <f>'#6_3rd in vitro'!ER76</f>
        <v>7.375776397515528E-2</v>
      </c>
      <c r="EV6" s="34">
        <f>'#6_3rd in vitro'!ES76</f>
        <v>8.9285714285714281E-3</v>
      </c>
      <c r="EW6" s="34">
        <f>'#6_3rd in vitro'!ET76</f>
        <v>0</v>
      </c>
      <c r="EX6" s="34">
        <f>'#6_3rd in vitro'!EU76</f>
        <v>8.152173913043478E-3</v>
      </c>
      <c r="EY6" s="34">
        <f>'#6_3rd in vitro'!EV76</f>
        <v>0.17779503105590061</v>
      </c>
      <c r="EZ6" s="34">
        <f>'#6_3rd in vitro'!EW76</f>
        <v>2.4844720496894408E-2</v>
      </c>
      <c r="FA6" s="34">
        <f>'#6_3rd in vitro'!EX76</f>
        <v>1.7857142857142856E-2</v>
      </c>
      <c r="FB6" s="34">
        <f>'#6_3rd in vitro'!EY76</f>
        <v>0</v>
      </c>
      <c r="FC6" s="34">
        <f>'#6_3rd in vitro'!EZ76</f>
        <v>0</v>
      </c>
      <c r="FD6" s="34">
        <f>'#6_3rd in vitro'!FA76</f>
        <v>0.10869565217391304</v>
      </c>
      <c r="FE6" s="34">
        <f>'#6_3rd in vitro'!FB76</f>
        <v>0</v>
      </c>
      <c r="FF6" s="34">
        <f>'#6_3rd in vitro'!FC76</f>
        <v>0</v>
      </c>
      <c r="FG6" s="34">
        <f>'#6_3rd in vitro'!FD76</f>
        <v>0</v>
      </c>
      <c r="FH6" s="34">
        <f>'#6_3rd in vitro'!FE76</f>
        <v>1.9021739130434784E-2</v>
      </c>
      <c r="FI6" s="34">
        <f>'#6_3rd in vitro'!FF76</f>
        <v>0</v>
      </c>
      <c r="FJ6" s="34">
        <f>'#6_3rd in vitro'!FG76</f>
        <v>2.4844720496894408E-2</v>
      </c>
      <c r="FK6" s="34">
        <f>'#6_3rd in vitro'!FH76</f>
        <v>0</v>
      </c>
      <c r="FL6" s="34">
        <f>'#6_3rd in vitro'!FI76</f>
        <v>0</v>
      </c>
      <c r="FM6" s="34">
        <f>'#6_3rd in vitro'!FJ76</f>
        <v>9.5108695652173919E-2</v>
      </c>
      <c r="FN6" s="34">
        <f>'#6_3rd in vitro'!FK76</f>
        <v>0</v>
      </c>
      <c r="FO6" s="34">
        <f>'#6_3rd in vitro'!FL76</f>
        <v>1.9021739130434784E-2</v>
      </c>
      <c r="FP6" s="34">
        <f>'#6_3rd in vitro'!FM76</f>
        <v>0</v>
      </c>
      <c r="FQ6" s="34">
        <f>'#6_3rd in vitro'!FN76</f>
        <v>7.2204968944099376E-2</v>
      </c>
      <c r="FR6" s="34">
        <f>'#6_3rd in vitro'!FO76</f>
        <v>0</v>
      </c>
      <c r="FS6" s="34">
        <f>'#6_3rd in vitro'!FP76</f>
        <v>0</v>
      </c>
      <c r="FT6" s="34">
        <f>'#6_3rd in vitro'!FQ76</f>
        <v>3.7655279503105592E-2</v>
      </c>
      <c r="FU6" s="34">
        <f>'#6_3rd in vitro'!FR76</f>
        <v>0</v>
      </c>
      <c r="FV6" s="34">
        <f>'#6_3rd in vitro'!FS76</f>
        <v>0.65993788819875776</v>
      </c>
      <c r="FW6" s="34">
        <f>'#6_3rd in vitro'!FT76</f>
        <v>0</v>
      </c>
      <c r="FX6" s="34">
        <f>'#6_3rd in vitro'!FU76</f>
        <v>0</v>
      </c>
      <c r="FY6" s="34">
        <f>'#6_3rd in vitro'!FV76</f>
        <v>0</v>
      </c>
      <c r="FZ6" s="34">
        <f>'#6_3rd in vitro'!FW76</f>
        <v>0</v>
      </c>
      <c r="GA6" s="34">
        <f>'#6_3rd in vitro'!FX76</f>
        <v>0</v>
      </c>
      <c r="GB6" s="34">
        <f>'#6_3rd in vitro'!FY76</f>
        <v>0</v>
      </c>
      <c r="GC6" s="34">
        <f>'#6_3rd in vitro'!FZ76</f>
        <v>0</v>
      </c>
      <c r="GD6" s="34">
        <f>'#6_3rd in vitro'!GA76</f>
        <v>0</v>
      </c>
      <c r="GE6" s="34">
        <f>'#6_3rd in vitro'!GB76</f>
        <v>0</v>
      </c>
      <c r="GF6" s="34">
        <f>'#6_3rd in vitro'!GC76</f>
        <v>0</v>
      </c>
      <c r="GG6" s="34">
        <f>'#6_3rd in vitro'!GD76</f>
        <v>0</v>
      </c>
      <c r="GH6" s="34">
        <f>'#6_3rd in vitro'!GE76</f>
        <v>0</v>
      </c>
      <c r="GI6" s="34">
        <f>'#6_3rd in vitro'!GF76</f>
        <v>0</v>
      </c>
      <c r="GJ6" s="34">
        <f>'#6_3rd in vitro'!GG76</f>
        <v>2.4844720496894408E-2</v>
      </c>
      <c r="GK6" s="34">
        <f>'#6_3rd in vitro'!GH76</f>
        <v>0</v>
      </c>
      <c r="GL6" s="34">
        <f>'#6_3rd in vitro'!GI76</f>
        <v>0</v>
      </c>
      <c r="GM6" s="34">
        <f>'#6_3rd in vitro'!GJ76</f>
        <v>0</v>
      </c>
      <c r="GN6" s="34">
        <f>'#6_3rd in vitro'!GK76</f>
        <v>0</v>
      </c>
      <c r="GO6" s="34">
        <f>'#6_3rd in vitro'!GL76</f>
        <v>0</v>
      </c>
      <c r="GP6" s="34">
        <f>'#6_3rd in vitro'!GM76</f>
        <v>0</v>
      </c>
      <c r="GQ6" s="34">
        <f>'#6_3rd in vitro'!GN76</f>
        <v>0</v>
      </c>
      <c r="GR6" s="34">
        <f>'#6_3rd in vitro'!GO76</f>
        <v>2.562111801242236E-2</v>
      </c>
      <c r="GS6" s="34">
        <f>'#6_3rd in vitro'!GP76</f>
        <v>0</v>
      </c>
      <c r="GT6" s="34">
        <f>'#6_3rd in vitro'!GQ76</f>
        <v>0</v>
      </c>
      <c r="GU6" s="34">
        <f>'#6_3rd in vitro'!GR76</f>
        <v>0</v>
      </c>
      <c r="GV6" s="34">
        <f>'#6_3rd in vitro'!GS76</f>
        <v>0</v>
      </c>
      <c r="GW6" s="34">
        <f>'#6_3rd in vitro'!GT76</f>
        <v>0</v>
      </c>
      <c r="GX6" s="34">
        <f>'#6_3rd in vitro'!GU76</f>
        <v>2.562111801242236E-2</v>
      </c>
      <c r="GY6" s="34">
        <f>'#6_3rd in vitro'!GV76</f>
        <v>0</v>
      </c>
      <c r="GZ6" s="34">
        <f>'#6_3rd in vitro'!GW76</f>
        <v>0</v>
      </c>
      <c r="HA6" s="34">
        <f>'#6_3rd in vitro'!GX76</f>
        <v>0</v>
      </c>
      <c r="HB6" s="34">
        <f>'#6_3rd in vitro'!GY76</f>
        <v>0</v>
      </c>
      <c r="HC6" s="34">
        <f>'#6_3rd in vitro'!GZ76</f>
        <v>0</v>
      </c>
      <c r="HD6" s="34">
        <f>'#6_3rd in vitro'!HA76</f>
        <v>2.4844720496894408E-2</v>
      </c>
      <c r="HE6" s="34">
        <f>'#6_3rd in vitro'!HB76</f>
        <v>0</v>
      </c>
      <c r="HF6" s="34">
        <f>'#6_3rd in vitro'!HC76</f>
        <v>0</v>
      </c>
      <c r="HG6" s="34">
        <f>'#6_3rd in vitro'!HD76</f>
        <v>1.9021739130434784E-2</v>
      </c>
      <c r="HH6" s="34">
        <f>'#6_3rd in vitro'!HE76</f>
        <v>4.270186335403727E-3</v>
      </c>
      <c r="HI6" s="34">
        <f>'#6_3rd in vitro'!HF76</f>
        <v>0</v>
      </c>
      <c r="HJ6" s="34">
        <f>'#6_3rd in vitro'!HG76</f>
        <v>0</v>
      </c>
      <c r="HK6" s="34">
        <f>'#6_3rd in vitro'!HH76</f>
        <v>0</v>
      </c>
      <c r="HL6" s="34">
        <f>'#6_3rd in vitro'!HI76</f>
        <v>6.2111801242236021E-3</v>
      </c>
      <c r="HM6" s="34">
        <f>'#6_3rd in vitro'!HJ76</f>
        <v>0</v>
      </c>
      <c r="HN6" s="34">
        <f>'#6_3rd in vitro'!HK76</f>
        <v>0</v>
      </c>
      <c r="HO6" s="34">
        <f>'#6_3rd in vitro'!HL76</f>
        <v>0</v>
      </c>
      <c r="HP6" s="34">
        <f>'#6_3rd in vitro'!HM76</f>
        <v>0</v>
      </c>
      <c r="HQ6" s="34">
        <f>'#6_3rd in vitro'!HN76</f>
        <v>2.4844720496894408E-2</v>
      </c>
      <c r="HR6" s="34">
        <f>'#6_3rd in vitro'!HO76</f>
        <v>0</v>
      </c>
      <c r="HS6" s="34">
        <f>'#6_3rd in vitro'!HP76</f>
        <v>0</v>
      </c>
      <c r="HT6" s="34">
        <f>'#6_3rd in vitro'!HQ76</f>
        <v>2.562111801242236E-2</v>
      </c>
      <c r="HU6" s="34">
        <f>'#6_3rd in vitro'!HR76</f>
        <v>0</v>
      </c>
    </row>
    <row r="7" spans="1:229" ht="16" x14ac:dyDescent="0.2">
      <c r="A7" s="53" t="s">
        <v>187</v>
      </c>
      <c r="B7" s="35" t="s">
        <v>188</v>
      </c>
      <c r="C7" s="44" t="s">
        <v>182</v>
      </c>
      <c r="D7" s="42" t="s">
        <v>183</v>
      </c>
      <c r="E7" s="24">
        <f>('#9_ex vivo'!B2)</f>
        <v>1547</v>
      </c>
      <c r="F7" s="24">
        <f>SUM('#9_ex vivo'!B28:B43)</f>
        <v>1347</v>
      </c>
      <c r="G7" s="24">
        <v>16</v>
      </c>
      <c r="H7" s="34">
        <f>'#9_ex vivo'!E44</f>
        <v>2.2271714922048998E-2</v>
      </c>
      <c r="I7" s="34">
        <f>'#9_ex vivo'!F44</f>
        <v>0.74536005939123984</v>
      </c>
      <c r="J7" s="34">
        <f>'#9_ex vivo'!G44</f>
        <v>0.76095025983667408</v>
      </c>
      <c r="K7" s="34">
        <f>'#9_ex vivo'!H44</f>
        <v>2.2271714922048998E-2</v>
      </c>
      <c r="L7" s="34">
        <f>'#9_ex vivo'!I44</f>
        <v>0</v>
      </c>
      <c r="M7" s="34">
        <f>'#9_ex vivo'!J44</f>
        <v>0</v>
      </c>
      <c r="N7" s="34">
        <f>'#9_ex vivo'!K44</f>
        <v>0</v>
      </c>
      <c r="O7" s="34">
        <f>'#9_ex vivo'!L44</f>
        <v>0.76095025983667408</v>
      </c>
      <c r="P7" s="34">
        <f>'#9_ex vivo'!M44</f>
        <v>0</v>
      </c>
      <c r="Q7" s="34">
        <f>'#9_ex vivo'!N44</f>
        <v>0</v>
      </c>
      <c r="R7" s="34">
        <f>'#9_ex vivo'!O44</f>
        <v>0</v>
      </c>
      <c r="S7" s="34">
        <f>'#9_ex vivo'!P44</f>
        <v>2.2271714922048998E-2</v>
      </c>
      <c r="T7" s="34">
        <f>'#9_ex vivo'!Q44</f>
        <v>3.9346696362286562E-2</v>
      </c>
      <c r="U7" s="34">
        <f>'#9_ex vivo'!R44</f>
        <v>0.24053452115812918</v>
      </c>
      <c r="V7" s="34">
        <f>'#9_ex vivo'!S44</f>
        <v>0.44394951744617667</v>
      </c>
      <c r="W7" s="34">
        <f>'#9_ex vivo'!T44</f>
        <v>0</v>
      </c>
      <c r="X7" s="34">
        <f>'#9_ex vivo'!U44</f>
        <v>0</v>
      </c>
      <c r="Y7" s="34">
        <f>'#9_ex vivo'!V44</f>
        <v>0</v>
      </c>
      <c r="Z7" s="34">
        <f>'#9_ex vivo'!W44</f>
        <v>0</v>
      </c>
      <c r="AA7" s="34">
        <f>'#9_ex vivo'!X44</f>
        <v>0</v>
      </c>
      <c r="AB7" s="34">
        <f>'#9_ex vivo'!Y44</f>
        <v>0</v>
      </c>
      <c r="AC7" s="34">
        <f>'#9_ex vivo'!Z44</f>
        <v>3.9346696362286562E-2</v>
      </c>
      <c r="AD7" s="34">
        <f>'#9_ex vivo'!AA44</f>
        <v>0.24053452115812918</v>
      </c>
      <c r="AE7" s="34">
        <f>'#9_ex vivo'!AB44</f>
        <v>0</v>
      </c>
      <c r="AF7" s="34">
        <f>'#9_ex vivo'!AC44</f>
        <v>0</v>
      </c>
      <c r="AG7" s="34">
        <f>'#9_ex vivo'!AD44</f>
        <v>0.38530066815144765</v>
      </c>
      <c r="AH7" s="34">
        <f>'#9_ex vivo'!AE44</f>
        <v>5.8648849294729029E-2</v>
      </c>
      <c r="AI7" s="34">
        <f>'#9_ex vivo'!AF44</f>
        <v>0</v>
      </c>
      <c r="AJ7" s="34">
        <f>'#9_ex vivo'!AG44</f>
        <v>0</v>
      </c>
      <c r="AK7" s="34">
        <f>'#9_ex vivo'!AH44</f>
        <v>0</v>
      </c>
      <c r="AL7" s="34">
        <f>'#9_ex vivo'!AI44</f>
        <v>8.1662954714179659E-3</v>
      </c>
      <c r="AM7" s="34">
        <f>'#9_ex vivo'!AJ44</f>
        <v>7.6466221232368223E-2</v>
      </c>
      <c r="AN7" s="34">
        <f>'#9_ex vivo'!AK44</f>
        <v>4.4543429844097995E-2</v>
      </c>
      <c r="AO7" s="34">
        <f>'#9_ex vivo'!AL44</f>
        <v>0</v>
      </c>
      <c r="AP7" s="34">
        <f>'#9_ex vivo'!AM44</f>
        <v>0.24053452115812918</v>
      </c>
      <c r="AQ7" s="34">
        <f>'#9_ex vivo'!AN44</f>
        <v>0</v>
      </c>
      <c r="AR7" s="34">
        <f>'#9_ex vivo'!AO44</f>
        <v>0</v>
      </c>
      <c r="AS7" s="34">
        <f>'#9_ex vivo'!AP44</f>
        <v>2.2271714922048998E-2</v>
      </c>
      <c r="AT7" s="34">
        <f>'#9_ex vivo'!AQ44</f>
        <v>0</v>
      </c>
      <c r="AU7" s="34">
        <f>'#9_ex vivo'!AR44</f>
        <v>0.28507795100222716</v>
      </c>
      <c r="AV7" s="34">
        <f>'#9_ex vivo'!AS44</f>
        <v>0</v>
      </c>
      <c r="AW7" s="34">
        <f>'#9_ex vivo'!AT44</f>
        <v>0</v>
      </c>
      <c r="AX7" s="34">
        <f>'#9_ex vivo'!AU44</f>
        <v>0</v>
      </c>
      <c r="AY7" s="34">
        <f>'#9_ex vivo'!AV44</f>
        <v>0</v>
      </c>
      <c r="AZ7" s="34">
        <f>'#9_ex vivo'!AW44</f>
        <v>0</v>
      </c>
      <c r="BA7" s="34">
        <f>'#9_ex vivo'!AX44</f>
        <v>0</v>
      </c>
      <c r="BB7" s="34">
        <f>'#9_ex vivo'!AY44</f>
        <v>0</v>
      </c>
      <c r="BC7" s="34">
        <f>'#9_ex vivo'!AZ44</f>
        <v>0.24053452115812918</v>
      </c>
      <c r="BD7" s="34">
        <f>'#9_ex vivo'!BA44</f>
        <v>2.2271714922048998E-2</v>
      </c>
      <c r="BE7" s="34">
        <f>'#9_ex vivo'!BB44</f>
        <v>0</v>
      </c>
      <c r="BF7" s="34">
        <f>'#9_ex vivo'!BC44</f>
        <v>0</v>
      </c>
      <c r="BG7" s="34">
        <f>'#9_ex vivo'!BD44</f>
        <v>0</v>
      </c>
      <c r="BH7" s="34">
        <f>'#9_ex vivo'!BE44</f>
        <v>0</v>
      </c>
      <c r="BI7" s="34">
        <f>'#9_ex vivo'!BF44</f>
        <v>0</v>
      </c>
      <c r="BJ7" s="34">
        <f>'#9_ex vivo'!BG44</f>
        <v>0</v>
      </c>
      <c r="BK7" s="34">
        <f>'#9_ex vivo'!BH44</f>
        <v>0.26280623608017817</v>
      </c>
      <c r="BL7" s="34">
        <f>'#9_ex vivo'!BI44</f>
        <v>0</v>
      </c>
      <c r="BM7" s="34">
        <f>'#9_ex vivo'!BJ44</f>
        <v>0</v>
      </c>
      <c r="BN7" s="34">
        <f>'#9_ex vivo'!BK44</f>
        <v>0</v>
      </c>
      <c r="BO7" s="34">
        <f>'#9_ex vivo'!BL44</f>
        <v>0</v>
      </c>
      <c r="BP7" s="34">
        <f>'#9_ex vivo'!BM44</f>
        <v>0</v>
      </c>
      <c r="BQ7" s="34">
        <f>'#9_ex vivo'!BN44</f>
        <v>2.2271714922048998E-2</v>
      </c>
      <c r="BR7" s="34">
        <f>'#9_ex vivo'!BO44</f>
        <v>0</v>
      </c>
      <c r="BS7" s="34">
        <f>'#9_ex vivo'!BP44</f>
        <v>0</v>
      </c>
      <c r="BT7" s="34">
        <f>'#9_ex vivo'!BQ44</f>
        <v>0</v>
      </c>
      <c r="BU7" s="34">
        <f>'#9_ex vivo'!BR44</f>
        <v>0</v>
      </c>
      <c r="BV7" s="34">
        <f>'#9_ex vivo'!BS44</f>
        <v>0</v>
      </c>
      <c r="BW7" s="34">
        <f>'#9_ex vivo'!BT44</f>
        <v>0</v>
      </c>
      <c r="BX7" s="34">
        <f>'#9_ex vivo'!BU44</f>
        <v>0</v>
      </c>
      <c r="BY7" s="34">
        <f>'#9_ex vivo'!BV44</f>
        <v>0</v>
      </c>
      <c r="BZ7" s="34">
        <f>'#9_ex vivo'!BW44</f>
        <v>2.2271714922048998E-2</v>
      </c>
      <c r="CA7" s="34">
        <f>'#9_ex vivo'!BX44</f>
        <v>0.54194506310319224</v>
      </c>
      <c r="CB7" s="34">
        <f>'#9_ex vivo'!BY44</f>
        <v>0.15367483296213807</v>
      </c>
      <c r="CC7" s="34">
        <f>'#9_ex vivo'!BZ44</f>
        <v>5.7164068299925763E-2</v>
      </c>
      <c r="CD7" s="34">
        <f>'#9_ex vivo'!CA44</f>
        <v>0</v>
      </c>
      <c r="CE7" s="34">
        <f>'#9_ex vivo'!CB44</f>
        <v>8.1662954714179659E-3</v>
      </c>
      <c r="CF7" s="34">
        <f>'#9_ex vivo'!CC44</f>
        <v>0.38530066815144765</v>
      </c>
      <c r="CG7" s="34">
        <f>'#9_ex vivo'!CD44</f>
        <v>0.26354862657757983</v>
      </c>
      <c r="CH7" s="34">
        <f>'#9_ex vivo'!CE44</f>
        <v>0</v>
      </c>
      <c r="CI7" s="34">
        <f>'#9_ex vivo'!CF44</f>
        <v>3.9346696362286562E-2</v>
      </c>
      <c r="CJ7" s="34">
        <f>'#9_ex vivo'!CG44</f>
        <v>0.27988121752041573</v>
      </c>
      <c r="CK7" s="34">
        <f>'#9_ex vivo'!CH44</f>
        <v>0.69265033407572385</v>
      </c>
      <c r="CL7" s="34">
        <f>'#9_ex vivo'!CI44</f>
        <v>0.3615441722345954</v>
      </c>
      <c r="CM7" s="34">
        <f>'#9_ex vivo'!CJ44</f>
        <v>6.6815144766147E-2</v>
      </c>
      <c r="CN7" s="34">
        <f>'#9_ex vivo'!CK44</f>
        <v>0</v>
      </c>
      <c r="CO7" s="34">
        <f>'#9_ex vivo'!CL44</f>
        <v>2.2271714922048998E-2</v>
      </c>
      <c r="CP7" s="34">
        <f>'#9_ex vivo'!CM44</f>
        <v>0</v>
      </c>
      <c r="CQ7" s="34">
        <f>'#9_ex vivo'!CN44</f>
        <v>0</v>
      </c>
      <c r="CR7" s="34">
        <f>'#9_ex vivo'!CO44</f>
        <v>0</v>
      </c>
      <c r="CS7" s="34">
        <f>'#9_ex vivo'!CP44</f>
        <v>0</v>
      </c>
      <c r="CT7" s="34">
        <f>'#9_ex vivo'!CQ44</f>
        <v>0</v>
      </c>
      <c r="CU7" s="34">
        <f>'#9_ex vivo'!CR44</f>
        <v>0</v>
      </c>
      <c r="CV7" s="34">
        <f>'#9_ex vivo'!CS44</f>
        <v>0</v>
      </c>
      <c r="CW7" s="34">
        <f>'#9_ex vivo'!CT44</f>
        <v>0</v>
      </c>
      <c r="CX7" s="34">
        <f>'#9_ex vivo'!CU44</f>
        <v>0</v>
      </c>
      <c r="CY7" s="34">
        <f>'#9_ex vivo'!CV44</f>
        <v>0</v>
      </c>
      <c r="CZ7" s="34">
        <f>'#9_ex vivo'!CW44</f>
        <v>6.9784706755753531E-2</v>
      </c>
      <c r="DA7" s="34">
        <f>'#9_ex vivo'!CX44</f>
        <v>3.5634743875278395E-2</v>
      </c>
      <c r="DB7" s="34">
        <f>'#9_ex vivo'!CY44</f>
        <v>0.19599109131403117</v>
      </c>
      <c r="DC7" s="34">
        <f>'#9_ex vivo'!CZ44</f>
        <v>0</v>
      </c>
      <c r="DD7" s="34">
        <f>'#9_ex vivo'!DA44</f>
        <v>0.24053452115812918</v>
      </c>
      <c r="DE7" s="34">
        <f>'#9_ex vivo'!DB44</f>
        <v>0</v>
      </c>
      <c r="DF7" s="34">
        <f>'#9_ex vivo'!DC44</f>
        <v>0</v>
      </c>
      <c r="DG7" s="34">
        <f>'#9_ex vivo'!DD44</f>
        <v>4.0831477357089828E-2</v>
      </c>
      <c r="DH7" s="34">
        <f>'#9_ex vivo'!DE44</f>
        <v>0.11284335560504825</v>
      </c>
      <c r="DI7" s="34">
        <f>'#9_ex vivo'!DF44</f>
        <v>0</v>
      </c>
      <c r="DJ7" s="34">
        <f>'#9_ex vivo'!DG44</f>
        <v>0</v>
      </c>
      <c r="DK7" s="34">
        <f>'#9_ex vivo'!DH44</f>
        <v>0</v>
      </c>
      <c r="DL7" s="34">
        <f>'#9_ex vivo'!DI44</f>
        <v>5.7164068299925763E-2</v>
      </c>
      <c r="DM7" s="34">
        <f>'#9_ex vivo'!DJ44</f>
        <v>0</v>
      </c>
      <c r="DN7" s="34">
        <f>'#9_ex vivo'!DK44</f>
        <v>8.1662954714179659E-3</v>
      </c>
      <c r="DO7" s="34">
        <f>'#9_ex vivo'!DL44</f>
        <v>0</v>
      </c>
      <c r="DP7" s="34">
        <f>'#9_ex vivo'!DM44</f>
        <v>0</v>
      </c>
      <c r="DQ7" s="34">
        <f>'#9_ex vivo'!DN44</f>
        <v>0</v>
      </c>
      <c r="DR7" s="34">
        <f>'#9_ex vivo'!DO44</f>
        <v>2.301410541945063E-2</v>
      </c>
      <c r="DS7" s="34">
        <f>'#9_ex vivo'!DP44</f>
        <v>0.24053452115812918</v>
      </c>
      <c r="DT7" s="34">
        <f>'#9_ex vivo'!DQ44</f>
        <v>0</v>
      </c>
      <c r="DU7" s="34">
        <f>'#9_ex vivo'!DR44</f>
        <v>0</v>
      </c>
      <c r="DV7" s="34">
        <f>'#9_ex vivo'!DS44</f>
        <v>0</v>
      </c>
      <c r="DW7" s="34">
        <f>'#9_ex vivo'!DT44</f>
        <v>0</v>
      </c>
      <c r="DX7" s="34">
        <f>'#9_ex vivo'!DU44</f>
        <v>0</v>
      </c>
      <c r="DY7" s="34">
        <f>'#9_ex vivo'!DV44</f>
        <v>0</v>
      </c>
      <c r="DZ7" s="34">
        <f>'#9_ex vivo'!DW44</f>
        <v>0</v>
      </c>
      <c r="EA7" s="34">
        <f>'#9_ex vivo'!DX44</f>
        <v>0</v>
      </c>
      <c r="EB7" s="34">
        <f>'#9_ex vivo'!DY44</f>
        <v>0</v>
      </c>
      <c r="EC7" s="34">
        <f>'#9_ex vivo'!DZ44</f>
        <v>3.5634743875278395E-2</v>
      </c>
      <c r="ED7" s="34">
        <f>'#9_ex vivo'!EA44</f>
        <v>4.5285820341499632E-2</v>
      </c>
      <c r="EE7" s="34">
        <f>'#9_ex vivo'!EB44</f>
        <v>0</v>
      </c>
      <c r="EF7" s="34">
        <f>'#9_ex vivo'!EC44</f>
        <v>0</v>
      </c>
      <c r="EG7" s="34">
        <f>'#9_ex vivo'!ED44</f>
        <v>1.5590200445434299E-2</v>
      </c>
      <c r="EH7" s="34">
        <f>'#9_ex vivo'!EE44</f>
        <v>0</v>
      </c>
      <c r="EI7" s="34">
        <f>'#9_ex vivo'!EF44</f>
        <v>0</v>
      </c>
      <c r="EJ7" s="34">
        <f>'#9_ex vivo'!EG44</f>
        <v>1.1878247958426132E-2</v>
      </c>
      <c r="EK7" s="34">
        <f>'#9_ex vivo'!EH44</f>
        <v>0</v>
      </c>
      <c r="EL7" s="34">
        <f>'#9_ex vivo'!EI44</f>
        <v>2.301410541945063E-2</v>
      </c>
      <c r="EM7" s="34">
        <f>'#9_ex vivo'!EJ44</f>
        <v>0</v>
      </c>
      <c r="EN7" s="34">
        <f>'#9_ex vivo'!EK44</f>
        <v>0</v>
      </c>
      <c r="EO7" s="34">
        <f>'#9_ex vivo'!EL44</f>
        <v>0</v>
      </c>
      <c r="EP7" s="34">
        <f>'#9_ex vivo'!EM44</f>
        <v>0</v>
      </c>
      <c r="EQ7" s="34">
        <f>'#9_ex vivo'!EN44</f>
        <v>0</v>
      </c>
      <c r="ER7" s="34">
        <f>'#9_ex vivo'!EO44</f>
        <v>0</v>
      </c>
      <c r="ES7" s="34">
        <f>'#9_ex vivo'!EP44</f>
        <v>0</v>
      </c>
      <c r="ET7" s="34">
        <f>'#9_ex vivo'!EQ44</f>
        <v>8.1662954714179659E-3</v>
      </c>
      <c r="EU7" s="34">
        <f>'#9_ex vivo'!ER44</f>
        <v>0.25018559762435039</v>
      </c>
      <c r="EV7" s="34">
        <f>'#9_ex vivo'!ES44</f>
        <v>0.13066072754268745</v>
      </c>
      <c r="EW7" s="34">
        <f>'#9_ex vivo'!ET44</f>
        <v>0</v>
      </c>
      <c r="EX7" s="34">
        <f>'#9_ex vivo'!EU44</f>
        <v>0</v>
      </c>
      <c r="EY7" s="34">
        <f>'#9_ex vivo'!EV44</f>
        <v>0.24053452115812918</v>
      </c>
      <c r="EZ7" s="34">
        <f>'#9_ex vivo'!EW44</f>
        <v>2.2271714922048998E-2</v>
      </c>
      <c r="FA7" s="34">
        <f>'#9_ex vivo'!EX44</f>
        <v>0</v>
      </c>
      <c r="FB7" s="34">
        <f>'#9_ex vivo'!EY44</f>
        <v>0</v>
      </c>
      <c r="FC7" s="34">
        <f>'#9_ex vivo'!EZ44</f>
        <v>0</v>
      </c>
      <c r="FD7" s="34">
        <f>'#9_ex vivo'!FA44</f>
        <v>0</v>
      </c>
      <c r="FE7" s="34">
        <f>'#9_ex vivo'!FB44</f>
        <v>0</v>
      </c>
      <c r="FF7" s="34">
        <f>'#9_ex vivo'!FC44</f>
        <v>0</v>
      </c>
      <c r="FG7" s="34">
        <f>'#9_ex vivo'!FD44</f>
        <v>0</v>
      </c>
      <c r="FH7" s="34">
        <f>'#9_ex vivo'!FE44</f>
        <v>0</v>
      </c>
      <c r="FI7" s="34">
        <f>'#9_ex vivo'!FF44</f>
        <v>0</v>
      </c>
      <c r="FJ7" s="34">
        <f>'#9_ex vivo'!FG44</f>
        <v>2.2271714922048998E-2</v>
      </c>
      <c r="FK7" s="34">
        <f>'#9_ex vivo'!FH44</f>
        <v>0</v>
      </c>
      <c r="FL7" s="34">
        <f>'#9_ex vivo'!FI44</f>
        <v>0</v>
      </c>
      <c r="FM7" s="34">
        <f>'#9_ex vivo'!FJ44</f>
        <v>0</v>
      </c>
      <c r="FN7" s="34">
        <f>'#9_ex vivo'!FK44</f>
        <v>0</v>
      </c>
      <c r="FO7" s="34">
        <f>'#9_ex vivo'!FL44</f>
        <v>0</v>
      </c>
      <c r="FP7" s="34">
        <f>'#9_ex vivo'!FM44</f>
        <v>0</v>
      </c>
      <c r="FQ7" s="34">
        <f>'#9_ex vivo'!FN44</f>
        <v>1.7074981440237565E-2</v>
      </c>
      <c r="FR7" s="34">
        <f>'#9_ex vivo'!FO44</f>
        <v>0</v>
      </c>
      <c r="FS7" s="34">
        <f>'#9_ex vivo'!FP44</f>
        <v>0</v>
      </c>
      <c r="FT7" s="34">
        <f>'#9_ex vivo'!FQ44</f>
        <v>0</v>
      </c>
      <c r="FU7" s="34">
        <f>'#9_ex vivo'!FR44</f>
        <v>0</v>
      </c>
      <c r="FV7" s="34">
        <f>'#9_ex vivo'!FS44</f>
        <v>0.68448403860430584</v>
      </c>
      <c r="FW7" s="34">
        <f>'#9_ex vivo'!FT44</f>
        <v>0</v>
      </c>
      <c r="FX7" s="34">
        <f>'#9_ex vivo'!FU44</f>
        <v>0</v>
      </c>
      <c r="FY7" s="34">
        <f>'#9_ex vivo'!FV44</f>
        <v>0</v>
      </c>
      <c r="FZ7" s="34">
        <f>'#9_ex vivo'!FW44</f>
        <v>0</v>
      </c>
      <c r="GA7" s="34">
        <f>'#9_ex vivo'!FX44</f>
        <v>8.1662954714179659E-3</v>
      </c>
      <c r="GB7" s="34">
        <f>'#9_ex vivo'!FY44</f>
        <v>0</v>
      </c>
      <c r="GC7" s="34">
        <f>'#9_ex vivo'!FZ44</f>
        <v>0</v>
      </c>
      <c r="GD7" s="34">
        <f>'#9_ex vivo'!GA44</f>
        <v>0</v>
      </c>
      <c r="GE7" s="34">
        <f>'#9_ex vivo'!GB44</f>
        <v>0</v>
      </c>
      <c r="GF7" s="34">
        <f>'#9_ex vivo'!GC44</f>
        <v>0</v>
      </c>
      <c r="GG7" s="34">
        <f>'#9_ex vivo'!GD44</f>
        <v>0</v>
      </c>
      <c r="GH7" s="34">
        <f>'#9_ex vivo'!GE44</f>
        <v>0</v>
      </c>
      <c r="GI7" s="34">
        <f>'#9_ex vivo'!GF44</f>
        <v>0</v>
      </c>
      <c r="GJ7" s="34">
        <f>'#9_ex vivo'!GG44</f>
        <v>2.2271714922048998E-2</v>
      </c>
      <c r="GK7" s="34">
        <f>'#9_ex vivo'!GH44</f>
        <v>0.24053452115812918</v>
      </c>
      <c r="GL7" s="34">
        <f>'#9_ex vivo'!GI44</f>
        <v>0</v>
      </c>
      <c r="GM7" s="34">
        <f>'#9_ex vivo'!GJ44</f>
        <v>6.3103192279138826E-2</v>
      </c>
      <c r="GN7" s="34">
        <f>'#9_ex vivo'!GK44</f>
        <v>0</v>
      </c>
      <c r="GO7" s="34">
        <f>'#9_ex vivo'!GL44</f>
        <v>0</v>
      </c>
      <c r="GP7" s="34">
        <f>'#9_ex vivo'!GM44</f>
        <v>0</v>
      </c>
      <c r="GQ7" s="34">
        <f>'#9_ex vivo'!GN44</f>
        <v>0</v>
      </c>
      <c r="GR7" s="34">
        <f>'#9_ex vivo'!GO44</f>
        <v>3.5634743875278395E-2</v>
      </c>
      <c r="GS7" s="34">
        <f>'#9_ex vivo'!GP44</f>
        <v>0</v>
      </c>
      <c r="GT7" s="34">
        <f>'#9_ex vivo'!GQ44</f>
        <v>0</v>
      </c>
      <c r="GU7" s="34">
        <f>'#9_ex vivo'!GR44</f>
        <v>8.1662954714179659E-3</v>
      </c>
      <c r="GV7" s="34">
        <f>'#9_ex vivo'!GS44</f>
        <v>0</v>
      </c>
      <c r="GW7" s="34">
        <f>'#9_ex vivo'!GT44</f>
        <v>0</v>
      </c>
      <c r="GX7" s="34">
        <f>'#9_ex vivo'!GU44</f>
        <v>0.24053452115812918</v>
      </c>
      <c r="GY7" s="34">
        <f>'#9_ex vivo'!GV44</f>
        <v>0</v>
      </c>
      <c r="GZ7" s="34">
        <f>'#9_ex vivo'!GW44</f>
        <v>0</v>
      </c>
      <c r="HA7" s="34">
        <f>'#9_ex vivo'!GX44</f>
        <v>0</v>
      </c>
      <c r="HB7" s="34">
        <f>'#9_ex vivo'!GY44</f>
        <v>0</v>
      </c>
      <c r="HC7" s="34">
        <f>'#9_ex vivo'!GZ44</f>
        <v>0</v>
      </c>
      <c r="HD7" s="34">
        <f>'#9_ex vivo'!HA44</f>
        <v>2.2271714922048998E-2</v>
      </c>
      <c r="HE7" s="34">
        <f>'#9_ex vivo'!HB44</f>
        <v>0</v>
      </c>
      <c r="HF7" s="34">
        <f>'#9_ex vivo'!HC44</f>
        <v>8.9086859688195987E-3</v>
      </c>
      <c r="HG7" s="34">
        <f>'#9_ex vivo'!HD44</f>
        <v>0</v>
      </c>
      <c r="HH7" s="34">
        <f>'#9_ex vivo'!HE44</f>
        <v>0</v>
      </c>
      <c r="HI7" s="34">
        <f>'#9_ex vivo'!HF44</f>
        <v>0</v>
      </c>
      <c r="HJ7" s="34">
        <f>'#9_ex vivo'!HG44</f>
        <v>0</v>
      </c>
      <c r="HK7" s="34">
        <f>'#9_ex vivo'!HH44</f>
        <v>0</v>
      </c>
      <c r="HL7" s="34">
        <f>'#9_ex vivo'!HI44</f>
        <v>0</v>
      </c>
      <c r="HM7" s="34">
        <f>'#9_ex vivo'!HJ44</f>
        <v>0</v>
      </c>
      <c r="HN7" s="34">
        <f>'#9_ex vivo'!HK44</f>
        <v>0</v>
      </c>
      <c r="HO7" s="34">
        <f>'#9_ex vivo'!HL44</f>
        <v>0</v>
      </c>
      <c r="HP7" s="34">
        <f>'#9_ex vivo'!HM44</f>
        <v>2.2271714922048998E-2</v>
      </c>
      <c r="HQ7" s="34">
        <f>'#9_ex vivo'!HN44</f>
        <v>0</v>
      </c>
      <c r="HR7" s="34">
        <f>'#9_ex vivo'!HO44</f>
        <v>0</v>
      </c>
      <c r="HS7" s="34">
        <f>'#9_ex vivo'!HP44</f>
        <v>8.9086859688195987E-3</v>
      </c>
      <c r="HT7" s="34">
        <f>'#9_ex vivo'!HQ44</f>
        <v>0</v>
      </c>
      <c r="HU7" s="34">
        <f>'#9_ex vivo'!HR44</f>
        <v>3.5634743875278395E-2</v>
      </c>
    </row>
    <row r="8" spans="1:229" ht="16" x14ac:dyDescent="0.2">
      <c r="A8" s="53"/>
      <c r="B8" s="33" t="s">
        <v>184</v>
      </c>
      <c r="C8" s="44" t="s">
        <v>182</v>
      </c>
      <c r="D8" s="36" t="s">
        <v>183</v>
      </c>
      <c r="E8" s="24">
        <f>('#9_1st in vitro'!B2)</f>
        <v>1997</v>
      </c>
      <c r="F8" s="24">
        <f>SUM('#9_1st in vitro'!B26:B39)</f>
        <v>1804</v>
      </c>
      <c r="G8" s="24">
        <v>14</v>
      </c>
      <c r="H8" s="34">
        <f>'#9_1st in vitro'!E40</f>
        <v>9.4789356984478934E-2</v>
      </c>
      <c r="I8" s="34">
        <f>'#9_1st in vitro'!F40</f>
        <v>0.66352549889135259</v>
      </c>
      <c r="J8" s="34">
        <f>'#9_1st in vitro'!G40</f>
        <v>0.66352549889135259</v>
      </c>
      <c r="K8" s="34">
        <f>'#9_1st in vitro'!H40</f>
        <v>9.4789356984478934E-2</v>
      </c>
      <c r="L8" s="34">
        <f>'#9_1st in vitro'!I40</f>
        <v>0</v>
      </c>
      <c r="M8" s="34">
        <f>'#9_1st in vitro'!J40</f>
        <v>0</v>
      </c>
      <c r="N8" s="34">
        <f>'#9_1st in vitro'!K40</f>
        <v>0</v>
      </c>
      <c r="O8" s="34">
        <f>'#9_1st in vitro'!L40</f>
        <v>0.66352549889135259</v>
      </c>
      <c r="P8" s="34">
        <f>'#9_1st in vitro'!M40</f>
        <v>0</v>
      </c>
      <c r="Q8" s="34">
        <f>'#9_1st in vitro'!N40</f>
        <v>0</v>
      </c>
      <c r="R8" s="34">
        <f>'#9_1st in vitro'!O40</f>
        <v>0</v>
      </c>
      <c r="S8" s="34">
        <f>'#9_1st in vitro'!P40</f>
        <v>9.4789356984478934E-2</v>
      </c>
      <c r="T8" s="34">
        <f>'#9_1st in vitro'!Q40</f>
        <v>9.4789356984478934E-2</v>
      </c>
      <c r="U8" s="34">
        <f>'#9_1st in vitro'!R40</f>
        <v>3.3813747228381374E-2</v>
      </c>
      <c r="V8" s="34">
        <f>'#9_1st in vitro'!S40</f>
        <v>0.62971175166297122</v>
      </c>
      <c r="W8" s="34">
        <f>'#9_1st in vitro'!T40</f>
        <v>0</v>
      </c>
      <c r="X8" s="34">
        <f>'#9_1st in vitro'!U40</f>
        <v>0</v>
      </c>
      <c r="Y8" s="34">
        <f>'#9_1st in vitro'!V40</f>
        <v>0</v>
      </c>
      <c r="Z8" s="34">
        <f>'#9_1st in vitro'!W40</f>
        <v>0</v>
      </c>
      <c r="AA8" s="34">
        <f>'#9_1st in vitro'!X40</f>
        <v>0</v>
      </c>
      <c r="AB8" s="34">
        <f>'#9_1st in vitro'!Y40</f>
        <v>0</v>
      </c>
      <c r="AC8" s="34">
        <f>'#9_1st in vitro'!Z40</f>
        <v>9.4789356984478934E-2</v>
      </c>
      <c r="AD8" s="34">
        <f>'#9_1st in vitro'!AA40</f>
        <v>3.3813747228381374E-2</v>
      </c>
      <c r="AE8" s="34">
        <f>'#9_1st in vitro'!AB40</f>
        <v>0</v>
      </c>
      <c r="AF8" s="34">
        <f>'#9_1st in vitro'!AC40</f>
        <v>0</v>
      </c>
      <c r="AG8" s="34">
        <f>'#9_1st in vitro'!AD40</f>
        <v>0.58702882483370289</v>
      </c>
      <c r="AH8" s="34">
        <f>'#9_1st in vitro'!AE40</f>
        <v>4.2682926829268296E-2</v>
      </c>
      <c r="AI8" s="34">
        <f>'#9_1st in vitro'!AF40</f>
        <v>0</v>
      </c>
      <c r="AJ8" s="34">
        <f>'#9_1st in vitro'!AG40</f>
        <v>0</v>
      </c>
      <c r="AK8" s="34">
        <f>'#9_1st in vitro'!AH40</f>
        <v>0</v>
      </c>
      <c r="AL8" s="34">
        <f>'#9_1st in vitro'!AI40</f>
        <v>0</v>
      </c>
      <c r="AM8" s="34">
        <f>'#9_1st in vitro'!AJ40</f>
        <v>0.14412416851441243</v>
      </c>
      <c r="AN8" s="34">
        <f>'#9_1st in vitro'!AK40</f>
        <v>2.6053215077605323E-2</v>
      </c>
      <c r="AO8" s="34">
        <f>'#9_1st in vitro'!AL40</f>
        <v>0</v>
      </c>
      <c r="AP8" s="34">
        <f>'#9_1st in vitro'!AM40</f>
        <v>3.3813747228381374E-2</v>
      </c>
      <c r="AQ8" s="34">
        <f>'#9_1st in vitro'!AN40</f>
        <v>0</v>
      </c>
      <c r="AR8" s="34">
        <f>'#9_1st in vitro'!AO40</f>
        <v>0</v>
      </c>
      <c r="AS8" s="34">
        <f>'#9_1st in vitro'!AP40</f>
        <v>9.4789356984478934E-2</v>
      </c>
      <c r="AT8" s="34">
        <f>'#9_1st in vitro'!AQ40</f>
        <v>0</v>
      </c>
      <c r="AU8" s="34">
        <f>'#9_1st in vitro'!AR40</f>
        <v>5.9866962305986697E-2</v>
      </c>
      <c r="AV8" s="34">
        <f>'#9_1st in vitro'!AS40</f>
        <v>0</v>
      </c>
      <c r="AW8" s="34">
        <f>'#9_1st in vitro'!AT40</f>
        <v>0</v>
      </c>
      <c r="AX8" s="34">
        <f>'#9_1st in vitro'!AU40</f>
        <v>0</v>
      </c>
      <c r="AY8" s="34">
        <f>'#9_1st in vitro'!AV40</f>
        <v>0</v>
      </c>
      <c r="AZ8" s="34">
        <f>'#9_1st in vitro'!AW40</f>
        <v>0</v>
      </c>
      <c r="BA8" s="34">
        <f>'#9_1st in vitro'!AX40</f>
        <v>0</v>
      </c>
      <c r="BB8" s="34">
        <f>'#9_1st in vitro'!AY40</f>
        <v>0</v>
      </c>
      <c r="BC8" s="34">
        <f>'#9_1st in vitro'!AZ40</f>
        <v>3.3813747228381374E-2</v>
      </c>
      <c r="BD8" s="34">
        <f>'#9_1st in vitro'!BA40</f>
        <v>9.4789356984478934E-2</v>
      </c>
      <c r="BE8" s="34">
        <f>'#9_1st in vitro'!BB40</f>
        <v>0</v>
      </c>
      <c r="BF8" s="34">
        <f>'#9_1st in vitro'!BC40</f>
        <v>0</v>
      </c>
      <c r="BG8" s="34">
        <f>'#9_1st in vitro'!BD40</f>
        <v>0</v>
      </c>
      <c r="BH8" s="34">
        <f>'#9_1st in vitro'!BE40</f>
        <v>0</v>
      </c>
      <c r="BI8" s="34">
        <f>'#9_1st in vitro'!BF40</f>
        <v>0</v>
      </c>
      <c r="BJ8" s="34">
        <f>'#9_1st in vitro'!BG40</f>
        <v>0</v>
      </c>
      <c r="BK8" s="34">
        <f>'#9_1st in vitro'!BH40</f>
        <v>0.12860310421286031</v>
      </c>
      <c r="BL8" s="34">
        <f>'#9_1st in vitro'!BI40</f>
        <v>0</v>
      </c>
      <c r="BM8" s="34">
        <f>'#9_1st in vitro'!BJ40</f>
        <v>0</v>
      </c>
      <c r="BN8" s="34">
        <f>'#9_1st in vitro'!BK40</f>
        <v>0</v>
      </c>
      <c r="BO8" s="34">
        <f>'#9_1st in vitro'!BL40</f>
        <v>0</v>
      </c>
      <c r="BP8" s="34">
        <f>'#9_1st in vitro'!BM40</f>
        <v>0</v>
      </c>
      <c r="BQ8" s="34">
        <f>'#9_1st in vitro'!BN40</f>
        <v>9.4789356984478934E-2</v>
      </c>
      <c r="BR8" s="34">
        <f>'#9_1st in vitro'!BO40</f>
        <v>0</v>
      </c>
      <c r="BS8" s="34">
        <f>'#9_1st in vitro'!BP40</f>
        <v>0</v>
      </c>
      <c r="BT8" s="34">
        <f>'#9_1st in vitro'!BQ40</f>
        <v>0</v>
      </c>
      <c r="BU8" s="34">
        <f>'#9_1st in vitro'!BR40</f>
        <v>0</v>
      </c>
      <c r="BV8" s="34">
        <f>'#9_1st in vitro'!BS40</f>
        <v>0</v>
      </c>
      <c r="BW8" s="34">
        <f>'#9_1st in vitro'!BT40</f>
        <v>0</v>
      </c>
      <c r="BX8" s="34">
        <f>'#9_1st in vitro'!BU40</f>
        <v>0</v>
      </c>
      <c r="BY8" s="34">
        <f>'#9_1st in vitro'!BV40</f>
        <v>0</v>
      </c>
      <c r="BZ8" s="34">
        <f>'#9_1st in vitro'!BW40</f>
        <v>9.4789356984478934E-2</v>
      </c>
      <c r="CA8" s="34">
        <f>'#9_1st in vitro'!BX40</f>
        <v>0.48614190687361419</v>
      </c>
      <c r="CB8" s="34">
        <f>'#9_1st in vitro'!BY40</f>
        <v>0.10033259423503325</v>
      </c>
      <c r="CC8" s="34">
        <f>'#9_1st in vitro'!BZ40</f>
        <v>7.7050997782705105E-2</v>
      </c>
      <c r="CD8" s="34">
        <f>'#9_1st in vitro'!CA40</f>
        <v>0</v>
      </c>
      <c r="CE8" s="34">
        <f>'#9_1st in vitro'!CB40</f>
        <v>0</v>
      </c>
      <c r="CF8" s="34">
        <f>'#9_1st in vitro'!CC40</f>
        <v>0.58702882483370289</v>
      </c>
      <c r="CG8" s="34">
        <f>'#9_1st in vitro'!CD40</f>
        <v>5.0443458980044348E-2</v>
      </c>
      <c r="CH8" s="34">
        <f>'#9_1st in vitro'!CE40</f>
        <v>0</v>
      </c>
      <c r="CI8" s="34">
        <f>'#9_1st in vitro'!CF40</f>
        <v>9.4789356984478934E-2</v>
      </c>
      <c r="CJ8" s="34">
        <f>'#9_1st in vitro'!CG40</f>
        <v>0.12860310421286031</v>
      </c>
      <c r="CK8" s="34">
        <f>'#9_1st in vitro'!CH40</f>
        <v>0.66352549889135259</v>
      </c>
      <c r="CL8" s="34">
        <f>'#9_1st in vitro'!CI40</f>
        <v>0.2039911308203991</v>
      </c>
      <c r="CM8" s="34">
        <f>'#9_1st in vitro'!CJ40</f>
        <v>0.12084257206208426</v>
      </c>
      <c r="CN8" s="34">
        <f>'#9_1st in vitro'!CK40</f>
        <v>0</v>
      </c>
      <c r="CO8" s="34">
        <f>'#9_1st in vitro'!CL40</f>
        <v>9.4789356984478934E-2</v>
      </c>
      <c r="CP8" s="34">
        <f>'#9_1st in vitro'!CM40</f>
        <v>0</v>
      </c>
      <c r="CQ8" s="34">
        <f>'#9_1st in vitro'!CN40</f>
        <v>0</v>
      </c>
      <c r="CR8" s="34">
        <f>'#9_1st in vitro'!CO40</f>
        <v>0</v>
      </c>
      <c r="CS8" s="34">
        <f>'#9_1st in vitro'!CP40</f>
        <v>0</v>
      </c>
      <c r="CT8" s="34">
        <f>'#9_1st in vitro'!CQ40</f>
        <v>0</v>
      </c>
      <c r="CU8" s="34">
        <f>'#9_1st in vitro'!CR40</f>
        <v>0</v>
      </c>
      <c r="CV8" s="34">
        <f>'#9_1st in vitro'!CS40</f>
        <v>0</v>
      </c>
      <c r="CW8" s="34">
        <f>'#9_1st in vitro'!CT40</f>
        <v>0</v>
      </c>
      <c r="CX8" s="34">
        <f>'#9_1st in vitro'!CU40</f>
        <v>0</v>
      </c>
      <c r="CY8" s="34">
        <f>'#9_1st in vitro'!CV40</f>
        <v>0</v>
      </c>
      <c r="CZ8" s="34">
        <f>'#9_1st in vitro'!CW40</f>
        <v>4.9334811529933478E-2</v>
      </c>
      <c r="DA8" s="34">
        <f>'#9_1st in vitro'!CX40</f>
        <v>2.6053215077605323E-2</v>
      </c>
      <c r="DB8" s="34">
        <f>'#9_1st in vitro'!CY40</f>
        <v>0.37694013303769403</v>
      </c>
      <c r="DC8" s="34">
        <f>'#9_1st in vitro'!CZ40</f>
        <v>0</v>
      </c>
      <c r="DD8" s="34">
        <f>'#9_1st in vitro'!DA40</f>
        <v>3.3813747228381374E-2</v>
      </c>
      <c r="DE8" s="34">
        <f>'#9_1st in vitro'!DB40</f>
        <v>0</v>
      </c>
      <c r="DF8" s="34">
        <f>'#9_1st in vitro'!DC40</f>
        <v>0</v>
      </c>
      <c r="DG8" s="34">
        <f>'#9_1st in vitro'!DD40</f>
        <v>0</v>
      </c>
      <c r="DH8" s="34">
        <f>'#9_1st in vitro'!DE40</f>
        <v>0.10033259423503325</v>
      </c>
      <c r="DI8" s="34">
        <f>'#9_1st in vitro'!DF40</f>
        <v>0</v>
      </c>
      <c r="DJ8" s="34">
        <f>'#9_1st in vitro'!DG40</f>
        <v>0</v>
      </c>
      <c r="DK8" s="34">
        <f>'#9_1st in vitro'!DH40</f>
        <v>0</v>
      </c>
      <c r="DL8" s="34">
        <f>'#9_1st in vitro'!DI40</f>
        <v>7.7050997782705105E-2</v>
      </c>
      <c r="DM8" s="34">
        <f>'#9_1st in vitro'!DJ40</f>
        <v>0</v>
      </c>
      <c r="DN8" s="34">
        <f>'#9_1st in vitro'!DK40</f>
        <v>0</v>
      </c>
      <c r="DO8" s="34">
        <f>'#9_1st in vitro'!DL40</f>
        <v>0</v>
      </c>
      <c r="DP8" s="34">
        <f>'#9_1st in vitro'!DM40</f>
        <v>0</v>
      </c>
      <c r="DQ8" s="34">
        <f>'#9_1st in vitro'!DN40</f>
        <v>0</v>
      </c>
      <c r="DR8" s="34">
        <f>'#9_1st in vitro'!DO40</f>
        <v>1.662971175166297E-2</v>
      </c>
      <c r="DS8" s="34">
        <f>'#9_1st in vitro'!DP40</f>
        <v>3.3813747228381374E-2</v>
      </c>
      <c r="DT8" s="34">
        <f>'#9_1st in vitro'!DQ40</f>
        <v>0</v>
      </c>
      <c r="DU8" s="34">
        <f>'#9_1st in vitro'!DR40</f>
        <v>0</v>
      </c>
      <c r="DV8" s="34">
        <f>'#9_1st in vitro'!DS40</f>
        <v>0</v>
      </c>
      <c r="DW8" s="34">
        <f>'#9_1st in vitro'!DT40</f>
        <v>0</v>
      </c>
      <c r="DX8" s="34">
        <f>'#9_1st in vitro'!DU40</f>
        <v>0</v>
      </c>
      <c r="DY8" s="34">
        <f>'#9_1st in vitro'!DV40</f>
        <v>0</v>
      </c>
      <c r="DZ8" s="34">
        <f>'#9_1st in vitro'!DW40</f>
        <v>0</v>
      </c>
      <c r="EA8" s="34">
        <f>'#9_1st in vitro'!DX40</f>
        <v>0</v>
      </c>
      <c r="EB8" s="34">
        <f>'#9_1st in vitro'!DY40</f>
        <v>0</v>
      </c>
      <c r="EC8" s="34">
        <f>'#9_1st in vitro'!DZ40</f>
        <v>2.6053215077605323E-2</v>
      </c>
      <c r="ED8" s="34">
        <f>'#9_1st in vitro'!EA40</f>
        <v>7.7050997782705105E-2</v>
      </c>
      <c r="EE8" s="34">
        <f>'#9_1st in vitro'!EB40</f>
        <v>0</v>
      </c>
      <c r="EF8" s="34">
        <f>'#9_1st in vitro'!EC40</f>
        <v>0</v>
      </c>
      <c r="EG8" s="34">
        <f>'#9_1st in vitro'!ED40</f>
        <v>0</v>
      </c>
      <c r="EH8" s="34">
        <f>'#9_1st in vitro'!EE40</f>
        <v>0</v>
      </c>
      <c r="EI8" s="34">
        <f>'#9_1st in vitro'!EF40</f>
        <v>0</v>
      </c>
      <c r="EJ8" s="34">
        <f>'#9_1st in vitro'!EG40</f>
        <v>0</v>
      </c>
      <c r="EK8" s="34">
        <f>'#9_1st in vitro'!EH40</f>
        <v>0</v>
      </c>
      <c r="EL8" s="34">
        <f>'#9_1st in vitro'!EI40</f>
        <v>1.662971175166297E-2</v>
      </c>
      <c r="EM8" s="34">
        <f>'#9_1st in vitro'!EJ40</f>
        <v>0</v>
      </c>
      <c r="EN8" s="34">
        <f>'#9_1st in vitro'!EK40</f>
        <v>0</v>
      </c>
      <c r="EO8" s="34">
        <f>'#9_1st in vitro'!EL40</f>
        <v>0</v>
      </c>
      <c r="EP8" s="34">
        <f>'#9_1st in vitro'!EM40</f>
        <v>0</v>
      </c>
      <c r="EQ8" s="34">
        <f>'#9_1st in vitro'!EN40</f>
        <v>0</v>
      </c>
      <c r="ER8" s="34">
        <f>'#9_1st in vitro'!EO40</f>
        <v>0</v>
      </c>
      <c r="ES8" s="34">
        <f>'#9_1st in vitro'!EP40</f>
        <v>0</v>
      </c>
      <c r="ET8" s="34">
        <f>'#9_1st in vitro'!EQ40</f>
        <v>0</v>
      </c>
      <c r="EU8" s="34">
        <f>'#9_1st in vitro'!ER40</f>
        <v>0.42627494456762749</v>
      </c>
      <c r="EV8" s="34">
        <f>'#9_1st in vitro'!ES40</f>
        <v>8.3702882483370294E-2</v>
      </c>
      <c r="EW8" s="34">
        <f>'#9_1st in vitro'!ET40</f>
        <v>0</v>
      </c>
      <c r="EX8" s="34">
        <f>'#9_1st in vitro'!EU40</f>
        <v>0</v>
      </c>
      <c r="EY8" s="34">
        <f>'#9_1st in vitro'!EV40</f>
        <v>3.3813747228381374E-2</v>
      </c>
      <c r="EZ8" s="34">
        <f>'#9_1st in vitro'!EW40</f>
        <v>9.4789356984478934E-2</v>
      </c>
      <c r="FA8" s="34">
        <f>'#9_1st in vitro'!EX40</f>
        <v>0</v>
      </c>
      <c r="FB8" s="34">
        <f>'#9_1st in vitro'!EY40</f>
        <v>0</v>
      </c>
      <c r="FC8" s="34">
        <f>'#9_1st in vitro'!EZ40</f>
        <v>0</v>
      </c>
      <c r="FD8" s="34">
        <f>'#9_1st in vitro'!FA40</f>
        <v>0</v>
      </c>
      <c r="FE8" s="34">
        <f>'#9_1st in vitro'!FB40</f>
        <v>0</v>
      </c>
      <c r="FF8" s="34">
        <f>'#9_1st in vitro'!FC40</f>
        <v>0</v>
      </c>
      <c r="FG8" s="34">
        <f>'#9_1st in vitro'!FD40</f>
        <v>0</v>
      </c>
      <c r="FH8" s="34">
        <f>'#9_1st in vitro'!FE40</f>
        <v>0</v>
      </c>
      <c r="FI8" s="34">
        <f>'#9_1st in vitro'!FF40</f>
        <v>0</v>
      </c>
      <c r="FJ8" s="34">
        <f>'#9_1st in vitro'!FG40</f>
        <v>9.4789356984478934E-2</v>
      </c>
      <c r="FK8" s="34">
        <f>'#9_1st in vitro'!FH40</f>
        <v>0</v>
      </c>
      <c r="FL8" s="34">
        <f>'#9_1st in vitro'!FI40</f>
        <v>0</v>
      </c>
      <c r="FM8" s="34">
        <f>'#9_1st in vitro'!FJ40</f>
        <v>0</v>
      </c>
      <c r="FN8" s="34">
        <f>'#9_1st in vitro'!FK40</f>
        <v>0</v>
      </c>
      <c r="FO8" s="34">
        <f>'#9_1st in vitro'!FL40</f>
        <v>0</v>
      </c>
      <c r="FP8" s="34">
        <f>'#9_1st in vitro'!FM40</f>
        <v>0</v>
      </c>
      <c r="FQ8" s="34">
        <f>'#9_1st in vitro'!FN40</f>
        <v>0</v>
      </c>
      <c r="FR8" s="34">
        <f>'#9_1st in vitro'!FO40</f>
        <v>0</v>
      </c>
      <c r="FS8" s="34">
        <f>'#9_1st in vitro'!FP40</f>
        <v>0</v>
      </c>
      <c r="FT8" s="34">
        <f>'#9_1st in vitro'!FQ40</f>
        <v>0</v>
      </c>
      <c r="FU8" s="34">
        <f>'#9_1st in vitro'!FR40</f>
        <v>0</v>
      </c>
      <c r="FV8" s="34">
        <f>'#9_1st in vitro'!FS40</f>
        <v>0.66352549889135259</v>
      </c>
      <c r="FW8" s="34">
        <f>'#9_1st in vitro'!FT40</f>
        <v>0</v>
      </c>
      <c r="FX8" s="34">
        <f>'#9_1st in vitro'!FU40</f>
        <v>0</v>
      </c>
      <c r="FY8" s="34">
        <f>'#9_1st in vitro'!FV40</f>
        <v>0</v>
      </c>
      <c r="FZ8" s="34">
        <f>'#9_1st in vitro'!FW40</f>
        <v>0</v>
      </c>
      <c r="GA8" s="34">
        <f>'#9_1st in vitro'!FX40</f>
        <v>0</v>
      </c>
      <c r="GB8" s="34">
        <f>'#9_1st in vitro'!FY40</f>
        <v>0</v>
      </c>
      <c r="GC8" s="34">
        <f>'#9_1st in vitro'!FZ40</f>
        <v>0</v>
      </c>
      <c r="GD8" s="34">
        <f>'#9_1st in vitro'!GA40</f>
        <v>0</v>
      </c>
      <c r="GE8" s="34">
        <f>'#9_1st in vitro'!GB40</f>
        <v>0</v>
      </c>
      <c r="GF8" s="34">
        <f>'#9_1st in vitro'!GC40</f>
        <v>0</v>
      </c>
      <c r="GG8" s="34">
        <f>'#9_1st in vitro'!GD40</f>
        <v>0</v>
      </c>
      <c r="GH8" s="34">
        <f>'#9_1st in vitro'!GE40</f>
        <v>0</v>
      </c>
      <c r="GI8" s="34">
        <f>'#9_1st in vitro'!GF40</f>
        <v>0</v>
      </c>
      <c r="GJ8" s="34">
        <f>'#9_1st in vitro'!GG40</f>
        <v>9.4789356984478934E-2</v>
      </c>
      <c r="GK8" s="34">
        <f>'#9_1st in vitro'!GH40</f>
        <v>3.3813747228381374E-2</v>
      </c>
      <c r="GL8" s="34">
        <f>'#9_1st in vitro'!GI40</f>
        <v>0</v>
      </c>
      <c r="GM8" s="34">
        <f>'#9_1st in vitro'!GJ40</f>
        <v>4.9334811529933478E-2</v>
      </c>
      <c r="GN8" s="34">
        <f>'#9_1st in vitro'!GK40</f>
        <v>0</v>
      </c>
      <c r="GO8" s="34">
        <f>'#9_1st in vitro'!GL40</f>
        <v>0</v>
      </c>
      <c r="GP8" s="34">
        <f>'#9_1st in vitro'!GM40</f>
        <v>0</v>
      </c>
      <c r="GQ8" s="34">
        <f>'#9_1st in vitro'!GN40</f>
        <v>0</v>
      </c>
      <c r="GR8" s="34">
        <f>'#9_1st in vitro'!GO40</f>
        <v>2.6053215077605323E-2</v>
      </c>
      <c r="GS8" s="34">
        <f>'#9_1st in vitro'!GP40</f>
        <v>0</v>
      </c>
      <c r="GT8" s="34">
        <f>'#9_1st in vitro'!GQ40</f>
        <v>0</v>
      </c>
      <c r="GU8" s="34">
        <f>'#9_1st in vitro'!GR40</f>
        <v>0</v>
      </c>
      <c r="GV8" s="34">
        <f>'#9_1st in vitro'!GS40</f>
        <v>0</v>
      </c>
      <c r="GW8" s="34">
        <f>'#9_1st in vitro'!GT40</f>
        <v>0</v>
      </c>
      <c r="GX8" s="34">
        <f>'#9_1st in vitro'!GU40</f>
        <v>3.3813747228381374E-2</v>
      </c>
      <c r="GY8" s="34">
        <f>'#9_1st in vitro'!GV40</f>
        <v>0</v>
      </c>
      <c r="GZ8" s="34">
        <f>'#9_1st in vitro'!GW40</f>
        <v>0</v>
      </c>
      <c r="HA8" s="34">
        <f>'#9_1st in vitro'!GX40</f>
        <v>0</v>
      </c>
      <c r="HB8" s="34">
        <f>'#9_1st in vitro'!GY40</f>
        <v>0</v>
      </c>
      <c r="HC8" s="34">
        <f>'#9_1st in vitro'!GZ40</f>
        <v>0</v>
      </c>
      <c r="HD8" s="34">
        <f>'#9_1st in vitro'!HA40</f>
        <v>9.4789356984478934E-2</v>
      </c>
      <c r="HE8" s="34">
        <f>'#9_1st in vitro'!HB40</f>
        <v>0</v>
      </c>
      <c r="HF8" s="34">
        <f>'#9_1st in vitro'!HC40</f>
        <v>0</v>
      </c>
      <c r="HG8" s="34">
        <f>'#9_1st in vitro'!HD40</f>
        <v>0</v>
      </c>
      <c r="HH8" s="34">
        <f>'#9_1st in vitro'!HE40</f>
        <v>0</v>
      </c>
      <c r="HI8" s="34">
        <f>'#9_1st in vitro'!HF40</f>
        <v>0</v>
      </c>
      <c r="HJ8" s="34">
        <f>'#9_1st in vitro'!HG40</f>
        <v>0</v>
      </c>
      <c r="HK8" s="34">
        <f>'#9_1st in vitro'!HH40</f>
        <v>0</v>
      </c>
      <c r="HL8" s="34">
        <f>'#9_1st in vitro'!HI40</f>
        <v>0</v>
      </c>
      <c r="HM8" s="34">
        <f>'#9_1st in vitro'!HJ40</f>
        <v>0</v>
      </c>
      <c r="HN8" s="34">
        <f>'#9_1st in vitro'!HK40</f>
        <v>0</v>
      </c>
      <c r="HO8" s="34">
        <f>'#9_1st in vitro'!HL40</f>
        <v>0</v>
      </c>
      <c r="HP8" s="34">
        <f>'#9_1st in vitro'!HM40</f>
        <v>9.4789356984478934E-2</v>
      </c>
      <c r="HQ8" s="34">
        <f>'#9_1st in vitro'!HN40</f>
        <v>0</v>
      </c>
      <c r="HR8" s="34">
        <f>'#9_1st in vitro'!HO40</f>
        <v>0</v>
      </c>
      <c r="HS8" s="34">
        <f>'#9_1st in vitro'!HP40</f>
        <v>0</v>
      </c>
      <c r="HT8" s="34">
        <f>'#9_1st in vitro'!HQ40</f>
        <v>0</v>
      </c>
      <c r="HU8" s="34">
        <f>'#9_1st in vitro'!HR40</f>
        <v>2.6053215077605323E-2</v>
      </c>
    </row>
    <row r="9" spans="1:229" ht="16" x14ac:dyDescent="0.2">
      <c r="A9" s="53"/>
      <c r="B9" s="33" t="s">
        <v>185</v>
      </c>
      <c r="C9" s="44" t="s">
        <v>182</v>
      </c>
      <c r="D9" s="36" t="s">
        <v>183</v>
      </c>
      <c r="E9" s="24">
        <f>('#9_2nd in vitro'!B2)</f>
        <v>2149</v>
      </c>
      <c r="F9" s="24">
        <f>SUM('#9_2nd in vitro'!B26:B39)</f>
        <v>1912</v>
      </c>
      <c r="G9" s="24">
        <v>14</v>
      </c>
      <c r="H9" s="34">
        <f>'#9_2nd in vitro'!E40</f>
        <v>4.6025104602510462E-2</v>
      </c>
      <c r="I9" s="34">
        <f>'#9_2nd in vitro'!F40</f>
        <v>0.5115062761506276</v>
      </c>
      <c r="J9" s="34">
        <f>'#9_2nd in vitro'!G40</f>
        <v>0.51725941422594146</v>
      </c>
      <c r="K9" s="34">
        <f>'#9_2nd in vitro'!H40</f>
        <v>4.6025104602510462E-2</v>
      </c>
      <c r="L9" s="34">
        <f>'#9_2nd in vitro'!I40</f>
        <v>0</v>
      </c>
      <c r="M9" s="34">
        <f>'#9_2nd in vitro'!J40</f>
        <v>0</v>
      </c>
      <c r="N9" s="34">
        <f>'#9_2nd in vitro'!K40</f>
        <v>0</v>
      </c>
      <c r="O9" s="34">
        <f>'#9_2nd in vitro'!L40</f>
        <v>0.51725941422594146</v>
      </c>
      <c r="P9" s="34">
        <f>'#9_2nd in vitro'!M40</f>
        <v>0</v>
      </c>
      <c r="Q9" s="34">
        <f>'#9_2nd in vitro'!N40</f>
        <v>0</v>
      </c>
      <c r="R9" s="34">
        <f>'#9_2nd in vitro'!O40</f>
        <v>0</v>
      </c>
      <c r="S9" s="34">
        <f>'#9_2nd in vitro'!P40</f>
        <v>4.6025104602510462E-2</v>
      </c>
      <c r="T9" s="34">
        <f>'#9_2nd in vitro'!Q40</f>
        <v>4.6025104602510462E-2</v>
      </c>
      <c r="U9" s="34">
        <f>'#9_2nd in vitro'!R40</f>
        <v>4.6025104602510462E-2</v>
      </c>
      <c r="V9" s="34">
        <f>'#9_2nd in vitro'!S40</f>
        <v>0.46025104602510458</v>
      </c>
      <c r="W9" s="34">
        <f>'#9_2nd in vitro'!T40</f>
        <v>0</v>
      </c>
      <c r="X9" s="34">
        <f>'#9_2nd in vitro'!U40</f>
        <v>0</v>
      </c>
      <c r="Y9" s="34">
        <f>'#9_2nd in vitro'!V40</f>
        <v>0</v>
      </c>
      <c r="Z9" s="34">
        <f>'#9_2nd in vitro'!W40</f>
        <v>0</v>
      </c>
      <c r="AA9" s="34">
        <f>'#9_2nd in vitro'!X40</f>
        <v>0</v>
      </c>
      <c r="AB9" s="34">
        <f>'#9_2nd in vitro'!Y40</f>
        <v>0</v>
      </c>
      <c r="AC9" s="34">
        <f>'#9_2nd in vitro'!Z40</f>
        <v>4.6025104602510462E-2</v>
      </c>
      <c r="AD9" s="34">
        <f>'#9_2nd in vitro'!AA40</f>
        <v>4.6025104602510462E-2</v>
      </c>
      <c r="AE9" s="34">
        <f>'#9_2nd in vitro'!AB40</f>
        <v>0</v>
      </c>
      <c r="AF9" s="34">
        <f>'#9_2nd in vitro'!AC40</f>
        <v>0</v>
      </c>
      <c r="AG9" s="34">
        <f>'#9_2nd in vitro'!AD40</f>
        <v>0.40219665271966526</v>
      </c>
      <c r="AH9" s="34">
        <f>'#9_2nd in vitro'!AE40</f>
        <v>5.8054393305439329E-2</v>
      </c>
      <c r="AI9" s="34">
        <f>'#9_2nd in vitro'!AF40</f>
        <v>0</v>
      </c>
      <c r="AJ9" s="34">
        <f>'#9_2nd in vitro'!AG40</f>
        <v>0</v>
      </c>
      <c r="AK9" s="34">
        <f>'#9_2nd in vitro'!AH40</f>
        <v>0</v>
      </c>
      <c r="AL9" s="34">
        <f>'#9_2nd in vitro'!AI40</f>
        <v>0</v>
      </c>
      <c r="AM9" s="34">
        <f>'#9_2nd in vitro'!AJ40</f>
        <v>0.13755230125523013</v>
      </c>
      <c r="AN9" s="34">
        <f>'#9_2nd in vitro'!AK40</f>
        <v>4.2364016736401673E-2</v>
      </c>
      <c r="AO9" s="34">
        <f>'#9_2nd in vitro'!AL40</f>
        <v>0</v>
      </c>
      <c r="AP9" s="34">
        <f>'#9_2nd in vitro'!AM40</f>
        <v>4.6025104602510462E-2</v>
      </c>
      <c r="AQ9" s="34">
        <f>'#9_2nd in vitro'!AN40</f>
        <v>0</v>
      </c>
      <c r="AR9" s="34">
        <f>'#9_2nd in vitro'!AO40</f>
        <v>0</v>
      </c>
      <c r="AS9" s="34">
        <f>'#9_2nd in vitro'!AP40</f>
        <v>4.6025104602510462E-2</v>
      </c>
      <c r="AT9" s="34">
        <f>'#9_2nd in vitro'!AQ40</f>
        <v>0</v>
      </c>
      <c r="AU9" s="34">
        <f>'#9_2nd in vitro'!AR40</f>
        <v>8.8389121338912136E-2</v>
      </c>
      <c r="AV9" s="34">
        <f>'#9_2nd in vitro'!AS40</f>
        <v>0</v>
      </c>
      <c r="AW9" s="34">
        <f>'#9_2nd in vitro'!AT40</f>
        <v>0</v>
      </c>
      <c r="AX9" s="34">
        <f>'#9_2nd in vitro'!AU40</f>
        <v>0</v>
      </c>
      <c r="AY9" s="34">
        <f>'#9_2nd in vitro'!AV40</f>
        <v>0</v>
      </c>
      <c r="AZ9" s="34">
        <f>'#9_2nd in vitro'!AW40</f>
        <v>0</v>
      </c>
      <c r="BA9" s="34">
        <f>'#9_2nd in vitro'!AX40</f>
        <v>0</v>
      </c>
      <c r="BB9" s="34">
        <f>'#9_2nd in vitro'!AY40</f>
        <v>0</v>
      </c>
      <c r="BC9" s="34">
        <f>'#9_2nd in vitro'!AZ40</f>
        <v>4.6025104602510462E-2</v>
      </c>
      <c r="BD9" s="34">
        <f>'#9_2nd in vitro'!BA40</f>
        <v>4.6025104602510462E-2</v>
      </c>
      <c r="BE9" s="34">
        <f>'#9_2nd in vitro'!BB40</f>
        <v>0</v>
      </c>
      <c r="BF9" s="34">
        <f>'#9_2nd in vitro'!BC40</f>
        <v>0</v>
      </c>
      <c r="BG9" s="34">
        <f>'#9_2nd in vitro'!BD40</f>
        <v>0</v>
      </c>
      <c r="BH9" s="34">
        <f>'#9_2nd in vitro'!BE40</f>
        <v>0</v>
      </c>
      <c r="BI9" s="34">
        <f>'#9_2nd in vitro'!BF40</f>
        <v>0</v>
      </c>
      <c r="BJ9" s="34">
        <f>'#9_2nd in vitro'!BG40</f>
        <v>0</v>
      </c>
      <c r="BK9" s="34">
        <f>'#9_2nd in vitro'!BH40</f>
        <v>9.2050209205020925E-2</v>
      </c>
      <c r="BL9" s="34">
        <f>'#9_2nd in vitro'!BI40</f>
        <v>0</v>
      </c>
      <c r="BM9" s="34">
        <f>'#9_2nd in vitro'!BJ40</f>
        <v>0</v>
      </c>
      <c r="BN9" s="34">
        <f>'#9_2nd in vitro'!BK40</f>
        <v>0</v>
      </c>
      <c r="BO9" s="34">
        <f>'#9_2nd in vitro'!BL40</f>
        <v>0</v>
      </c>
      <c r="BP9" s="34">
        <f>'#9_2nd in vitro'!BM40</f>
        <v>0</v>
      </c>
      <c r="BQ9" s="34">
        <f>'#9_2nd in vitro'!BN40</f>
        <v>4.6025104602510462E-2</v>
      </c>
      <c r="BR9" s="34">
        <f>'#9_2nd in vitro'!BO40</f>
        <v>0</v>
      </c>
      <c r="BS9" s="34">
        <f>'#9_2nd in vitro'!BP40</f>
        <v>0</v>
      </c>
      <c r="BT9" s="34">
        <f>'#9_2nd in vitro'!BQ40</f>
        <v>0</v>
      </c>
      <c r="BU9" s="34">
        <f>'#9_2nd in vitro'!BR40</f>
        <v>0</v>
      </c>
      <c r="BV9" s="34">
        <f>'#9_2nd in vitro'!BS40</f>
        <v>0</v>
      </c>
      <c r="BW9" s="34">
        <f>'#9_2nd in vitro'!BT40</f>
        <v>0</v>
      </c>
      <c r="BX9" s="34">
        <f>'#9_2nd in vitro'!BU40</f>
        <v>0</v>
      </c>
      <c r="BY9" s="34">
        <f>'#9_2nd in vitro'!BV40</f>
        <v>0</v>
      </c>
      <c r="BZ9" s="34">
        <f>'#9_2nd in vitro'!BW40</f>
        <v>4.6025104602510462E-2</v>
      </c>
      <c r="CA9" s="34">
        <f>'#9_2nd in vitro'!BX40</f>
        <v>0.34466527196652719</v>
      </c>
      <c r="CB9" s="34">
        <f>'#9_2nd in vitro'!BY40</f>
        <v>0.125</v>
      </c>
      <c r="CC9" s="34">
        <f>'#9_2nd in vitro'!BZ40</f>
        <v>4.7594142259414225E-2</v>
      </c>
      <c r="CD9" s="34">
        <f>'#9_2nd in vitro'!CA40</f>
        <v>0</v>
      </c>
      <c r="CE9" s="34">
        <f>'#9_2nd in vitro'!CB40</f>
        <v>0</v>
      </c>
      <c r="CF9" s="34">
        <f>'#9_2nd in vitro'!CC40</f>
        <v>0.40219665271966526</v>
      </c>
      <c r="CG9" s="34">
        <f>'#9_2nd in vitro'!CD40</f>
        <v>6.1715481171548119E-2</v>
      </c>
      <c r="CH9" s="34">
        <f>'#9_2nd in vitro'!CE40</f>
        <v>0</v>
      </c>
      <c r="CI9" s="34">
        <f>'#9_2nd in vitro'!CF40</f>
        <v>4.6025104602510462E-2</v>
      </c>
      <c r="CJ9" s="34">
        <f>'#9_2nd in vitro'!CG40</f>
        <v>9.2050209205020925E-2</v>
      </c>
      <c r="CK9" s="34">
        <f>'#9_2nd in vitro'!CH40</f>
        <v>0.50627615062761511</v>
      </c>
      <c r="CL9" s="34">
        <f>'#9_2nd in vitro'!CI40</f>
        <v>0.22594142259414227</v>
      </c>
      <c r="CM9" s="34">
        <f>'#9_2nd in vitro'!CJ40</f>
        <v>8.8389121338912136E-2</v>
      </c>
      <c r="CN9" s="34">
        <f>'#9_2nd in vitro'!CK40</f>
        <v>0</v>
      </c>
      <c r="CO9" s="34">
        <f>'#9_2nd in vitro'!CL40</f>
        <v>4.6025104602510462E-2</v>
      </c>
      <c r="CP9" s="34">
        <f>'#9_2nd in vitro'!CM40</f>
        <v>0</v>
      </c>
      <c r="CQ9" s="34">
        <f>'#9_2nd in vitro'!CN40</f>
        <v>0</v>
      </c>
      <c r="CR9" s="34">
        <f>'#9_2nd in vitro'!CO40</f>
        <v>0</v>
      </c>
      <c r="CS9" s="34">
        <f>'#9_2nd in vitro'!CP40</f>
        <v>0</v>
      </c>
      <c r="CT9" s="34">
        <f>'#9_2nd in vitro'!CQ40</f>
        <v>0</v>
      </c>
      <c r="CU9" s="34">
        <f>'#9_2nd in vitro'!CR40</f>
        <v>0</v>
      </c>
      <c r="CV9" s="34">
        <f>'#9_2nd in vitro'!CS40</f>
        <v>0</v>
      </c>
      <c r="CW9" s="34">
        <f>'#9_2nd in vitro'!CT40</f>
        <v>0</v>
      </c>
      <c r="CX9" s="34">
        <f>'#9_2nd in vitro'!CU40</f>
        <v>0</v>
      </c>
      <c r="CY9" s="34">
        <f>'#9_2nd in vitro'!CV40</f>
        <v>0</v>
      </c>
      <c r="CZ9" s="34">
        <f>'#9_2nd in vitro'!CW40</f>
        <v>9.1527196652719661E-2</v>
      </c>
      <c r="DA9" s="34">
        <f>'#9_2nd in vitro'!CX40</f>
        <v>4.2364016736401673E-2</v>
      </c>
      <c r="DB9" s="34">
        <f>'#9_2nd in vitro'!CY40</f>
        <v>0.16474895397489539</v>
      </c>
      <c r="DC9" s="34">
        <f>'#9_2nd in vitro'!CZ40</f>
        <v>0</v>
      </c>
      <c r="DD9" s="34">
        <f>'#9_2nd in vitro'!DA40</f>
        <v>4.6025104602510462E-2</v>
      </c>
      <c r="DE9" s="34">
        <f>'#9_2nd in vitro'!DB40</f>
        <v>0</v>
      </c>
      <c r="DF9" s="34">
        <f>'#9_2nd in vitro'!DC40</f>
        <v>0</v>
      </c>
      <c r="DG9" s="34">
        <f>'#9_2nd in vitro'!DD40</f>
        <v>1.0983263598326359E-2</v>
      </c>
      <c r="DH9" s="34">
        <f>'#9_2nd in vitro'!DE40</f>
        <v>0.10826359832635983</v>
      </c>
      <c r="DI9" s="34">
        <f>'#9_2nd in vitro'!DF40</f>
        <v>0</v>
      </c>
      <c r="DJ9" s="34">
        <f>'#9_2nd in vitro'!DG40</f>
        <v>5.7531380753138078E-3</v>
      </c>
      <c r="DK9" s="34">
        <f>'#9_2nd in vitro'!DH40</f>
        <v>0</v>
      </c>
      <c r="DL9" s="34">
        <f>'#9_2nd in vitro'!DI40</f>
        <v>4.7594142259414225E-2</v>
      </c>
      <c r="DM9" s="34">
        <f>'#9_2nd in vitro'!DJ40</f>
        <v>0</v>
      </c>
      <c r="DN9" s="34">
        <f>'#9_2nd in vitro'!DK40</f>
        <v>0</v>
      </c>
      <c r="DO9" s="34">
        <f>'#9_2nd in vitro'!DL40</f>
        <v>0</v>
      </c>
      <c r="DP9" s="34">
        <f>'#9_2nd in vitro'!DM40</f>
        <v>0</v>
      </c>
      <c r="DQ9" s="34">
        <f>'#9_2nd in vitro'!DN40</f>
        <v>0</v>
      </c>
      <c r="DR9" s="34">
        <f>'#9_2nd in vitro'!DO40</f>
        <v>1.5690376569037656E-2</v>
      </c>
      <c r="DS9" s="34">
        <f>'#9_2nd in vitro'!DP40</f>
        <v>4.6025104602510462E-2</v>
      </c>
      <c r="DT9" s="34">
        <f>'#9_2nd in vitro'!DQ40</f>
        <v>0</v>
      </c>
      <c r="DU9" s="34">
        <f>'#9_2nd in vitro'!DR40</f>
        <v>0</v>
      </c>
      <c r="DV9" s="34">
        <f>'#9_2nd in vitro'!DS40</f>
        <v>0</v>
      </c>
      <c r="DW9" s="34">
        <f>'#9_2nd in vitro'!DT40</f>
        <v>0</v>
      </c>
      <c r="DX9" s="34">
        <f>'#9_2nd in vitro'!DU40</f>
        <v>0</v>
      </c>
      <c r="DY9" s="34">
        <f>'#9_2nd in vitro'!DV40</f>
        <v>0</v>
      </c>
      <c r="DZ9" s="34">
        <f>'#9_2nd in vitro'!DW40</f>
        <v>0</v>
      </c>
      <c r="EA9" s="34">
        <f>'#9_2nd in vitro'!DX40</f>
        <v>0</v>
      </c>
      <c r="EB9" s="34">
        <f>'#9_2nd in vitro'!DY40</f>
        <v>0</v>
      </c>
      <c r="EC9" s="34">
        <f>'#9_2nd in vitro'!DZ40</f>
        <v>4.2364016736401673E-2</v>
      </c>
      <c r="ED9" s="34">
        <f>'#9_2nd in vitro'!EA40</f>
        <v>4.7594142259414225E-2</v>
      </c>
      <c r="EE9" s="34">
        <f>'#9_2nd in vitro'!EB40</f>
        <v>0</v>
      </c>
      <c r="EF9" s="34">
        <f>'#9_2nd in vitro'!EC40</f>
        <v>0</v>
      </c>
      <c r="EG9" s="34">
        <f>'#9_2nd in vitro'!ED40</f>
        <v>0.16474895397489539</v>
      </c>
      <c r="EH9" s="34">
        <f>'#9_2nd in vitro'!EE40</f>
        <v>5.7531380753138078E-3</v>
      </c>
      <c r="EI9" s="34">
        <f>'#9_2nd in vitro'!EF40</f>
        <v>0</v>
      </c>
      <c r="EJ9" s="34">
        <f>'#9_2nd in vitro'!EG40</f>
        <v>0</v>
      </c>
      <c r="EK9" s="34">
        <f>'#9_2nd in vitro'!EH40</f>
        <v>0</v>
      </c>
      <c r="EL9" s="34">
        <f>'#9_2nd in vitro'!EI40</f>
        <v>1.5690376569037656E-2</v>
      </c>
      <c r="EM9" s="34">
        <f>'#9_2nd in vitro'!EJ40</f>
        <v>0</v>
      </c>
      <c r="EN9" s="34">
        <f>'#9_2nd in vitro'!EK40</f>
        <v>0</v>
      </c>
      <c r="EO9" s="34">
        <f>'#9_2nd in vitro'!EL40</f>
        <v>0</v>
      </c>
      <c r="EP9" s="34">
        <f>'#9_2nd in vitro'!EM40</f>
        <v>0</v>
      </c>
      <c r="EQ9" s="34">
        <f>'#9_2nd in vitro'!EN40</f>
        <v>0</v>
      </c>
      <c r="ER9" s="34">
        <f>'#9_2nd in vitro'!EO40</f>
        <v>0</v>
      </c>
      <c r="ES9" s="34">
        <f>'#9_2nd in vitro'!EP40</f>
        <v>0</v>
      </c>
      <c r="ET9" s="34">
        <f>'#9_2nd in vitro'!EQ40</f>
        <v>0</v>
      </c>
      <c r="EU9" s="34">
        <f>'#9_2nd in vitro'!ER40</f>
        <v>9.1527196652719661E-2</v>
      </c>
      <c r="EV9" s="34">
        <f>'#9_2nd in vitro'!ES40</f>
        <v>0.10355648535564854</v>
      </c>
      <c r="EW9" s="34">
        <f>'#9_2nd in vitro'!ET40</f>
        <v>0</v>
      </c>
      <c r="EX9" s="34">
        <f>'#9_2nd in vitro'!EU40</f>
        <v>0</v>
      </c>
      <c r="EY9" s="34">
        <f>'#9_2nd in vitro'!EV40</f>
        <v>4.6025104602510462E-2</v>
      </c>
      <c r="EZ9" s="34">
        <f>'#9_2nd in vitro'!EW40</f>
        <v>4.6025104602510462E-2</v>
      </c>
      <c r="FA9" s="34">
        <f>'#9_2nd in vitro'!EX40</f>
        <v>0</v>
      </c>
      <c r="FB9" s="34">
        <f>'#9_2nd in vitro'!EY40</f>
        <v>0</v>
      </c>
      <c r="FC9" s="34">
        <f>'#9_2nd in vitro'!EZ40</f>
        <v>0</v>
      </c>
      <c r="FD9" s="34">
        <f>'#9_2nd in vitro'!FA40</f>
        <v>0</v>
      </c>
      <c r="FE9" s="34">
        <f>'#9_2nd in vitro'!FB40</f>
        <v>0</v>
      </c>
      <c r="FF9" s="34">
        <f>'#9_2nd in vitro'!FC40</f>
        <v>0</v>
      </c>
      <c r="FG9" s="34">
        <f>'#9_2nd in vitro'!FD40</f>
        <v>0</v>
      </c>
      <c r="FH9" s="34">
        <f>'#9_2nd in vitro'!FE40</f>
        <v>0</v>
      </c>
      <c r="FI9" s="34">
        <f>'#9_2nd in vitro'!FF40</f>
        <v>0</v>
      </c>
      <c r="FJ9" s="34">
        <f>'#9_2nd in vitro'!FG40</f>
        <v>4.6025104602510462E-2</v>
      </c>
      <c r="FK9" s="34">
        <f>'#9_2nd in vitro'!FH40</f>
        <v>0</v>
      </c>
      <c r="FL9" s="34">
        <f>'#9_2nd in vitro'!FI40</f>
        <v>0</v>
      </c>
      <c r="FM9" s="34">
        <f>'#9_2nd in vitro'!FJ40</f>
        <v>0</v>
      </c>
      <c r="FN9" s="34">
        <f>'#9_2nd in vitro'!FK40</f>
        <v>0</v>
      </c>
      <c r="FO9" s="34">
        <f>'#9_2nd in vitro'!FL40</f>
        <v>0</v>
      </c>
      <c r="FP9" s="34">
        <f>'#9_2nd in vitro'!FM40</f>
        <v>0</v>
      </c>
      <c r="FQ9" s="34">
        <f>'#9_2nd in vitro'!FN40</f>
        <v>0</v>
      </c>
      <c r="FR9" s="34">
        <f>'#9_2nd in vitro'!FO40</f>
        <v>0</v>
      </c>
      <c r="FS9" s="34">
        <f>'#9_2nd in vitro'!FP40</f>
        <v>0</v>
      </c>
      <c r="FT9" s="34">
        <f>'#9_2nd in vitro'!FQ40</f>
        <v>0</v>
      </c>
      <c r="FU9" s="34">
        <f>'#9_2nd in vitro'!FR40</f>
        <v>0</v>
      </c>
      <c r="FV9" s="34">
        <f>'#9_2nd in vitro'!FS40</f>
        <v>0.50627615062761511</v>
      </c>
      <c r="FW9" s="34">
        <f>'#9_2nd in vitro'!FT40</f>
        <v>0</v>
      </c>
      <c r="FX9" s="34">
        <f>'#9_2nd in vitro'!FU40</f>
        <v>0</v>
      </c>
      <c r="FY9" s="34">
        <f>'#9_2nd in vitro'!FV40</f>
        <v>0</v>
      </c>
      <c r="FZ9" s="34">
        <f>'#9_2nd in vitro'!FW40</f>
        <v>0</v>
      </c>
      <c r="GA9" s="34">
        <f>'#9_2nd in vitro'!FX40</f>
        <v>0</v>
      </c>
      <c r="GB9" s="34">
        <f>'#9_2nd in vitro'!FY40</f>
        <v>0</v>
      </c>
      <c r="GC9" s="34">
        <f>'#9_2nd in vitro'!FZ40</f>
        <v>0</v>
      </c>
      <c r="GD9" s="34">
        <f>'#9_2nd in vitro'!GA40</f>
        <v>0</v>
      </c>
      <c r="GE9" s="34">
        <f>'#9_2nd in vitro'!GB40</f>
        <v>0</v>
      </c>
      <c r="GF9" s="34">
        <f>'#9_2nd in vitro'!GC40</f>
        <v>0</v>
      </c>
      <c r="GG9" s="34">
        <f>'#9_2nd in vitro'!GD40</f>
        <v>0</v>
      </c>
      <c r="GH9" s="34">
        <f>'#9_2nd in vitro'!GE40</f>
        <v>0</v>
      </c>
      <c r="GI9" s="34">
        <f>'#9_2nd in vitro'!GF40</f>
        <v>0</v>
      </c>
      <c r="GJ9" s="34">
        <f>'#9_2nd in vitro'!GG40</f>
        <v>4.6025104602510462E-2</v>
      </c>
      <c r="GK9" s="34">
        <f>'#9_2nd in vitro'!GH40</f>
        <v>4.6025104602510462E-2</v>
      </c>
      <c r="GL9" s="34">
        <f>'#9_2nd in vitro'!GI40</f>
        <v>0</v>
      </c>
      <c r="GM9" s="34">
        <f>'#9_2nd in vitro'!GJ40</f>
        <v>9.1527196652719661E-2</v>
      </c>
      <c r="GN9" s="34">
        <f>'#9_2nd in vitro'!GK40</f>
        <v>0</v>
      </c>
      <c r="GO9" s="34">
        <f>'#9_2nd in vitro'!GL40</f>
        <v>0</v>
      </c>
      <c r="GP9" s="34">
        <f>'#9_2nd in vitro'!GM40</f>
        <v>0</v>
      </c>
      <c r="GQ9" s="34">
        <f>'#9_2nd in vitro'!GN40</f>
        <v>0</v>
      </c>
      <c r="GR9" s="34">
        <f>'#9_2nd in vitro'!GO40</f>
        <v>4.2364016736401673E-2</v>
      </c>
      <c r="GS9" s="34">
        <f>'#9_2nd in vitro'!GP40</f>
        <v>0</v>
      </c>
      <c r="GT9" s="34">
        <f>'#9_2nd in vitro'!GQ40</f>
        <v>0</v>
      </c>
      <c r="GU9" s="34">
        <f>'#9_2nd in vitro'!GR40</f>
        <v>0</v>
      </c>
      <c r="GV9" s="34">
        <f>'#9_2nd in vitro'!GS40</f>
        <v>0</v>
      </c>
      <c r="GW9" s="34">
        <f>'#9_2nd in vitro'!GT40</f>
        <v>0</v>
      </c>
      <c r="GX9" s="34">
        <f>'#9_2nd in vitro'!GU40</f>
        <v>4.6025104602510462E-2</v>
      </c>
      <c r="GY9" s="34">
        <f>'#9_2nd in vitro'!GV40</f>
        <v>0</v>
      </c>
      <c r="GZ9" s="34">
        <f>'#9_2nd in vitro'!GW40</f>
        <v>0</v>
      </c>
      <c r="HA9" s="34">
        <f>'#9_2nd in vitro'!GX40</f>
        <v>0</v>
      </c>
      <c r="HB9" s="34">
        <f>'#9_2nd in vitro'!GY40</f>
        <v>0</v>
      </c>
      <c r="HC9" s="34">
        <f>'#9_2nd in vitro'!GZ40</f>
        <v>0</v>
      </c>
      <c r="HD9" s="34">
        <f>'#9_2nd in vitro'!HA40</f>
        <v>4.6025104602510462E-2</v>
      </c>
      <c r="HE9" s="34">
        <f>'#9_2nd in vitro'!HB40</f>
        <v>0</v>
      </c>
      <c r="HF9" s="34">
        <f>'#9_2nd in vitro'!HC40</f>
        <v>0</v>
      </c>
      <c r="HG9" s="34">
        <f>'#9_2nd in vitro'!HD40</f>
        <v>0</v>
      </c>
      <c r="HH9" s="34">
        <f>'#9_2nd in vitro'!HE40</f>
        <v>0</v>
      </c>
      <c r="HI9" s="34">
        <f>'#9_2nd in vitro'!HF40</f>
        <v>0</v>
      </c>
      <c r="HJ9" s="34">
        <f>'#9_2nd in vitro'!HG40</f>
        <v>0</v>
      </c>
      <c r="HK9" s="34">
        <f>'#9_2nd in vitro'!HH40</f>
        <v>0</v>
      </c>
      <c r="HL9" s="34">
        <f>'#9_2nd in vitro'!HI40</f>
        <v>0</v>
      </c>
      <c r="HM9" s="34">
        <f>'#9_2nd in vitro'!HJ40</f>
        <v>0</v>
      </c>
      <c r="HN9" s="34">
        <f>'#9_2nd in vitro'!HK40</f>
        <v>0</v>
      </c>
      <c r="HO9" s="34">
        <f>'#9_2nd in vitro'!HL40</f>
        <v>0</v>
      </c>
      <c r="HP9" s="34">
        <f>'#9_2nd in vitro'!HM40</f>
        <v>4.6025104602510462E-2</v>
      </c>
      <c r="HQ9" s="34">
        <f>'#9_2nd in vitro'!HN40</f>
        <v>0</v>
      </c>
      <c r="HR9" s="34">
        <f>'#9_2nd in vitro'!HO40</f>
        <v>0</v>
      </c>
      <c r="HS9" s="34">
        <f>'#9_2nd in vitro'!HP40</f>
        <v>0</v>
      </c>
      <c r="HT9" s="34">
        <f>'#9_2nd in vitro'!HQ40</f>
        <v>0</v>
      </c>
      <c r="HU9" s="34">
        <f>'#9_2nd in vitro'!HR40</f>
        <v>4.2364016736401673E-2</v>
      </c>
    </row>
    <row r="10" spans="1:229" ht="16" x14ac:dyDescent="0.2">
      <c r="A10" s="53" t="s">
        <v>189</v>
      </c>
      <c r="B10" s="33" t="s">
        <v>188</v>
      </c>
      <c r="C10" s="44" t="s">
        <v>182</v>
      </c>
      <c r="D10" s="42" t="s">
        <v>183</v>
      </c>
      <c r="E10" s="24">
        <f>('#14_ex vivo'!B2)</f>
        <v>1976</v>
      </c>
      <c r="F10" s="24">
        <f>SUM('#14_ex vivo'!B47:B81)</f>
        <v>1740</v>
      </c>
      <c r="G10" s="24">
        <v>35</v>
      </c>
      <c r="H10" s="34">
        <f>'#14_ex vivo'!E82</f>
        <v>7.988505747126437E-2</v>
      </c>
      <c r="I10" s="34">
        <f>'#14_ex vivo'!F82</f>
        <v>0.57413793103448274</v>
      </c>
      <c r="J10" s="34">
        <f>'#14_ex vivo'!G82</f>
        <v>0.6649425287356322</v>
      </c>
      <c r="K10" s="34">
        <f>'#14_ex vivo'!H82</f>
        <v>7.988505747126437E-2</v>
      </c>
      <c r="L10" s="34">
        <f>'#14_ex vivo'!I82</f>
        <v>2.8160919540229885E-2</v>
      </c>
      <c r="M10" s="34">
        <f>'#14_ex vivo'!J82</f>
        <v>0</v>
      </c>
      <c r="N10" s="34">
        <f>'#14_ex vivo'!K82</f>
        <v>6.1494252873563221E-2</v>
      </c>
      <c r="O10" s="34">
        <f>'#14_ex vivo'!L82</f>
        <v>0.6649425287356322</v>
      </c>
      <c r="P10" s="34">
        <f>'#14_ex vivo'!M82</f>
        <v>0</v>
      </c>
      <c r="Q10" s="34">
        <f>'#14_ex vivo'!N82</f>
        <v>0</v>
      </c>
      <c r="R10" s="34">
        <f>'#14_ex vivo'!O82</f>
        <v>0</v>
      </c>
      <c r="S10" s="34">
        <f>'#14_ex vivo'!P82</f>
        <v>1.1494252873563218E-2</v>
      </c>
      <c r="T10" s="34">
        <f>'#14_ex vivo'!Q82</f>
        <v>0.10862068965517241</v>
      </c>
      <c r="U10" s="34">
        <f>'#14_ex vivo'!R82</f>
        <v>3.5057471264367819E-2</v>
      </c>
      <c r="V10" s="34">
        <f>'#14_ex vivo'!S82</f>
        <v>0.5798850574712644</v>
      </c>
      <c r="W10" s="34">
        <f>'#14_ex vivo'!T82</f>
        <v>0</v>
      </c>
      <c r="X10" s="34">
        <f>'#14_ex vivo'!U82</f>
        <v>0</v>
      </c>
      <c r="Y10" s="34">
        <f>'#14_ex vivo'!V82</f>
        <v>0</v>
      </c>
      <c r="Z10" s="34">
        <f>'#14_ex vivo'!W82</f>
        <v>0</v>
      </c>
      <c r="AA10" s="34">
        <f>'#14_ex vivo'!X82</f>
        <v>0</v>
      </c>
      <c r="AB10" s="34">
        <f>'#14_ex vivo'!Y82</f>
        <v>0</v>
      </c>
      <c r="AC10" s="34">
        <f>'#14_ex vivo'!Z82</f>
        <v>0.10862068965517241</v>
      </c>
      <c r="AD10" s="34">
        <f>'#14_ex vivo'!AA82</f>
        <v>0</v>
      </c>
      <c r="AE10" s="34">
        <f>'#14_ex vivo'!AB82</f>
        <v>0</v>
      </c>
      <c r="AF10" s="34">
        <f>'#14_ex vivo'!AC82</f>
        <v>0</v>
      </c>
      <c r="AG10" s="34">
        <f>'#14_ex vivo'!AD82</f>
        <v>0.23620689655172414</v>
      </c>
      <c r="AH10" s="34">
        <f>'#14_ex vivo'!AE82</f>
        <v>0.15459770114942528</v>
      </c>
      <c r="AI10" s="34">
        <f>'#14_ex vivo'!AF82</f>
        <v>0</v>
      </c>
      <c r="AJ10" s="34">
        <f>'#14_ex vivo'!AG82</f>
        <v>0</v>
      </c>
      <c r="AK10" s="34">
        <f>'#14_ex vivo'!AH82</f>
        <v>8.6206896551724137E-3</v>
      </c>
      <c r="AL10" s="34">
        <f>'#14_ex vivo'!AI82</f>
        <v>2.4712643678160919E-2</v>
      </c>
      <c r="AM10" s="34">
        <f>'#14_ex vivo'!AJ82</f>
        <v>2.0689655172413793E-2</v>
      </c>
      <c r="AN10" s="34">
        <f>'#14_ex vivo'!AK82</f>
        <v>2.8160919540229885E-2</v>
      </c>
      <c r="AO10" s="34">
        <f>'#14_ex vivo'!AL82</f>
        <v>0</v>
      </c>
      <c r="AP10" s="34">
        <f>'#14_ex vivo'!AM82</f>
        <v>0</v>
      </c>
      <c r="AQ10" s="34">
        <f>'#14_ex vivo'!AN82</f>
        <v>0</v>
      </c>
      <c r="AR10" s="34">
        <f>'#14_ex vivo'!AO82</f>
        <v>0</v>
      </c>
      <c r="AS10" s="34">
        <f>'#14_ex vivo'!AP82</f>
        <v>1.1494252873563218E-2</v>
      </c>
      <c r="AT10" s="34">
        <f>'#14_ex vivo'!AQ82</f>
        <v>8.6206896551724137E-3</v>
      </c>
      <c r="AU10" s="34">
        <f>'#14_ex vivo'!AR82</f>
        <v>2.8160919540229885E-2</v>
      </c>
      <c r="AV10" s="34">
        <f>'#14_ex vivo'!AS82</f>
        <v>0</v>
      </c>
      <c r="AW10" s="34">
        <f>'#14_ex vivo'!AT82</f>
        <v>0</v>
      </c>
      <c r="AX10" s="34">
        <f>'#14_ex vivo'!AU82</f>
        <v>0</v>
      </c>
      <c r="AY10" s="34">
        <f>'#14_ex vivo'!AV82</f>
        <v>0</v>
      </c>
      <c r="AZ10" s="34">
        <f>'#14_ex vivo'!AW82</f>
        <v>0</v>
      </c>
      <c r="BA10" s="34">
        <f>'#14_ex vivo'!AX82</f>
        <v>0</v>
      </c>
      <c r="BB10" s="34">
        <f>'#14_ex vivo'!AY82</f>
        <v>0</v>
      </c>
      <c r="BC10" s="34">
        <f>'#14_ex vivo'!AZ82</f>
        <v>0</v>
      </c>
      <c r="BD10" s="34">
        <f>'#14_ex vivo'!BA82</f>
        <v>1.1494252873563218E-2</v>
      </c>
      <c r="BE10" s="34">
        <f>'#14_ex vivo'!BB82</f>
        <v>8.6206896551724137E-3</v>
      </c>
      <c r="BF10" s="34">
        <f>'#14_ex vivo'!BC82</f>
        <v>0</v>
      </c>
      <c r="BG10" s="34">
        <f>'#14_ex vivo'!BD82</f>
        <v>0</v>
      </c>
      <c r="BH10" s="34">
        <f>'#14_ex vivo'!BE82</f>
        <v>8.6206896551724137E-3</v>
      </c>
      <c r="BI10" s="34">
        <f>'#14_ex vivo'!BF82</f>
        <v>0</v>
      </c>
      <c r="BJ10" s="34">
        <f>'#14_ex vivo'!BG82</f>
        <v>0</v>
      </c>
      <c r="BK10" s="34">
        <f>'#14_ex vivo'!BH82</f>
        <v>1.1494252873563218E-2</v>
      </c>
      <c r="BL10" s="34">
        <f>'#14_ex vivo'!BI82</f>
        <v>0</v>
      </c>
      <c r="BM10" s="34">
        <f>'#14_ex vivo'!BJ82</f>
        <v>0</v>
      </c>
      <c r="BN10" s="34">
        <f>'#14_ex vivo'!BK82</f>
        <v>0</v>
      </c>
      <c r="BO10" s="34">
        <f>'#14_ex vivo'!BL82</f>
        <v>0</v>
      </c>
      <c r="BP10" s="34">
        <f>'#14_ex vivo'!BM82</f>
        <v>0</v>
      </c>
      <c r="BQ10" s="34">
        <f>'#14_ex vivo'!BN82</f>
        <v>0</v>
      </c>
      <c r="BR10" s="34">
        <f>'#14_ex vivo'!BO82</f>
        <v>0</v>
      </c>
      <c r="BS10" s="34">
        <f>'#14_ex vivo'!BP82</f>
        <v>0</v>
      </c>
      <c r="BT10" s="34">
        <f>'#14_ex vivo'!BQ82</f>
        <v>0</v>
      </c>
      <c r="BU10" s="34">
        <f>'#14_ex vivo'!BR82</f>
        <v>0</v>
      </c>
      <c r="BV10" s="34">
        <f>'#14_ex vivo'!BS82</f>
        <v>0</v>
      </c>
      <c r="BW10" s="34">
        <f>'#14_ex vivo'!BT82</f>
        <v>0</v>
      </c>
      <c r="BX10" s="34">
        <f>'#14_ex vivo'!BU82</f>
        <v>0</v>
      </c>
      <c r="BY10" s="34">
        <f>'#14_ex vivo'!BV82</f>
        <v>0</v>
      </c>
      <c r="BZ10" s="34">
        <f>'#14_ex vivo'!BW82</f>
        <v>7.2988505747126439E-2</v>
      </c>
      <c r="CA10" s="34">
        <f>'#14_ex vivo'!BX82</f>
        <v>0.4</v>
      </c>
      <c r="CB10" s="34">
        <f>'#14_ex vivo'!BY82</f>
        <v>0.23735632183908045</v>
      </c>
      <c r="CC10" s="34">
        <f>'#14_ex vivo'!BZ82</f>
        <v>2.7586206896551724E-2</v>
      </c>
      <c r="CD10" s="34">
        <f>'#14_ex vivo'!CA82</f>
        <v>0</v>
      </c>
      <c r="CE10" s="34">
        <f>'#14_ex vivo'!CB82</f>
        <v>0</v>
      </c>
      <c r="CF10" s="34">
        <f>'#14_ex vivo'!CC82</f>
        <v>0.24482758620689654</v>
      </c>
      <c r="CG10" s="34">
        <f>'#14_ex vivo'!CD82</f>
        <v>0.15459770114942528</v>
      </c>
      <c r="CH10" s="34">
        <f>'#14_ex vivo'!CE82</f>
        <v>0</v>
      </c>
      <c r="CI10" s="34">
        <f>'#14_ex vivo'!CF82</f>
        <v>0.10862068965517241</v>
      </c>
      <c r="CJ10" s="34">
        <f>'#14_ex vivo'!CG82</f>
        <v>0.14367816091954022</v>
      </c>
      <c r="CK10" s="34">
        <f>'#14_ex vivo'!CH82</f>
        <v>0.61321839080459772</v>
      </c>
      <c r="CL10" s="34">
        <f>'#14_ex vivo'!CI82</f>
        <v>4.8850574712643681E-2</v>
      </c>
      <c r="CM10" s="34">
        <f>'#14_ex vivo'!CJ82</f>
        <v>3.9655172413793106E-2</v>
      </c>
      <c r="CN10" s="34">
        <f>'#14_ex vivo'!CK82</f>
        <v>2.8160919540229885E-2</v>
      </c>
      <c r="CO10" s="34">
        <f>'#14_ex vivo'!CL82</f>
        <v>1.1494252873563218E-2</v>
      </c>
      <c r="CP10" s="34">
        <f>'#14_ex vivo'!CM82</f>
        <v>0</v>
      </c>
      <c r="CQ10" s="34">
        <f>'#14_ex vivo'!CN82</f>
        <v>0</v>
      </c>
      <c r="CR10" s="34">
        <f>'#14_ex vivo'!CO82</f>
        <v>2.528735632183908E-2</v>
      </c>
      <c r="CS10" s="34">
        <f>'#14_ex vivo'!CP82</f>
        <v>0</v>
      </c>
      <c r="CT10" s="34">
        <f>'#14_ex vivo'!CQ82</f>
        <v>8.0459770114942528E-3</v>
      </c>
      <c r="CU10" s="34">
        <f>'#14_ex vivo'!CR82</f>
        <v>0</v>
      </c>
      <c r="CV10" s="34">
        <f>'#14_ex vivo'!CS82</f>
        <v>0</v>
      </c>
      <c r="CW10" s="34">
        <f>'#14_ex vivo'!CT82</f>
        <v>0</v>
      </c>
      <c r="CX10" s="34">
        <f>'#14_ex vivo'!CU82</f>
        <v>0</v>
      </c>
      <c r="CY10" s="34">
        <f>'#14_ex vivo'!CV82</f>
        <v>0</v>
      </c>
      <c r="CZ10" s="34">
        <f>'#14_ex vivo'!CW82</f>
        <v>6.2068965517241378E-2</v>
      </c>
      <c r="DA10" s="34">
        <f>'#14_ex vivo'!CX82</f>
        <v>0.28850574712643678</v>
      </c>
      <c r="DB10" s="34">
        <f>'#14_ex vivo'!CY82</f>
        <v>4.9425287356321838E-2</v>
      </c>
      <c r="DC10" s="34">
        <f>'#14_ex vivo'!CZ82</f>
        <v>0</v>
      </c>
      <c r="DD10" s="34">
        <f>'#14_ex vivo'!DA82</f>
        <v>0</v>
      </c>
      <c r="DE10" s="34">
        <f>'#14_ex vivo'!DB82</f>
        <v>0</v>
      </c>
      <c r="DF10" s="34">
        <f>'#14_ex vivo'!DC82</f>
        <v>0</v>
      </c>
      <c r="DG10" s="34">
        <f>'#14_ex vivo'!DD82</f>
        <v>9.1379310344827588E-2</v>
      </c>
      <c r="DH10" s="34">
        <f>'#14_ex vivo'!DE82</f>
        <v>0.11206896551724138</v>
      </c>
      <c r="DI10" s="34">
        <f>'#14_ex vivo'!DF82</f>
        <v>9.1954022988505746E-3</v>
      </c>
      <c r="DJ10" s="34">
        <f>'#14_ex vivo'!DG82</f>
        <v>2.4712643678160919E-2</v>
      </c>
      <c r="DK10" s="34">
        <f>'#14_ex vivo'!DH82</f>
        <v>0</v>
      </c>
      <c r="DL10" s="34">
        <f>'#14_ex vivo'!DI82</f>
        <v>2.7586206896551724E-2</v>
      </c>
      <c r="DM10" s="34">
        <f>'#14_ex vivo'!DJ82</f>
        <v>0</v>
      </c>
      <c r="DN10" s="34">
        <f>'#14_ex vivo'!DK82</f>
        <v>0</v>
      </c>
      <c r="DO10" s="34">
        <f>'#14_ex vivo'!DL82</f>
        <v>0</v>
      </c>
      <c r="DP10" s="34">
        <f>'#14_ex vivo'!DM82</f>
        <v>0</v>
      </c>
      <c r="DQ10" s="34">
        <f>'#14_ex vivo'!DN82</f>
        <v>0</v>
      </c>
      <c r="DR10" s="34">
        <f>'#14_ex vivo'!DO82</f>
        <v>0</v>
      </c>
      <c r="DS10" s="34">
        <f>'#14_ex vivo'!DP82</f>
        <v>0</v>
      </c>
      <c r="DT10" s="34">
        <f>'#14_ex vivo'!DQ82</f>
        <v>0</v>
      </c>
      <c r="DU10" s="34">
        <f>'#14_ex vivo'!DR82</f>
        <v>0</v>
      </c>
      <c r="DV10" s="34">
        <f>'#14_ex vivo'!DS82</f>
        <v>0</v>
      </c>
      <c r="DW10" s="34">
        <f>'#14_ex vivo'!DT82</f>
        <v>0</v>
      </c>
      <c r="DX10" s="34">
        <f>'#14_ex vivo'!DU82</f>
        <v>0.15459770114942528</v>
      </c>
      <c r="DY10" s="34">
        <f>'#14_ex vivo'!DV82</f>
        <v>0</v>
      </c>
      <c r="DZ10" s="34">
        <f>'#14_ex vivo'!DW82</f>
        <v>0</v>
      </c>
      <c r="EA10" s="34">
        <f>'#14_ex vivo'!DX82</f>
        <v>0</v>
      </c>
      <c r="EB10" s="34">
        <f>'#14_ex vivo'!DY82</f>
        <v>0</v>
      </c>
      <c r="EC10" s="34">
        <f>'#14_ex vivo'!DZ82</f>
        <v>0.25977011494252872</v>
      </c>
      <c r="ED10" s="34">
        <f>'#14_ex vivo'!EA82</f>
        <v>5.9195402298850577E-2</v>
      </c>
      <c r="EE10" s="34">
        <f>'#14_ex vivo'!EB82</f>
        <v>6.2068965517241378E-2</v>
      </c>
      <c r="EF10" s="34">
        <f>'#14_ex vivo'!EC82</f>
        <v>0</v>
      </c>
      <c r="EG10" s="34">
        <f>'#14_ex vivo'!ED82</f>
        <v>9.8850574712643677E-2</v>
      </c>
      <c r="EH10" s="34">
        <f>'#14_ex vivo'!EE82</f>
        <v>1.4942528735632184E-2</v>
      </c>
      <c r="EI10" s="34">
        <f>'#14_ex vivo'!EF82</f>
        <v>0</v>
      </c>
      <c r="EJ10" s="34">
        <f>'#14_ex vivo'!EG82</f>
        <v>0</v>
      </c>
      <c r="EK10" s="34">
        <f>'#14_ex vivo'!EH82</f>
        <v>0</v>
      </c>
      <c r="EL10" s="34">
        <f>'#14_ex vivo'!EI82</f>
        <v>5.5747126436781612E-2</v>
      </c>
      <c r="EM10" s="34">
        <f>'#14_ex vivo'!EJ82</f>
        <v>0</v>
      </c>
      <c r="EN10" s="34">
        <f>'#14_ex vivo'!EK82</f>
        <v>0</v>
      </c>
      <c r="EO10" s="34">
        <f>'#14_ex vivo'!EL82</f>
        <v>0</v>
      </c>
      <c r="EP10" s="34">
        <f>'#14_ex vivo'!EM82</f>
        <v>9.1954022988505746E-3</v>
      </c>
      <c r="EQ10" s="34">
        <f>'#14_ex vivo'!EN82</f>
        <v>0</v>
      </c>
      <c r="ER10" s="34">
        <f>'#14_ex vivo'!EO82</f>
        <v>0</v>
      </c>
      <c r="ES10" s="34">
        <f>'#14_ex vivo'!EP82</f>
        <v>6.32183908045977E-3</v>
      </c>
      <c r="ET10" s="34">
        <f>'#14_ex vivo'!EQ82</f>
        <v>0</v>
      </c>
      <c r="EU10" s="34">
        <f>'#14_ex vivo'!ER82</f>
        <v>0</v>
      </c>
      <c r="EV10" s="34">
        <f>'#14_ex vivo'!ES82</f>
        <v>3.5632183908045977E-2</v>
      </c>
      <c r="EW10" s="34">
        <f>'#14_ex vivo'!ET82</f>
        <v>0</v>
      </c>
      <c r="EX10" s="34">
        <f>'#14_ex vivo'!EU82</f>
        <v>1.6666666666666666E-2</v>
      </c>
      <c r="EY10" s="34">
        <f>'#14_ex vivo'!EV82</f>
        <v>4.6551724137931037E-2</v>
      </c>
      <c r="EZ10" s="34">
        <f>'#14_ex vivo'!EW82</f>
        <v>1.9540229885057471E-2</v>
      </c>
      <c r="FA10" s="34">
        <f>'#14_ex vivo'!EX82</f>
        <v>2.528735632183908E-2</v>
      </c>
      <c r="FB10" s="34">
        <f>'#14_ex vivo'!EY82</f>
        <v>0</v>
      </c>
      <c r="FC10" s="34">
        <f>'#14_ex vivo'!EZ82</f>
        <v>0</v>
      </c>
      <c r="FD10" s="34">
        <f>'#14_ex vivo'!FA82</f>
        <v>3.5057471264367819E-2</v>
      </c>
      <c r="FE10" s="34">
        <f>'#14_ex vivo'!FB82</f>
        <v>0</v>
      </c>
      <c r="FF10" s="34">
        <f>'#14_ex vivo'!FC82</f>
        <v>0</v>
      </c>
      <c r="FG10" s="34">
        <f>'#14_ex vivo'!FD82</f>
        <v>0</v>
      </c>
      <c r="FH10" s="34">
        <f>'#14_ex vivo'!FE82</f>
        <v>2.8160919540229885E-2</v>
      </c>
      <c r="FI10" s="34">
        <f>'#14_ex vivo'!FF82</f>
        <v>0</v>
      </c>
      <c r="FJ10" s="34">
        <f>'#14_ex vivo'!FG82</f>
        <v>1.1494252873563218E-2</v>
      </c>
      <c r="FK10" s="34">
        <f>'#14_ex vivo'!FH82</f>
        <v>2.8160919540229885E-2</v>
      </c>
      <c r="FL10" s="34">
        <f>'#14_ex vivo'!FI82</f>
        <v>0</v>
      </c>
      <c r="FM10" s="34">
        <f>'#14_ex vivo'!FJ82</f>
        <v>8.0459770114942528E-3</v>
      </c>
      <c r="FN10" s="34">
        <f>'#14_ex vivo'!FK82</f>
        <v>0</v>
      </c>
      <c r="FO10" s="34">
        <f>'#14_ex vivo'!FL82</f>
        <v>2.528735632183908E-2</v>
      </c>
      <c r="FP10" s="34">
        <f>'#14_ex vivo'!FM82</f>
        <v>0</v>
      </c>
      <c r="FQ10" s="34">
        <f>'#14_ex vivo'!FN82</f>
        <v>3.5632183908045977E-2</v>
      </c>
      <c r="FR10" s="34">
        <f>'#14_ex vivo'!FO82</f>
        <v>0</v>
      </c>
      <c r="FS10" s="34">
        <f>'#14_ex vivo'!FP82</f>
        <v>0</v>
      </c>
      <c r="FT10" s="34">
        <f>'#14_ex vivo'!FQ82</f>
        <v>0</v>
      </c>
      <c r="FU10" s="34">
        <f>'#14_ex vivo'!FR82</f>
        <v>0</v>
      </c>
      <c r="FV10" s="34">
        <f>'#14_ex vivo'!FS82</f>
        <v>0.45057471264367815</v>
      </c>
      <c r="FW10" s="34">
        <f>'#14_ex vivo'!FT82</f>
        <v>0</v>
      </c>
      <c r="FX10" s="34">
        <f>'#14_ex vivo'!FU82</f>
        <v>0</v>
      </c>
      <c r="FY10" s="34">
        <f>'#14_ex vivo'!FV82</f>
        <v>0</v>
      </c>
      <c r="FZ10" s="34">
        <f>'#14_ex vivo'!FW82</f>
        <v>8.0459770114942528E-3</v>
      </c>
      <c r="GA10" s="34">
        <f>'#14_ex vivo'!FX82</f>
        <v>0.15459770114942528</v>
      </c>
      <c r="GB10" s="34">
        <f>'#14_ex vivo'!FY82</f>
        <v>0</v>
      </c>
      <c r="GC10" s="34">
        <f>'#14_ex vivo'!FZ82</f>
        <v>0</v>
      </c>
      <c r="GD10" s="34">
        <f>'#14_ex vivo'!GA82</f>
        <v>0</v>
      </c>
      <c r="GE10" s="34">
        <f>'#14_ex vivo'!GB82</f>
        <v>0</v>
      </c>
      <c r="GF10" s="34">
        <f>'#14_ex vivo'!GC82</f>
        <v>0</v>
      </c>
      <c r="GG10" s="34">
        <f>'#14_ex vivo'!GD82</f>
        <v>0</v>
      </c>
      <c r="GH10" s="34">
        <f>'#14_ex vivo'!GE82</f>
        <v>0</v>
      </c>
      <c r="GI10" s="34">
        <f>'#14_ex vivo'!GF82</f>
        <v>9.1954022988505746E-3</v>
      </c>
      <c r="GJ10" s="34">
        <f>'#14_ex vivo'!GG82</f>
        <v>1.1494252873563218E-2</v>
      </c>
      <c r="GK10" s="34">
        <f>'#14_ex vivo'!GH82</f>
        <v>0</v>
      </c>
      <c r="GL10" s="34">
        <f>'#14_ex vivo'!GI82</f>
        <v>0</v>
      </c>
      <c r="GM10" s="34">
        <f>'#14_ex vivo'!GJ82</f>
        <v>2.8160919540229885E-2</v>
      </c>
      <c r="GN10" s="34">
        <f>'#14_ex vivo'!GK82</f>
        <v>0</v>
      </c>
      <c r="GO10" s="34">
        <f>'#14_ex vivo'!GL82</f>
        <v>0</v>
      </c>
      <c r="GP10" s="34">
        <f>'#14_ex vivo'!GM82</f>
        <v>0</v>
      </c>
      <c r="GQ10" s="34">
        <f>'#14_ex vivo'!GN82</f>
        <v>0</v>
      </c>
      <c r="GR10" s="34">
        <f>'#14_ex vivo'!GO82</f>
        <v>0</v>
      </c>
      <c r="GS10" s="34">
        <f>'#14_ex vivo'!GP82</f>
        <v>0</v>
      </c>
      <c r="GT10" s="34">
        <f>'#14_ex vivo'!GQ82</f>
        <v>0</v>
      </c>
      <c r="GU10" s="34">
        <f>'#14_ex vivo'!GR82</f>
        <v>0</v>
      </c>
      <c r="GV10" s="34">
        <f>'#14_ex vivo'!GS82</f>
        <v>8.6206896551724137E-3</v>
      </c>
      <c r="GW10" s="34">
        <f>'#14_ex vivo'!GT82</f>
        <v>7.8735632183908041E-2</v>
      </c>
      <c r="GX10" s="34">
        <f>'#14_ex vivo'!GU82</f>
        <v>0</v>
      </c>
      <c r="GY10" s="34">
        <f>'#14_ex vivo'!GV82</f>
        <v>2.8160919540229885E-2</v>
      </c>
      <c r="GZ10" s="34">
        <f>'#14_ex vivo'!GW82</f>
        <v>0</v>
      </c>
      <c r="HA10" s="34">
        <f>'#14_ex vivo'!GX82</f>
        <v>0</v>
      </c>
      <c r="HB10" s="34">
        <f>'#14_ex vivo'!GY82</f>
        <v>0</v>
      </c>
      <c r="HC10" s="34">
        <f>'#14_ex vivo'!GZ82</f>
        <v>0</v>
      </c>
      <c r="HD10" s="34">
        <f>'#14_ex vivo'!HA82</f>
        <v>1.1494252873563218E-2</v>
      </c>
      <c r="HE10" s="34">
        <f>'#14_ex vivo'!HB82</f>
        <v>8.6206896551724137E-3</v>
      </c>
      <c r="HF10" s="34">
        <f>'#14_ex vivo'!HC82</f>
        <v>0</v>
      </c>
      <c r="HG10" s="34">
        <f>'#14_ex vivo'!HD82</f>
        <v>0</v>
      </c>
      <c r="HH10" s="34">
        <f>'#14_ex vivo'!HE82</f>
        <v>1.6666666666666666E-2</v>
      </c>
      <c r="HI10" s="34">
        <f>'#14_ex vivo'!HF82</f>
        <v>0</v>
      </c>
      <c r="HJ10" s="34">
        <f>'#14_ex vivo'!HG82</f>
        <v>0</v>
      </c>
      <c r="HK10" s="34">
        <f>'#14_ex vivo'!HH82</f>
        <v>0</v>
      </c>
      <c r="HL10" s="34">
        <f>'#14_ex vivo'!HI82</f>
        <v>0</v>
      </c>
      <c r="HM10" s="34">
        <f>'#14_ex vivo'!HJ82</f>
        <v>0</v>
      </c>
      <c r="HN10" s="34">
        <f>'#14_ex vivo'!HK82</f>
        <v>0</v>
      </c>
      <c r="HO10" s="34">
        <f>'#14_ex vivo'!HL82</f>
        <v>0</v>
      </c>
      <c r="HP10" s="34">
        <f>'#14_ex vivo'!HM82</f>
        <v>1.1494252873563218E-2</v>
      </c>
      <c r="HQ10" s="34">
        <f>'#14_ex vivo'!HN82</f>
        <v>0</v>
      </c>
      <c r="HR10" s="34">
        <f>'#14_ex vivo'!HO82</f>
        <v>0</v>
      </c>
      <c r="HS10" s="34">
        <f>'#14_ex vivo'!HP82</f>
        <v>0</v>
      </c>
      <c r="HT10" s="34">
        <f>'#14_ex vivo'!HQ82</f>
        <v>2.8160919540229885E-2</v>
      </c>
      <c r="HU10" s="34">
        <f>'#14_ex vivo'!HR82</f>
        <v>0</v>
      </c>
    </row>
    <row r="11" spans="1:229" ht="16" x14ac:dyDescent="0.2">
      <c r="A11" s="53"/>
      <c r="B11" s="33" t="s">
        <v>185</v>
      </c>
      <c r="C11" s="44" t="s">
        <v>182</v>
      </c>
      <c r="D11" s="36" t="s">
        <v>183</v>
      </c>
      <c r="E11" s="24">
        <f>('#14_2nd in vitro'!B2)</f>
        <v>2655</v>
      </c>
      <c r="F11" s="24">
        <f>SUM('#14_2nd in vitro'!B45:B77)</f>
        <v>2293</v>
      </c>
      <c r="G11" s="24">
        <v>33</v>
      </c>
      <c r="H11" s="34">
        <f>'#14_2nd in vitro'!E78</f>
        <v>0.12690798081116442</v>
      </c>
      <c r="I11" s="34">
        <f>'#14_2nd in vitro'!F78</f>
        <v>0.75316179677278672</v>
      </c>
      <c r="J11" s="34">
        <f>'#14_2nd in vitro'!G78</f>
        <v>0.75883122546881809</v>
      </c>
      <c r="K11" s="34">
        <f>'#14_2nd in vitro'!H78</f>
        <v>0.12690798081116442</v>
      </c>
      <c r="L11" s="34">
        <f>'#14_2nd in vitro'!I78</f>
        <v>4.1866550370693416E-2</v>
      </c>
      <c r="M11" s="34">
        <f>'#14_2nd in vitro'!J78</f>
        <v>0</v>
      </c>
      <c r="N11" s="34">
        <f>'#14_2nd in vitro'!K78</f>
        <v>0.13214129960750109</v>
      </c>
      <c r="O11" s="34">
        <f>'#14_2nd in vitro'!L78</f>
        <v>0.75883122546881809</v>
      </c>
      <c r="P11" s="34">
        <f>'#14_2nd in vitro'!M78</f>
        <v>0</v>
      </c>
      <c r="Q11" s="34">
        <f>'#14_2nd in vitro'!N78</f>
        <v>4.7972088966419541E-3</v>
      </c>
      <c r="R11" s="34">
        <f>'#14_2nd in vitro'!O78</f>
        <v>0</v>
      </c>
      <c r="S11" s="34">
        <f>'#14_2nd in vitro'!P78</f>
        <v>1.1774967291757523E-2</v>
      </c>
      <c r="T11" s="34">
        <f>'#14_2nd in vitro'!Q78</f>
        <v>0.19712167466201483</v>
      </c>
      <c r="U11" s="34">
        <f>'#14_2nd in vitro'!R78</f>
        <v>1.9624945486262538E-2</v>
      </c>
      <c r="V11" s="34">
        <f>'#14_2nd in vitro'!S78</f>
        <v>0.68251199302224164</v>
      </c>
      <c r="W11" s="34">
        <f>'#14_2nd in vitro'!T78</f>
        <v>0</v>
      </c>
      <c r="X11" s="34">
        <f>'#14_2nd in vitro'!U78</f>
        <v>0</v>
      </c>
      <c r="Y11" s="34">
        <f>'#14_2nd in vitro'!V78</f>
        <v>0</v>
      </c>
      <c r="Z11" s="34">
        <f>'#14_2nd in vitro'!W78</f>
        <v>0</v>
      </c>
      <c r="AA11" s="34">
        <f>'#14_2nd in vitro'!X78</f>
        <v>0</v>
      </c>
      <c r="AB11" s="34">
        <f>'#14_2nd in vitro'!Y78</f>
        <v>0</v>
      </c>
      <c r="AC11" s="34">
        <f>'#14_2nd in vitro'!Z78</f>
        <v>0.19188835586567815</v>
      </c>
      <c r="AD11" s="34">
        <f>'#14_2nd in vitro'!AA78</f>
        <v>0</v>
      </c>
      <c r="AE11" s="34">
        <f>'#14_2nd in vitro'!AB78</f>
        <v>4.7972088966419541E-3</v>
      </c>
      <c r="AF11" s="34">
        <f>'#14_2nd in vitro'!AC78</f>
        <v>0</v>
      </c>
      <c r="AG11" s="34">
        <f>'#14_2nd in vitro'!AD78</f>
        <v>0.10989969472307021</v>
      </c>
      <c r="AH11" s="34">
        <f>'#14_2nd in vitro'!AE78</f>
        <v>1.4827736589620584E-2</v>
      </c>
      <c r="AI11" s="34">
        <f>'#14_2nd in vitro'!AF78</f>
        <v>0</v>
      </c>
      <c r="AJ11" s="34">
        <f>'#14_2nd in vitro'!AG78</f>
        <v>0</v>
      </c>
      <c r="AK11" s="34">
        <f>'#14_2nd in vitro'!AH78</f>
        <v>7.9372001744439605E-2</v>
      </c>
      <c r="AL11" s="34">
        <f>'#14_2nd in vitro'!AI78</f>
        <v>1.7444395987788922E-2</v>
      </c>
      <c r="AM11" s="34">
        <f>'#14_2nd in vitro'!AJ78</f>
        <v>5.3641517662450941E-2</v>
      </c>
      <c r="AN11" s="34">
        <f>'#14_2nd in vitro'!AK78</f>
        <v>5.6694286960313998E-2</v>
      </c>
      <c r="AO11" s="34">
        <f>'#14_2nd in vitro'!AL78</f>
        <v>0</v>
      </c>
      <c r="AP11" s="34">
        <f>'#14_2nd in vitro'!AM78</f>
        <v>0</v>
      </c>
      <c r="AQ11" s="34">
        <f>'#14_2nd in vitro'!AN78</f>
        <v>0</v>
      </c>
      <c r="AR11" s="34">
        <f>'#14_2nd in vitro'!AO78</f>
        <v>0</v>
      </c>
      <c r="AS11" s="34">
        <f>'#14_2nd in vitro'!AP78</f>
        <v>1.1774967291757523E-2</v>
      </c>
      <c r="AT11" s="34">
        <f>'#14_2nd in vitro'!AQ78</f>
        <v>7.9372001744439605E-2</v>
      </c>
      <c r="AU11" s="34">
        <f>'#14_2nd in vitro'!AR78</f>
        <v>6.1491495856955951E-2</v>
      </c>
      <c r="AV11" s="34">
        <f>'#14_2nd in vitro'!AS78</f>
        <v>0</v>
      </c>
      <c r="AW11" s="34">
        <f>'#14_2nd in vitro'!AT78</f>
        <v>0</v>
      </c>
      <c r="AX11" s="34">
        <f>'#14_2nd in vitro'!AU78</f>
        <v>6.5416484954208464E-3</v>
      </c>
      <c r="AY11" s="34">
        <f>'#14_2nd in vitro'!AV78</f>
        <v>0</v>
      </c>
      <c r="AZ11" s="34">
        <f>'#14_2nd in vitro'!AW78</f>
        <v>0</v>
      </c>
      <c r="BA11" s="34">
        <f>'#14_2nd in vitro'!AX78</f>
        <v>0</v>
      </c>
      <c r="BB11" s="34">
        <f>'#14_2nd in vitro'!AY78</f>
        <v>0</v>
      </c>
      <c r="BC11" s="34">
        <f>'#14_2nd in vitro'!AZ78</f>
        <v>0</v>
      </c>
      <c r="BD11" s="34">
        <f>'#14_2nd in vitro'!BA78</f>
        <v>1.1774967291757523E-2</v>
      </c>
      <c r="BE11" s="34">
        <f>'#14_2nd in vitro'!BB78</f>
        <v>7.9372001744439605E-2</v>
      </c>
      <c r="BF11" s="34">
        <f>'#14_2nd in vitro'!BC78</f>
        <v>0</v>
      </c>
      <c r="BG11" s="34">
        <f>'#14_2nd in vitro'!BD78</f>
        <v>0</v>
      </c>
      <c r="BH11" s="34">
        <f>'#14_2nd in vitro'!BE78</f>
        <v>7.9372001744439605E-2</v>
      </c>
      <c r="BI11" s="34">
        <f>'#14_2nd in vitro'!BF78</f>
        <v>0</v>
      </c>
      <c r="BJ11" s="34">
        <f>'#14_2nd in vitro'!BG78</f>
        <v>0</v>
      </c>
      <c r="BK11" s="34">
        <f>'#14_2nd in vitro'!BH78</f>
        <v>1.1774967291757523E-2</v>
      </c>
      <c r="BL11" s="34">
        <f>'#14_2nd in vitro'!BI78</f>
        <v>0</v>
      </c>
      <c r="BM11" s="34">
        <f>'#14_2nd in vitro'!BJ78</f>
        <v>0</v>
      </c>
      <c r="BN11" s="34">
        <f>'#14_2nd in vitro'!BK78</f>
        <v>0</v>
      </c>
      <c r="BO11" s="34">
        <f>'#14_2nd in vitro'!BL78</f>
        <v>0</v>
      </c>
      <c r="BP11" s="34">
        <f>'#14_2nd in vitro'!BM78</f>
        <v>0</v>
      </c>
      <c r="BQ11" s="34">
        <f>'#14_2nd in vitro'!BN78</f>
        <v>0</v>
      </c>
      <c r="BR11" s="34">
        <f>'#14_2nd in vitro'!BO78</f>
        <v>0</v>
      </c>
      <c r="BS11" s="34">
        <f>'#14_2nd in vitro'!BP78</f>
        <v>0</v>
      </c>
      <c r="BT11" s="34">
        <f>'#14_2nd in vitro'!BQ78</f>
        <v>0</v>
      </c>
      <c r="BU11" s="34">
        <f>'#14_2nd in vitro'!BR78</f>
        <v>0</v>
      </c>
      <c r="BV11" s="34">
        <f>'#14_2nd in vitro'!BS78</f>
        <v>0</v>
      </c>
      <c r="BW11" s="34">
        <f>'#14_2nd in vitro'!BT78</f>
        <v>0</v>
      </c>
      <c r="BX11" s="34">
        <f>'#14_2nd in vitro'!BU78</f>
        <v>0</v>
      </c>
      <c r="BY11" s="34">
        <f>'#14_2nd in vitro'!BV78</f>
        <v>0</v>
      </c>
      <c r="BZ11" s="34">
        <f>'#14_2nd in vitro'!BW78</f>
        <v>0.14391626689925863</v>
      </c>
      <c r="CA11" s="34">
        <f>'#14_2nd in vitro'!BX78</f>
        <v>0.39075447012647185</v>
      </c>
      <c r="CB11" s="34">
        <f>'#14_2nd in vitro'!BY78</f>
        <v>0.31923244657653727</v>
      </c>
      <c r="CC11" s="34">
        <f>'#14_2nd in vitro'!BZ78</f>
        <v>4.8844308765808982E-2</v>
      </c>
      <c r="CD11" s="34">
        <f>'#14_2nd in vitro'!CA78</f>
        <v>0</v>
      </c>
      <c r="CE11" s="34">
        <f>'#14_2nd in vitro'!CB78</f>
        <v>0</v>
      </c>
      <c r="CF11" s="34">
        <f>'#14_2nd in vitro'!CC78</f>
        <v>0.18927169646750983</v>
      </c>
      <c r="CG11" s="34">
        <f>'#14_2nd in vitro'!CD78</f>
        <v>2.6166593981683386E-2</v>
      </c>
      <c r="CH11" s="34">
        <f>'#14_2nd in vitro'!CE78</f>
        <v>0</v>
      </c>
      <c r="CI11" s="34">
        <f>'#14_2nd in vitro'!CF78</f>
        <v>0.19712167466201483</v>
      </c>
      <c r="CJ11" s="34">
        <f>'#14_2nd in vitro'!CG78</f>
        <v>0.21151330135194069</v>
      </c>
      <c r="CK11" s="34">
        <f>'#14_2nd in vitro'!CH78</f>
        <v>0.77932839075447013</v>
      </c>
      <c r="CL11" s="34">
        <f>'#14_2nd in vitro'!CI78</f>
        <v>0.11033580462276493</v>
      </c>
      <c r="CM11" s="34">
        <f>'#14_2nd in vitro'!CJ78</f>
        <v>6.8469254252071524E-2</v>
      </c>
      <c r="CN11" s="34">
        <f>'#14_2nd in vitro'!CK78</f>
        <v>4.1866550370693416E-2</v>
      </c>
      <c r="CO11" s="34">
        <f>'#14_2nd in vitro'!CL78</f>
        <v>1.1774967291757523E-2</v>
      </c>
      <c r="CP11" s="34">
        <f>'#14_2nd in vitro'!CM78</f>
        <v>0</v>
      </c>
      <c r="CQ11" s="34">
        <f>'#14_2nd in vitro'!CN78</f>
        <v>0</v>
      </c>
      <c r="CR11" s="34">
        <f>'#14_2nd in vitro'!CO78</f>
        <v>8.4169210641081557E-2</v>
      </c>
      <c r="CS11" s="34">
        <f>'#14_2nd in vitro'!CP78</f>
        <v>0</v>
      </c>
      <c r="CT11" s="34">
        <f>'#14_2nd in vitro'!CQ78</f>
        <v>6.1055385957261227E-3</v>
      </c>
      <c r="CU11" s="34">
        <f>'#14_2nd in vitro'!CR78</f>
        <v>0</v>
      </c>
      <c r="CV11" s="34">
        <f>'#14_2nd in vitro'!CS78</f>
        <v>0</v>
      </c>
      <c r="CW11" s="34">
        <f>'#14_2nd in vitro'!CT78</f>
        <v>0</v>
      </c>
      <c r="CX11" s="34">
        <f>'#14_2nd in vitro'!CU78</f>
        <v>6.5416484954208464E-3</v>
      </c>
      <c r="CY11" s="34">
        <f>'#14_2nd in vitro'!CV78</f>
        <v>2.4858264282599216E-2</v>
      </c>
      <c r="CZ11" s="34">
        <f>'#14_2nd in vitro'!CW78</f>
        <v>1.70082860880942E-2</v>
      </c>
      <c r="DA11" s="34">
        <f>'#14_2nd in vitro'!CX78</f>
        <v>0.30091583078935891</v>
      </c>
      <c r="DB11" s="34">
        <f>'#14_2nd in vitro'!CY78</f>
        <v>4.143044047099869E-2</v>
      </c>
      <c r="DC11" s="34">
        <f>'#14_2nd in vitro'!CZ78</f>
        <v>0</v>
      </c>
      <c r="DD11" s="34">
        <f>'#14_2nd in vitro'!DA78</f>
        <v>0</v>
      </c>
      <c r="DE11" s="34">
        <f>'#14_2nd in vitro'!DB78</f>
        <v>0</v>
      </c>
      <c r="DF11" s="34">
        <f>'#14_2nd in vitro'!DC78</f>
        <v>0</v>
      </c>
      <c r="DG11" s="34">
        <f>'#14_2nd in vitro'!DD78</f>
        <v>0.21936327954644572</v>
      </c>
      <c r="DH11" s="34">
        <f>'#14_2nd in vitro'!DE78</f>
        <v>1.4391626689925861E-2</v>
      </c>
      <c r="DI11" s="34">
        <f>'#14_2nd in vitro'!DF78</f>
        <v>3.7069341474051463E-2</v>
      </c>
      <c r="DJ11" s="34">
        <f>'#14_2nd in vitro'!DG78</f>
        <v>4.8408198866114263E-2</v>
      </c>
      <c r="DK11" s="34">
        <f>'#14_2nd in vitro'!DH78</f>
        <v>0</v>
      </c>
      <c r="DL11" s="34">
        <f>'#14_2nd in vitro'!DI78</f>
        <v>4.8844308765808982E-2</v>
      </c>
      <c r="DM11" s="34">
        <f>'#14_2nd in vitro'!DJ78</f>
        <v>0</v>
      </c>
      <c r="DN11" s="34">
        <f>'#14_2nd in vitro'!DK78</f>
        <v>0</v>
      </c>
      <c r="DO11" s="34">
        <f>'#14_2nd in vitro'!DL78</f>
        <v>0</v>
      </c>
      <c r="DP11" s="34">
        <f>'#14_2nd in vitro'!DM78</f>
        <v>0</v>
      </c>
      <c r="DQ11" s="34">
        <f>'#14_2nd in vitro'!DN78</f>
        <v>0</v>
      </c>
      <c r="DR11" s="34">
        <f>'#14_2nd in vitro'!DO78</f>
        <v>6.5416484954208464E-3</v>
      </c>
      <c r="DS11" s="34">
        <f>'#14_2nd in vitro'!DP78</f>
        <v>0</v>
      </c>
      <c r="DT11" s="34">
        <f>'#14_2nd in vitro'!DQ78</f>
        <v>4.7972088966419541E-3</v>
      </c>
      <c r="DU11" s="34">
        <f>'#14_2nd in vitro'!DR78</f>
        <v>0</v>
      </c>
      <c r="DV11" s="34">
        <f>'#14_2nd in vitro'!DS78</f>
        <v>0</v>
      </c>
      <c r="DW11" s="34">
        <f>'#14_2nd in vitro'!DT78</f>
        <v>0</v>
      </c>
      <c r="DX11" s="34">
        <f>'#14_2nd in vitro'!DU78</f>
        <v>0</v>
      </c>
      <c r="DY11" s="34">
        <f>'#14_2nd in vitro'!DV78</f>
        <v>1.4827736589620584E-2</v>
      </c>
      <c r="DZ11" s="34">
        <f>'#14_2nd in vitro'!DW78</f>
        <v>0</v>
      </c>
      <c r="EA11" s="34">
        <f>'#14_2nd in vitro'!DX78</f>
        <v>0</v>
      </c>
      <c r="EB11" s="34">
        <f>'#14_2nd in vitro'!DY78</f>
        <v>2.8347143480156999E-2</v>
      </c>
      <c r="EC11" s="34">
        <f>'#14_2nd in vitro'!DZ78</f>
        <v>0.31225468818142171</v>
      </c>
      <c r="ED11" s="34">
        <f>'#14_2nd in vitro'!EA78</f>
        <v>5.6258177060619273E-2</v>
      </c>
      <c r="EE11" s="34">
        <f>'#14_2nd in vitro'!EB78</f>
        <v>1.70082860880942E-2</v>
      </c>
      <c r="EF11" s="34">
        <f>'#14_2nd in vitro'!EC78</f>
        <v>0</v>
      </c>
      <c r="EG11" s="34">
        <f>'#14_2nd in vitro'!ED78</f>
        <v>0</v>
      </c>
      <c r="EH11" s="34">
        <f>'#14_2nd in vitro'!EE78</f>
        <v>4.8408198866114263E-2</v>
      </c>
      <c r="EI11" s="34">
        <f>'#14_2nd in vitro'!EF78</f>
        <v>0</v>
      </c>
      <c r="EJ11" s="34">
        <f>'#14_2nd in vitro'!EG78</f>
        <v>0</v>
      </c>
      <c r="EK11" s="34">
        <f>'#14_2nd in vitro'!EH78</f>
        <v>0</v>
      </c>
      <c r="EL11" s="34">
        <f>'#14_2nd in vitro'!EI78</f>
        <v>0.1910161360662887</v>
      </c>
      <c r="EM11" s="34">
        <f>'#14_2nd in vitro'!EJ78</f>
        <v>0</v>
      </c>
      <c r="EN11" s="34">
        <f>'#14_2nd in vitro'!EK78</f>
        <v>0</v>
      </c>
      <c r="EO11" s="34">
        <f>'#14_2nd in vitro'!EL78</f>
        <v>0</v>
      </c>
      <c r="EP11" s="34">
        <f>'#14_2nd in vitro'!EM78</f>
        <v>3.7069341474051463E-2</v>
      </c>
      <c r="EQ11" s="34">
        <f>'#14_2nd in vitro'!EN78</f>
        <v>0</v>
      </c>
      <c r="ER11" s="34">
        <f>'#14_2nd in vitro'!EO78</f>
        <v>0</v>
      </c>
      <c r="ES11" s="34">
        <f>'#14_2nd in vitro'!EP78</f>
        <v>7.4138682948102922E-3</v>
      </c>
      <c r="ET11" s="34">
        <f>'#14_2nd in vitro'!EQ78</f>
        <v>6.5416484954208464E-3</v>
      </c>
      <c r="EU11" s="34">
        <f>'#14_2nd in vitro'!ER78</f>
        <v>0</v>
      </c>
      <c r="EV11" s="34">
        <f>'#14_2nd in vitro'!ES78</f>
        <v>0</v>
      </c>
      <c r="EW11" s="34">
        <f>'#14_2nd in vitro'!ET78</f>
        <v>0</v>
      </c>
      <c r="EX11" s="34">
        <f>'#14_2nd in vitro'!EU78</f>
        <v>6.9777583951155693E-3</v>
      </c>
      <c r="EY11" s="34">
        <f>'#14_2nd in vitro'!EV78</f>
        <v>4.7535979066724812E-2</v>
      </c>
      <c r="EZ11" s="34">
        <f>'#14_2nd in vitro'!EW78</f>
        <v>1.7880505887483647E-2</v>
      </c>
      <c r="FA11" s="34">
        <f>'#14_2nd in vitro'!EX78</f>
        <v>8.4169210641081557E-2</v>
      </c>
      <c r="FB11" s="34">
        <f>'#14_2nd in vitro'!EY78</f>
        <v>0</v>
      </c>
      <c r="FC11" s="34">
        <f>'#14_2nd in vitro'!EZ78</f>
        <v>0</v>
      </c>
      <c r="FD11" s="34">
        <f>'#14_2nd in vitro'!FA78</f>
        <v>2.006105538595726E-2</v>
      </c>
      <c r="FE11" s="34">
        <f>'#14_2nd in vitro'!FB78</f>
        <v>4.7972088966419541E-3</v>
      </c>
      <c r="FF11" s="34">
        <f>'#14_2nd in vitro'!FC78</f>
        <v>0</v>
      </c>
      <c r="FG11" s="34">
        <f>'#14_2nd in vitro'!FD78</f>
        <v>0</v>
      </c>
      <c r="FH11" s="34">
        <f>'#14_2nd in vitro'!FE78</f>
        <v>4.1866550370693416E-2</v>
      </c>
      <c r="FI11" s="34">
        <f>'#14_2nd in vitro'!FF78</f>
        <v>0</v>
      </c>
      <c r="FJ11" s="34">
        <f>'#14_2nd in vitro'!FG78</f>
        <v>1.1774967291757523E-2</v>
      </c>
      <c r="FK11" s="34">
        <f>'#14_2nd in vitro'!FH78</f>
        <v>4.1866550370693416E-2</v>
      </c>
      <c r="FL11" s="34">
        <f>'#14_2nd in vitro'!FI78</f>
        <v>0</v>
      </c>
      <c r="FM11" s="34">
        <f>'#14_2nd in vitro'!FJ78</f>
        <v>6.1055385957261227E-3</v>
      </c>
      <c r="FN11" s="34">
        <f>'#14_2nd in vitro'!FK78</f>
        <v>0</v>
      </c>
      <c r="FO11" s="34">
        <f>'#14_2nd in vitro'!FL78</f>
        <v>8.9402529437418235E-2</v>
      </c>
      <c r="FP11" s="34">
        <f>'#14_2nd in vitro'!FM78</f>
        <v>0</v>
      </c>
      <c r="FQ11" s="34">
        <f>'#14_2nd in vitro'!FN78</f>
        <v>4.7972088966419538E-2</v>
      </c>
      <c r="FR11" s="34">
        <f>'#14_2nd in vitro'!FO78</f>
        <v>0</v>
      </c>
      <c r="FS11" s="34">
        <f>'#14_2nd in vitro'!FP78</f>
        <v>0</v>
      </c>
      <c r="FT11" s="34">
        <f>'#14_2nd in vitro'!FQ78</f>
        <v>0</v>
      </c>
      <c r="FU11" s="34">
        <f>'#14_2nd in vitro'!FR78</f>
        <v>0</v>
      </c>
      <c r="FV11" s="34">
        <f>'#14_2nd in vitro'!FS78</f>
        <v>0.76668120366332315</v>
      </c>
      <c r="FW11" s="34">
        <f>'#14_2nd in vitro'!FT78</f>
        <v>0</v>
      </c>
      <c r="FX11" s="34">
        <f>'#14_2nd in vitro'!FU78</f>
        <v>0</v>
      </c>
      <c r="FY11" s="34">
        <f>'#14_2nd in vitro'!FV78</f>
        <v>6.5416484954208464E-3</v>
      </c>
      <c r="FZ11" s="34">
        <f>'#14_2nd in vitro'!FW78</f>
        <v>6.1055385957261227E-3</v>
      </c>
      <c r="GA11" s="34">
        <f>'#14_2nd in vitro'!FX78</f>
        <v>0</v>
      </c>
      <c r="GB11" s="34">
        <f>'#14_2nd in vitro'!FY78</f>
        <v>0</v>
      </c>
      <c r="GC11" s="34">
        <f>'#14_2nd in vitro'!FZ78</f>
        <v>0</v>
      </c>
      <c r="GD11" s="34">
        <f>'#14_2nd in vitro'!GA78</f>
        <v>0</v>
      </c>
      <c r="GE11" s="34">
        <f>'#14_2nd in vitro'!GB78</f>
        <v>0</v>
      </c>
      <c r="GF11" s="34">
        <f>'#14_2nd in vitro'!GC78</f>
        <v>0</v>
      </c>
      <c r="GG11" s="34">
        <f>'#14_2nd in vitro'!GD78</f>
        <v>1.4827736589620584E-2</v>
      </c>
      <c r="GH11" s="34">
        <f>'#14_2nd in vitro'!GE78</f>
        <v>4.7972088966419541E-3</v>
      </c>
      <c r="GI11" s="34">
        <f>'#14_2nd in vitro'!GF78</f>
        <v>3.7069341474051463E-2</v>
      </c>
      <c r="GJ11" s="34">
        <f>'#14_2nd in vitro'!GG78</f>
        <v>1.1774967291757523E-2</v>
      </c>
      <c r="GK11" s="34">
        <f>'#14_2nd in vitro'!GH78</f>
        <v>0</v>
      </c>
      <c r="GL11" s="34">
        <f>'#14_2nd in vitro'!GI78</f>
        <v>0</v>
      </c>
      <c r="GM11" s="34">
        <f>'#14_2nd in vitro'!GJ78</f>
        <v>4.1866550370693416E-2</v>
      </c>
      <c r="GN11" s="34">
        <f>'#14_2nd in vitro'!GK78</f>
        <v>0</v>
      </c>
      <c r="GO11" s="34">
        <f>'#14_2nd in vitro'!GL78</f>
        <v>0</v>
      </c>
      <c r="GP11" s="34">
        <f>'#14_2nd in vitro'!GM78</f>
        <v>0</v>
      </c>
      <c r="GQ11" s="34">
        <f>'#14_2nd in vitro'!GN78</f>
        <v>0</v>
      </c>
      <c r="GR11" s="34">
        <f>'#14_2nd in vitro'!GO78</f>
        <v>0</v>
      </c>
      <c r="GS11" s="34">
        <f>'#14_2nd in vitro'!GP78</f>
        <v>0</v>
      </c>
      <c r="GT11" s="34">
        <f>'#14_2nd in vitro'!GQ78</f>
        <v>0</v>
      </c>
      <c r="GU11" s="34">
        <f>'#14_2nd in vitro'!GR78</f>
        <v>4.143044047099869E-2</v>
      </c>
      <c r="GV11" s="34">
        <f>'#14_2nd in vitro'!GS78</f>
        <v>7.9372001744439605E-2</v>
      </c>
      <c r="GW11" s="34">
        <f>'#14_2nd in vitro'!GT78</f>
        <v>2.0933275185346708E-2</v>
      </c>
      <c r="GX11" s="34">
        <f>'#14_2nd in vitro'!GU78</f>
        <v>0</v>
      </c>
      <c r="GY11" s="34">
        <f>'#14_2nd in vitro'!GV78</f>
        <v>4.1866550370693416E-2</v>
      </c>
      <c r="GZ11" s="34">
        <f>'#14_2nd in vitro'!GW78</f>
        <v>0</v>
      </c>
      <c r="HA11" s="34">
        <f>'#14_2nd in vitro'!GX78</f>
        <v>0</v>
      </c>
      <c r="HB11" s="34">
        <f>'#14_2nd in vitro'!GY78</f>
        <v>0</v>
      </c>
      <c r="HC11" s="34">
        <f>'#14_2nd in vitro'!GZ78</f>
        <v>0</v>
      </c>
      <c r="HD11" s="34">
        <f>'#14_2nd in vitro'!HA78</f>
        <v>1.1774967291757523E-2</v>
      </c>
      <c r="HE11" s="34">
        <f>'#14_2nd in vitro'!HB78</f>
        <v>9.0710859136502398E-2</v>
      </c>
      <c r="HF11" s="34">
        <f>'#14_2nd in vitro'!HC78</f>
        <v>0</v>
      </c>
      <c r="HG11" s="34">
        <f>'#14_2nd in vitro'!HD78</f>
        <v>0</v>
      </c>
      <c r="HH11" s="34">
        <f>'#14_2nd in vitro'!HE78</f>
        <v>4.7972088966419541E-3</v>
      </c>
      <c r="HI11" s="34">
        <f>'#14_2nd in vitro'!HF78</f>
        <v>0</v>
      </c>
      <c r="HJ11" s="34">
        <f>'#14_2nd in vitro'!HG78</f>
        <v>0</v>
      </c>
      <c r="HK11" s="34">
        <f>'#14_2nd in vitro'!HH78</f>
        <v>0</v>
      </c>
      <c r="HL11" s="34">
        <f>'#14_2nd in vitro'!HI78</f>
        <v>0</v>
      </c>
      <c r="HM11" s="34">
        <f>'#14_2nd in vitro'!HJ78</f>
        <v>0</v>
      </c>
      <c r="HN11" s="34">
        <f>'#14_2nd in vitro'!HK78</f>
        <v>0</v>
      </c>
      <c r="HO11" s="34">
        <f>'#14_2nd in vitro'!HL78</f>
        <v>0</v>
      </c>
      <c r="HP11" s="34">
        <f>'#14_2nd in vitro'!HM78</f>
        <v>1.1774967291757523E-2</v>
      </c>
      <c r="HQ11" s="34">
        <f>'#14_2nd in vitro'!HN78</f>
        <v>0</v>
      </c>
      <c r="HR11" s="34">
        <f>'#14_2nd in vitro'!HO78</f>
        <v>0</v>
      </c>
      <c r="HS11" s="34">
        <f>'#14_2nd in vitro'!HP78</f>
        <v>0</v>
      </c>
      <c r="HT11" s="34">
        <f>'#14_2nd in vitro'!HQ78</f>
        <v>4.1866550370693416E-2</v>
      </c>
      <c r="HU11" s="34">
        <f>'#14_2nd in vitro'!HR78</f>
        <v>1.4827736589620584E-2</v>
      </c>
    </row>
    <row r="12" spans="1:229" x14ac:dyDescent="0.2">
      <c r="A12" s="53" t="s">
        <v>190</v>
      </c>
      <c r="B12" s="24" t="s">
        <v>188</v>
      </c>
      <c r="C12" s="37" t="s">
        <v>191</v>
      </c>
      <c r="D12" s="42" t="s">
        <v>183</v>
      </c>
      <c r="E12" s="24">
        <f>('#25_ex vivo'!B2)</f>
        <v>2638</v>
      </c>
      <c r="F12" s="24">
        <f>SUM('#25_ex vivo'!B40:B67)</f>
        <v>2495</v>
      </c>
      <c r="G12" s="24">
        <v>28</v>
      </c>
      <c r="H12" s="34">
        <f>'#25_ex vivo'!E68</f>
        <v>0.36913827655310621</v>
      </c>
      <c r="I12" s="34">
        <f>'#25_ex vivo'!F68</f>
        <v>0.54028056112224454</v>
      </c>
      <c r="J12" s="34">
        <f>'#25_ex vivo'!G68</f>
        <v>0.43927855711422847</v>
      </c>
      <c r="K12" s="34">
        <f>'#25_ex vivo'!H68</f>
        <v>0.36913827655310621</v>
      </c>
      <c r="L12" s="34">
        <f>'#25_ex vivo'!I68</f>
        <v>0.17635270541082165</v>
      </c>
      <c r="M12" s="34">
        <f>'#25_ex vivo'!J68</f>
        <v>0</v>
      </c>
      <c r="N12" s="34">
        <f>'#25_ex vivo'!K68</f>
        <v>0.3623246492985972</v>
      </c>
      <c r="O12" s="34">
        <f>'#25_ex vivo'!L68</f>
        <v>0.324248496993988</v>
      </c>
      <c r="P12" s="34">
        <f>'#25_ex vivo'!M68</f>
        <v>0</v>
      </c>
      <c r="Q12" s="34">
        <f>'#25_ex vivo'!N68</f>
        <v>1.6833667334669337E-2</v>
      </c>
      <c r="R12" s="34">
        <f>'#25_ex vivo'!O68</f>
        <v>0.15190380761523045</v>
      </c>
      <c r="S12" s="34">
        <f>'#25_ex vivo'!P68</f>
        <v>1.4428857715430862E-2</v>
      </c>
      <c r="T12" s="34">
        <f>'#25_ex vivo'!Q68</f>
        <v>0.78557114228456915</v>
      </c>
      <c r="U12" s="34">
        <f>'#25_ex vivo'!R68</f>
        <v>5.5711422845691382E-2</v>
      </c>
      <c r="V12" s="34">
        <f>'#25_ex vivo'!S68</f>
        <v>0.13547094188376754</v>
      </c>
      <c r="W12" s="34">
        <f>'#25_ex vivo'!T68</f>
        <v>0</v>
      </c>
      <c r="X12" s="34">
        <f>'#25_ex vivo'!U68</f>
        <v>0</v>
      </c>
      <c r="Y12" s="34">
        <f>'#25_ex vivo'!V68</f>
        <v>0</v>
      </c>
      <c r="Z12" s="34">
        <f>'#25_ex vivo'!W68</f>
        <v>0</v>
      </c>
      <c r="AA12" s="34">
        <f>'#25_ex vivo'!X68</f>
        <v>0</v>
      </c>
      <c r="AB12" s="34">
        <f>'#25_ex vivo'!Y68</f>
        <v>1.4428857715430862E-2</v>
      </c>
      <c r="AC12" s="34">
        <f>'#25_ex vivo'!Z68</f>
        <v>0.52424849699398801</v>
      </c>
      <c r="AD12" s="34">
        <f>'#25_ex vivo'!AA68</f>
        <v>7.2545090180360719E-2</v>
      </c>
      <c r="AE12" s="34">
        <f>'#25_ex vivo'!AB68</f>
        <v>0</v>
      </c>
      <c r="AF12" s="34">
        <f>'#25_ex vivo'!AC68</f>
        <v>0</v>
      </c>
      <c r="AG12" s="34">
        <f>'#25_ex vivo'!AD68</f>
        <v>0.13547094188376754</v>
      </c>
      <c r="AH12" s="34">
        <f>'#25_ex vivo'!AE68</f>
        <v>0</v>
      </c>
      <c r="AI12" s="34">
        <f>'#25_ex vivo'!AF68</f>
        <v>0</v>
      </c>
      <c r="AJ12" s="34">
        <f>'#25_ex vivo'!AG68</f>
        <v>0</v>
      </c>
      <c r="AK12" s="34">
        <f>'#25_ex vivo'!AH68</f>
        <v>0.14148296593186374</v>
      </c>
      <c r="AL12" s="34">
        <f>'#25_ex vivo'!AI68</f>
        <v>0.20240480961923848</v>
      </c>
      <c r="AM12" s="34">
        <f>'#25_ex vivo'!AJ68</f>
        <v>3.8877755511022044E-2</v>
      </c>
      <c r="AN12" s="34">
        <f>'#25_ex vivo'!AK68</f>
        <v>6.8136272545090181E-3</v>
      </c>
      <c r="AO12" s="34">
        <f>'#25_ex vivo'!AL68</f>
        <v>6.5330661322645284E-2</v>
      </c>
      <c r="AP12" s="34">
        <f>'#25_ex vivo'!AM68</f>
        <v>0</v>
      </c>
      <c r="AQ12" s="34">
        <f>'#25_ex vivo'!AN68</f>
        <v>0</v>
      </c>
      <c r="AR12" s="34">
        <f>'#25_ex vivo'!AO68</f>
        <v>5.5711422845691382E-2</v>
      </c>
      <c r="AS12" s="34">
        <f>'#25_ex vivo'!AP68</f>
        <v>1.8837675350701404E-2</v>
      </c>
      <c r="AT12" s="34">
        <f>'#25_ex vivo'!AQ68</f>
        <v>0</v>
      </c>
      <c r="AU12" s="34">
        <f>'#25_ex vivo'!AR68</f>
        <v>3.1262525050100201E-2</v>
      </c>
      <c r="AV12" s="34">
        <f>'#25_ex vivo'!AS68</f>
        <v>0</v>
      </c>
      <c r="AW12" s="34">
        <f>'#25_ex vivo'!AT68</f>
        <v>0.14228456913827656</v>
      </c>
      <c r="AX12" s="34">
        <f>'#25_ex vivo'!AU68</f>
        <v>6.4128256513026052E-3</v>
      </c>
      <c r="AY12" s="34">
        <f>'#25_ex vivo'!AV68</f>
        <v>0</v>
      </c>
      <c r="AZ12" s="34">
        <f>'#25_ex vivo'!AW68</f>
        <v>0</v>
      </c>
      <c r="BA12" s="34">
        <f>'#25_ex vivo'!AX68</f>
        <v>1.6833667334669337E-2</v>
      </c>
      <c r="BB12" s="34">
        <f>'#25_ex vivo'!AY68</f>
        <v>0</v>
      </c>
      <c r="BC12" s="34">
        <f>'#25_ex vivo'!AZ68</f>
        <v>0</v>
      </c>
      <c r="BD12" s="34">
        <f>'#25_ex vivo'!BA68</f>
        <v>2.525050100200401E-2</v>
      </c>
      <c r="BE12" s="34">
        <f>'#25_ex vivo'!BB68</f>
        <v>0</v>
      </c>
      <c r="BF12" s="34">
        <f>'#25_ex vivo'!BC68</f>
        <v>0</v>
      </c>
      <c r="BG12" s="34">
        <f>'#25_ex vivo'!BD68</f>
        <v>0</v>
      </c>
      <c r="BH12" s="34">
        <f>'#25_ex vivo'!BE68</f>
        <v>0</v>
      </c>
      <c r="BI12" s="34">
        <f>'#25_ex vivo'!BF68</f>
        <v>0</v>
      </c>
      <c r="BJ12" s="34">
        <f>'#25_ex vivo'!BG68</f>
        <v>0</v>
      </c>
      <c r="BK12" s="34">
        <f>'#25_ex vivo'!BH68</f>
        <v>2.0841683366733466E-2</v>
      </c>
      <c r="BL12" s="34">
        <f>'#25_ex vivo'!BI68</f>
        <v>0</v>
      </c>
      <c r="BM12" s="34">
        <f>'#25_ex vivo'!BJ68</f>
        <v>0</v>
      </c>
      <c r="BN12" s="34">
        <f>'#25_ex vivo'!BK68</f>
        <v>0</v>
      </c>
      <c r="BO12" s="34">
        <f>'#25_ex vivo'!BL68</f>
        <v>0</v>
      </c>
      <c r="BP12" s="34">
        <f>'#25_ex vivo'!BM68</f>
        <v>0</v>
      </c>
      <c r="BQ12" s="34">
        <f>'#25_ex vivo'!BN68</f>
        <v>0</v>
      </c>
      <c r="BR12" s="34">
        <f>'#25_ex vivo'!BO68</f>
        <v>0</v>
      </c>
      <c r="BS12" s="34">
        <f>'#25_ex vivo'!BP68</f>
        <v>0</v>
      </c>
      <c r="BT12" s="34">
        <f>'#25_ex vivo'!BQ68</f>
        <v>0</v>
      </c>
      <c r="BU12" s="34">
        <f>'#25_ex vivo'!BR68</f>
        <v>0</v>
      </c>
      <c r="BV12" s="34">
        <f>'#25_ex vivo'!BS68</f>
        <v>0</v>
      </c>
      <c r="BW12" s="34">
        <f>'#25_ex vivo'!BT68</f>
        <v>0</v>
      </c>
      <c r="BX12" s="34">
        <f>'#25_ex vivo'!BU68</f>
        <v>0</v>
      </c>
      <c r="BY12" s="34">
        <f>'#25_ex vivo'!BV68</f>
        <v>0</v>
      </c>
      <c r="BZ12" s="34">
        <f>'#25_ex vivo'!BW68</f>
        <v>0.37675350701402804</v>
      </c>
      <c r="CA12" s="34">
        <f>'#25_ex vivo'!BX68</f>
        <v>0.10501002004008016</v>
      </c>
      <c r="CB12" s="34">
        <f>'#25_ex vivo'!BY68</f>
        <v>0.18436873747494989</v>
      </c>
      <c r="CC12" s="34">
        <f>'#25_ex vivo'!BZ68</f>
        <v>8.0160320641282558E-3</v>
      </c>
      <c r="CD12" s="34">
        <f>'#25_ex vivo'!CA68</f>
        <v>0</v>
      </c>
      <c r="CE12" s="34">
        <f>'#25_ex vivo'!CB68</f>
        <v>2.6853707414829658E-2</v>
      </c>
      <c r="CF12" s="34">
        <f>'#25_ex vivo'!CC68</f>
        <v>0.34308617234468936</v>
      </c>
      <c r="CG12" s="34">
        <f>'#25_ex vivo'!CD68</f>
        <v>2.3246492985971944E-2</v>
      </c>
      <c r="CH12" s="34">
        <f>'#25_ex vivo'!CE68</f>
        <v>0.15190380761523045</v>
      </c>
      <c r="CI12" s="34">
        <f>'#25_ex vivo'!CF68</f>
        <v>0.84128256513026056</v>
      </c>
      <c r="CJ12" s="34">
        <f>'#25_ex vivo'!CG68</f>
        <v>0.59879759519038078</v>
      </c>
      <c r="CK12" s="34">
        <f>'#25_ex vivo'!CH68</f>
        <v>0.41042084168336673</v>
      </c>
      <c r="CL12" s="34">
        <f>'#25_ex vivo'!CI68</f>
        <v>5.2104208416833664E-2</v>
      </c>
      <c r="CM12" s="34">
        <f>'#25_ex vivo'!CJ68</f>
        <v>3.2064128256513023E-2</v>
      </c>
      <c r="CN12" s="34">
        <f>'#25_ex vivo'!CK68</f>
        <v>0.19398797595190381</v>
      </c>
      <c r="CO12" s="34">
        <f>'#25_ex vivo'!CL68</f>
        <v>0</v>
      </c>
      <c r="CP12" s="34">
        <f>'#25_ex vivo'!CM68</f>
        <v>1.4428857715430862E-2</v>
      </c>
      <c r="CQ12" s="34">
        <f>'#25_ex vivo'!CN68</f>
        <v>0</v>
      </c>
      <c r="CR12" s="34">
        <f>'#25_ex vivo'!CO68</f>
        <v>0</v>
      </c>
      <c r="CS12" s="34">
        <f>'#25_ex vivo'!CP68</f>
        <v>0.14829659318637275</v>
      </c>
      <c r="CT12" s="34">
        <f>'#25_ex vivo'!CQ68</f>
        <v>2.004008016032064E-2</v>
      </c>
      <c r="CU12" s="34">
        <f>'#25_ex vivo'!CR68</f>
        <v>0</v>
      </c>
      <c r="CV12" s="34">
        <f>'#25_ex vivo'!CS68</f>
        <v>3.8476953907815629E-2</v>
      </c>
      <c r="CW12" s="34">
        <f>'#25_ex vivo'!CT68</f>
        <v>0</v>
      </c>
      <c r="CX12" s="34">
        <f>'#25_ex vivo'!CU68</f>
        <v>1.282565130260521E-2</v>
      </c>
      <c r="CY12" s="34">
        <f>'#25_ex vivo'!CV68</f>
        <v>2.4448897795591184E-2</v>
      </c>
      <c r="CZ12" s="34">
        <f>'#25_ex vivo'!CW68</f>
        <v>0</v>
      </c>
      <c r="DA12" s="34">
        <f>'#25_ex vivo'!CX68</f>
        <v>0</v>
      </c>
      <c r="DB12" s="34">
        <f>'#25_ex vivo'!CY68</f>
        <v>5.6112224448897794E-3</v>
      </c>
      <c r="DC12" s="34">
        <f>'#25_ex vivo'!CZ68</f>
        <v>0</v>
      </c>
      <c r="DD12" s="34">
        <f>'#25_ex vivo'!DA68</f>
        <v>0</v>
      </c>
      <c r="DE12" s="34">
        <f>'#25_ex vivo'!DB68</f>
        <v>2.3647294589178358E-2</v>
      </c>
      <c r="DF12" s="34">
        <f>'#25_ex vivo'!DC68</f>
        <v>0</v>
      </c>
      <c r="DG12" s="34">
        <f>'#25_ex vivo'!DD68</f>
        <v>0.1466933867735471</v>
      </c>
      <c r="DH12" s="34">
        <f>'#25_ex vivo'!DE68</f>
        <v>3.7675350701402807E-2</v>
      </c>
      <c r="DI12" s="34">
        <f>'#25_ex vivo'!DF68</f>
        <v>0</v>
      </c>
      <c r="DJ12" s="34">
        <f>'#25_ex vivo'!DG68</f>
        <v>0</v>
      </c>
      <c r="DK12" s="34">
        <f>'#25_ex vivo'!DH68</f>
        <v>0</v>
      </c>
      <c r="DL12" s="34">
        <f>'#25_ex vivo'!DI68</f>
        <v>8.0160320641282558E-3</v>
      </c>
      <c r="DM12" s="34">
        <f>'#25_ex vivo'!DJ68</f>
        <v>0</v>
      </c>
      <c r="DN12" s="34">
        <f>'#25_ex vivo'!DK68</f>
        <v>2.6853707414829658E-2</v>
      </c>
      <c r="DO12" s="34">
        <f>'#25_ex vivo'!DL68</f>
        <v>0</v>
      </c>
      <c r="DP12" s="34">
        <f>'#25_ex vivo'!DM68</f>
        <v>0</v>
      </c>
      <c r="DQ12" s="34">
        <f>'#25_ex vivo'!DN68</f>
        <v>0</v>
      </c>
      <c r="DR12" s="34">
        <f>'#25_ex vivo'!DO68</f>
        <v>6.4128256513026052E-3</v>
      </c>
      <c r="DS12" s="34">
        <f>'#25_ex vivo'!DP68</f>
        <v>0</v>
      </c>
      <c r="DT12" s="34">
        <f>'#25_ex vivo'!DQ68</f>
        <v>1.6833667334669337E-2</v>
      </c>
      <c r="DU12" s="34">
        <f>'#25_ex vivo'!DR68</f>
        <v>0</v>
      </c>
      <c r="DV12" s="34">
        <f>'#25_ex vivo'!DS68</f>
        <v>0</v>
      </c>
      <c r="DW12" s="34">
        <f>'#25_ex vivo'!DT68</f>
        <v>0</v>
      </c>
      <c r="DX12" s="34">
        <f>'#25_ex vivo'!DU68</f>
        <v>0</v>
      </c>
      <c r="DY12" s="34">
        <f>'#25_ex vivo'!DV68</f>
        <v>0</v>
      </c>
      <c r="DZ12" s="34">
        <f>'#25_ex vivo'!DW68</f>
        <v>0</v>
      </c>
      <c r="EA12" s="34">
        <f>'#25_ex vivo'!DX68</f>
        <v>0</v>
      </c>
      <c r="EB12" s="34">
        <f>'#25_ex vivo'!DY68</f>
        <v>0</v>
      </c>
      <c r="EC12" s="34">
        <f>'#25_ex vivo'!DZ68</f>
        <v>0</v>
      </c>
      <c r="ED12" s="34">
        <f>'#25_ex vivo'!EA68</f>
        <v>7.214428857715431E-3</v>
      </c>
      <c r="EE12" s="34">
        <f>'#25_ex vivo'!EB68</f>
        <v>0</v>
      </c>
      <c r="EF12" s="34">
        <f>'#25_ex vivo'!EC68</f>
        <v>0</v>
      </c>
      <c r="EG12" s="34">
        <f>'#25_ex vivo'!ED68</f>
        <v>3.7675350701402807E-2</v>
      </c>
      <c r="EH12" s="34">
        <f>'#25_ex vivo'!EE68</f>
        <v>0</v>
      </c>
      <c r="EI12" s="34">
        <f>'#25_ex vivo'!EF68</f>
        <v>0</v>
      </c>
      <c r="EJ12" s="34">
        <f>'#25_ex vivo'!EG68</f>
        <v>0.28416833667334668</v>
      </c>
      <c r="EK12" s="34">
        <f>'#25_ex vivo'!EH68</f>
        <v>2.3647294589178358E-2</v>
      </c>
      <c r="EL12" s="34">
        <f>'#25_ex vivo'!EI68</f>
        <v>0</v>
      </c>
      <c r="EM12" s="34">
        <f>'#25_ex vivo'!EJ68</f>
        <v>0</v>
      </c>
      <c r="EN12" s="34">
        <f>'#25_ex vivo'!EK68</f>
        <v>0</v>
      </c>
      <c r="EO12" s="34">
        <f>'#25_ex vivo'!EL68</f>
        <v>4.4088176352705408E-3</v>
      </c>
      <c r="EP12" s="34">
        <f>'#25_ex vivo'!EM68</f>
        <v>0</v>
      </c>
      <c r="EQ12" s="34">
        <f>'#25_ex vivo'!EN68</f>
        <v>0</v>
      </c>
      <c r="ER12" s="34">
        <f>'#25_ex vivo'!EO68</f>
        <v>0</v>
      </c>
      <c r="ES12" s="34">
        <f>'#25_ex vivo'!EP68</f>
        <v>0</v>
      </c>
      <c r="ET12" s="34">
        <f>'#25_ex vivo'!EQ68</f>
        <v>8.0160320641282558E-3</v>
      </c>
      <c r="EU12" s="34">
        <f>'#25_ex vivo'!ER68</f>
        <v>4.4088176352705413E-2</v>
      </c>
      <c r="EV12" s="34">
        <f>'#25_ex vivo'!ES68</f>
        <v>0</v>
      </c>
      <c r="EW12" s="34">
        <f>'#25_ex vivo'!ET68</f>
        <v>0</v>
      </c>
      <c r="EX12" s="34">
        <f>'#25_ex vivo'!EU68</f>
        <v>0</v>
      </c>
      <c r="EY12" s="34">
        <f>'#25_ex vivo'!EV68</f>
        <v>3.0060120240480961E-2</v>
      </c>
      <c r="EZ12" s="34">
        <f>'#25_ex vivo'!EW68</f>
        <v>0</v>
      </c>
      <c r="FA12" s="34">
        <f>'#25_ex vivo'!EX68</f>
        <v>3.8877755511022044E-2</v>
      </c>
      <c r="FB12" s="34">
        <f>'#25_ex vivo'!EY68</f>
        <v>0</v>
      </c>
      <c r="FC12" s="34">
        <f>'#25_ex vivo'!EZ68</f>
        <v>0.14148296593186374</v>
      </c>
      <c r="FD12" s="34">
        <f>'#25_ex vivo'!FA68</f>
        <v>0</v>
      </c>
      <c r="FE12" s="34">
        <f>'#25_ex vivo'!FB68</f>
        <v>0.1687374749498998</v>
      </c>
      <c r="FF12" s="34">
        <f>'#25_ex vivo'!FC68</f>
        <v>2.004008016032064E-2</v>
      </c>
      <c r="FG12" s="34">
        <f>'#25_ex vivo'!FD68</f>
        <v>0</v>
      </c>
      <c r="FH12" s="34">
        <f>'#25_ex vivo'!FE68</f>
        <v>0.17635270541082165</v>
      </c>
      <c r="FI12" s="34">
        <f>'#25_ex vivo'!FF68</f>
        <v>0</v>
      </c>
      <c r="FJ12" s="34">
        <f>'#25_ex vivo'!FG68</f>
        <v>0</v>
      </c>
      <c r="FK12" s="34">
        <f>'#25_ex vivo'!FH68</f>
        <v>0.16993987975951905</v>
      </c>
      <c r="FL12" s="34">
        <f>'#25_ex vivo'!FI68</f>
        <v>0</v>
      </c>
      <c r="FM12" s="34">
        <f>'#25_ex vivo'!FJ68</f>
        <v>0.16152304609218437</v>
      </c>
      <c r="FN12" s="34">
        <f>'#25_ex vivo'!FK68</f>
        <v>0</v>
      </c>
      <c r="FO12" s="34">
        <f>'#25_ex vivo'!FL68</f>
        <v>0</v>
      </c>
      <c r="FP12" s="34">
        <f>'#25_ex vivo'!FM68</f>
        <v>0</v>
      </c>
      <c r="FQ12" s="34">
        <f>'#25_ex vivo'!FN68</f>
        <v>0.29579158316633264</v>
      </c>
      <c r="FR12" s="34">
        <f>'#25_ex vivo'!FO68</f>
        <v>0.15190380761523045</v>
      </c>
      <c r="FS12" s="34">
        <f>'#25_ex vivo'!FP68</f>
        <v>6.4128256513026052E-3</v>
      </c>
      <c r="FT12" s="34">
        <f>'#25_ex vivo'!FQ68</f>
        <v>0</v>
      </c>
      <c r="FU12" s="34">
        <f>'#25_ex vivo'!FR68</f>
        <v>5.5711422845691382E-2</v>
      </c>
      <c r="FV12" s="34">
        <f>'#25_ex vivo'!FS68</f>
        <v>0.34388777555110223</v>
      </c>
      <c r="FW12" s="34">
        <f>'#25_ex vivo'!FT68</f>
        <v>0</v>
      </c>
      <c r="FX12" s="34">
        <f>'#25_ex vivo'!FU68</f>
        <v>0</v>
      </c>
      <c r="FY12" s="34">
        <f>'#25_ex vivo'!FV68</f>
        <v>6.4128256513026052E-3</v>
      </c>
      <c r="FZ12" s="34">
        <f>'#25_ex vivo'!FW68</f>
        <v>6.0120240480961921E-2</v>
      </c>
      <c r="GA12" s="34">
        <f>'#25_ex vivo'!FX68</f>
        <v>0</v>
      </c>
      <c r="GB12" s="34">
        <f>'#25_ex vivo'!FY68</f>
        <v>0</v>
      </c>
      <c r="GC12" s="34">
        <f>'#25_ex vivo'!FZ68</f>
        <v>0</v>
      </c>
      <c r="GD12" s="34">
        <f>'#25_ex vivo'!GA68</f>
        <v>0</v>
      </c>
      <c r="GE12" s="34">
        <f>'#25_ex vivo'!GB68</f>
        <v>0</v>
      </c>
      <c r="GF12" s="34">
        <f>'#25_ex vivo'!GC68</f>
        <v>0</v>
      </c>
      <c r="GG12" s="34">
        <f>'#25_ex vivo'!GD68</f>
        <v>0</v>
      </c>
      <c r="GH12" s="34">
        <f>'#25_ex vivo'!GE68</f>
        <v>0</v>
      </c>
      <c r="GI12" s="34">
        <f>'#25_ex vivo'!GF68</f>
        <v>0</v>
      </c>
      <c r="GJ12" s="34">
        <f>'#25_ex vivo'!GG68</f>
        <v>1.4428857715430862E-2</v>
      </c>
      <c r="GK12" s="34">
        <f>'#25_ex vivo'!GH68</f>
        <v>2.4448897795591184E-2</v>
      </c>
      <c r="GL12" s="34">
        <f>'#25_ex vivo'!GI68</f>
        <v>0</v>
      </c>
      <c r="GM12" s="34">
        <f>'#25_ex vivo'!GJ68</f>
        <v>6.8136272545090181E-3</v>
      </c>
      <c r="GN12" s="34">
        <f>'#25_ex vivo'!GK68</f>
        <v>0</v>
      </c>
      <c r="GO12" s="34">
        <f>'#25_ex vivo'!GL68</f>
        <v>0</v>
      </c>
      <c r="GP12" s="34">
        <f>'#25_ex vivo'!GM68</f>
        <v>0</v>
      </c>
      <c r="GQ12" s="34">
        <f>'#25_ex vivo'!GN68</f>
        <v>0</v>
      </c>
      <c r="GR12" s="34">
        <f>'#25_ex vivo'!GO68</f>
        <v>6.4128256513026052E-3</v>
      </c>
      <c r="GS12" s="34">
        <f>'#25_ex vivo'!GP68</f>
        <v>0</v>
      </c>
      <c r="GT12" s="34">
        <f>'#25_ex vivo'!GQ68</f>
        <v>0</v>
      </c>
      <c r="GU12" s="34">
        <f>'#25_ex vivo'!GR68</f>
        <v>2.1643286573146292E-2</v>
      </c>
      <c r="GV12" s="34">
        <f>'#25_ex vivo'!GS68</f>
        <v>2.1242484969939881E-2</v>
      </c>
      <c r="GW12" s="34">
        <f>'#25_ex vivo'!GT68</f>
        <v>0.20761523046092184</v>
      </c>
      <c r="GX12" s="34">
        <f>'#25_ex vivo'!GU68</f>
        <v>0</v>
      </c>
      <c r="GY12" s="34">
        <f>'#25_ex vivo'!GV68</f>
        <v>0</v>
      </c>
      <c r="GZ12" s="34">
        <f>'#25_ex vivo'!GW68</f>
        <v>1.4428857715430862E-2</v>
      </c>
      <c r="HA12" s="34">
        <f>'#25_ex vivo'!GX68</f>
        <v>0</v>
      </c>
      <c r="HB12" s="34">
        <f>'#25_ex vivo'!GY68</f>
        <v>0</v>
      </c>
      <c r="HC12" s="34">
        <f>'#25_ex vivo'!GZ68</f>
        <v>0</v>
      </c>
      <c r="HD12" s="34">
        <f>'#25_ex vivo'!HA68</f>
        <v>0</v>
      </c>
      <c r="HE12" s="34">
        <f>'#25_ex vivo'!HB68</f>
        <v>0.12705410821643287</v>
      </c>
      <c r="HF12" s="34">
        <f>'#25_ex vivo'!HC68</f>
        <v>4.4088176352705408E-3</v>
      </c>
      <c r="HG12" s="34">
        <f>'#25_ex vivo'!HD68</f>
        <v>0</v>
      </c>
      <c r="HH12" s="34">
        <f>'#25_ex vivo'!HE68</f>
        <v>0.19599198396793588</v>
      </c>
      <c r="HI12" s="34">
        <f>'#25_ex vivo'!HF68</f>
        <v>6.4128256513026052E-3</v>
      </c>
      <c r="HJ12" s="34">
        <f>'#25_ex vivo'!HG68</f>
        <v>0</v>
      </c>
      <c r="HK12" s="34">
        <f>'#25_ex vivo'!HH68</f>
        <v>0</v>
      </c>
      <c r="HL12" s="34">
        <f>'#25_ex vivo'!HI68</f>
        <v>0</v>
      </c>
      <c r="HM12" s="34">
        <f>'#25_ex vivo'!HJ68</f>
        <v>0</v>
      </c>
      <c r="HN12" s="34">
        <f>'#25_ex vivo'!HK68</f>
        <v>0</v>
      </c>
      <c r="HO12" s="34">
        <f>'#25_ex vivo'!HL68</f>
        <v>0</v>
      </c>
      <c r="HP12" s="34">
        <f>'#25_ex vivo'!HM68</f>
        <v>1.4428857715430862E-2</v>
      </c>
      <c r="HQ12" s="34">
        <f>'#25_ex vivo'!HN68</f>
        <v>6.8136272545090181E-3</v>
      </c>
      <c r="HR12" s="34">
        <f>'#25_ex vivo'!HO68</f>
        <v>0</v>
      </c>
      <c r="HS12" s="34">
        <f>'#25_ex vivo'!HP68</f>
        <v>4.4088176352705408E-3</v>
      </c>
      <c r="HT12" s="34">
        <f>'#25_ex vivo'!HQ68</f>
        <v>0</v>
      </c>
      <c r="HU12" s="34">
        <f>'#25_ex vivo'!HR68</f>
        <v>6.4128256513026052E-3</v>
      </c>
    </row>
    <row r="13" spans="1:229" x14ac:dyDescent="0.2">
      <c r="A13" s="53"/>
      <c r="B13" s="24" t="s">
        <v>184</v>
      </c>
      <c r="C13" s="37" t="s">
        <v>191</v>
      </c>
      <c r="D13" s="36" t="s">
        <v>183</v>
      </c>
      <c r="E13" s="24">
        <f>('#25_1st in vitro'!B2)</f>
        <v>2176</v>
      </c>
      <c r="F13" s="24">
        <f>SUM('#25_1st in vitro'!B39:B65)</f>
        <v>2003</v>
      </c>
      <c r="G13" s="24">
        <v>27</v>
      </c>
      <c r="H13" s="34">
        <f>'#25_1st in vitro'!E66</f>
        <v>0.22216674987518722</v>
      </c>
      <c r="I13" s="34">
        <f>'#25_1st in vitro'!F66</f>
        <v>0.6625062406390414</v>
      </c>
      <c r="J13" s="34">
        <f>'#25_1st in vitro'!G66</f>
        <v>0.61407888167748381</v>
      </c>
      <c r="K13" s="34">
        <f>'#25_1st in vitro'!H66</f>
        <v>0.22216674987518722</v>
      </c>
      <c r="L13" s="34">
        <f>'#25_1st in vitro'!I66</f>
        <v>0.14478282576135795</v>
      </c>
      <c r="M13" s="34">
        <f>'#25_1st in vitro'!J66</f>
        <v>0</v>
      </c>
      <c r="N13" s="34">
        <f>'#25_1st in vitro'!K66</f>
        <v>0.23564653020469295</v>
      </c>
      <c r="O13" s="34">
        <f>'#25_1st in vitro'!L66</f>
        <v>0.47628557164253621</v>
      </c>
      <c r="P13" s="34">
        <f>'#25_1st in vitro'!M66</f>
        <v>0</v>
      </c>
      <c r="Q13" s="34">
        <f>'#25_1st in vitro'!N66</f>
        <v>1.3479780329505741E-2</v>
      </c>
      <c r="R13" s="34">
        <f>'#25_1st in vitro'!O66</f>
        <v>0.1053419870194708</v>
      </c>
      <c r="S13" s="34">
        <f>'#25_1st in vitro'!P66</f>
        <v>1.2481278082875686E-2</v>
      </c>
      <c r="T13" s="34">
        <f>'#25_1st in vitro'!Q66</f>
        <v>0.75636545182226655</v>
      </c>
      <c r="U13" s="34">
        <f>'#25_1st in vitro'!R66</f>
        <v>2.1467798302546182E-2</v>
      </c>
      <c r="V13" s="34">
        <f>'#25_1st in vitro'!S66</f>
        <v>0.20319520718921619</v>
      </c>
      <c r="W13" s="34">
        <f>'#25_1st in vitro'!T66</f>
        <v>0</v>
      </c>
      <c r="X13" s="34">
        <f>'#25_1st in vitro'!U66</f>
        <v>0</v>
      </c>
      <c r="Y13" s="34">
        <f>'#25_1st in vitro'!V66</f>
        <v>0</v>
      </c>
      <c r="Z13" s="34">
        <f>'#25_1st in vitro'!W66</f>
        <v>0</v>
      </c>
      <c r="AA13" s="34">
        <f>'#25_1st in vitro'!X66</f>
        <v>0</v>
      </c>
      <c r="AB13" s="34">
        <f>'#25_1st in vitro'!Y66</f>
        <v>2.1467798302546182E-2</v>
      </c>
      <c r="AC13" s="34">
        <f>'#25_1st in vitro'!Z66</f>
        <v>0.50024962556165753</v>
      </c>
      <c r="AD13" s="34">
        <f>'#25_1st in vitro'!AA66</f>
        <v>6.1907139291063402E-2</v>
      </c>
      <c r="AE13" s="34">
        <f>'#25_1st in vitro'!AB66</f>
        <v>0</v>
      </c>
      <c r="AF13" s="34">
        <f>'#25_1st in vitro'!AC66</f>
        <v>0</v>
      </c>
      <c r="AG13" s="34">
        <f>'#25_1st in vitro'!AD66</f>
        <v>0.18821767348976534</v>
      </c>
      <c r="AH13" s="34">
        <f>'#25_1st in vitro'!AE66</f>
        <v>0</v>
      </c>
      <c r="AI13" s="34">
        <f>'#25_1st in vitro'!AF66</f>
        <v>0</v>
      </c>
      <c r="AJ13" s="34">
        <f>'#25_1st in vitro'!AG66</f>
        <v>0</v>
      </c>
      <c r="AK13" s="34">
        <f>'#25_1st in vitro'!AH66</f>
        <v>8.2875686470294557E-2</v>
      </c>
      <c r="AL13" s="34">
        <f>'#25_1st in vitro'!AI66</f>
        <v>0.28107838242636046</v>
      </c>
      <c r="AM13" s="34">
        <f>'#25_1st in vitro'!AJ66</f>
        <v>1.2481278082875686E-2</v>
      </c>
      <c r="AN13" s="34">
        <f>'#25_1st in vitro'!AK66</f>
        <v>1.99700449326011E-2</v>
      </c>
      <c r="AO13" s="34">
        <f>'#25_1st in vitro'!AL66</f>
        <v>5.2421367948077884E-2</v>
      </c>
      <c r="AP13" s="34">
        <f>'#25_1st in vitro'!AM66</f>
        <v>0</v>
      </c>
      <c r="AQ13" s="34">
        <f>'#25_1st in vitro'!AN66</f>
        <v>0</v>
      </c>
      <c r="AR13" s="34">
        <f>'#25_1st in vitro'!AO66</f>
        <v>2.1467798302546182E-2</v>
      </c>
      <c r="AS13" s="34">
        <f>'#25_1st in vitro'!AP66</f>
        <v>4.3434847728407389E-2</v>
      </c>
      <c r="AT13" s="34">
        <f>'#25_1st in vitro'!AQ66</f>
        <v>0</v>
      </c>
      <c r="AU13" s="34">
        <f>'#25_1st in vitro'!AR66</f>
        <v>1.99700449326011E-2</v>
      </c>
      <c r="AV13" s="34">
        <f>'#25_1st in vitro'!AS66</f>
        <v>0</v>
      </c>
      <c r="AW13" s="34">
        <f>'#25_1st in vitro'!AT66</f>
        <v>0.20369445831253119</v>
      </c>
      <c r="AX13" s="34">
        <f>'#25_1st in vitro'!AU66</f>
        <v>6.9895157264103841E-3</v>
      </c>
      <c r="AY13" s="34">
        <f>'#25_1st in vitro'!AV66</f>
        <v>0</v>
      </c>
      <c r="AZ13" s="34">
        <f>'#25_1st in vitro'!AW66</f>
        <v>0</v>
      </c>
      <c r="BA13" s="34">
        <f>'#25_1st in vitro'!AX66</f>
        <v>1.3479780329505741E-2</v>
      </c>
      <c r="BB13" s="34">
        <f>'#25_1st in vitro'!AY66</f>
        <v>0</v>
      </c>
      <c r="BC13" s="34">
        <f>'#25_1st in vitro'!AZ66</f>
        <v>0</v>
      </c>
      <c r="BD13" s="34">
        <f>'#25_1st in vitro'!BA66</f>
        <v>5.0424363454817774E-2</v>
      </c>
      <c r="BE13" s="34">
        <f>'#25_1st in vitro'!BB66</f>
        <v>0</v>
      </c>
      <c r="BF13" s="34">
        <f>'#25_1st in vitro'!BC66</f>
        <v>0</v>
      </c>
      <c r="BG13" s="34">
        <f>'#25_1st in vitro'!BD66</f>
        <v>0</v>
      </c>
      <c r="BH13" s="34">
        <f>'#25_1st in vitro'!BE66</f>
        <v>0</v>
      </c>
      <c r="BI13" s="34">
        <f>'#25_1st in vitro'!BF66</f>
        <v>0</v>
      </c>
      <c r="BJ13" s="34">
        <f>'#25_1st in vitro'!BG66</f>
        <v>0</v>
      </c>
      <c r="BK13" s="34">
        <f>'#25_1st in vitro'!BH66</f>
        <v>1.9470793809286072E-2</v>
      </c>
      <c r="BL13" s="34">
        <f>'#25_1st in vitro'!BI66</f>
        <v>0</v>
      </c>
      <c r="BM13" s="34">
        <f>'#25_1st in vitro'!BJ66</f>
        <v>0</v>
      </c>
      <c r="BN13" s="34">
        <f>'#25_1st in vitro'!BK66</f>
        <v>0</v>
      </c>
      <c r="BO13" s="34">
        <f>'#25_1st in vitro'!BL66</f>
        <v>0</v>
      </c>
      <c r="BP13" s="34">
        <f>'#25_1st in vitro'!BM66</f>
        <v>0</v>
      </c>
      <c r="BQ13" s="34">
        <f>'#25_1st in vitro'!BN66</f>
        <v>0</v>
      </c>
      <c r="BR13" s="34">
        <f>'#25_1st in vitro'!BO66</f>
        <v>0</v>
      </c>
      <c r="BS13" s="34">
        <f>'#25_1st in vitro'!BP66</f>
        <v>0</v>
      </c>
      <c r="BT13" s="34">
        <f>'#25_1st in vitro'!BQ66</f>
        <v>0</v>
      </c>
      <c r="BU13" s="34">
        <f>'#25_1st in vitro'!BR66</f>
        <v>0</v>
      </c>
      <c r="BV13" s="34">
        <f>'#25_1st in vitro'!BS66</f>
        <v>0</v>
      </c>
      <c r="BW13" s="34">
        <f>'#25_1st in vitro'!BT66</f>
        <v>0</v>
      </c>
      <c r="BX13" s="34">
        <f>'#25_1st in vitro'!BU66</f>
        <v>0</v>
      </c>
      <c r="BY13" s="34">
        <f>'#25_1st in vitro'!BV66</f>
        <v>0</v>
      </c>
      <c r="BZ13" s="34">
        <f>'#25_1st in vitro'!BW66</f>
        <v>0.24812780828756864</v>
      </c>
      <c r="CA13" s="34">
        <f>'#25_1st in vitro'!BX66</f>
        <v>0.16425361957064402</v>
      </c>
      <c r="CB13" s="34">
        <f>'#25_1st in vitro'!BY66</f>
        <v>0.29206190713929109</v>
      </c>
      <c r="CC13" s="34">
        <f>'#25_1st in vitro'!BZ66</f>
        <v>0</v>
      </c>
      <c r="CD13" s="34">
        <f>'#25_1st in vitro'!CA66</f>
        <v>0</v>
      </c>
      <c r="CE13" s="34">
        <f>'#25_1st in vitro'!CB66</f>
        <v>1.99700449326011E-2</v>
      </c>
      <c r="CF13" s="34">
        <f>'#25_1st in vitro'!CC66</f>
        <v>0.44433349975037445</v>
      </c>
      <c r="CG13" s="34">
        <f>'#25_1st in vitro'!CD66</f>
        <v>2.0469296055916127E-2</v>
      </c>
      <c r="CH13" s="34">
        <f>'#25_1st in vitro'!CE66</f>
        <v>0.1053419870194708</v>
      </c>
      <c r="CI13" s="34">
        <f>'#25_1st in vitro'!CF66</f>
        <v>0.77783325012481275</v>
      </c>
      <c r="CJ13" s="34">
        <f>'#25_1st in vitro'!CG66</f>
        <v>0.57413879181228156</v>
      </c>
      <c r="CK13" s="34">
        <f>'#25_1st in vitro'!CH66</f>
        <v>0.54618072890664005</v>
      </c>
      <c r="CL13" s="34">
        <f>'#25_1st in vitro'!CI66</f>
        <v>3.9440838741887169E-2</v>
      </c>
      <c r="CM13" s="34">
        <f>'#25_1st in vitro'!CJ66</f>
        <v>7.0394408387418866E-2</v>
      </c>
      <c r="CN13" s="34">
        <f>'#25_1st in vitro'!CK66</f>
        <v>0.14977533699450823</v>
      </c>
      <c r="CO13" s="34">
        <f>'#25_1st in vitro'!CL66</f>
        <v>0</v>
      </c>
      <c r="CP13" s="34">
        <f>'#25_1st in vitro'!CM66</f>
        <v>1.2481278082875686E-2</v>
      </c>
      <c r="CQ13" s="34">
        <f>'#25_1st in vitro'!CN66</f>
        <v>0</v>
      </c>
      <c r="CR13" s="34">
        <f>'#25_1st in vitro'!CO66</f>
        <v>0</v>
      </c>
      <c r="CS13" s="34">
        <f>'#25_1st in vitro'!CP66</f>
        <v>6.4403394907638536E-2</v>
      </c>
      <c r="CT13" s="34">
        <f>'#25_1st in vitro'!CQ66</f>
        <v>2.1467798302546182E-2</v>
      </c>
      <c r="CU13" s="34">
        <f>'#25_1st in vitro'!CR66</f>
        <v>0</v>
      </c>
      <c r="CV13" s="34">
        <f>'#25_1st in vitro'!CS66</f>
        <v>4.2935596605092365E-2</v>
      </c>
      <c r="CW13" s="34">
        <f>'#25_1st in vitro'!CT66</f>
        <v>0</v>
      </c>
      <c r="CX13" s="34">
        <f>'#25_1st in vitro'!CU66</f>
        <v>3.9440838741887169E-2</v>
      </c>
      <c r="CY13" s="34">
        <f>'#25_1st in vitro'!CV66</f>
        <v>2.2965551672491265E-2</v>
      </c>
      <c r="CZ13" s="34">
        <f>'#25_1st in vitro'!CW66</f>
        <v>0</v>
      </c>
      <c r="DA13" s="34">
        <f>'#25_1st in vitro'!CX66</f>
        <v>1.4977533699450823E-2</v>
      </c>
      <c r="DB13" s="34">
        <f>'#25_1st in vitro'!CY66</f>
        <v>5.4917623564653024E-3</v>
      </c>
      <c r="DC13" s="34">
        <f>'#25_1st in vitro'!CZ66</f>
        <v>0</v>
      </c>
      <c r="DD13" s="34">
        <f>'#25_1st in vitro'!DA66</f>
        <v>0</v>
      </c>
      <c r="DE13" s="34">
        <f>'#25_1st in vitro'!DB66</f>
        <v>3.8442336495257114E-2</v>
      </c>
      <c r="DF13" s="34">
        <f>'#25_1st in vitro'!DC66</f>
        <v>0</v>
      </c>
      <c r="DG13" s="34">
        <f>'#25_1st in vitro'!DD66</f>
        <v>0.23464802795806292</v>
      </c>
      <c r="DH13" s="34">
        <f>'#25_1st in vitro'!DE66</f>
        <v>5.7413879181228158E-2</v>
      </c>
      <c r="DI13" s="34">
        <f>'#25_1st in vitro'!DF66</f>
        <v>0</v>
      </c>
      <c r="DJ13" s="34">
        <f>'#25_1st in vitro'!DG66</f>
        <v>0</v>
      </c>
      <c r="DK13" s="34">
        <f>'#25_1st in vitro'!DH66</f>
        <v>0</v>
      </c>
      <c r="DL13" s="34">
        <f>'#25_1st in vitro'!DI66</f>
        <v>0</v>
      </c>
      <c r="DM13" s="34">
        <f>'#25_1st in vitro'!DJ66</f>
        <v>0</v>
      </c>
      <c r="DN13" s="34">
        <f>'#25_1st in vitro'!DK66</f>
        <v>1.99700449326011E-2</v>
      </c>
      <c r="DO13" s="34">
        <f>'#25_1st in vitro'!DL66</f>
        <v>0</v>
      </c>
      <c r="DP13" s="34">
        <f>'#25_1st in vitro'!DM66</f>
        <v>0</v>
      </c>
      <c r="DQ13" s="34">
        <f>'#25_1st in vitro'!DN66</f>
        <v>0</v>
      </c>
      <c r="DR13" s="34">
        <f>'#25_1st in vitro'!DO66</f>
        <v>6.9895157264103841E-3</v>
      </c>
      <c r="DS13" s="34">
        <f>'#25_1st in vitro'!DP66</f>
        <v>0</v>
      </c>
      <c r="DT13" s="34">
        <f>'#25_1st in vitro'!DQ66</f>
        <v>1.3479780329505741E-2</v>
      </c>
      <c r="DU13" s="34">
        <f>'#25_1st in vitro'!DR66</f>
        <v>0</v>
      </c>
      <c r="DV13" s="34">
        <f>'#25_1st in vitro'!DS66</f>
        <v>0</v>
      </c>
      <c r="DW13" s="34">
        <f>'#25_1st in vitro'!DT66</f>
        <v>0</v>
      </c>
      <c r="DX13" s="34">
        <f>'#25_1st in vitro'!DU66</f>
        <v>0</v>
      </c>
      <c r="DY13" s="34">
        <f>'#25_1st in vitro'!DV66</f>
        <v>0</v>
      </c>
      <c r="DZ13" s="34">
        <f>'#25_1st in vitro'!DW66</f>
        <v>0</v>
      </c>
      <c r="EA13" s="34">
        <f>'#25_1st in vitro'!DX66</f>
        <v>0</v>
      </c>
      <c r="EB13" s="34">
        <f>'#25_1st in vitro'!DY66</f>
        <v>0</v>
      </c>
      <c r="EC13" s="34">
        <f>'#25_1st in vitro'!DZ66</f>
        <v>1.4977533699450823E-2</v>
      </c>
      <c r="ED13" s="34">
        <f>'#25_1st in vitro'!EA66</f>
        <v>1.8472291562656017E-2</v>
      </c>
      <c r="EE13" s="34">
        <f>'#25_1st in vitro'!EB66</f>
        <v>0</v>
      </c>
      <c r="EF13" s="34">
        <f>'#25_1st in vitro'!EC66</f>
        <v>0</v>
      </c>
      <c r="EG13" s="34">
        <f>'#25_1st in vitro'!ED66</f>
        <v>5.7413879181228158E-2</v>
      </c>
      <c r="EH13" s="34">
        <f>'#25_1st in vitro'!EE66</f>
        <v>0</v>
      </c>
      <c r="EI13" s="34">
        <f>'#25_1st in vitro'!EF66</f>
        <v>0</v>
      </c>
      <c r="EJ13" s="34">
        <f>'#25_1st in vitro'!EG66</f>
        <v>0.38442336495257112</v>
      </c>
      <c r="EK13" s="34">
        <f>'#25_1st in vitro'!EH66</f>
        <v>3.8442336495257114E-2</v>
      </c>
      <c r="EL13" s="34">
        <f>'#25_1st in vitro'!EI66</f>
        <v>0</v>
      </c>
      <c r="EM13" s="34">
        <f>'#25_1st in vitro'!EJ66</f>
        <v>0</v>
      </c>
      <c r="EN13" s="34">
        <f>'#25_1st in vitro'!EK66</f>
        <v>0</v>
      </c>
      <c r="EO13" s="34">
        <f>'#25_1st in vitro'!EL66</f>
        <v>3.0953569645531701E-2</v>
      </c>
      <c r="EP13" s="34">
        <f>'#25_1st in vitro'!EM66</f>
        <v>0</v>
      </c>
      <c r="EQ13" s="34">
        <f>'#25_1st in vitro'!EN66</f>
        <v>0</v>
      </c>
      <c r="ER13" s="34">
        <f>'#25_1st in vitro'!EO66</f>
        <v>0</v>
      </c>
      <c r="ES13" s="34">
        <f>'#25_1st in vitro'!EP66</f>
        <v>0</v>
      </c>
      <c r="ET13" s="34">
        <f>'#25_1st in vitro'!EQ66</f>
        <v>0</v>
      </c>
      <c r="EU13" s="34">
        <f>'#25_1st in vitro'!ER66</f>
        <v>4.8427358961557664E-2</v>
      </c>
      <c r="EV13" s="34">
        <f>'#25_1st in vitro'!ES66</f>
        <v>0</v>
      </c>
      <c r="EW13" s="34">
        <f>'#25_1st in vitro'!ET66</f>
        <v>0</v>
      </c>
      <c r="EX13" s="34">
        <f>'#25_1st in vitro'!EU66</f>
        <v>0</v>
      </c>
      <c r="EY13" s="34">
        <f>'#25_1st in vitro'!EV66</f>
        <v>2.0968547179231155E-2</v>
      </c>
      <c r="EZ13" s="34">
        <f>'#25_1st in vitro'!EW66</f>
        <v>0</v>
      </c>
      <c r="FA13" s="34">
        <f>'#25_1st in vitro'!EX66</f>
        <v>7.9880179730404399E-3</v>
      </c>
      <c r="FB13" s="34">
        <f>'#25_1st in vitro'!EY66</f>
        <v>0</v>
      </c>
      <c r="FC13" s="34">
        <f>'#25_1st in vitro'!EZ66</f>
        <v>7.3889166250624069E-2</v>
      </c>
      <c r="FD13" s="34">
        <f>'#25_1st in vitro'!FA66</f>
        <v>0</v>
      </c>
      <c r="FE13" s="34">
        <f>'#25_1st in vitro'!FB66</f>
        <v>0.11882176734897654</v>
      </c>
      <c r="FF13" s="34">
        <f>'#25_1st in vitro'!FC66</f>
        <v>2.1467798302546182E-2</v>
      </c>
      <c r="FG13" s="34">
        <f>'#25_1st in vitro'!FD66</f>
        <v>0</v>
      </c>
      <c r="FH13" s="34">
        <f>'#25_1st in vitro'!FE66</f>
        <v>0.14478282576135795</v>
      </c>
      <c r="FI13" s="34">
        <f>'#25_1st in vitro'!FF66</f>
        <v>0</v>
      </c>
      <c r="FJ13" s="34">
        <f>'#25_1st in vitro'!FG66</f>
        <v>0</v>
      </c>
      <c r="FK13" s="34">
        <f>'#25_1st in vitro'!FH66</f>
        <v>0.13779331003494757</v>
      </c>
      <c r="FL13" s="34">
        <f>'#25_1st in vitro'!FI66</f>
        <v>0</v>
      </c>
      <c r="FM13" s="34">
        <f>'#25_1st in vitro'!FJ66</f>
        <v>9.5356964553170248E-2</v>
      </c>
      <c r="FN13" s="34">
        <f>'#25_1st in vitro'!FK66</f>
        <v>0</v>
      </c>
      <c r="FO13" s="34">
        <f>'#25_1st in vitro'!FL66</f>
        <v>0</v>
      </c>
      <c r="FP13" s="34">
        <f>'#25_1st in vitro'!FM66</f>
        <v>0</v>
      </c>
      <c r="FQ13" s="34">
        <f>'#25_1st in vitro'!FN66</f>
        <v>0.41088367448826763</v>
      </c>
      <c r="FR13" s="34">
        <f>'#25_1st in vitro'!FO66</f>
        <v>0.1053419870194708</v>
      </c>
      <c r="FS13" s="34">
        <f>'#25_1st in vitro'!FP66</f>
        <v>6.9895157264103841E-3</v>
      </c>
      <c r="FT13" s="34">
        <f>'#25_1st in vitro'!FQ66</f>
        <v>0</v>
      </c>
      <c r="FU13" s="34">
        <f>'#25_1st in vitro'!FR66</f>
        <v>2.1467798302546182E-2</v>
      </c>
      <c r="FV13" s="34">
        <f>'#25_1st in vitro'!FS66</f>
        <v>0.48676984523215178</v>
      </c>
      <c r="FW13" s="34">
        <f>'#25_1st in vitro'!FT66</f>
        <v>0</v>
      </c>
      <c r="FX13" s="34">
        <f>'#25_1st in vitro'!FU66</f>
        <v>0</v>
      </c>
      <c r="FY13" s="34">
        <f>'#25_1st in vitro'!FV66</f>
        <v>6.9895157264103841E-3</v>
      </c>
      <c r="FZ13" s="34">
        <f>'#25_1st in vitro'!FW66</f>
        <v>5.2421367948077884E-2</v>
      </c>
      <c r="GA13" s="34">
        <f>'#25_1st in vitro'!FX66</f>
        <v>0</v>
      </c>
      <c r="GB13" s="34">
        <f>'#25_1st in vitro'!FY66</f>
        <v>0</v>
      </c>
      <c r="GC13" s="34">
        <f>'#25_1st in vitro'!FZ66</f>
        <v>0</v>
      </c>
      <c r="GD13" s="34">
        <f>'#25_1st in vitro'!GA66</f>
        <v>0</v>
      </c>
      <c r="GE13" s="34">
        <f>'#25_1st in vitro'!GB66</f>
        <v>0</v>
      </c>
      <c r="GF13" s="34">
        <f>'#25_1st in vitro'!GC66</f>
        <v>0</v>
      </c>
      <c r="GG13" s="34">
        <f>'#25_1st in vitro'!GD66</f>
        <v>0</v>
      </c>
      <c r="GH13" s="34">
        <f>'#25_1st in vitro'!GE66</f>
        <v>0</v>
      </c>
      <c r="GI13" s="34">
        <f>'#25_1st in vitro'!GF66</f>
        <v>0</v>
      </c>
      <c r="GJ13" s="34">
        <f>'#25_1st in vitro'!GG66</f>
        <v>1.2481278082875686E-2</v>
      </c>
      <c r="GK13" s="34">
        <f>'#25_1st in vitro'!GH66</f>
        <v>0</v>
      </c>
      <c r="GL13" s="34">
        <f>'#25_1st in vitro'!GI66</f>
        <v>0</v>
      </c>
      <c r="GM13" s="34">
        <f>'#25_1st in vitro'!GJ66</f>
        <v>1.0983524712930605E-2</v>
      </c>
      <c r="GN13" s="34">
        <f>'#25_1st in vitro'!GK66</f>
        <v>0</v>
      </c>
      <c r="GO13" s="34">
        <f>'#25_1st in vitro'!GL66</f>
        <v>0</v>
      </c>
      <c r="GP13" s="34">
        <f>'#25_1st in vitro'!GM66</f>
        <v>0</v>
      </c>
      <c r="GQ13" s="34">
        <f>'#25_1st in vitro'!GN66</f>
        <v>0</v>
      </c>
      <c r="GR13" s="34">
        <f>'#25_1st in vitro'!GO66</f>
        <v>1.597603594608088E-2</v>
      </c>
      <c r="GS13" s="34">
        <f>'#25_1st in vitro'!GP66</f>
        <v>0</v>
      </c>
      <c r="GT13" s="34">
        <f>'#25_1st in vitro'!GQ66</f>
        <v>0</v>
      </c>
      <c r="GU13" s="34">
        <f>'#25_1st in vitro'!GR66</f>
        <v>1.99700449326011E-2</v>
      </c>
      <c r="GV13" s="34">
        <f>'#25_1st in vitro'!GS66</f>
        <v>3.2451323015476784E-2</v>
      </c>
      <c r="GW13" s="34">
        <f>'#25_1st in vitro'!GT66</f>
        <v>0.12680978532201698</v>
      </c>
      <c r="GX13" s="34">
        <f>'#25_1st in vitro'!GU66</f>
        <v>8.9865202196704949E-3</v>
      </c>
      <c r="GY13" s="34">
        <f>'#25_1st in vitro'!GV66</f>
        <v>0</v>
      </c>
      <c r="GZ13" s="34">
        <f>'#25_1st in vitro'!GW66</f>
        <v>1.2481278082875686E-2</v>
      </c>
      <c r="HA13" s="34">
        <f>'#25_1st in vitro'!GX66</f>
        <v>0</v>
      </c>
      <c r="HB13" s="34">
        <f>'#25_1st in vitro'!GY66</f>
        <v>0</v>
      </c>
      <c r="HC13" s="34">
        <f>'#25_1st in vitro'!GZ66</f>
        <v>0</v>
      </c>
      <c r="HD13" s="34">
        <f>'#25_1st in vitro'!HA66</f>
        <v>0</v>
      </c>
      <c r="HE13" s="34">
        <f>'#25_1st in vitro'!HB66</f>
        <v>6.1407888167748378E-2</v>
      </c>
      <c r="HF13" s="34">
        <f>'#25_1st in vitro'!HC66</f>
        <v>3.0953569645531701E-2</v>
      </c>
      <c r="HG13" s="34">
        <f>'#25_1st in vitro'!HD66</f>
        <v>0</v>
      </c>
      <c r="HH13" s="34">
        <f>'#25_1st in vitro'!HE66</f>
        <v>0.27408886669995008</v>
      </c>
      <c r="HI13" s="34">
        <f>'#25_1st in vitro'!HF66</f>
        <v>6.9895157264103841E-3</v>
      </c>
      <c r="HJ13" s="34">
        <f>'#25_1st in vitro'!HG66</f>
        <v>0</v>
      </c>
      <c r="HK13" s="34">
        <f>'#25_1st in vitro'!HH66</f>
        <v>0</v>
      </c>
      <c r="HL13" s="34">
        <f>'#25_1st in vitro'!HI66</f>
        <v>0</v>
      </c>
      <c r="HM13" s="34">
        <f>'#25_1st in vitro'!HJ66</f>
        <v>0</v>
      </c>
      <c r="HN13" s="34">
        <f>'#25_1st in vitro'!HK66</f>
        <v>0</v>
      </c>
      <c r="HO13" s="34">
        <f>'#25_1st in vitro'!HL66</f>
        <v>0</v>
      </c>
      <c r="HP13" s="34">
        <f>'#25_1st in vitro'!HM66</f>
        <v>1.2481278082875686E-2</v>
      </c>
      <c r="HQ13" s="34">
        <f>'#25_1st in vitro'!HN66</f>
        <v>1.0983524712930605E-2</v>
      </c>
      <c r="HR13" s="34">
        <f>'#25_1st in vitro'!HO66</f>
        <v>0</v>
      </c>
      <c r="HS13" s="34">
        <f>'#25_1st in vitro'!HP66</f>
        <v>3.0953569645531701E-2</v>
      </c>
      <c r="HT13" s="34">
        <f>'#25_1st in vitro'!HQ66</f>
        <v>8.9865202196704949E-3</v>
      </c>
      <c r="HU13" s="34">
        <f>'#25_1st in vitro'!HR66</f>
        <v>6.9895157264103841E-3</v>
      </c>
    </row>
    <row r="14" spans="1:229" ht="16" x14ac:dyDescent="0.2">
      <c r="A14" s="53" t="s">
        <v>192</v>
      </c>
      <c r="B14" s="33" t="s">
        <v>193</v>
      </c>
      <c r="C14" s="37" t="s">
        <v>191</v>
      </c>
      <c r="D14" s="42" t="s">
        <v>183</v>
      </c>
      <c r="E14" s="24">
        <f>('#26_ex vivo'!B2)</f>
        <v>1413</v>
      </c>
      <c r="F14" s="24">
        <f>SUM('#26_ex vivo'!B38:B63)</f>
        <v>1209</v>
      </c>
      <c r="G14" s="24">
        <v>26</v>
      </c>
      <c r="H14" s="34">
        <f>'#26_ex vivo'!E64</f>
        <v>0.32837055417700578</v>
      </c>
      <c r="I14" s="34">
        <f>'#26_ex vivo'!F64</f>
        <v>0.53598014888337464</v>
      </c>
      <c r="J14" s="34">
        <f>'#26_ex vivo'!G64</f>
        <v>0.52440033085194371</v>
      </c>
      <c r="K14" s="34">
        <f>'#26_ex vivo'!H64</f>
        <v>0.32837055417700578</v>
      </c>
      <c r="L14" s="34">
        <f>'#26_ex vivo'!I64</f>
        <v>0.10173697270471464</v>
      </c>
      <c r="M14" s="34">
        <f>'#26_ex vivo'!J64</f>
        <v>0</v>
      </c>
      <c r="N14" s="34">
        <f>'#26_ex vivo'!K64</f>
        <v>0.29197684036393712</v>
      </c>
      <c r="O14" s="34">
        <f>'#26_ex vivo'!L64</f>
        <v>0.52440033085194371</v>
      </c>
      <c r="P14" s="34">
        <f>'#26_ex vivo'!M64</f>
        <v>9.0984284532671628E-2</v>
      </c>
      <c r="Q14" s="34">
        <f>'#26_ex vivo'!N64</f>
        <v>3.8047973531844498E-2</v>
      </c>
      <c r="R14" s="34">
        <f>'#26_ex vivo'!O64</f>
        <v>0</v>
      </c>
      <c r="S14" s="34">
        <f>'#26_ex vivo'!P64</f>
        <v>9.0984284532671638E-3</v>
      </c>
      <c r="T14" s="34">
        <f>'#26_ex vivo'!Q64</f>
        <v>0.40446650124069478</v>
      </c>
      <c r="U14" s="34">
        <f>'#26_ex vivo'!R64</f>
        <v>0.12903225806451613</v>
      </c>
      <c r="V14" s="34">
        <f>'#26_ex vivo'!S64</f>
        <v>0.42100909842845324</v>
      </c>
      <c r="W14" s="34">
        <f>'#26_ex vivo'!T64</f>
        <v>0</v>
      </c>
      <c r="X14" s="34">
        <f>'#26_ex vivo'!U64</f>
        <v>0</v>
      </c>
      <c r="Y14" s="34">
        <f>'#26_ex vivo'!V64</f>
        <v>0</v>
      </c>
      <c r="Z14" s="34">
        <f>'#26_ex vivo'!W64</f>
        <v>0</v>
      </c>
      <c r="AA14" s="34">
        <f>'#26_ex vivo'!X64</f>
        <v>0</v>
      </c>
      <c r="AB14" s="34">
        <f>'#26_ex vivo'!Y64</f>
        <v>0</v>
      </c>
      <c r="AC14" s="34">
        <f>'#26_ex vivo'!Z64</f>
        <v>0.35401157981803144</v>
      </c>
      <c r="AD14" s="34">
        <f>'#26_ex vivo'!AA64</f>
        <v>3.8047973531844498E-2</v>
      </c>
      <c r="AE14" s="34">
        <f>'#26_ex vivo'!AB64</f>
        <v>9.0984284532671628E-2</v>
      </c>
      <c r="AF14" s="34">
        <f>'#26_ex vivo'!AC64</f>
        <v>0</v>
      </c>
      <c r="AG14" s="34">
        <f>'#26_ex vivo'!AD64</f>
        <v>0.14226633581472292</v>
      </c>
      <c r="AH14" s="34">
        <f>'#26_ex vivo'!AE64</f>
        <v>3.3085194375516956E-2</v>
      </c>
      <c r="AI14" s="34">
        <f>'#26_ex vivo'!AF64</f>
        <v>0</v>
      </c>
      <c r="AJ14" s="34">
        <f>'#26_ex vivo'!AG64</f>
        <v>0</v>
      </c>
      <c r="AK14" s="34">
        <f>'#26_ex vivo'!AH64</f>
        <v>0.13978494623655913</v>
      </c>
      <c r="AL14" s="34">
        <f>'#26_ex vivo'!AI64</f>
        <v>0.20512820512820512</v>
      </c>
      <c r="AM14" s="34">
        <f>'#26_ex vivo'!AJ64</f>
        <v>2.4813895781637719E-2</v>
      </c>
      <c r="AN14" s="34">
        <f>'#26_ex vivo'!AK64</f>
        <v>0.10339123242349049</v>
      </c>
      <c r="AO14" s="34">
        <f>'#26_ex vivo'!AL64</f>
        <v>4.7973531844499588E-2</v>
      </c>
      <c r="AP14" s="34">
        <f>'#26_ex vivo'!AM64</f>
        <v>0</v>
      </c>
      <c r="AQ14" s="34">
        <f>'#26_ex vivo'!AN64</f>
        <v>0</v>
      </c>
      <c r="AR14" s="34">
        <f>'#26_ex vivo'!AO64</f>
        <v>3.8047973531844498E-2</v>
      </c>
      <c r="AS14" s="34">
        <f>'#26_ex vivo'!AP64</f>
        <v>1.9023986765922249E-2</v>
      </c>
      <c r="AT14" s="34">
        <f>'#26_ex vivo'!AQ64</f>
        <v>0.13978494623655913</v>
      </c>
      <c r="AU14" s="34">
        <f>'#26_ex vivo'!AR64</f>
        <v>0.11910669975186104</v>
      </c>
      <c r="AV14" s="34">
        <f>'#26_ex vivo'!AS64</f>
        <v>0</v>
      </c>
      <c r="AW14" s="34">
        <f>'#26_ex vivo'!AT64</f>
        <v>6.4516129032258063E-2</v>
      </c>
      <c r="AX14" s="34">
        <f>'#26_ex vivo'!AU64</f>
        <v>0</v>
      </c>
      <c r="AY14" s="34">
        <f>'#26_ex vivo'!AV64</f>
        <v>0</v>
      </c>
      <c r="AZ14" s="34">
        <f>'#26_ex vivo'!AW64</f>
        <v>0</v>
      </c>
      <c r="BA14" s="34">
        <f>'#26_ex vivo'!AX64</f>
        <v>3.8047973531844498E-2</v>
      </c>
      <c r="BB14" s="34">
        <f>'#26_ex vivo'!AY64</f>
        <v>0</v>
      </c>
      <c r="BC14" s="34">
        <f>'#26_ex vivo'!AZ64</f>
        <v>1.5715467328370553E-2</v>
      </c>
      <c r="BD14" s="34">
        <f>'#26_ex vivo'!BA64</f>
        <v>1.9023986765922249E-2</v>
      </c>
      <c r="BE14" s="34">
        <f>'#26_ex vivo'!BB64</f>
        <v>0.13978494623655913</v>
      </c>
      <c r="BF14" s="34">
        <f>'#26_ex vivo'!BC64</f>
        <v>0</v>
      </c>
      <c r="BG14" s="34">
        <f>'#26_ex vivo'!BD64</f>
        <v>0</v>
      </c>
      <c r="BH14" s="34">
        <f>'#26_ex vivo'!BE64</f>
        <v>0</v>
      </c>
      <c r="BI14" s="34">
        <f>'#26_ex vivo'!BF64</f>
        <v>0</v>
      </c>
      <c r="BJ14" s="34">
        <f>'#26_ex vivo'!BG64</f>
        <v>0</v>
      </c>
      <c r="BK14" s="34">
        <f>'#26_ex vivo'!BH64</f>
        <v>9.0984284532671638E-3</v>
      </c>
      <c r="BL14" s="34">
        <f>'#26_ex vivo'!BI64</f>
        <v>0</v>
      </c>
      <c r="BM14" s="34">
        <f>'#26_ex vivo'!BJ64</f>
        <v>0</v>
      </c>
      <c r="BN14" s="34">
        <f>'#26_ex vivo'!BK64</f>
        <v>0</v>
      </c>
      <c r="BO14" s="34">
        <f>'#26_ex vivo'!BL64</f>
        <v>0</v>
      </c>
      <c r="BP14" s="34">
        <f>'#26_ex vivo'!BM64</f>
        <v>0</v>
      </c>
      <c r="BQ14" s="34">
        <f>'#26_ex vivo'!BN64</f>
        <v>9.0984284532671638E-3</v>
      </c>
      <c r="BR14" s="34">
        <f>'#26_ex vivo'!BO64</f>
        <v>0</v>
      </c>
      <c r="BS14" s="34">
        <f>'#26_ex vivo'!BP64</f>
        <v>0</v>
      </c>
      <c r="BT14" s="34">
        <f>'#26_ex vivo'!BQ64</f>
        <v>0</v>
      </c>
      <c r="BU14" s="34">
        <f>'#26_ex vivo'!BR64</f>
        <v>0</v>
      </c>
      <c r="BV14" s="34">
        <f>'#26_ex vivo'!BS64</f>
        <v>0</v>
      </c>
      <c r="BW14" s="34">
        <f>'#26_ex vivo'!BT64</f>
        <v>0</v>
      </c>
      <c r="BX14" s="34">
        <f>'#26_ex vivo'!BU64</f>
        <v>0</v>
      </c>
      <c r="BY14" s="34">
        <f>'#26_ex vivo'!BV64</f>
        <v>0</v>
      </c>
      <c r="BZ14" s="34">
        <f>'#26_ex vivo'!BW64</f>
        <v>0.30107526881720431</v>
      </c>
      <c r="CA14" s="34">
        <f>'#26_ex vivo'!BX64</f>
        <v>0.50206782464846977</v>
      </c>
      <c r="CB14" s="34">
        <f>'#26_ex vivo'!BY64</f>
        <v>2.2332506203473945E-2</v>
      </c>
      <c r="CC14" s="34">
        <f>'#26_ex vivo'!BZ64</f>
        <v>0</v>
      </c>
      <c r="CD14" s="34">
        <f>'#26_ex vivo'!CA64</f>
        <v>0</v>
      </c>
      <c r="CE14" s="34">
        <f>'#26_ex vivo'!CB64</f>
        <v>0</v>
      </c>
      <c r="CF14" s="34">
        <f>'#26_ex vivo'!CC64</f>
        <v>0.47559966914805624</v>
      </c>
      <c r="CG14" s="34">
        <f>'#26_ex vivo'!CD64</f>
        <v>7.1133167907361461E-2</v>
      </c>
      <c r="CH14" s="34">
        <f>'#26_ex vivo'!CE64</f>
        <v>0</v>
      </c>
      <c r="CI14" s="34">
        <f>'#26_ex vivo'!CF64</f>
        <v>0.4425144747725393</v>
      </c>
      <c r="CJ14" s="34">
        <f>'#26_ex vivo'!CG64</f>
        <v>0.49296939619520264</v>
      </c>
      <c r="CK14" s="34">
        <f>'#26_ex vivo'!CH64</f>
        <v>0.80397022332506207</v>
      </c>
      <c r="CL14" s="34">
        <f>'#26_ex vivo'!CI64</f>
        <v>0.12820512820512819</v>
      </c>
      <c r="CM14" s="34">
        <f>'#26_ex vivo'!CJ64</f>
        <v>0.12241521918941274</v>
      </c>
      <c r="CN14" s="34">
        <f>'#26_ex vivo'!CK64</f>
        <v>0.10173697270471464</v>
      </c>
      <c r="CO14" s="34">
        <f>'#26_ex vivo'!CL64</f>
        <v>9.0984284532671638E-3</v>
      </c>
      <c r="CP14" s="34">
        <f>'#26_ex vivo'!CM64</f>
        <v>0</v>
      </c>
      <c r="CQ14" s="34">
        <f>'#26_ex vivo'!CN64</f>
        <v>0.19023986765922249</v>
      </c>
      <c r="CR14" s="34">
        <f>'#26_ex vivo'!CO64</f>
        <v>0</v>
      </c>
      <c r="CS14" s="34">
        <f>'#26_ex vivo'!CP64</f>
        <v>0</v>
      </c>
      <c r="CT14" s="34">
        <f>'#26_ex vivo'!CQ64</f>
        <v>0</v>
      </c>
      <c r="CU14" s="34">
        <f>'#26_ex vivo'!CR64</f>
        <v>0</v>
      </c>
      <c r="CV14" s="34">
        <f>'#26_ex vivo'!CS64</f>
        <v>0</v>
      </c>
      <c r="CW14" s="34">
        <f>'#26_ex vivo'!CT64</f>
        <v>1.5715467328370553E-2</v>
      </c>
      <c r="CX14" s="34">
        <f>'#26_ex vivo'!CU64</f>
        <v>0.15715467328370555</v>
      </c>
      <c r="CY14" s="34">
        <f>'#26_ex vivo'!CV64</f>
        <v>0.21009098428453268</v>
      </c>
      <c r="CZ14" s="34">
        <f>'#26_ex vivo'!CW64</f>
        <v>1.7369727047146403E-2</v>
      </c>
      <c r="DA14" s="34">
        <f>'#26_ex vivo'!CX64</f>
        <v>5.293631100082713E-2</v>
      </c>
      <c r="DB14" s="34">
        <f>'#26_ex vivo'!CY64</f>
        <v>0</v>
      </c>
      <c r="DC14" s="34">
        <f>'#26_ex vivo'!CZ64</f>
        <v>4.8800661703887513E-2</v>
      </c>
      <c r="DD14" s="34">
        <f>'#26_ex vivo'!DA64</f>
        <v>0</v>
      </c>
      <c r="DE14" s="34">
        <f>'#26_ex vivo'!DB64</f>
        <v>0</v>
      </c>
      <c r="DF14" s="34">
        <f>'#26_ex vivo'!DC64</f>
        <v>0</v>
      </c>
      <c r="DG14" s="34">
        <f>'#26_ex vivo'!DD64</f>
        <v>9.9255583126550868E-3</v>
      </c>
      <c r="DH14" s="34">
        <f>'#26_ex vivo'!DE64</f>
        <v>0</v>
      </c>
      <c r="DI14" s="34">
        <f>'#26_ex vivo'!DF64</f>
        <v>0</v>
      </c>
      <c r="DJ14" s="34">
        <f>'#26_ex vivo'!DG64</f>
        <v>1.2406947890818859E-2</v>
      </c>
      <c r="DK14" s="34">
        <f>'#26_ex vivo'!DH64</f>
        <v>0</v>
      </c>
      <c r="DL14" s="34">
        <f>'#26_ex vivo'!DI64</f>
        <v>0</v>
      </c>
      <c r="DM14" s="34">
        <f>'#26_ex vivo'!DJ64</f>
        <v>0</v>
      </c>
      <c r="DN14" s="34">
        <f>'#26_ex vivo'!DK64</f>
        <v>0</v>
      </c>
      <c r="DO14" s="34">
        <f>'#26_ex vivo'!DL64</f>
        <v>0</v>
      </c>
      <c r="DP14" s="34">
        <f>'#26_ex vivo'!DM64</f>
        <v>0</v>
      </c>
      <c r="DQ14" s="34">
        <f>'#26_ex vivo'!DN64</f>
        <v>0</v>
      </c>
      <c r="DR14" s="34">
        <f>'#26_ex vivo'!DO64</f>
        <v>1.7369727047146403E-2</v>
      </c>
      <c r="DS14" s="34">
        <f>'#26_ex vivo'!DP64</f>
        <v>0</v>
      </c>
      <c r="DT14" s="34">
        <f>'#26_ex vivo'!DQ64</f>
        <v>3.8047973531844498E-2</v>
      </c>
      <c r="DU14" s="34">
        <f>'#26_ex vivo'!DR64</f>
        <v>0</v>
      </c>
      <c r="DV14" s="34">
        <f>'#26_ex vivo'!DS64</f>
        <v>0</v>
      </c>
      <c r="DW14" s="34">
        <f>'#26_ex vivo'!DT64</f>
        <v>0</v>
      </c>
      <c r="DX14" s="34">
        <f>'#26_ex vivo'!DU64</f>
        <v>0</v>
      </c>
      <c r="DY14" s="34">
        <f>'#26_ex vivo'!DV64</f>
        <v>0</v>
      </c>
      <c r="DZ14" s="34">
        <f>'#26_ex vivo'!DW64</f>
        <v>1.5715467328370553E-2</v>
      </c>
      <c r="EA14" s="34">
        <f>'#26_ex vivo'!DX64</f>
        <v>0</v>
      </c>
      <c r="EB14" s="34">
        <f>'#26_ex vivo'!DY64</f>
        <v>0</v>
      </c>
      <c r="EC14" s="34">
        <f>'#26_ex vivo'!DZ64</f>
        <v>5.293631100082713E-2</v>
      </c>
      <c r="ED14" s="34">
        <f>'#26_ex vivo'!EA64</f>
        <v>0.11910669975186104</v>
      </c>
      <c r="EE14" s="34">
        <f>'#26_ex vivo'!EB64</f>
        <v>0</v>
      </c>
      <c r="EF14" s="34">
        <f>'#26_ex vivo'!EC64</f>
        <v>0</v>
      </c>
      <c r="EG14" s="34">
        <f>'#26_ex vivo'!ED64</f>
        <v>0</v>
      </c>
      <c r="EH14" s="34">
        <f>'#26_ex vivo'!EE64</f>
        <v>1.2406947890818859E-2</v>
      </c>
      <c r="EI14" s="34">
        <f>'#26_ex vivo'!EF64</f>
        <v>0</v>
      </c>
      <c r="EJ14" s="34">
        <f>'#26_ex vivo'!EG64</f>
        <v>0</v>
      </c>
      <c r="EK14" s="34">
        <f>'#26_ex vivo'!EH64</f>
        <v>4.8800661703887513E-2</v>
      </c>
      <c r="EL14" s="34">
        <f>'#26_ex vivo'!EI64</f>
        <v>9.9255583126550868E-3</v>
      </c>
      <c r="EM14" s="34">
        <f>'#26_ex vivo'!EJ64</f>
        <v>0</v>
      </c>
      <c r="EN14" s="34">
        <f>'#26_ex vivo'!EK64</f>
        <v>0</v>
      </c>
      <c r="EO14" s="34">
        <f>'#26_ex vivo'!EL64</f>
        <v>0</v>
      </c>
      <c r="EP14" s="34">
        <f>'#26_ex vivo'!EM64</f>
        <v>0</v>
      </c>
      <c r="EQ14" s="34">
        <f>'#26_ex vivo'!EN64</f>
        <v>0</v>
      </c>
      <c r="ER14" s="34">
        <f>'#26_ex vivo'!EO64</f>
        <v>0</v>
      </c>
      <c r="ES14" s="34">
        <f>'#26_ex vivo'!EP64</f>
        <v>0</v>
      </c>
      <c r="ET14" s="34">
        <f>'#26_ex vivo'!EQ64</f>
        <v>0</v>
      </c>
      <c r="EU14" s="34">
        <f>'#26_ex vivo'!ER64</f>
        <v>0.10752688172043011</v>
      </c>
      <c r="EV14" s="34">
        <f>'#26_ex vivo'!ES64</f>
        <v>0</v>
      </c>
      <c r="EW14" s="34">
        <f>'#26_ex vivo'!ET64</f>
        <v>0</v>
      </c>
      <c r="EX14" s="34">
        <f>'#26_ex vivo'!EU64</f>
        <v>0</v>
      </c>
      <c r="EY14" s="34">
        <f>'#26_ex vivo'!EV64</f>
        <v>0.17369727047146402</v>
      </c>
      <c r="EZ14" s="34">
        <f>'#26_ex vivo'!EW64</f>
        <v>0.14888337468982629</v>
      </c>
      <c r="FA14" s="34">
        <f>'#26_ex vivo'!EX64</f>
        <v>0</v>
      </c>
      <c r="FB14" s="34">
        <f>'#26_ex vivo'!EY64</f>
        <v>0</v>
      </c>
      <c r="FC14" s="34">
        <f>'#26_ex vivo'!EZ64</f>
        <v>0</v>
      </c>
      <c r="FD14" s="34">
        <f>'#26_ex vivo'!FA64</f>
        <v>0</v>
      </c>
      <c r="FE14" s="34">
        <f>'#26_ex vivo'!FB64</f>
        <v>3.8047973531844498E-2</v>
      </c>
      <c r="FF14" s="34">
        <f>'#26_ex vivo'!FC64</f>
        <v>5.0454921422663356E-2</v>
      </c>
      <c r="FG14" s="34">
        <f>'#26_ex vivo'!FD64</f>
        <v>9.0984284532671628E-2</v>
      </c>
      <c r="FH14" s="34">
        <f>'#26_ex vivo'!FE64</f>
        <v>0.10173697270471464</v>
      </c>
      <c r="FI14" s="34">
        <f>'#26_ex vivo'!FF64</f>
        <v>0</v>
      </c>
      <c r="FJ14" s="34">
        <f>'#26_ex vivo'!FG64</f>
        <v>9.0984284532671638E-3</v>
      </c>
      <c r="FK14" s="34">
        <f>'#26_ex vivo'!FH64</f>
        <v>0.28039702233250619</v>
      </c>
      <c r="FL14" s="34">
        <f>'#26_ex vivo'!FI64</f>
        <v>0</v>
      </c>
      <c r="FM14" s="34">
        <f>'#26_ex vivo'!FJ64</f>
        <v>5.0454921422663356E-2</v>
      </c>
      <c r="FN14" s="34">
        <f>'#26_ex vivo'!FK64</f>
        <v>0</v>
      </c>
      <c r="FO14" s="34">
        <f>'#26_ex vivo'!FL64</f>
        <v>0</v>
      </c>
      <c r="FP14" s="34">
        <f>'#26_ex vivo'!FM64</f>
        <v>0</v>
      </c>
      <c r="FQ14" s="34">
        <f>'#26_ex vivo'!FN64</f>
        <v>6.4516129032258063E-2</v>
      </c>
      <c r="FR14" s="34">
        <f>'#26_ex vivo'!FO64</f>
        <v>0</v>
      </c>
      <c r="FS14" s="34">
        <f>'#26_ex vivo'!FP64</f>
        <v>3.8047973531844498E-2</v>
      </c>
      <c r="FT14" s="34">
        <f>'#26_ex vivo'!FQ64</f>
        <v>0</v>
      </c>
      <c r="FU14" s="34">
        <f>'#26_ex vivo'!FR64</f>
        <v>0</v>
      </c>
      <c r="FV14" s="34">
        <f>'#26_ex vivo'!FS64</f>
        <v>0.72704714640198509</v>
      </c>
      <c r="FW14" s="34">
        <f>'#26_ex vivo'!FT64</f>
        <v>0</v>
      </c>
      <c r="FX14" s="34">
        <f>'#26_ex vivo'!FU64</f>
        <v>0</v>
      </c>
      <c r="FY14" s="34">
        <f>'#26_ex vivo'!FV64</f>
        <v>3.8875103391232423E-2</v>
      </c>
      <c r="FZ14" s="34">
        <f>'#26_ex vivo'!FW64</f>
        <v>3.8047973531844498E-2</v>
      </c>
      <c r="GA14" s="34">
        <f>'#26_ex vivo'!FX64</f>
        <v>0</v>
      </c>
      <c r="GB14" s="34">
        <f>'#26_ex vivo'!FY64</f>
        <v>0</v>
      </c>
      <c r="GC14" s="34">
        <f>'#26_ex vivo'!FZ64</f>
        <v>0</v>
      </c>
      <c r="GD14" s="34">
        <f>'#26_ex vivo'!GA64</f>
        <v>0</v>
      </c>
      <c r="GE14" s="34">
        <f>'#26_ex vivo'!GB64</f>
        <v>0</v>
      </c>
      <c r="GF14" s="34">
        <f>'#26_ex vivo'!GC64</f>
        <v>9.0984284532671628E-2</v>
      </c>
      <c r="GG14" s="34">
        <f>'#26_ex vivo'!GD64</f>
        <v>0</v>
      </c>
      <c r="GH14" s="34">
        <f>'#26_ex vivo'!GE64</f>
        <v>0</v>
      </c>
      <c r="GI14" s="34">
        <f>'#26_ex vivo'!GF64</f>
        <v>0</v>
      </c>
      <c r="GJ14" s="34">
        <f>'#26_ex vivo'!GG64</f>
        <v>9.0984284532671638E-3</v>
      </c>
      <c r="GK14" s="34">
        <f>'#26_ex vivo'!GH64</f>
        <v>1.5715467328370553E-2</v>
      </c>
      <c r="GL14" s="34">
        <f>'#26_ex vivo'!GI64</f>
        <v>0</v>
      </c>
      <c r="GM14" s="34">
        <f>'#26_ex vivo'!GJ64</f>
        <v>0</v>
      </c>
      <c r="GN14" s="34">
        <f>'#26_ex vivo'!GK64</f>
        <v>0</v>
      </c>
      <c r="GO14" s="34">
        <f>'#26_ex vivo'!GL64</f>
        <v>0</v>
      </c>
      <c r="GP14" s="34">
        <f>'#26_ex vivo'!GM64</f>
        <v>0</v>
      </c>
      <c r="GQ14" s="34">
        <f>'#26_ex vivo'!GN64</f>
        <v>0</v>
      </c>
      <c r="GR14" s="34">
        <f>'#26_ex vivo'!GO64</f>
        <v>1.2406947890818859E-2</v>
      </c>
      <c r="GS14" s="34">
        <f>'#26_ex vivo'!GP64</f>
        <v>0</v>
      </c>
      <c r="GT14" s="34">
        <f>'#26_ex vivo'!GQ64</f>
        <v>0</v>
      </c>
      <c r="GU14" s="34">
        <f>'#26_ex vivo'!GR64</f>
        <v>0</v>
      </c>
      <c r="GV14" s="34">
        <f>'#26_ex vivo'!GS64</f>
        <v>0</v>
      </c>
      <c r="GW14" s="34">
        <f>'#26_ex vivo'!GT64</f>
        <v>7.6923076923076927E-2</v>
      </c>
      <c r="GX14" s="34">
        <f>'#26_ex vivo'!GU64</f>
        <v>0</v>
      </c>
      <c r="GY14" s="34">
        <f>'#26_ex vivo'!GV64</f>
        <v>0</v>
      </c>
      <c r="GZ14" s="34">
        <f>'#26_ex vivo'!GW64</f>
        <v>0</v>
      </c>
      <c r="HA14" s="34">
        <f>'#26_ex vivo'!GX64</f>
        <v>0.13978494623655913</v>
      </c>
      <c r="HB14" s="34">
        <f>'#26_ex vivo'!GY64</f>
        <v>0</v>
      </c>
      <c r="HC14" s="34">
        <f>'#26_ex vivo'!GZ64</f>
        <v>0</v>
      </c>
      <c r="HD14" s="34">
        <f>'#26_ex vivo'!HA64</f>
        <v>9.0984284532671638E-3</v>
      </c>
      <c r="HE14" s="34">
        <f>'#26_ex vivo'!HB64</f>
        <v>0.16625310173697269</v>
      </c>
      <c r="HF14" s="34">
        <f>'#26_ex vivo'!HC64</f>
        <v>9.9255583126550868E-3</v>
      </c>
      <c r="HG14" s="34">
        <f>'#26_ex vivo'!HD64</f>
        <v>0</v>
      </c>
      <c r="HH14" s="34">
        <f>'#26_ex vivo'!HE64</f>
        <v>0</v>
      </c>
      <c r="HI14" s="34">
        <f>'#26_ex vivo'!HF64</f>
        <v>0</v>
      </c>
      <c r="HJ14" s="34">
        <f>'#26_ex vivo'!HG64</f>
        <v>9.0984284532671628E-2</v>
      </c>
      <c r="HK14" s="34">
        <f>'#26_ex vivo'!HH64</f>
        <v>0</v>
      </c>
      <c r="HL14" s="34">
        <f>'#26_ex vivo'!HI64</f>
        <v>0</v>
      </c>
      <c r="HM14" s="34">
        <f>'#26_ex vivo'!HJ64</f>
        <v>0</v>
      </c>
      <c r="HN14" s="34">
        <f>'#26_ex vivo'!HK64</f>
        <v>0</v>
      </c>
      <c r="HO14" s="34">
        <f>'#26_ex vivo'!HL64</f>
        <v>0</v>
      </c>
      <c r="HP14" s="34">
        <f>'#26_ex vivo'!HM64</f>
        <v>0</v>
      </c>
      <c r="HQ14" s="34">
        <f>'#26_ex vivo'!HN64</f>
        <v>0.10008271298593879</v>
      </c>
      <c r="HR14" s="34">
        <f>'#26_ex vivo'!HO64</f>
        <v>0</v>
      </c>
      <c r="HS14" s="34">
        <f>'#26_ex vivo'!HP64</f>
        <v>9.9255583126550868E-3</v>
      </c>
      <c r="HT14" s="34">
        <f>'#26_ex vivo'!HQ64</f>
        <v>0</v>
      </c>
      <c r="HU14" s="34">
        <f>'#26_ex vivo'!HR64</f>
        <v>1.2406947890818859E-2</v>
      </c>
    </row>
    <row r="15" spans="1:229" ht="16" x14ac:dyDescent="0.2">
      <c r="A15" s="53"/>
      <c r="B15" s="33" t="s">
        <v>184</v>
      </c>
      <c r="C15" s="37" t="s">
        <v>191</v>
      </c>
      <c r="D15" s="36" t="s">
        <v>183</v>
      </c>
      <c r="E15" s="24">
        <f>('#26_1st in vitro'!B2)</f>
        <v>3631</v>
      </c>
      <c r="F15" s="24">
        <f>SUM('#26_1st in vitro'!B59:B104)</f>
        <v>3073</v>
      </c>
      <c r="G15" s="24">
        <v>47</v>
      </c>
      <c r="H15" s="34">
        <f>'#26_1st in vitro'!E106</f>
        <v>8.171206225680934E-2</v>
      </c>
      <c r="I15" s="34">
        <f>'#26_1st in vitro'!F106</f>
        <v>0.87775616083009078</v>
      </c>
      <c r="J15" s="34">
        <f>'#26_1st in vitro'!G106</f>
        <v>0.84630350194552528</v>
      </c>
      <c r="K15" s="34">
        <f>'#26_1st in vitro'!H106</f>
        <v>8.171206225680934E-2</v>
      </c>
      <c r="L15" s="34">
        <f>'#26_1st in vitro'!I106</f>
        <v>5.8823529411764705E-2</v>
      </c>
      <c r="M15" s="34">
        <f>'#26_1st in vitro'!J106</f>
        <v>0</v>
      </c>
      <c r="N15" s="34">
        <f>'#26_1st in vitro'!K106</f>
        <v>7.5226977950713356E-2</v>
      </c>
      <c r="O15" s="34">
        <f>'#26_1st in vitro'!L106</f>
        <v>0.84630350194552528</v>
      </c>
      <c r="P15" s="34">
        <f>'#26_1st in vitro'!M106</f>
        <v>2.6913099870298315E-2</v>
      </c>
      <c r="Q15" s="34">
        <f>'#26_1st in vitro'!N106</f>
        <v>3.0155642023346304E-2</v>
      </c>
      <c r="R15" s="34">
        <f>'#26_1st in vitro'!O106</f>
        <v>0</v>
      </c>
      <c r="S15" s="34">
        <f>'#26_1st in vitro'!P106</f>
        <v>0</v>
      </c>
      <c r="T15" s="34">
        <f>'#26_1st in vitro'!Q106</f>
        <v>0.31420233463035019</v>
      </c>
      <c r="U15" s="34">
        <f>'#26_1st in vitro'!R106</f>
        <v>5.2529182879377433E-2</v>
      </c>
      <c r="V15" s="34">
        <f>'#26_1st in vitro'!S106</f>
        <v>0.52237354085603116</v>
      </c>
      <c r="W15" s="34">
        <f>'#26_1st in vitro'!T106</f>
        <v>0</v>
      </c>
      <c r="X15" s="34">
        <f>'#26_1st in vitro'!U106</f>
        <v>0</v>
      </c>
      <c r="Y15" s="34">
        <f>'#26_1st in vitro'!V106</f>
        <v>0</v>
      </c>
      <c r="Z15" s="34">
        <f>'#26_1st in vitro'!W106</f>
        <v>0</v>
      </c>
      <c r="AA15" s="34">
        <f>'#26_1st in vitro'!X106</f>
        <v>0</v>
      </c>
      <c r="AB15" s="34">
        <f>'#26_1st in vitro'!Y106</f>
        <v>3.5667963683527885E-3</v>
      </c>
      <c r="AC15" s="34">
        <f>'#26_1st in vitro'!Z106</f>
        <v>0.31420233463035019</v>
      </c>
      <c r="AD15" s="34">
        <f>'#26_1st in vitro'!AA106</f>
        <v>3.0155642023346304E-2</v>
      </c>
      <c r="AE15" s="34">
        <f>'#26_1st in vitro'!AB106</f>
        <v>2.2373540856031129E-2</v>
      </c>
      <c r="AF15" s="34">
        <f>'#26_1st in vitro'!AC106</f>
        <v>0</v>
      </c>
      <c r="AG15" s="34">
        <f>'#26_1st in vitro'!AD106</f>
        <v>0.11608300907911803</v>
      </c>
      <c r="AH15" s="34">
        <f>'#26_1st in vitro'!AE106</f>
        <v>0.21984435797665369</v>
      </c>
      <c r="AI15" s="34">
        <f>'#26_1st in vitro'!AF106</f>
        <v>0</v>
      </c>
      <c r="AJ15" s="34">
        <f>'#26_1st in vitro'!AG106</f>
        <v>0</v>
      </c>
      <c r="AK15" s="34">
        <f>'#26_1st in vitro'!AH106</f>
        <v>4.1504539559014265E-2</v>
      </c>
      <c r="AL15" s="34">
        <f>'#26_1st in vitro'!AI106</f>
        <v>0.22405966277561609</v>
      </c>
      <c r="AM15" s="34">
        <f>'#26_1st in vitro'!AJ106</f>
        <v>0</v>
      </c>
      <c r="AN15" s="34">
        <f>'#26_1st in vitro'!AK106</f>
        <v>3.2749675745784697E-2</v>
      </c>
      <c r="AO15" s="34">
        <f>'#26_1st in vitro'!AL106</f>
        <v>8.7548638132295721E-3</v>
      </c>
      <c r="AP15" s="34">
        <f>'#26_1st in vitro'!AM106</f>
        <v>0</v>
      </c>
      <c r="AQ15" s="34">
        <f>'#26_1st in vitro'!AN106</f>
        <v>2.5616083009079117E-2</v>
      </c>
      <c r="AR15" s="34">
        <f>'#26_1st in vitro'!AO106</f>
        <v>4.5395590142671858E-3</v>
      </c>
      <c r="AS15" s="34">
        <f>'#26_1st in vitro'!AP106</f>
        <v>4.2153047989623863E-3</v>
      </c>
      <c r="AT15" s="34">
        <f>'#26_1st in vitro'!AQ106</f>
        <v>2.464332036316472E-2</v>
      </c>
      <c r="AU15" s="34">
        <f>'#26_1st in vitro'!AR106</f>
        <v>3.2749675745784697E-2</v>
      </c>
      <c r="AV15" s="34">
        <f>'#26_1st in vitro'!AS106</f>
        <v>4.2477302204928666E-2</v>
      </c>
      <c r="AW15" s="34">
        <f>'#26_1st in vitro'!AT106</f>
        <v>0.1562905317769131</v>
      </c>
      <c r="AX15" s="34">
        <f>'#26_1st in vitro'!AU106</f>
        <v>0</v>
      </c>
      <c r="AY15" s="34">
        <f>'#26_1st in vitro'!AV106</f>
        <v>0</v>
      </c>
      <c r="AZ15" s="34">
        <f>'#26_1st in vitro'!AW106</f>
        <v>0</v>
      </c>
      <c r="BA15" s="34">
        <f>'#26_1st in vitro'!AX106</f>
        <v>4.5395590142671858E-3</v>
      </c>
      <c r="BB15" s="34">
        <f>'#26_1st in vitro'!AY106</f>
        <v>0</v>
      </c>
      <c r="BC15" s="34">
        <f>'#26_1st in vitro'!AZ106</f>
        <v>1.3294422827496757E-2</v>
      </c>
      <c r="BD15" s="34">
        <f>'#26_1st in vitro'!BA106</f>
        <v>4.2153047989623863E-3</v>
      </c>
      <c r="BE15" s="34">
        <f>'#26_1st in vitro'!BB106</f>
        <v>5.0259403372243841E-2</v>
      </c>
      <c r="BF15" s="34">
        <f>'#26_1st in vitro'!BC106</f>
        <v>0</v>
      </c>
      <c r="BG15" s="34">
        <f>'#26_1st in vitro'!BD106</f>
        <v>0</v>
      </c>
      <c r="BH15" s="34">
        <f>'#26_1st in vitro'!BE106</f>
        <v>0</v>
      </c>
      <c r="BI15" s="34">
        <f>'#26_1st in vitro'!BF106</f>
        <v>0</v>
      </c>
      <c r="BJ15" s="34">
        <f>'#26_1st in vitro'!BG106</f>
        <v>0</v>
      </c>
      <c r="BK15" s="34">
        <f>'#26_1st in vitro'!BH106</f>
        <v>0</v>
      </c>
      <c r="BL15" s="34">
        <f>'#26_1st in vitro'!BI106</f>
        <v>2.5616083009079117E-2</v>
      </c>
      <c r="BM15" s="34">
        <f>'#26_1st in vitro'!BJ106</f>
        <v>0</v>
      </c>
      <c r="BN15" s="34">
        <f>'#26_1st in vitro'!BK106</f>
        <v>0</v>
      </c>
      <c r="BO15" s="34">
        <f>'#26_1st in vitro'!BL106</f>
        <v>0</v>
      </c>
      <c r="BP15" s="34">
        <f>'#26_1st in vitro'!BM106</f>
        <v>0</v>
      </c>
      <c r="BQ15" s="34">
        <f>'#26_1st in vitro'!BN106</f>
        <v>0</v>
      </c>
      <c r="BR15" s="34">
        <f>'#26_1st in vitro'!BO106</f>
        <v>0</v>
      </c>
      <c r="BS15" s="34">
        <f>'#26_1st in vitro'!BP106</f>
        <v>0</v>
      </c>
      <c r="BT15" s="34">
        <f>'#26_1st in vitro'!BQ106</f>
        <v>0</v>
      </c>
      <c r="BU15" s="34">
        <f>'#26_1st in vitro'!BR106</f>
        <v>0</v>
      </c>
      <c r="BV15" s="34">
        <f>'#26_1st in vitro'!BS106</f>
        <v>0</v>
      </c>
      <c r="BW15" s="34">
        <f>'#26_1st in vitro'!BT106</f>
        <v>0</v>
      </c>
      <c r="BX15" s="34">
        <f>'#26_1st in vitro'!BU106</f>
        <v>0</v>
      </c>
      <c r="BY15" s="34">
        <f>'#26_1st in vitro'!BV106</f>
        <v>0</v>
      </c>
      <c r="BZ15" s="34">
        <f>'#26_1st in vitro'!BW106</f>
        <v>1.2970168612191958E-3</v>
      </c>
      <c r="CA15" s="34">
        <f>'#26_1st in vitro'!BX106</f>
        <v>0</v>
      </c>
      <c r="CB15" s="34">
        <f>'#26_1st in vitro'!BY106</f>
        <v>0</v>
      </c>
      <c r="CC15" s="34">
        <f>'#26_1st in vitro'!BZ106</f>
        <v>0</v>
      </c>
      <c r="CD15" s="34">
        <f>'#26_1st in vitro'!CA106</f>
        <v>0</v>
      </c>
      <c r="CE15" s="34">
        <f>'#26_1st in vitro'!CB106</f>
        <v>0</v>
      </c>
      <c r="CF15" s="34">
        <f>'#26_1st in vitro'!CC106</f>
        <v>3.2425421530479895E-4</v>
      </c>
      <c r="CG15" s="34">
        <f>'#26_1st in vitro'!CD106</f>
        <v>6.485084306095979E-4</v>
      </c>
      <c r="CH15" s="34">
        <f>'#26_1st in vitro'!CE106</f>
        <v>0</v>
      </c>
      <c r="CI15" s="34">
        <f>'#26_1st in vitro'!CF106</f>
        <v>3.2425421530479895E-4</v>
      </c>
      <c r="CJ15" s="34">
        <f>'#26_1st in vitro'!CG106</f>
        <v>1.2970168612191958E-3</v>
      </c>
      <c r="CK15" s="34">
        <f>'#26_1st in vitro'!CH106</f>
        <v>0</v>
      </c>
      <c r="CL15" s="34">
        <f>'#26_1st in vitro'!CI106</f>
        <v>0</v>
      </c>
      <c r="CM15" s="34">
        <f>'#26_1st in vitro'!CJ106</f>
        <v>0</v>
      </c>
      <c r="CN15" s="34">
        <f>'#26_1st in vitro'!CK106</f>
        <v>0</v>
      </c>
      <c r="CO15" s="34">
        <f>'#26_1st in vitro'!CL106</f>
        <v>0</v>
      </c>
      <c r="CP15" s="34">
        <f>'#26_1st in vitro'!CM106</f>
        <v>0</v>
      </c>
      <c r="CQ15" s="34">
        <f>'#26_1st in vitro'!CN106</f>
        <v>6.485084306095979E-4</v>
      </c>
      <c r="CR15" s="34">
        <f>'#26_1st in vitro'!CO106</f>
        <v>0</v>
      </c>
      <c r="CS15" s="34">
        <f>'#26_1st in vitro'!CP106</f>
        <v>0</v>
      </c>
      <c r="CT15" s="34">
        <f>'#26_1st in vitro'!CQ106</f>
        <v>0</v>
      </c>
      <c r="CU15" s="34">
        <f>'#26_1st in vitro'!CR106</f>
        <v>0</v>
      </c>
      <c r="CV15" s="34">
        <f>'#26_1st in vitro'!CS106</f>
        <v>0</v>
      </c>
      <c r="CW15" s="34">
        <f>'#26_1st in vitro'!CT106</f>
        <v>0</v>
      </c>
      <c r="CX15" s="34">
        <f>'#26_1st in vitro'!CU106</f>
        <v>3.2425421530479895E-4</v>
      </c>
      <c r="CY15" s="34">
        <f>'#26_1st in vitro'!CV106</f>
        <v>0</v>
      </c>
      <c r="CZ15" s="34">
        <f>'#26_1st in vitro'!CW106</f>
        <v>0</v>
      </c>
      <c r="DA15" s="34">
        <f>'#26_1st in vitro'!CX106</f>
        <v>0</v>
      </c>
      <c r="DB15" s="34">
        <f>'#26_1st in vitro'!CY106</f>
        <v>0</v>
      </c>
      <c r="DC15" s="34">
        <f>'#26_1st in vitro'!CZ106</f>
        <v>0</v>
      </c>
      <c r="DD15" s="34">
        <f>'#26_1st in vitro'!DA106</f>
        <v>0</v>
      </c>
      <c r="DE15" s="34">
        <f>'#26_1st in vitro'!DB106</f>
        <v>0</v>
      </c>
      <c r="DF15" s="34">
        <f>'#26_1st in vitro'!DC106</f>
        <v>0</v>
      </c>
      <c r="DG15" s="34">
        <f>'#26_1st in vitro'!DD106</f>
        <v>0</v>
      </c>
      <c r="DH15" s="34">
        <f>'#26_1st in vitro'!DE106</f>
        <v>0</v>
      </c>
      <c r="DI15" s="34">
        <f>'#26_1st in vitro'!DF106</f>
        <v>0</v>
      </c>
      <c r="DJ15" s="34">
        <f>'#26_1st in vitro'!DG106</f>
        <v>0</v>
      </c>
      <c r="DK15" s="34">
        <f>'#26_1st in vitro'!DH106</f>
        <v>0</v>
      </c>
      <c r="DL15" s="34">
        <f>'#26_1st in vitro'!DI106</f>
        <v>0</v>
      </c>
      <c r="DM15" s="34">
        <f>'#26_1st in vitro'!DJ106</f>
        <v>0</v>
      </c>
      <c r="DN15" s="34">
        <f>'#26_1st in vitro'!DK106</f>
        <v>0</v>
      </c>
      <c r="DO15" s="34">
        <f>'#26_1st in vitro'!DL106</f>
        <v>0</v>
      </c>
      <c r="DP15" s="34">
        <f>'#26_1st in vitro'!DM106</f>
        <v>0</v>
      </c>
      <c r="DQ15" s="34">
        <f>'#26_1st in vitro'!DN106</f>
        <v>0</v>
      </c>
      <c r="DR15" s="34">
        <f>'#26_1st in vitro'!DO106</f>
        <v>0</v>
      </c>
      <c r="DS15" s="34">
        <f>'#26_1st in vitro'!DP106</f>
        <v>0</v>
      </c>
      <c r="DT15" s="34">
        <f>'#26_1st in vitro'!DQ106</f>
        <v>0</v>
      </c>
      <c r="DU15" s="34">
        <f>'#26_1st in vitro'!DR106</f>
        <v>0</v>
      </c>
      <c r="DV15" s="34">
        <f>'#26_1st in vitro'!DS106</f>
        <v>0</v>
      </c>
      <c r="DW15" s="34">
        <f>'#26_1st in vitro'!DT106</f>
        <v>0</v>
      </c>
      <c r="DX15" s="34">
        <f>'#26_1st in vitro'!DU106</f>
        <v>0</v>
      </c>
      <c r="DY15" s="34">
        <f>'#26_1st in vitro'!DV106</f>
        <v>0</v>
      </c>
      <c r="DZ15" s="34">
        <f>'#26_1st in vitro'!DW106</f>
        <v>0</v>
      </c>
      <c r="EA15" s="34">
        <f>'#26_1st in vitro'!DX106</f>
        <v>0</v>
      </c>
      <c r="EB15" s="34">
        <f>'#26_1st in vitro'!DY106</f>
        <v>0</v>
      </c>
      <c r="EC15" s="34">
        <f>'#26_1st in vitro'!DZ106</f>
        <v>0</v>
      </c>
      <c r="ED15" s="34">
        <f>'#26_1st in vitro'!EA106</f>
        <v>0</v>
      </c>
      <c r="EE15" s="34">
        <f>'#26_1st in vitro'!EB106</f>
        <v>0</v>
      </c>
      <c r="EF15" s="34">
        <f>'#26_1st in vitro'!EC106</f>
        <v>0</v>
      </c>
      <c r="EG15" s="34">
        <f>'#26_1st in vitro'!ED106</f>
        <v>0</v>
      </c>
      <c r="EH15" s="34">
        <f>'#26_1st in vitro'!EE106</f>
        <v>0</v>
      </c>
      <c r="EI15" s="34">
        <f>'#26_1st in vitro'!EF106</f>
        <v>0</v>
      </c>
      <c r="EJ15" s="34">
        <f>'#26_1st in vitro'!EG106</f>
        <v>0</v>
      </c>
      <c r="EK15" s="34">
        <f>'#26_1st in vitro'!EH106</f>
        <v>0</v>
      </c>
      <c r="EL15" s="34">
        <f>'#26_1st in vitro'!EI106</f>
        <v>0</v>
      </c>
      <c r="EM15" s="34">
        <f>'#26_1st in vitro'!EJ106</f>
        <v>0</v>
      </c>
      <c r="EN15" s="34">
        <f>'#26_1st in vitro'!EK106</f>
        <v>0</v>
      </c>
      <c r="EO15" s="34">
        <f>'#26_1st in vitro'!EL106</f>
        <v>0</v>
      </c>
      <c r="EP15" s="34">
        <f>'#26_1st in vitro'!EM106</f>
        <v>0</v>
      </c>
      <c r="EQ15" s="34">
        <f>'#26_1st in vitro'!EN106</f>
        <v>0</v>
      </c>
      <c r="ER15" s="34">
        <f>'#26_1st in vitro'!EO106</f>
        <v>0</v>
      </c>
      <c r="ES15" s="34">
        <f>'#26_1st in vitro'!EP106</f>
        <v>0</v>
      </c>
      <c r="ET15" s="34">
        <f>'#26_1st in vitro'!EQ106</f>
        <v>3.2425421530479895E-4</v>
      </c>
      <c r="EU15" s="34">
        <f>'#26_1st in vitro'!ER106</f>
        <v>6.485084306095979E-4</v>
      </c>
      <c r="EV15" s="34">
        <f>'#26_1st in vitro'!ES106</f>
        <v>0</v>
      </c>
      <c r="EW15" s="34">
        <f>'#26_1st in vitro'!ET106</f>
        <v>0</v>
      </c>
      <c r="EX15" s="34">
        <f>'#26_1st in vitro'!EU106</f>
        <v>0</v>
      </c>
      <c r="EY15" s="34">
        <f>'#26_1st in vitro'!EV106</f>
        <v>0</v>
      </c>
      <c r="EZ15" s="34">
        <f>'#26_1st in vitro'!EW106</f>
        <v>0</v>
      </c>
      <c r="FA15" s="34">
        <f>'#26_1st in vitro'!EX106</f>
        <v>0</v>
      </c>
      <c r="FB15" s="34">
        <f>'#26_1st in vitro'!EY106</f>
        <v>0</v>
      </c>
      <c r="FC15" s="34">
        <f>'#26_1st in vitro'!EZ106</f>
        <v>0</v>
      </c>
      <c r="FD15" s="34">
        <f>'#26_1st in vitro'!FA106</f>
        <v>0</v>
      </c>
      <c r="FE15" s="34">
        <f>'#26_1st in vitro'!FB106</f>
        <v>0</v>
      </c>
      <c r="FF15" s="34">
        <f>'#26_1st in vitro'!FC106</f>
        <v>0</v>
      </c>
      <c r="FG15" s="34">
        <f>'#26_1st in vitro'!FD106</f>
        <v>0</v>
      </c>
      <c r="FH15" s="34">
        <f>'#26_1st in vitro'!FE106</f>
        <v>0</v>
      </c>
      <c r="FI15" s="34">
        <f>'#26_1st in vitro'!FF106</f>
        <v>0</v>
      </c>
      <c r="FJ15" s="34">
        <f>'#26_1st in vitro'!FG106</f>
        <v>0</v>
      </c>
      <c r="FK15" s="34">
        <f>'#26_1st in vitro'!FH106</f>
        <v>0</v>
      </c>
      <c r="FL15" s="34">
        <f>'#26_1st in vitro'!FI106</f>
        <v>0</v>
      </c>
      <c r="FM15" s="34">
        <f>'#26_1st in vitro'!FJ106</f>
        <v>0</v>
      </c>
      <c r="FN15" s="34">
        <f>'#26_1st in vitro'!FK106</f>
        <v>0</v>
      </c>
      <c r="FO15" s="34">
        <f>'#26_1st in vitro'!FL106</f>
        <v>0</v>
      </c>
      <c r="FP15" s="34">
        <f>'#26_1st in vitro'!FM106</f>
        <v>0</v>
      </c>
      <c r="FQ15" s="34">
        <f>'#26_1st in vitro'!FN106</f>
        <v>0</v>
      </c>
      <c r="FR15" s="34">
        <f>'#26_1st in vitro'!FO106</f>
        <v>0</v>
      </c>
      <c r="FS15" s="34">
        <f>'#26_1st in vitro'!FP106</f>
        <v>0</v>
      </c>
      <c r="FT15" s="34">
        <f>'#26_1st in vitro'!FQ106</f>
        <v>0</v>
      </c>
      <c r="FU15" s="34">
        <f>'#26_1st in vitro'!FR106</f>
        <v>0</v>
      </c>
      <c r="FV15" s="34">
        <f>'#26_1st in vitro'!FS106</f>
        <v>1.2970168612191958E-3</v>
      </c>
      <c r="FW15" s="34">
        <f>'#26_1st in vitro'!FT106</f>
        <v>0</v>
      </c>
      <c r="FX15" s="34">
        <f>'#26_1st in vitro'!FU106</f>
        <v>0</v>
      </c>
      <c r="FY15" s="34">
        <f>'#26_1st in vitro'!FV106</f>
        <v>0</v>
      </c>
      <c r="FZ15" s="34">
        <f>'#26_1st in vitro'!FW106</f>
        <v>3.2425421530479895E-4</v>
      </c>
      <c r="GA15" s="34">
        <f>'#26_1st in vitro'!FX106</f>
        <v>0</v>
      </c>
      <c r="GB15" s="34">
        <f>'#26_1st in vitro'!FY106</f>
        <v>0</v>
      </c>
      <c r="GC15" s="34">
        <f>'#26_1st in vitro'!FZ106</f>
        <v>0</v>
      </c>
      <c r="GD15" s="34">
        <f>'#26_1st in vitro'!GA106</f>
        <v>0</v>
      </c>
      <c r="GE15" s="34">
        <f>'#26_1st in vitro'!GB106</f>
        <v>0</v>
      </c>
      <c r="GF15" s="34">
        <f>'#26_1st in vitro'!GC106</f>
        <v>0</v>
      </c>
      <c r="GG15" s="34">
        <f>'#26_1st in vitro'!GD106</f>
        <v>0</v>
      </c>
      <c r="GH15" s="34">
        <f>'#26_1st in vitro'!GE106</f>
        <v>0</v>
      </c>
      <c r="GI15" s="34">
        <f>'#26_1st in vitro'!GF106</f>
        <v>0</v>
      </c>
      <c r="GJ15" s="34">
        <f>'#26_1st in vitro'!GG106</f>
        <v>0</v>
      </c>
      <c r="GK15" s="34">
        <f>'#26_1st in vitro'!GH106</f>
        <v>0</v>
      </c>
      <c r="GL15" s="34">
        <f>'#26_1st in vitro'!GI106</f>
        <v>0</v>
      </c>
      <c r="GM15" s="34">
        <f>'#26_1st in vitro'!GJ106</f>
        <v>0</v>
      </c>
      <c r="GN15" s="34">
        <f>'#26_1st in vitro'!GK106</f>
        <v>0</v>
      </c>
      <c r="GO15" s="34">
        <f>'#26_1st in vitro'!GL106</f>
        <v>0</v>
      </c>
      <c r="GP15" s="34">
        <f>'#26_1st in vitro'!GM106</f>
        <v>0</v>
      </c>
      <c r="GQ15" s="34">
        <f>'#26_1st in vitro'!GN106</f>
        <v>0</v>
      </c>
      <c r="GR15" s="34">
        <f>'#26_1st in vitro'!GO106</f>
        <v>0</v>
      </c>
      <c r="GS15" s="34">
        <f>'#26_1st in vitro'!GP106</f>
        <v>0</v>
      </c>
      <c r="GT15" s="34">
        <f>'#26_1st in vitro'!GQ106</f>
        <v>0</v>
      </c>
      <c r="GU15" s="34">
        <f>'#26_1st in vitro'!GR106</f>
        <v>0</v>
      </c>
      <c r="GV15" s="34">
        <f>'#26_1st in vitro'!GS106</f>
        <v>0</v>
      </c>
      <c r="GW15" s="34">
        <f>'#26_1st in vitro'!GT106</f>
        <v>0</v>
      </c>
      <c r="GX15" s="34">
        <f>'#26_1st in vitro'!GU106</f>
        <v>3.2425421530479895E-4</v>
      </c>
      <c r="GY15" s="34">
        <f>'#26_1st in vitro'!GV106</f>
        <v>0</v>
      </c>
      <c r="GZ15" s="34">
        <f>'#26_1st in vitro'!GW106</f>
        <v>0</v>
      </c>
      <c r="HA15" s="34">
        <f>'#26_1st in vitro'!GX106</f>
        <v>0</v>
      </c>
      <c r="HB15" s="34">
        <f>'#26_1st in vitro'!GY106</f>
        <v>0</v>
      </c>
      <c r="HC15" s="34">
        <f>'#26_1st in vitro'!GZ106</f>
        <v>0</v>
      </c>
      <c r="HD15" s="34">
        <f>'#26_1st in vitro'!HA106</f>
        <v>0</v>
      </c>
      <c r="HE15" s="34">
        <f>'#26_1st in vitro'!HB106</f>
        <v>0</v>
      </c>
      <c r="HF15" s="34">
        <f>'#26_1st in vitro'!HC106</f>
        <v>0</v>
      </c>
      <c r="HG15" s="34">
        <f>'#26_1st in vitro'!HD106</f>
        <v>0</v>
      </c>
      <c r="HH15" s="34">
        <f>'#26_1st in vitro'!HE106</f>
        <v>0</v>
      </c>
      <c r="HI15" s="34">
        <f>'#26_1st in vitro'!HF106</f>
        <v>0</v>
      </c>
      <c r="HJ15" s="34">
        <f>'#26_1st in vitro'!HG106</f>
        <v>0</v>
      </c>
      <c r="HK15" s="34">
        <f>'#26_1st in vitro'!HH106</f>
        <v>0</v>
      </c>
      <c r="HL15" s="34">
        <f>'#26_1st in vitro'!HI106</f>
        <v>0</v>
      </c>
      <c r="HM15" s="34">
        <f>'#26_1st in vitro'!HJ106</f>
        <v>0</v>
      </c>
      <c r="HN15" s="34">
        <f>'#26_1st in vitro'!HK106</f>
        <v>0</v>
      </c>
      <c r="HO15" s="34">
        <f>'#26_1st in vitro'!HL106</f>
        <v>0</v>
      </c>
      <c r="HP15" s="34">
        <f>'#26_1st in vitro'!HM106</f>
        <v>0</v>
      </c>
      <c r="HQ15" s="34">
        <f>'#26_1st in vitro'!HN106</f>
        <v>0</v>
      </c>
      <c r="HR15" s="34">
        <f>'#26_1st in vitro'!HO106</f>
        <v>0</v>
      </c>
      <c r="HS15" s="34">
        <f>'#26_1st in vitro'!HP106</f>
        <v>0</v>
      </c>
      <c r="HT15" s="34">
        <f>'#26_1st in vitro'!HQ106</f>
        <v>0</v>
      </c>
      <c r="HU15" s="34">
        <f>'#26_1st in vitro'!HR106</f>
        <v>0</v>
      </c>
    </row>
    <row r="16" spans="1:229" x14ac:dyDescent="0.2">
      <c r="A16" s="53" t="s">
        <v>194</v>
      </c>
      <c r="B16" s="24" t="s">
        <v>193</v>
      </c>
      <c r="C16" s="44" t="s">
        <v>182</v>
      </c>
      <c r="D16" s="43" t="s">
        <v>195</v>
      </c>
      <c r="E16" s="24">
        <f>('#29_ex vivo'!B2)</f>
        <v>4098</v>
      </c>
      <c r="F16" s="24">
        <f>SUM('#29_ex vivo'!B35:B57)</f>
        <v>2254</v>
      </c>
      <c r="G16" s="24">
        <v>23</v>
      </c>
      <c r="H16" s="34">
        <f>'#29_ex vivo'!E58</f>
        <v>2.883762200532387E-2</v>
      </c>
      <c r="I16" s="34">
        <f>'#29_ex vivo'!F58</f>
        <v>0.89574090505767523</v>
      </c>
      <c r="J16" s="34">
        <f>'#29_ex vivo'!G58</f>
        <v>0.89574090505767523</v>
      </c>
      <c r="K16" s="34">
        <f>'#29_ex vivo'!H58</f>
        <v>2.883762200532387E-2</v>
      </c>
      <c r="L16" s="34">
        <f>'#29_ex vivo'!I58</f>
        <v>0</v>
      </c>
      <c r="M16" s="34">
        <f>'#29_ex vivo'!J58</f>
        <v>0</v>
      </c>
      <c r="N16" s="34">
        <f>'#29_ex vivo'!K58</f>
        <v>0</v>
      </c>
      <c r="O16" s="34">
        <f>'#29_ex vivo'!L58</f>
        <v>0.89574090505767523</v>
      </c>
      <c r="P16" s="34">
        <f>'#29_ex vivo'!M58</f>
        <v>0</v>
      </c>
      <c r="Q16" s="34">
        <f>'#29_ex vivo'!N58</f>
        <v>2.883762200532387E-2</v>
      </c>
      <c r="R16" s="34">
        <f>'#29_ex vivo'!O58</f>
        <v>0</v>
      </c>
      <c r="S16" s="34">
        <f>'#29_ex vivo'!P58</f>
        <v>0</v>
      </c>
      <c r="T16" s="34">
        <f>'#29_ex vivo'!Q58</f>
        <v>9.0505767524401065E-2</v>
      </c>
      <c r="U16" s="34">
        <f>'#29_ex vivo'!R58</f>
        <v>2.883762200532387E-2</v>
      </c>
      <c r="V16" s="34">
        <f>'#29_ex vivo'!S58</f>
        <v>0.67923691215616677</v>
      </c>
      <c r="W16" s="34">
        <f>'#29_ex vivo'!T58</f>
        <v>0</v>
      </c>
      <c r="X16" s="34">
        <f>'#29_ex vivo'!U58</f>
        <v>0</v>
      </c>
      <c r="Y16" s="34">
        <f>'#29_ex vivo'!V58</f>
        <v>0</v>
      </c>
      <c r="Z16" s="34">
        <f>'#29_ex vivo'!W58</f>
        <v>0</v>
      </c>
      <c r="AA16" s="34">
        <f>'#29_ex vivo'!X58</f>
        <v>0</v>
      </c>
      <c r="AB16" s="34">
        <f>'#29_ex vivo'!Y58</f>
        <v>0</v>
      </c>
      <c r="AC16" s="34">
        <f>'#29_ex vivo'!Z58</f>
        <v>9.0505767524401065E-2</v>
      </c>
      <c r="AD16" s="34">
        <f>'#29_ex vivo'!AA58</f>
        <v>2.883762200532387E-2</v>
      </c>
      <c r="AE16" s="34">
        <f>'#29_ex vivo'!AB58</f>
        <v>0</v>
      </c>
      <c r="AF16" s="34">
        <f>'#29_ex vivo'!AC58</f>
        <v>0</v>
      </c>
      <c r="AG16" s="34">
        <f>'#29_ex vivo'!AD58</f>
        <v>3.5048802129547474E-2</v>
      </c>
      <c r="AH16" s="34">
        <f>'#29_ex vivo'!AE58</f>
        <v>0.53016858917480036</v>
      </c>
      <c r="AI16" s="34">
        <f>'#29_ex vivo'!AF58</f>
        <v>0</v>
      </c>
      <c r="AJ16" s="34">
        <f>'#29_ex vivo'!AG58</f>
        <v>0</v>
      </c>
      <c r="AK16" s="34">
        <f>'#29_ex vivo'!AH58</f>
        <v>0</v>
      </c>
      <c r="AL16" s="34">
        <f>'#29_ex vivo'!AI58</f>
        <v>6.5217391304347824E-2</v>
      </c>
      <c r="AM16" s="34">
        <f>'#29_ex vivo'!AJ58</f>
        <v>0</v>
      </c>
      <c r="AN16" s="34">
        <f>'#29_ex vivo'!AK58</f>
        <v>0</v>
      </c>
      <c r="AO16" s="34">
        <f>'#29_ex vivo'!AL58</f>
        <v>0</v>
      </c>
      <c r="AP16" s="34">
        <f>'#29_ex vivo'!AM58</f>
        <v>0</v>
      </c>
      <c r="AQ16" s="34">
        <f>'#29_ex vivo'!AN58</f>
        <v>2.883762200532387E-2</v>
      </c>
      <c r="AR16" s="34">
        <f>'#29_ex vivo'!AO58</f>
        <v>0</v>
      </c>
      <c r="AS16" s="34">
        <f>'#29_ex vivo'!AP58</f>
        <v>0</v>
      </c>
      <c r="AT16" s="34">
        <f>'#29_ex vivo'!AQ58</f>
        <v>0</v>
      </c>
      <c r="AU16" s="34">
        <f>'#29_ex vivo'!AR58</f>
        <v>0</v>
      </c>
      <c r="AV16" s="34">
        <f>'#29_ex vivo'!AS58</f>
        <v>2.883762200532387E-2</v>
      </c>
      <c r="AW16" s="34">
        <f>'#29_ex vivo'!AT58</f>
        <v>1.1091393078970719E-2</v>
      </c>
      <c r="AX16" s="34">
        <f>'#29_ex vivo'!AU58</f>
        <v>0</v>
      </c>
      <c r="AY16" s="34">
        <f>'#29_ex vivo'!AV58</f>
        <v>0</v>
      </c>
      <c r="AZ16" s="34">
        <f>'#29_ex vivo'!AW58</f>
        <v>0</v>
      </c>
      <c r="BA16" s="34">
        <f>'#29_ex vivo'!AX58</f>
        <v>0</v>
      </c>
      <c r="BB16" s="34">
        <f>'#29_ex vivo'!AY58</f>
        <v>0</v>
      </c>
      <c r="BC16" s="34">
        <f>'#29_ex vivo'!AZ58</f>
        <v>0</v>
      </c>
      <c r="BD16" s="34">
        <f>'#29_ex vivo'!BA58</f>
        <v>0</v>
      </c>
      <c r="BE16" s="34">
        <f>'#29_ex vivo'!BB58</f>
        <v>2.883762200532387E-2</v>
      </c>
      <c r="BF16" s="34">
        <f>'#29_ex vivo'!BC58</f>
        <v>0</v>
      </c>
      <c r="BG16" s="34">
        <f>'#29_ex vivo'!BD58</f>
        <v>0</v>
      </c>
      <c r="BH16" s="34">
        <f>'#29_ex vivo'!BE58</f>
        <v>0</v>
      </c>
      <c r="BI16" s="34">
        <f>'#29_ex vivo'!BF58</f>
        <v>0</v>
      </c>
      <c r="BJ16" s="34">
        <f>'#29_ex vivo'!BG58</f>
        <v>0</v>
      </c>
      <c r="BK16" s="34">
        <f>'#29_ex vivo'!BH58</f>
        <v>0</v>
      </c>
      <c r="BL16" s="34">
        <f>'#29_ex vivo'!BI58</f>
        <v>2.883762200532387E-2</v>
      </c>
      <c r="BM16" s="34">
        <f>'#29_ex vivo'!BJ58</f>
        <v>0</v>
      </c>
      <c r="BN16" s="34">
        <f>'#29_ex vivo'!BK58</f>
        <v>0</v>
      </c>
      <c r="BO16" s="34">
        <f>'#29_ex vivo'!BL58</f>
        <v>0</v>
      </c>
      <c r="BP16" s="34">
        <f>'#29_ex vivo'!BM58</f>
        <v>0</v>
      </c>
      <c r="BQ16" s="34">
        <f>'#29_ex vivo'!BN58</f>
        <v>0</v>
      </c>
      <c r="BR16" s="34">
        <f>'#29_ex vivo'!BO58</f>
        <v>0</v>
      </c>
      <c r="BS16" s="34">
        <f>'#29_ex vivo'!BP58</f>
        <v>0</v>
      </c>
      <c r="BT16" s="34">
        <f>'#29_ex vivo'!BQ58</f>
        <v>0</v>
      </c>
      <c r="BU16" s="34">
        <f>'#29_ex vivo'!BR58</f>
        <v>0</v>
      </c>
      <c r="BV16" s="34">
        <f>'#29_ex vivo'!BS58</f>
        <v>0</v>
      </c>
      <c r="BW16" s="34">
        <f>'#29_ex vivo'!BT58</f>
        <v>0</v>
      </c>
      <c r="BX16" s="34">
        <f>'#29_ex vivo'!BU58</f>
        <v>0</v>
      </c>
      <c r="BY16" s="34">
        <f>'#29_ex vivo'!BV58</f>
        <v>0</v>
      </c>
      <c r="BZ16" s="34">
        <f>'#29_ex vivo'!BW58</f>
        <v>0</v>
      </c>
      <c r="CA16" s="34">
        <f>'#29_ex vivo'!BX58</f>
        <v>0.6401952085181899</v>
      </c>
      <c r="CB16" s="34">
        <f>'#29_ex vivo'!BY58</f>
        <v>0.17613132209405502</v>
      </c>
      <c r="CC16" s="34">
        <f>'#29_ex vivo'!BZ58</f>
        <v>2.5288376220053237E-2</v>
      </c>
      <c r="CD16" s="34">
        <f>'#29_ex vivo'!CA58</f>
        <v>5.4125998225377107E-2</v>
      </c>
      <c r="CE16" s="34">
        <f>'#29_ex vivo'!CB58</f>
        <v>0</v>
      </c>
      <c r="CF16" s="34">
        <f>'#29_ex vivo'!CC58</f>
        <v>4.6140195208518191E-2</v>
      </c>
      <c r="CG16" s="34">
        <f>'#29_ex vivo'!CD58</f>
        <v>0.55900621118012417</v>
      </c>
      <c r="CH16" s="34">
        <f>'#29_ex vivo'!CE58</f>
        <v>0</v>
      </c>
      <c r="CI16" s="34">
        <f>'#29_ex vivo'!CF58</f>
        <v>9.0505767524401065E-2</v>
      </c>
      <c r="CJ16" s="34">
        <f>'#29_ex vivo'!CG58</f>
        <v>0.11934338952972494</v>
      </c>
      <c r="CK16" s="34">
        <f>'#29_ex vivo'!CH58</f>
        <v>0.77329192546583847</v>
      </c>
      <c r="CL16" s="34">
        <f>'#29_ex vivo'!CI58</f>
        <v>0</v>
      </c>
      <c r="CM16" s="34">
        <f>'#29_ex vivo'!CJ58</f>
        <v>0</v>
      </c>
      <c r="CN16" s="34">
        <f>'#29_ex vivo'!CK58</f>
        <v>0</v>
      </c>
      <c r="CO16" s="34">
        <f>'#29_ex vivo'!CL58</f>
        <v>0</v>
      </c>
      <c r="CP16" s="34">
        <f>'#29_ex vivo'!CM58</f>
        <v>0</v>
      </c>
      <c r="CQ16" s="34">
        <f>'#29_ex vivo'!CN58</f>
        <v>0</v>
      </c>
      <c r="CR16" s="34">
        <f>'#29_ex vivo'!CO58</f>
        <v>0</v>
      </c>
      <c r="CS16" s="34">
        <f>'#29_ex vivo'!CP58</f>
        <v>0</v>
      </c>
      <c r="CT16" s="34">
        <f>'#29_ex vivo'!CQ58</f>
        <v>0</v>
      </c>
      <c r="CU16" s="34">
        <f>'#29_ex vivo'!CR58</f>
        <v>0</v>
      </c>
      <c r="CV16" s="34">
        <f>'#29_ex vivo'!CS58</f>
        <v>0.11091393078970718</v>
      </c>
      <c r="CW16" s="34">
        <f>'#29_ex vivo'!CT58</f>
        <v>0</v>
      </c>
      <c r="CX16" s="34">
        <f>'#29_ex vivo'!CU58</f>
        <v>0</v>
      </c>
      <c r="CY16" s="34">
        <f>'#29_ex vivo'!CV58</f>
        <v>0.2608695652173913</v>
      </c>
      <c r="CZ16" s="34">
        <f>'#29_ex vivo'!CW58</f>
        <v>0</v>
      </c>
      <c r="DA16" s="34">
        <f>'#29_ex vivo'!CX58</f>
        <v>0</v>
      </c>
      <c r="DB16" s="34">
        <f>'#29_ex vivo'!CY58</f>
        <v>0</v>
      </c>
      <c r="DC16" s="34">
        <f>'#29_ex vivo'!CZ58</f>
        <v>2.7062999112688554E-2</v>
      </c>
      <c r="DD16" s="34">
        <f>'#29_ex vivo'!DA58</f>
        <v>0</v>
      </c>
      <c r="DE16" s="34">
        <f>'#29_ex vivo'!DB58</f>
        <v>0.24134871339840283</v>
      </c>
      <c r="DF16" s="34">
        <f>'#29_ex vivo'!DC58</f>
        <v>0</v>
      </c>
      <c r="DG16" s="34">
        <f>'#29_ex vivo'!DD58</f>
        <v>0.12910381543921917</v>
      </c>
      <c r="DH16" s="34">
        <f>'#29_ex vivo'!DE58</f>
        <v>7.5421472937000885E-3</v>
      </c>
      <c r="DI16" s="34">
        <f>'#29_ex vivo'!DF58</f>
        <v>3.9485359361135758E-2</v>
      </c>
      <c r="DJ16" s="34">
        <f>'#29_ex vivo'!DG58</f>
        <v>0</v>
      </c>
      <c r="DK16" s="34">
        <f>'#29_ex vivo'!DH58</f>
        <v>0</v>
      </c>
      <c r="DL16" s="34">
        <f>'#29_ex vivo'!DI58</f>
        <v>2.5288376220053237E-2</v>
      </c>
      <c r="DM16" s="34">
        <f>'#29_ex vivo'!DJ58</f>
        <v>5.4125998225377107E-2</v>
      </c>
      <c r="DN16" s="34">
        <f>'#29_ex vivo'!DK58</f>
        <v>0</v>
      </c>
      <c r="DO16" s="34">
        <f>'#29_ex vivo'!DL58</f>
        <v>1.8189884649511979E-2</v>
      </c>
      <c r="DP16" s="34">
        <f>'#29_ex vivo'!DM58</f>
        <v>0</v>
      </c>
      <c r="DQ16" s="34">
        <f>'#29_ex vivo'!DN58</f>
        <v>0</v>
      </c>
      <c r="DR16" s="34">
        <f>'#29_ex vivo'!DO58</f>
        <v>0</v>
      </c>
      <c r="DS16" s="34">
        <f>'#29_ex vivo'!DP58</f>
        <v>0</v>
      </c>
      <c r="DT16" s="34">
        <f>'#29_ex vivo'!DQ58</f>
        <v>2.883762200532387E-2</v>
      </c>
      <c r="DU16" s="34">
        <f>'#29_ex vivo'!DR58</f>
        <v>1.7302573203194321E-2</v>
      </c>
      <c r="DV16" s="34">
        <f>'#29_ex vivo'!DS58</f>
        <v>0</v>
      </c>
      <c r="DW16" s="34">
        <f>'#29_ex vivo'!DT58</f>
        <v>0</v>
      </c>
      <c r="DX16" s="34">
        <f>'#29_ex vivo'!DU58</f>
        <v>0.23380656610470274</v>
      </c>
      <c r="DY16" s="34">
        <f>'#29_ex vivo'!DV58</f>
        <v>0.2608695652173913</v>
      </c>
      <c r="DZ16" s="34">
        <f>'#29_ex vivo'!DW58</f>
        <v>0</v>
      </c>
      <c r="EA16" s="34">
        <f>'#29_ex vivo'!DX58</f>
        <v>0</v>
      </c>
      <c r="EB16" s="34">
        <f>'#29_ex vivo'!DY58</f>
        <v>0</v>
      </c>
      <c r="EC16" s="34">
        <f>'#29_ex vivo'!DZ58</f>
        <v>1.9077196095829637E-2</v>
      </c>
      <c r="ED16" s="34">
        <f>'#29_ex vivo'!EA58</f>
        <v>0</v>
      </c>
      <c r="EE16" s="34">
        <f>'#29_ex vivo'!EB58</f>
        <v>0.25732031943212069</v>
      </c>
      <c r="EF16" s="34">
        <f>'#29_ex vivo'!EC58</f>
        <v>0</v>
      </c>
      <c r="EG16" s="34">
        <f>'#29_ex vivo'!ED58</f>
        <v>0</v>
      </c>
      <c r="EH16" s="34">
        <f>'#29_ex vivo'!EE58</f>
        <v>0</v>
      </c>
      <c r="EI16" s="34">
        <f>'#29_ex vivo'!EF58</f>
        <v>0</v>
      </c>
      <c r="EJ16" s="34">
        <f>'#29_ex vivo'!EG58</f>
        <v>5.4125998225377107E-2</v>
      </c>
      <c r="EK16" s="34">
        <f>'#29_ex vivo'!EH58</f>
        <v>0.11091393078970718</v>
      </c>
      <c r="EL16" s="34">
        <f>'#29_ex vivo'!EI58</f>
        <v>5.767524401064774E-2</v>
      </c>
      <c r="EM16" s="34">
        <f>'#29_ex vivo'!EJ58</f>
        <v>0</v>
      </c>
      <c r="EN16" s="34">
        <f>'#29_ex vivo'!EK58</f>
        <v>0</v>
      </c>
      <c r="EO16" s="34">
        <f>'#29_ex vivo'!EL58</f>
        <v>9.9378881987577633E-2</v>
      </c>
      <c r="EP16" s="34">
        <f>'#29_ex vivo'!EM58</f>
        <v>0</v>
      </c>
      <c r="EQ16" s="34">
        <f>'#29_ex vivo'!EN58</f>
        <v>0</v>
      </c>
      <c r="ER16" s="34">
        <f>'#29_ex vivo'!EO58</f>
        <v>0</v>
      </c>
      <c r="ES16" s="34">
        <f>'#29_ex vivo'!EP58</f>
        <v>0</v>
      </c>
      <c r="ET16" s="34">
        <f>'#29_ex vivo'!EQ58</f>
        <v>2.5288376220053237E-2</v>
      </c>
      <c r="EU16" s="34">
        <f>'#29_ex vivo'!ER58</f>
        <v>1.1091393078970719E-2</v>
      </c>
      <c r="EV16" s="34">
        <f>'#29_ex vivo'!ES58</f>
        <v>0</v>
      </c>
      <c r="EW16" s="34">
        <f>'#29_ex vivo'!ET58</f>
        <v>0</v>
      </c>
      <c r="EX16" s="34">
        <f>'#29_ex vivo'!EU58</f>
        <v>0</v>
      </c>
      <c r="EY16" s="34">
        <f>'#29_ex vivo'!EV58</f>
        <v>0.2608695652173913</v>
      </c>
      <c r="EZ16" s="34">
        <f>'#29_ex vivo'!EW58</f>
        <v>0</v>
      </c>
      <c r="FA16" s="34">
        <f>'#29_ex vivo'!EX58</f>
        <v>0</v>
      </c>
      <c r="FB16" s="34">
        <f>'#29_ex vivo'!EY58</f>
        <v>0</v>
      </c>
      <c r="FC16" s="34">
        <f>'#29_ex vivo'!EZ58</f>
        <v>0</v>
      </c>
      <c r="FD16" s="34">
        <f>'#29_ex vivo'!FA58</f>
        <v>0</v>
      </c>
      <c r="FE16" s="34">
        <f>'#29_ex vivo'!FB58</f>
        <v>2.883762200532387E-2</v>
      </c>
      <c r="FF16" s="34">
        <f>'#29_ex vivo'!FC58</f>
        <v>0</v>
      </c>
      <c r="FG16" s="34">
        <f>'#29_ex vivo'!FD58</f>
        <v>0</v>
      </c>
      <c r="FH16" s="34">
        <f>'#29_ex vivo'!FE58</f>
        <v>0</v>
      </c>
      <c r="FI16" s="34">
        <f>'#29_ex vivo'!FF58</f>
        <v>0</v>
      </c>
      <c r="FJ16" s="34">
        <f>'#29_ex vivo'!FG58</f>
        <v>0</v>
      </c>
      <c r="FK16" s="34">
        <f>'#29_ex vivo'!FH58</f>
        <v>0</v>
      </c>
      <c r="FL16" s="34">
        <f>'#29_ex vivo'!FI58</f>
        <v>0</v>
      </c>
      <c r="FM16" s="34">
        <f>'#29_ex vivo'!FJ58</f>
        <v>0</v>
      </c>
      <c r="FN16" s="34">
        <f>'#29_ex vivo'!FK58</f>
        <v>0</v>
      </c>
      <c r="FO16" s="34">
        <f>'#29_ex vivo'!FL58</f>
        <v>0</v>
      </c>
      <c r="FP16" s="34">
        <f>'#29_ex vivo'!FM58</f>
        <v>0</v>
      </c>
      <c r="FQ16" s="34">
        <f>'#29_ex vivo'!FN58</f>
        <v>7.9414374445430341E-2</v>
      </c>
      <c r="FR16" s="34">
        <f>'#29_ex vivo'!FO58</f>
        <v>0</v>
      </c>
      <c r="FS16" s="34">
        <f>'#29_ex vivo'!FP58</f>
        <v>0</v>
      </c>
      <c r="FT16" s="34">
        <f>'#29_ex vivo'!FQ58</f>
        <v>1.1091393078970719E-2</v>
      </c>
      <c r="FU16" s="34">
        <f>'#29_ex vivo'!FR58</f>
        <v>0</v>
      </c>
      <c r="FV16" s="34">
        <f>'#29_ex vivo'!FS58</f>
        <v>0.59849157054126001</v>
      </c>
      <c r="FW16" s="34">
        <f>'#29_ex vivo'!FT58</f>
        <v>0</v>
      </c>
      <c r="FX16" s="34">
        <f>'#29_ex vivo'!FU58</f>
        <v>9.1836734693877556E-2</v>
      </c>
      <c r="FY16" s="34">
        <f>'#29_ex vivo'!FV58</f>
        <v>8.2963620230700974E-2</v>
      </c>
      <c r="FZ16" s="34">
        <f>'#29_ex vivo'!FW58</f>
        <v>0</v>
      </c>
      <c r="GA16" s="34">
        <f>'#29_ex vivo'!FX58</f>
        <v>0</v>
      </c>
      <c r="GB16" s="34">
        <f>'#29_ex vivo'!FY58</f>
        <v>0</v>
      </c>
      <c r="GC16" s="34">
        <f>'#29_ex vivo'!FZ58</f>
        <v>0</v>
      </c>
      <c r="GD16" s="34">
        <f>'#29_ex vivo'!GA58</f>
        <v>0</v>
      </c>
      <c r="GE16" s="34">
        <f>'#29_ex vivo'!GB58</f>
        <v>0</v>
      </c>
      <c r="GF16" s="34">
        <f>'#29_ex vivo'!GC58</f>
        <v>0</v>
      </c>
      <c r="GG16" s="34">
        <f>'#29_ex vivo'!GD58</f>
        <v>0</v>
      </c>
      <c r="GH16" s="34">
        <f>'#29_ex vivo'!GE58</f>
        <v>0</v>
      </c>
      <c r="GI16" s="34">
        <f>'#29_ex vivo'!GF58</f>
        <v>0</v>
      </c>
      <c r="GJ16" s="34">
        <f>'#29_ex vivo'!GG58</f>
        <v>0</v>
      </c>
      <c r="GK16" s="34">
        <f>'#29_ex vivo'!GH58</f>
        <v>0</v>
      </c>
      <c r="GL16" s="34">
        <f>'#29_ex vivo'!GI58</f>
        <v>0</v>
      </c>
      <c r="GM16" s="34">
        <f>'#29_ex vivo'!GJ58</f>
        <v>0</v>
      </c>
      <c r="GN16" s="34">
        <f>'#29_ex vivo'!GK58</f>
        <v>0</v>
      </c>
      <c r="GO16" s="34">
        <f>'#29_ex vivo'!GL58</f>
        <v>0</v>
      </c>
      <c r="GP16" s="34">
        <f>'#29_ex vivo'!GM58</f>
        <v>0</v>
      </c>
      <c r="GQ16" s="34">
        <f>'#29_ex vivo'!GN58</f>
        <v>0</v>
      </c>
      <c r="GR16" s="34">
        <f>'#29_ex vivo'!GO58</f>
        <v>0</v>
      </c>
      <c r="GS16" s="34">
        <f>'#29_ex vivo'!GP58</f>
        <v>0</v>
      </c>
      <c r="GT16" s="34">
        <f>'#29_ex vivo'!GQ58</f>
        <v>0</v>
      </c>
      <c r="GU16" s="34">
        <f>'#29_ex vivo'!GR58</f>
        <v>0</v>
      </c>
      <c r="GV16" s="34">
        <f>'#29_ex vivo'!GS58</f>
        <v>0</v>
      </c>
      <c r="GW16" s="34">
        <f>'#29_ex vivo'!GT58</f>
        <v>0</v>
      </c>
      <c r="GX16" s="34">
        <f>'#29_ex vivo'!GU58</f>
        <v>5.4125998225377107E-2</v>
      </c>
      <c r="GY16" s="34">
        <f>'#29_ex vivo'!GV58</f>
        <v>0</v>
      </c>
      <c r="GZ16" s="34">
        <f>'#29_ex vivo'!GW58</f>
        <v>0</v>
      </c>
      <c r="HA16" s="34">
        <f>'#29_ex vivo'!GX58</f>
        <v>0</v>
      </c>
      <c r="HB16" s="34">
        <f>'#29_ex vivo'!GY58</f>
        <v>0</v>
      </c>
      <c r="HC16" s="34">
        <f>'#29_ex vivo'!GZ58</f>
        <v>0</v>
      </c>
      <c r="HD16" s="34">
        <f>'#29_ex vivo'!HA58</f>
        <v>0</v>
      </c>
      <c r="HE16" s="34">
        <f>'#29_ex vivo'!HB58</f>
        <v>2.5288376220053237E-2</v>
      </c>
      <c r="HF16" s="34">
        <f>'#29_ex vivo'!HC58</f>
        <v>0</v>
      </c>
      <c r="HG16" s="34">
        <f>'#29_ex vivo'!HD58</f>
        <v>0</v>
      </c>
      <c r="HH16" s="34">
        <f>'#29_ex vivo'!HE58</f>
        <v>1.1091393078970719E-2</v>
      </c>
      <c r="HI16" s="34">
        <f>'#29_ex vivo'!HF58</f>
        <v>0</v>
      </c>
      <c r="HJ16" s="34">
        <f>'#29_ex vivo'!HG58</f>
        <v>2.883762200532387E-2</v>
      </c>
      <c r="HK16" s="34">
        <f>'#29_ex vivo'!HH58</f>
        <v>0</v>
      </c>
      <c r="HL16" s="34">
        <f>'#29_ex vivo'!HI58</f>
        <v>0</v>
      </c>
      <c r="HM16" s="34">
        <f>'#29_ex vivo'!HJ58</f>
        <v>0</v>
      </c>
      <c r="HN16" s="34">
        <f>'#29_ex vivo'!HK58</f>
        <v>0</v>
      </c>
      <c r="HO16" s="34">
        <f>'#29_ex vivo'!HL58</f>
        <v>0</v>
      </c>
      <c r="HP16" s="34">
        <f>'#29_ex vivo'!HM58</f>
        <v>0</v>
      </c>
      <c r="HQ16" s="34">
        <f>'#29_ex vivo'!HN58</f>
        <v>0</v>
      </c>
      <c r="HR16" s="34">
        <f>'#29_ex vivo'!HO58</f>
        <v>0</v>
      </c>
      <c r="HS16" s="34">
        <f>'#29_ex vivo'!HP58</f>
        <v>0</v>
      </c>
      <c r="HT16" s="34">
        <f>'#29_ex vivo'!HQ58</f>
        <v>0</v>
      </c>
      <c r="HU16" s="34">
        <f>'#29_ex vivo'!HR58</f>
        <v>0</v>
      </c>
    </row>
    <row r="17" spans="1:229" ht="16" x14ac:dyDescent="0.2">
      <c r="A17" s="53"/>
      <c r="B17" s="33" t="s">
        <v>184</v>
      </c>
      <c r="C17" s="44" t="s">
        <v>182</v>
      </c>
      <c r="D17" s="43" t="s">
        <v>195</v>
      </c>
      <c r="E17" s="24">
        <f>('#29_1st in vitro'!B2)</f>
        <v>4053</v>
      </c>
      <c r="F17" s="24">
        <f>SUM('#29_1st in vitro'!B60:B107)</f>
        <v>3583</v>
      </c>
      <c r="G17" s="24">
        <v>48</v>
      </c>
      <c r="H17" s="34">
        <f>'#29_1st in vitro'!E108</f>
        <v>0.13145408875244208</v>
      </c>
      <c r="I17" s="34">
        <f>'#29_1st in vitro'!F108</f>
        <v>0.7183924085961485</v>
      </c>
      <c r="J17" s="34">
        <f>'#29_1st in vitro'!G108</f>
        <v>0.74630198157968186</v>
      </c>
      <c r="K17" s="34">
        <f>'#29_1st in vitro'!H108</f>
        <v>0.13145408875244208</v>
      </c>
      <c r="L17" s="34">
        <f>'#29_1st in vitro'!I108</f>
        <v>3.6282444878593359E-3</v>
      </c>
      <c r="M17" s="34">
        <f>'#29_1st in vitro'!J108</f>
        <v>0</v>
      </c>
      <c r="N17" s="34">
        <f>'#29_1st in vitro'!K108</f>
        <v>7.507675132570471E-2</v>
      </c>
      <c r="O17" s="34">
        <f>'#29_1st in vitro'!L108</f>
        <v>0.74630198157968186</v>
      </c>
      <c r="P17" s="34">
        <f>'#29_1st in vitro'!M108</f>
        <v>0</v>
      </c>
      <c r="Q17" s="34">
        <f>'#29_1st in vitro'!N108</f>
        <v>2.3723137036003348E-2</v>
      </c>
      <c r="R17" s="34">
        <f>'#29_1st in vitro'!O108</f>
        <v>7.5355847055540047E-3</v>
      </c>
      <c r="S17" s="34">
        <f>'#29_1st in vitro'!P108</f>
        <v>2.8746860173039353E-2</v>
      </c>
      <c r="T17" s="34">
        <f>'#29_1st in vitro'!Q108</f>
        <v>0.18141222439296678</v>
      </c>
      <c r="U17" s="34">
        <f>'#29_1st in vitro'!R108</f>
        <v>3.4886966229416692E-2</v>
      </c>
      <c r="V17" s="34">
        <f>'#29_1st in vitro'!S108</f>
        <v>0.53028188668713372</v>
      </c>
      <c r="W17" s="34">
        <f>'#29_1st in vitro'!T108</f>
        <v>0</v>
      </c>
      <c r="X17" s="34">
        <f>'#29_1st in vitro'!U108</f>
        <v>0</v>
      </c>
      <c r="Y17" s="34">
        <f>'#29_1st in vitro'!V108</f>
        <v>0</v>
      </c>
      <c r="Z17" s="34">
        <f>'#29_1st in vitro'!W108</f>
        <v>0</v>
      </c>
      <c r="AA17" s="34">
        <f>'#29_1st in vitro'!X108</f>
        <v>0</v>
      </c>
      <c r="AB17" s="34">
        <f>'#29_1st in vitro'!Y108</f>
        <v>3.0421434552051353E-2</v>
      </c>
      <c r="AC17" s="34">
        <f>'#29_1st in vitro'!Z108</f>
        <v>0.14038515210717276</v>
      </c>
      <c r="AD17" s="34">
        <f>'#29_1st in vitro'!AA108</f>
        <v>4.5492603963159364E-2</v>
      </c>
      <c r="AE17" s="34">
        <f>'#29_1st in vitro'!AB108</f>
        <v>0</v>
      </c>
      <c r="AF17" s="34">
        <f>'#29_1st in vitro'!AC108</f>
        <v>0</v>
      </c>
      <c r="AG17" s="34">
        <f>'#29_1st in vitro'!AD108</f>
        <v>0.15266536421992744</v>
      </c>
      <c r="AH17" s="34">
        <f>'#29_1st in vitro'!AE108</f>
        <v>0.30309796260117222</v>
      </c>
      <c r="AI17" s="34">
        <f>'#29_1st in vitro'!AF108</f>
        <v>0</v>
      </c>
      <c r="AJ17" s="34">
        <f>'#29_1st in vitro'!AG108</f>
        <v>0</v>
      </c>
      <c r="AK17" s="34">
        <f>'#29_1st in vitro'!AH108</f>
        <v>3.0421434552051353E-2</v>
      </c>
      <c r="AL17" s="34">
        <f>'#29_1st in vitro'!AI108</f>
        <v>8.6519676248953389E-2</v>
      </c>
      <c r="AM17" s="34">
        <f>'#29_1st in vitro'!AJ108</f>
        <v>0.10075355847055541</v>
      </c>
      <c r="AN17" s="34">
        <f>'#29_1st in vitro'!AK108</f>
        <v>0</v>
      </c>
      <c r="AO17" s="34">
        <f>'#29_1st in vitro'!AL108</f>
        <v>1.0605637733742674E-2</v>
      </c>
      <c r="AP17" s="34">
        <f>'#29_1st in vitro'!AM108</f>
        <v>3.6282444878593359E-3</v>
      </c>
      <c r="AQ17" s="34">
        <f>'#29_1st in vitro'!AN108</f>
        <v>2.3723137036003348E-2</v>
      </c>
      <c r="AR17" s="34">
        <f>'#29_1st in vitro'!AO108</f>
        <v>0</v>
      </c>
      <c r="AS17" s="34">
        <f>'#29_1st in vitro'!AP108</f>
        <v>3.9352497906782025E-2</v>
      </c>
      <c r="AT17" s="34">
        <f>'#29_1st in vitro'!AQ108</f>
        <v>0</v>
      </c>
      <c r="AU17" s="34">
        <f>'#29_1st in vitro'!AR108</f>
        <v>0</v>
      </c>
      <c r="AV17" s="34">
        <f>'#29_1st in vitro'!AS108</f>
        <v>2.3723137036003348E-2</v>
      </c>
      <c r="AW17" s="34">
        <f>'#29_1st in vitro'!AT108</f>
        <v>2.0932179737650013E-2</v>
      </c>
      <c r="AX17" s="34">
        <f>'#29_1st in vitro'!AU108</f>
        <v>0</v>
      </c>
      <c r="AY17" s="34">
        <f>'#29_1st in vitro'!AV108</f>
        <v>0</v>
      </c>
      <c r="AZ17" s="34">
        <f>'#29_1st in vitro'!AW108</f>
        <v>3.0700530281886685E-3</v>
      </c>
      <c r="BA17" s="34">
        <f>'#29_1st in vitro'!AX108</f>
        <v>0</v>
      </c>
      <c r="BB17" s="34">
        <f>'#29_1st in vitro'!AY108</f>
        <v>0</v>
      </c>
      <c r="BC17" s="34">
        <f>'#29_1st in vitro'!AZ108</f>
        <v>0</v>
      </c>
      <c r="BD17" s="34">
        <f>'#29_1st in vitro'!BA108</f>
        <v>3.8236114987440693E-2</v>
      </c>
      <c r="BE17" s="34">
        <f>'#29_1st in vitro'!BB108</f>
        <v>2.3723137036003348E-2</v>
      </c>
      <c r="BF17" s="34">
        <f>'#29_1st in vitro'!BC108</f>
        <v>0</v>
      </c>
      <c r="BG17" s="34">
        <f>'#29_1st in vitro'!BD108</f>
        <v>0</v>
      </c>
      <c r="BH17" s="34">
        <f>'#29_1st in vitro'!BE108</f>
        <v>0</v>
      </c>
      <c r="BI17" s="34">
        <f>'#29_1st in vitro'!BF108</f>
        <v>3.0700530281886685E-3</v>
      </c>
      <c r="BJ17" s="34">
        <f>'#29_1st in vitro'!BG108</f>
        <v>0</v>
      </c>
      <c r="BK17" s="34">
        <f>'#29_1st in vitro'!BH108</f>
        <v>3.8236114987440693E-2</v>
      </c>
      <c r="BL17" s="34">
        <f>'#29_1st in vitro'!BI108</f>
        <v>2.3723137036003348E-2</v>
      </c>
      <c r="BM17" s="34">
        <f>'#29_1st in vitro'!BJ108</f>
        <v>0</v>
      </c>
      <c r="BN17" s="34">
        <f>'#29_1st in vitro'!BK108</f>
        <v>0</v>
      </c>
      <c r="BO17" s="34">
        <f>'#29_1st in vitro'!BL108</f>
        <v>0</v>
      </c>
      <c r="BP17" s="34">
        <f>'#29_1st in vitro'!BM108</f>
        <v>0</v>
      </c>
      <c r="BQ17" s="34">
        <f>'#29_1st in vitro'!BN108</f>
        <v>0</v>
      </c>
      <c r="BR17" s="34">
        <f>'#29_1st in vitro'!BO108</f>
        <v>0</v>
      </c>
      <c r="BS17" s="34">
        <f>'#29_1st in vitro'!BP108</f>
        <v>0</v>
      </c>
      <c r="BT17" s="34">
        <f>'#29_1st in vitro'!BQ108</f>
        <v>0</v>
      </c>
      <c r="BU17" s="34">
        <f>'#29_1st in vitro'!BR108</f>
        <v>0</v>
      </c>
      <c r="BV17" s="34">
        <f>'#29_1st in vitro'!BS108</f>
        <v>0</v>
      </c>
      <c r="BW17" s="34">
        <f>'#29_1st in vitro'!BT108</f>
        <v>0</v>
      </c>
      <c r="BX17" s="34">
        <f>'#29_1st in vitro'!BU108</f>
        <v>0</v>
      </c>
      <c r="BY17" s="34">
        <f>'#29_1st in vitro'!BV108</f>
        <v>0</v>
      </c>
      <c r="BZ17" s="34">
        <f>'#29_1st in vitro'!BW108</f>
        <v>0.10382361149874407</v>
      </c>
      <c r="CA17" s="34">
        <f>'#29_1st in vitro'!BX108</f>
        <v>0.43483114708344961</v>
      </c>
      <c r="CB17" s="34">
        <f>'#29_1st in vitro'!BY108</f>
        <v>0.21490371197320682</v>
      </c>
      <c r="CC17" s="34">
        <f>'#29_1st in vitro'!BZ108</f>
        <v>2.1490371197320682E-2</v>
      </c>
      <c r="CD17" s="34">
        <f>'#29_1st in vitro'!CA108</f>
        <v>7.507675132570471E-2</v>
      </c>
      <c r="CE17" s="34">
        <f>'#29_1st in vitro'!CB108</f>
        <v>0</v>
      </c>
      <c r="CF17" s="34">
        <f>'#29_1st in vitro'!CC108</f>
        <v>0.18420318169132013</v>
      </c>
      <c r="CG17" s="34">
        <f>'#29_1st in vitro'!CD108</f>
        <v>0.33044934412503491</v>
      </c>
      <c r="CH17" s="34">
        <f>'#29_1st in vitro'!CE108</f>
        <v>7.5355847055540047E-3</v>
      </c>
      <c r="CI17" s="34">
        <f>'#29_1st in vitro'!CF108</f>
        <v>0.18141222439296678</v>
      </c>
      <c r="CJ17" s="34">
        <f>'#29_1st in vitro'!CG108</f>
        <v>0.21267094613452414</v>
      </c>
      <c r="CK17" s="34">
        <f>'#29_1st in vitro'!CH108</f>
        <v>0.66229416689924647</v>
      </c>
      <c r="CL17" s="34">
        <f>'#29_1st in vitro'!CI108</f>
        <v>0.11024281328495673</v>
      </c>
      <c r="CM17" s="34">
        <f>'#29_1st in vitro'!CJ108</f>
        <v>3.8236114987440693E-2</v>
      </c>
      <c r="CN17" s="34">
        <f>'#29_1st in vitro'!CK108</f>
        <v>0</v>
      </c>
      <c r="CO17" s="34">
        <f>'#29_1st in vitro'!CL108</f>
        <v>0</v>
      </c>
      <c r="CP17" s="34">
        <f>'#29_1st in vitro'!CM108</f>
        <v>2.8746860173039353E-2</v>
      </c>
      <c r="CQ17" s="34">
        <f>'#29_1st in vitro'!CN108</f>
        <v>3.0421434552051353E-2</v>
      </c>
      <c r="CR17" s="34">
        <f>'#29_1st in vitro'!CO108</f>
        <v>3.7957019257605355E-2</v>
      </c>
      <c r="CS17" s="34">
        <f>'#29_1st in vitro'!CP108</f>
        <v>0</v>
      </c>
      <c r="CT17" s="34">
        <f>'#29_1st in vitro'!CQ108</f>
        <v>3.0700530281886685E-3</v>
      </c>
      <c r="CU17" s="34">
        <f>'#29_1st in vitro'!CR108</f>
        <v>3.6282444878593359E-3</v>
      </c>
      <c r="CV17" s="34">
        <f>'#29_1st in vitro'!CS108</f>
        <v>6.6703879430644708E-2</v>
      </c>
      <c r="CW17" s="34">
        <f>'#29_1st in vitro'!CT108</f>
        <v>0</v>
      </c>
      <c r="CX17" s="34">
        <f>'#29_1st in vitro'!CU108</f>
        <v>1.8699413898967347E-2</v>
      </c>
      <c r="CY17" s="34">
        <f>'#29_1st in vitro'!CV108</f>
        <v>0.13368685459112475</v>
      </c>
      <c r="CZ17" s="34">
        <f>'#29_1st in vitro'!CW108</f>
        <v>0</v>
      </c>
      <c r="DA17" s="34">
        <f>'#29_1st in vitro'!CX108</f>
        <v>1.4233882221602009E-2</v>
      </c>
      <c r="DB17" s="34">
        <f>'#29_1st in vitro'!CY108</f>
        <v>0</v>
      </c>
      <c r="DC17" s="34">
        <f>'#29_1st in vitro'!CZ108</f>
        <v>8.3728718950600058E-3</v>
      </c>
      <c r="DD17" s="34">
        <f>'#29_1st in vitro'!DA108</f>
        <v>1.0047446274072006E-2</v>
      </c>
      <c r="DE17" s="34">
        <f>'#29_1st in vitro'!DB108</f>
        <v>0.18308679877197878</v>
      </c>
      <c r="DF17" s="34">
        <f>'#29_1st in vitro'!DC108</f>
        <v>0</v>
      </c>
      <c r="DG17" s="34">
        <f>'#29_1st in vitro'!DD108</f>
        <v>6.4192017862126707E-2</v>
      </c>
      <c r="DH17" s="34">
        <f>'#29_1st in vitro'!DE108</f>
        <v>7.5355847055540047E-3</v>
      </c>
      <c r="DI17" s="34">
        <f>'#29_1st in vitro'!DF108</f>
        <v>8.7636059168294728E-2</v>
      </c>
      <c r="DJ17" s="34">
        <f>'#29_1st in vitro'!DG108</f>
        <v>5.5540050237231367E-2</v>
      </c>
      <c r="DK17" s="34">
        <f>'#29_1st in vitro'!DH108</f>
        <v>0</v>
      </c>
      <c r="DL17" s="34">
        <f>'#29_1st in vitro'!DI108</f>
        <v>2.1490371197320682E-2</v>
      </c>
      <c r="DM17" s="34">
        <f>'#29_1st in vitro'!DJ108</f>
        <v>7.507675132570471E-2</v>
      </c>
      <c r="DN17" s="34">
        <f>'#29_1st in vitro'!DK108</f>
        <v>0</v>
      </c>
      <c r="DO17" s="34">
        <f>'#29_1st in vitro'!DL108</f>
        <v>0</v>
      </c>
      <c r="DP17" s="34">
        <f>'#29_1st in vitro'!DM108</f>
        <v>0</v>
      </c>
      <c r="DQ17" s="34">
        <f>'#29_1st in vitro'!DN108</f>
        <v>0</v>
      </c>
      <c r="DR17" s="34">
        <f>'#29_1st in vitro'!DO108</f>
        <v>3.6282444878593359E-3</v>
      </c>
      <c r="DS17" s="34">
        <f>'#29_1st in vitro'!DP108</f>
        <v>0</v>
      </c>
      <c r="DT17" s="34">
        <f>'#29_1st in vitro'!DQ108</f>
        <v>2.3723137036003348E-2</v>
      </c>
      <c r="DU17" s="34">
        <f>'#29_1st in vitro'!DR108</f>
        <v>0</v>
      </c>
      <c r="DV17" s="34">
        <f>'#29_1st in vitro'!DS108</f>
        <v>0</v>
      </c>
      <c r="DW17" s="34">
        <f>'#29_1st in vitro'!DT108</f>
        <v>0</v>
      </c>
      <c r="DX17" s="34">
        <f>'#29_1st in vitro'!DU108</f>
        <v>0.1724811610382361</v>
      </c>
      <c r="DY17" s="34">
        <f>'#29_1st in vitro'!DV108</f>
        <v>0.13061680156293609</v>
      </c>
      <c r="DZ17" s="34">
        <f>'#29_1st in vitro'!DW108</f>
        <v>0</v>
      </c>
      <c r="EA17" s="34">
        <f>'#29_1st in vitro'!DX108</f>
        <v>0</v>
      </c>
      <c r="EB17" s="34">
        <f>'#29_1st in vitro'!DY108</f>
        <v>0</v>
      </c>
      <c r="EC17" s="34">
        <f>'#29_1st in vitro'!DZ108</f>
        <v>0</v>
      </c>
      <c r="ED17" s="34">
        <f>'#29_1st in vitro'!EA108</f>
        <v>8.0937761652246729E-3</v>
      </c>
      <c r="EE17" s="34">
        <f>'#29_1st in vitro'!EB108</f>
        <v>0.18308679877197878</v>
      </c>
      <c r="EF17" s="34">
        <f>'#29_1st in vitro'!EC108</f>
        <v>0</v>
      </c>
      <c r="EG17" s="34">
        <f>'#29_1st in vitro'!ED108</f>
        <v>0</v>
      </c>
      <c r="EH17" s="34">
        <f>'#29_1st in vitro'!EE108</f>
        <v>5.5540050237231367E-2</v>
      </c>
      <c r="EI17" s="34">
        <f>'#29_1st in vitro'!EF108</f>
        <v>0</v>
      </c>
      <c r="EJ17" s="34">
        <f>'#29_1st in vitro'!EG108</f>
        <v>8.7077867708624052E-2</v>
      </c>
      <c r="EK17" s="34">
        <f>'#29_1st in vitro'!EH108</f>
        <v>6.6703879430644708E-2</v>
      </c>
      <c r="EL17" s="34">
        <f>'#29_1st in vitro'!EI108</f>
        <v>2.5397711415015352E-2</v>
      </c>
      <c r="EM17" s="34">
        <f>'#29_1st in vitro'!EJ108</f>
        <v>0</v>
      </c>
      <c r="EN17" s="34">
        <f>'#29_1st in vitro'!EK108</f>
        <v>0</v>
      </c>
      <c r="EO17" s="34">
        <f>'#29_1st in vitro'!EL108</f>
        <v>1.2001116382919341E-2</v>
      </c>
      <c r="EP17" s="34">
        <f>'#29_1st in vitro'!EM108</f>
        <v>7.7309517164387387E-2</v>
      </c>
      <c r="EQ17" s="34">
        <f>'#29_1st in vitro'!EN108</f>
        <v>0</v>
      </c>
      <c r="ER17" s="34">
        <f>'#29_1st in vitro'!EO108</f>
        <v>0</v>
      </c>
      <c r="ES17" s="34">
        <f>'#29_1st in vitro'!EP108</f>
        <v>1.4233882221602009E-2</v>
      </c>
      <c r="ET17" s="34">
        <f>'#29_1st in vitro'!EQ108</f>
        <v>0</v>
      </c>
      <c r="EU17" s="34">
        <f>'#29_1st in vitro'!ER108</f>
        <v>8.3728718950600058E-3</v>
      </c>
      <c r="EV17" s="34">
        <f>'#29_1st in vitro'!ES108</f>
        <v>4.4655316773653364E-2</v>
      </c>
      <c r="EW17" s="34">
        <f>'#29_1st in vitro'!ET108</f>
        <v>0</v>
      </c>
      <c r="EX17" s="34">
        <f>'#29_1st in vitro'!EU108</f>
        <v>0</v>
      </c>
      <c r="EY17" s="34">
        <f>'#29_1st in vitro'!EV108</f>
        <v>0.16382919341334076</v>
      </c>
      <c r="EZ17" s="34">
        <f>'#29_1st in vitro'!EW108</f>
        <v>3.0700530281886685E-3</v>
      </c>
      <c r="FA17" s="34">
        <f>'#29_1st in vitro'!EX108</f>
        <v>3.7957019257605355E-2</v>
      </c>
      <c r="FB17" s="34">
        <f>'#29_1st in vitro'!EY108</f>
        <v>0</v>
      </c>
      <c r="FC17" s="34">
        <f>'#29_1st in vitro'!EZ108</f>
        <v>2.8746860173039353E-2</v>
      </c>
      <c r="FD17" s="34">
        <f>'#29_1st in vitro'!FA108</f>
        <v>7.5355847055540047E-3</v>
      </c>
      <c r="FE17" s="34">
        <f>'#29_1st in vitro'!FB108</f>
        <v>2.3723137036003348E-2</v>
      </c>
      <c r="FF17" s="34">
        <f>'#29_1st in vitro'!FC108</f>
        <v>3.0421434552051353E-2</v>
      </c>
      <c r="FG17" s="34">
        <f>'#29_1st in vitro'!FD108</f>
        <v>0</v>
      </c>
      <c r="FH17" s="34">
        <f>'#29_1st in vitro'!FE108</f>
        <v>3.6282444878593359E-3</v>
      </c>
      <c r="FI17" s="34">
        <f>'#29_1st in vitro'!FF108</f>
        <v>0</v>
      </c>
      <c r="FJ17" s="34">
        <f>'#29_1st in vitro'!FG108</f>
        <v>0</v>
      </c>
      <c r="FK17" s="34">
        <f>'#29_1st in vitro'!FH108</f>
        <v>3.6282444878593359E-3</v>
      </c>
      <c r="FL17" s="34">
        <f>'#29_1st in vitro'!FI108</f>
        <v>0</v>
      </c>
      <c r="FM17" s="34">
        <f>'#29_1st in vitro'!FJ108</f>
        <v>2.8746860173039353E-2</v>
      </c>
      <c r="FN17" s="34">
        <f>'#29_1st in vitro'!FK108</f>
        <v>0</v>
      </c>
      <c r="FO17" s="34">
        <f>'#29_1st in vitro'!FL108</f>
        <v>3.3491487580240023E-2</v>
      </c>
      <c r="FP17" s="34">
        <f>'#29_1st in vitro'!FM108</f>
        <v>1.0605637733742674E-2</v>
      </c>
      <c r="FQ17" s="34">
        <f>'#29_1st in vitro'!FN108</f>
        <v>9.6567122523025392E-2</v>
      </c>
      <c r="FR17" s="34">
        <f>'#29_1st in vitro'!FO108</f>
        <v>0</v>
      </c>
      <c r="FS17" s="34">
        <f>'#29_1st in vitro'!FP108</f>
        <v>0</v>
      </c>
      <c r="FT17" s="34">
        <f>'#29_1st in vitro'!FQ108</f>
        <v>8.3728718950600058E-3</v>
      </c>
      <c r="FU17" s="34">
        <f>'#29_1st in vitro'!FR108</f>
        <v>0</v>
      </c>
      <c r="FV17" s="34">
        <f>'#29_1st in vitro'!FS108</f>
        <v>0.54786491766675971</v>
      </c>
      <c r="FW17" s="34">
        <f>'#29_1st in vitro'!FT108</f>
        <v>0</v>
      </c>
      <c r="FX17" s="34">
        <f>'#29_1st in vitro'!FU108</f>
        <v>4.4655316773653366E-3</v>
      </c>
      <c r="FY17" s="34">
        <f>'#29_1st in vitro'!FV108</f>
        <v>8.9310633547306728E-2</v>
      </c>
      <c r="FZ17" s="34">
        <f>'#29_1st in vitro'!FW108</f>
        <v>2.0653084007814682E-2</v>
      </c>
      <c r="GA17" s="34">
        <f>'#29_1st in vitro'!FX108</f>
        <v>0</v>
      </c>
      <c r="GB17" s="34">
        <f>'#29_1st in vitro'!FY108</f>
        <v>0</v>
      </c>
      <c r="GC17" s="34">
        <f>'#29_1st in vitro'!FZ108</f>
        <v>0</v>
      </c>
      <c r="GD17" s="34">
        <f>'#29_1st in vitro'!GA108</f>
        <v>0</v>
      </c>
      <c r="GE17" s="34">
        <f>'#29_1st in vitro'!GB108</f>
        <v>0</v>
      </c>
      <c r="GF17" s="34">
        <f>'#29_1st in vitro'!GC108</f>
        <v>0</v>
      </c>
      <c r="GG17" s="34">
        <f>'#29_1st in vitro'!GD108</f>
        <v>0</v>
      </c>
      <c r="GH17" s="34">
        <f>'#29_1st in vitro'!GE108</f>
        <v>0</v>
      </c>
      <c r="GI17" s="34">
        <f>'#29_1st in vitro'!GF108</f>
        <v>7.2006698297516047E-2</v>
      </c>
      <c r="GJ17" s="34">
        <f>'#29_1st in vitro'!GG108</f>
        <v>2.8746860173039353E-2</v>
      </c>
      <c r="GK17" s="34">
        <f>'#29_1st in vitro'!GH108</f>
        <v>0</v>
      </c>
      <c r="GL17" s="34">
        <f>'#29_1st in vitro'!GI108</f>
        <v>0</v>
      </c>
      <c r="GM17" s="34">
        <f>'#29_1st in vitro'!GJ108</f>
        <v>0</v>
      </c>
      <c r="GN17" s="34">
        <f>'#29_1st in vitro'!GK108</f>
        <v>0</v>
      </c>
      <c r="GO17" s="34">
        <f>'#29_1st in vitro'!GL108</f>
        <v>9.4892548144013388E-3</v>
      </c>
      <c r="GP17" s="34">
        <f>'#29_1st in vitro'!GM108</f>
        <v>0</v>
      </c>
      <c r="GQ17" s="34">
        <f>'#29_1st in vitro'!GN108</f>
        <v>0</v>
      </c>
      <c r="GR17" s="34">
        <f>'#29_1st in vitro'!GO108</f>
        <v>0</v>
      </c>
      <c r="GS17" s="34">
        <f>'#29_1st in vitro'!GP108</f>
        <v>0</v>
      </c>
      <c r="GT17" s="34">
        <f>'#29_1st in vitro'!GQ108</f>
        <v>0</v>
      </c>
      <c r="GU17" s="34">
        <f>'#29_1st in vitro'!GR108</f>
        <v>1.0605637733742674E-2</v>
      </c>
      <c r="GV17" s="34">
        <f>'#29_1st in vitro'!GS108</f>
        <v>0</v>
      </c>
      <c r="GW17" s="34">
        <f>'#29_1st in vitro'!GT108</f>
        <v>1.0605637733742674E-2</v>
      </c>
      <c r="GX17" s="34">
        <f>'#29_1st in vitro'!GU108</f>
        <v>6.5587496511303384E-2</v>
      </c>
      <c r="GY17" s="34">
        <f>'#29_1st in vitro'!GV108</f>
        <v>0</v>
      </c>
      <c r="GZ17" s="34">
        <f>'#29_1st in vitro'!GW108</f>
        <v>2.8746860173039353E-2</v>
      </c>
      <c r="HA17" s="34">
        <f>'#29_1st in vitro'!GX108</f>
        <v>0</v>
      </c>
      <c r="HB17" s="34">
        <f>'#29_1st in vitro'!GY108</f>
        <v>0</v>
      </c>
      <c r="HC17" s="34">
        <f>'#29_1st in vitro'!GZ108</f>
        <v>0</v>
      </c>
      <c r="HD17" s="34">
        <f>'#29_1st in vitro'!HA108</f>
        <v>0</v>
      </c>
      <c r="HE17" s="34">
        <f>'#29_1st in vitro'!HB108</f>
        <v>5.5540050237231367E-2</v>
      </c>
      <c r="HF17" s="34">
        <f>'#29_1st in vitro'!HC108</f>
        <v>0</v>
      </c>
      <c r="HG17" s="34">
        <f>'#29_1st in vitro'!HD108</f>
        <v>0</v>
      </c>
      <c r="HH17" s="34">
        <f>'#29_1st in vitro'!HE108</f>
        <v>1.7862126709461346E-2</v>
      </c>
      <c r="HI17" s="34">
        <f>'#29_1st in vitro'!HF108</f>
        <v>0</v>
      </c>
      <c r="HJ17" s="34">
        <f>'#29_1st in vitro'!HG108</f>
        <v>2.3723137036003348E-2</v>
      </c>
      <c r="HK17" s="34">
        <f>'#29_1st in vitro'!HH108</f>
        <v>0</v>
      </c>
      <c r="HL17" s="34">
        <f>'#29_1st in vitro'!HI108</f>
        <v>0</v>
      </c>
      <c r="HM17" s="34">
        <f>'#29_1st in vitro'!HJ108</f>
        <v>0</v>
      </c>
      <c r="HN17" s="34">
        <f>'#29_1st in vitro'!HK108</f>
        <v>0</v>
      </c>
      <c r="HO17" s="34">
        <f>'#29_1st in vitro'!HL108</f>
        <v>0</v>
      </c>
      <c r="HP17" s="34">
        <f>'#29_1st in vitro'!HM108</f>
        <v>2.8746860173039353E-2</v>
      </c>
      <c r="HQ17" s="34">
        <f>'#29_1st in vitro'!HN108</f>
        <v>0</v>
      </c>
      <c r="HR17" s="34">
        <f>'#29_1st in vitro'!HO108</f>
        <v>9.4892548144013388E-3</v>
      </c>
      <c r="HS17" s="34">
        <f>'#29_1st in vitro'!HP108</f>
        <v>0</v>
      </c>
      <c r="HT17" s="34">
        <f>'#29_1st in vitro'!HQ108</f>
        <v>0</v>
      </c>
      <c r="HU17" s="34">
        <f>'#29_1st in vitro'!HR108</f>
        <v>0</v>
      </c>
    </row>
    <row r="18" spans="1:229" ht="16" x14ac:dyDescent="0.2">
      <c r="A18" s="53"/>
      <c r="B18" s="33" t="s">
        <v>185</v>
      </c>
      <c r="C18" s="44" t="s">
        <v>182</v>
      </c>
      <c r="D18" s="43" t="s">
        <v>195</v>
      </c>
      <c r="E18" s="24">
        <f>('#29_2nd in vitro'!B2)</f>
        <v>1994</v>
      </c>
      <c r="F18" s="24">
        <f>SUM('#29_2nd in vitro'!B45:B77)</f>
        <v>1647</v>
      </c>
      <c r="G18" s="24">
        <v>33</v>
      </c>
      <c r="H18" s="34">
        <f>'#29_2nd in vitro'!E78</f>
        <v>0.15846994535519127</v>
      </c>
      <c r="I18" s="34">
        <f>'#29_2nd in vitro'!F78</f>
        <v>0.79599271402550087</v>
      </c>
      <c r="J18" s="34">
        <f>'#29_2nd in vitro'!G78</f>
        <v>0.7929568913175471</v>
      </c>
      <c r="K18" s="34">
        <f>'#29_2nd in vitro'!H78</f>
        <v>0.15846994535519127</v>
      </c>
      <c r="L18" s="34">
        <f>'#29_2nd in vitro'!I78</f>
        <v>2.6108075288403157E-2</v>
      </c>
      <c r="M18" s="34">
        <f>'#29_2nd in vitro'!J78</f>
        <v>0</v>
      </c>
      <c r="N18" s="34">
        <f>'#29_2nd in vitro'!K78</f>
        <v>2.6108075288403157E-2</v>
      </c>
      <c r="O18" s="34">
        <f>'#29_2nd in vitro'!L78</f>
        <v>0.7929568913175471</v>
      </c>
      <c r="P18" s="34">
        <f>'#29_2nd in vitro'!M78</f>
        <v>0.10261080752884032</v>
      </c>
      <c r="Q18" s="34">
        <f>'#29_2nd in vitro'!N78</f>
        <v>4.553734061930783E-2</v>
      </c>
      <c r="R18" s="34">
        <f>'#29_2nd in vitro'!O78</f>
        <v>0</v>
      </c>
      <c r="S18" s="34">
        <f>'#29_2nd in vitro'!P78</f>
        <v>1.0321797207043109E-2</v>
      </c>
      <c r="T18" s="34">
        <f>'#29_2nd in vitro'!Q78</f>
        <v>0.15179113539769276</v>
      </c>
      <c r="U18" s="34">
        <f>'#29_2nd in vitro'!R78</f>
        <v>0.13904068002428657</v>
      </c>
      <c r="V18" s="34">
        <f>'#29_2nd in vitro'!S78</f>
        <v>0.55919854280510017</v>
      </c>
      <c r="W18" s="34">
        <f>'#29_2nd in vitro'!T78</f>
        <v>0</v>
      </c>
      <c r="X18" s="34">
        <f>'#29_2nd in vitro'!U78</f>
        <v>0</v>
      </c>
      <c r="Y18" s="34">
        <f>'#29_2nd in vitro'!V78</f>
        <v>0</v>
      </c>
      <c r="Z18" s="34">
        <f>'#29_2nd in vitro'!W78</f>
        <v>0</v>
      </c>
      <c r="AA18" s="34">
        <f>'#29_2nd in vitro'!X78</f>
        <v>0</v>
      </c>
      <c r="AB18" s="34">
        <f>'#29_2nd in vitro'!Y78</f>
        <v>0</v>
      </c>
      <c r="AC18" s="34">
        <f>'#29_2nd in vitro'!Z78</f>
        <v>0.15179113539769276</v>
      </c>
      <c r="AD18" s="34">
        <f>'#29_2nd in vitro'!AA78</f>
        <v>4.553734061930783E-2</v>
      </c>
      <c r="AE18" s="34">
        <f>'#29_2nd in vitro'!AB78</f>
        <v>9.350333940497875E-2</v>
      </c>
      <c r="AF18" s="34">
        <f>'#29_2nd in vitro'!AC78</f>
        <v>0</v>
      </c>
      <c r="AG18" s="34">
        <f>'#29_2nd in vitro'!AD78</f>
        <v>0.16514875531268974</v>
      </c>
      <c r="AH18" s="34">
        <f>'#29_2nd in vitro'!AE78</f>
        <v>0.31997571341833636</v>
      </c>
      <c r="AI18" s="34">
        <f>'#29_2nd in vitro'!AF78</f>
        <v>0</v>
      </c>
      <c r="AJ18" s="34">
        <f>'#29_2nd in vitro'!AG78</f>
        <v>0</v>
      </c>
      <c r="AK18" s="34">
        <f>'#29_2nd in vitro'!AH78</f>
        <v>0</v>
      </c>
      <c r="AL18" s="34">
        <f>'#29_2nd in vitro'!AI78</f>
        <v>7.1645415907710994E-2</v>
      </c>
      <c r="AM18" s="34">
        <f>'#29_2nd in vitro'!AJ78</f>
        <v>1.0321797207043109E-2</v>
      </c>
      <c r="AN18" s="34">
        <f>'#29_2nd in vitro'!AK78</f>
        <v>0.10078931390406801</v>
      </c>
      <c r="AO18" s="34">
        <f>'#29_2nd in vitro'!AL78</f>
        <v>0</v>
      </c>
      <c r="AP18" s="34">
        <f>'#29_2nd in vitro'!AM78</f>
        <v>0</v>
      </c>
      <c r="AQ18" s="34">
        <f>'#29_2nd in vitro'!AN78</f>
        <v>4.553734061930783E-2</v>
      </c>
      <c r="AR18" s="34">
        <f>'#29_2nd in vitro'!AO78</f>
        <v>0</v>
      </c>
      <c r="AS18" s="34">
        <f>'#29_2nd in vitro'!AP78</f>
        <v>1.0321797207043109E-2</v>
      </c>
      <c r="AT18" s="34">
        <f>'#29_2nd in vitro'!AQ78</f>
        <v>0</v>
      </c>
      <c r="AU18" s="34">
        <f>'#29_2nd in vitro'!AR78</f>
        <v>0.10078931390406801</v>
      </c>
      <c r="AV18" s="34">
        <f>'#29_2nd in vitro'!AS78</f>
        <v>4.553734061930783E-2</v>
      </c>
      <c r="AW18" s="34">
        <f>'#29_2nd in vitro'!AT78</f>
        <v>4.4323011536126292E-2</v>
      </c>
      <c r="AX18" s="34">
        <f>'#29_2nd in vitro'!AU78</f>
        <v>0</v>
      </c>
      <c r="AY18" s="34">
        <f>'#29_2nd in vitro'!AV78</f>
        <v>0</v>
      </c>
      <c r="AZ18" s="34">
        <f>'#29_2nd in vitro'!AW78</f>
        <v>0</v>
      </c>
      <c r="BA18" s="34">
        <f>'#29_2nd in vitro'!AX78</f>
        <v>0</v>
      </c>
      <c r="BB18" s="34">
        <f>'#29_2nd in vitro'!AY78</f>
        <v>0</v>
      </c>
      <c r="BC18" s="34">
        <f>'#29_2nd in vitro'!AZ78</f>
        <v>0</v>
      </c>
      <c r="BD18" s="34">
        <f>'#29_2nd in vitro'!BA78</f>
        <v>1.0321797207043109E-2</v>
      </c>
      <c r="BE18" s="34">
        <f>'#29_2nd in vitro'!BB78</f>
        <v>4.553734061930783E-2</v>
      </c>
      <c r="BF18" s="34">
        <f>'#29_2nd in vitro'!BC78</f>
        <v>0</v>
      </c>
      <c r="BG18" s="34">
        <f>'#29_2nd in vitro'!BD78</f>
        <v>0</v>
      </c>
      <c r="BH18" s="34">
        <f>'#29_2nd in vitro'!BE78</f>
        <v>0</v>
      </c>
      <c r="BI18" s="34">
        <f>'#29_2nd in vitro'!BF78</f>
        <v>0</v>
      </c>
      <c r="BJ18" s="34">
        <f>'#29_2nd in vitro'!BG78</f>
        <v>0</v>
      </c>
      <c r="BK18" s="34">
        <f>'#29_2nd in vitro'!BH78</f>
        <v>1.0321797207043109E-2</v>
      </c>
      <c r="BL18" s="34">
        <f>'#29_2nd in vitro'!BI78</f>
        <v>4.553734061930783E-2</v>
      </c>
      <c r="BM18" s="34">
        <f>'#29_2nd in vitro'!BJ78</f>
        <v>0</v>
      </c>
      <c r="BN18" s="34">
        <f>'#29_2nd in vitro'!BK78</f>
        <v>0</v>
      </c>
      <c r="BO18" s="34">
        <f>'#29_2nd in vitro'!BL78</f>
        <v>0</v>
      </c>
      <c r="BP18" s="34">
        <f>'#29_2nd in vitro'!BM78</f>
        <v>0</v>
      </c>
      <c r="BQ18" s="34">
        <f>'#29_2nd in vitro'!BN78</f>
        <v>0</v>
      </c>
      <c r="BR18" s="34">
        <f>'#29_2nd in vitro'!BO78</f>
        <v>0</v>
      </c>
      <c r="BS18" s="34">
        <f>'#29_2nd in vitro'!BP78</f>
        <v>0</v>
      </c>
      <c r="BT18" s="34">
        <f>'#29_2nd in vitro'!BQ78</f>
        <v>0</v>
      </c>
      <c r="BU18" s="34">
        <f>'#29_2nd in vitro'!BR78</f>
        <v>0</v>
      </c>
      <c r="BV18" s="34">
        <f>'#29_2nd in vitro'!BS78</f>
        <v>0</v>
      </c>
      <c r="BW18" s="34">
        <f>'#29_2nd in vitro'!BT78</f>
        <v>0</v>
      </c>
      <c r="BX18" s="34">
        <f>'#29_2nd in vitro'!BU78</f>
        <v>0</v>
      </c>
      <c r="BY18" s="34">
        <f>'#29_2nd in vitro'!BV78</f>
        <v>0</v>
      </c>
      <c r="BZ18" s="34">
        <f>'#29_2nd in vitro'!BW78</f>
        <v>3.6429872495446269E-2</v>
      </c>
      <c r="CA18" s="34">
        <f>'#29_2nd in vitro'!BX78</f>
        <v>0.37947783849423194</v>
      </c>
      <c r="CB18" s="34">
        <f>'#29_2nd in vitro'!BY78</f>
        <v>0.31329690346083788</v>
      </c>
      <c r="CC18" s="34">
        <f>'#29_2nd in vitro'!BZ78</f>
        <v>8.1967213114754092E-2</v>
      </c>
      <c r="CD18" s="34">
        <f>'#29_2nd in vitro'!CA78</f>
        <v>1.8214936247723135E-2</v>
      </c>
      <c r="CE18" s="34">
        <f>'#29_2nd in vitro'!CB78</f>
        <v>0</v>
      </c>
      <c r="CF18" s="34">
        <f>'#29_2nd in vitro'!CC78</f>
        <v>0.31208257437765635</v>
      </c>
      <c r="CG18" s="34">
        <f>'#29_2nd in vitro'!CD78</f>
        <v>0.36551305403764422</v>
      </c>
      <c r="CH18" s="34">
        <f>'#29_2nd in vitro'!CE78</f>
        <v>0</v>
      </c>
      <c r="CI18" s="34">
        <f>'#29_2nd in vitro'!CF78</f>
        <v>0.15179113539769276</v>
      </c>
      <c r="CJ18" s="34">
        <f>'#29_2nd in vitro'!CG78</f>
        <v>0.29083181542197933</v>
      </c>
      <c r="CK18" s="34">
        <f>'#29_2nd in vitro'!CH78</f>
        <v>0.67638129933211899</v>
      </c>
      <c r="CL18" s="34">
        <f>'#29_2nd in vitro'!CI78</f>
        <v>0.1111111111111111</v>
      </c>
      <c r="CM18" s="34">
        <f>'#29_2nd in vitro'!CJ78</f>
        <v>0.1111111111111111</v>
      </c>
      <c r="CN18" s="34">
        <f>'#29_2nd in vitro'!CK78</f>
        <v>2.6108075288403157E-2</v>
      </c>
      <c r="CO18" s="34">
        <f>'#29_2nd in vitro'!CL78</f>
        <v>0</v>
      </c>
      <c r="CP18" s="34">
        <f>'#29_2nd in vitro'!CM78</f>
        <v>1.0321797207043109E-2</v>
      </c>
      <c r="CQ18" s="34">
        <f>'#29_2nd in vitro'!CN78</f>
        <v>0</v>
      </c>
      <c r="CR18" s="34">
        <f>'#29_2nd in vitro'!CO78</f>
        <v>0</v>
      </c>
      <c r="CS18" s="34">
        <f>'#29_2nd in vitro'!CP78</f>
        <v>0</v>
      </c>
      <c r="CT18" s="34">
        <f>'#29_2nd in vitro'!CQ78</f>
        <v>0</v>
      </c>
      <c r="CU18" s="34">
        <f>'#29_2nd in vitro'!CR78</f>
        <v>0</v>
      </c>
      <c r="CV18" s="34">
        <f>'#29_2nd in vitro'!CS78</f>
        <v>7.407407407407407E-2</v>
      </c>
      <c r="CW18" s="34">
        <f>'#29_2nd in vitro'!CT78</f>
        <v>0</v>
      </c>
      <c r="CX18" s="34">
        <f>'#29_2nd in vitro'!CU78</f>
        <v>7.2859744990892532E-3</v>
      </c>
      <c r="CY18" s="34">
        <f>'#29_2nd in vitro'!CV78</f>
        <v>0.13296903460837886</v>
      </c>
      <c r="CZ18" s="34">
        <f>'#29_2nd in vitro'!CW78</f>
        <v>7.893139040680024E-3</v>
      </c>
      <c r="DA18" s="34">
        <f>'#29_2nd in vitro'!CX78</f>
        <v>0</v>
      </c>
      <c r="DB18" s="34">
        <f>'#29_2nd in vitro'!CY78</f>
        <v>0</v>
      </c>
      <c r="DC18" s="34">
        <f>'#29_2nd in vitro'!CZ78</f>
        <v>1.8214936247723135E-2</v>
      </c>
      <c r="DD18" s="34">
        <f>'#29_2nd in vitro'!DA78</f>
        <v>0</v>
      </c>
      <c r="DE18" s="34">
        <f>'#29_2nd in vitro'!DB78</f>
        <v>0.13904068002428657</v>
      </c>
      <c r="DF18" s="34">
        <f>'#29_2nd in vitro'!DC78</f>
        <v>0</v>
      </c>
      <c r="DG18" s="34">
        <f>'#29_2nd in vitro'!DD78</f>
        <v>0.1766848816029144</v>
      </c>
      <c r="DH18" s="34">
        <f>'#29_2nd in vitro'!DE78</f>
        <v>2.6108075288403157E-2</v>
      </c>
      <c r="DI18" s="34">
        <f>'#29_2nd in vitro'!DF78</f>
        <v>0</v>
      </c>
      <c r="DJ18" s="34">
        <f>'#29_2nd in vitro'!DG78</f>
        <v>0.11050394656952034</v>
      </c>
      <c r="DK18" s="34">
        <f>'#29_2nd in vitro'!DH78</f>
        <v>0</v>
      </c>
      <c r="DL18" s="34">
        <f>'#29_2nd in vitro'!DI78</f>
        <v>8.1967213114754092E-2</v>
      </c>
      <c r="DM18" s="34">
        <f>'#29_2nd in vitro'!DJ78</f>
        <v>1.8214936247723135E-2</v>
      </c>
      <c r="DN18" s="34">
        <f>'#29_2nd in vitro'!DK78</f>
        <v>0</v>
      </c>
      <c r="DO18" s="34">
        <f>'#29_2nd in vitro'!DL78</f>
        <v>1.5786278081360048E-2</v>
      </c>
      <c r="DP18" s="34">
        <f>'#29_2nd in vitro'!DM78</f>
        <v>0</v>
      </c>
      <c r="DQ18" s="34">
        <f>'#29_2nd in vitro'!DN78</f>
        <v>0</v>
      </c>
      <c r="DR18" s="34">
        <f>'#29_2nd in vitro'!DO78</f>
        <v>0</v>
      </c>
      <c r="DS18" s="34">
        <f>'#29_2nd in vitro'!DP78</f>
        <v>0</v>
      </c>
      <c r="DT18" s="34">
        <f>'#29_2nd in vitro'!DQ78</f>
        <v>4.553734061930783E-2</v>
      </c>
      <c r="DU18" s="34">
        <f>'#29_2nd in vitro'!DR78</f>
        <v>4.7358834244080147E-2</v>
      </c>
      <c r="DV18" s="34">
        <f>'#29_2nd in vitro'!DS78</f>
        <v>0</v>
      </c>
      <c r="DW18" s="34">
        <f>'#29_2nd in vitro'!DT78</f>
        <v>0</v>
      </c>
      <c r="DX18" s="34">
        <f>'#29_2nd in vitro'!DU78</f>
        <v>0.13904068002428657</v>
      </c>
      <c r="DY18" s="34">
        <f>'#29_2nd in vitro'!DV78</f>
        <v>0.1177899210686096</v>
      </c>
      <c r="DZ18" s="34">
        <f>'#29_2nd in vitro'!DW78</f>
        <v>0</v>
      </c>
      <c r="EA18" s="34">
        <f>'#29_2nd in vitro'!DX78</f>
        <v>0</v>
      </c>
      <c r="EB18" s="34">
        <f>'#29_2nd in vitro'!DY78</f>
        <v>7.2859744990892532E-3</v>
      </c>
      <c r="EC18" s="34">
        <f>'#29_2nd in vitro'!DZ78</f>
        <v>0</v>
      </c>
      <c r="ED18" s="34">
        <f>'#29_2nd in vitro'!EA78</f>
        <v>0</v>
      </c>
      <c r="EE18" s="34">
        <f>'#29_2nd in vitro'!EB78</f>
        <v>0.13904068002428657</v>
      </c>
      <c r="EF18" s="34">
        <f>'#29_2nd in vitro'!EC78</f>
        <v>0</v>
      </c>
      <c r="EG18" s="34">
        <f>'#29_2nd in vitro'!ED78</f>
        <v>0</v>
      </c>
      <c r="EH18" s="34">
        <f>'#29_2nd in vitro'!EE78</f>
        <v>0.11050394656952034</v>
      </c>
      <c r="EI18" s="34">
        <f>'#29_2nd in vitro'!EF78</f>
        <v>3.7644201578627808E-2</v>
      </c>
      <c r="EJ18" s="34">
        <f>'#29_2nd in vitro'!EG78</f>
        <v>3.5215543412264724E-2</v>
      </c>
      <c r="EK18" s="34">
        <f>'#29_2nd in vitro'!EH78</f>
        <v>7.407407407407407E-2</v>
      </c>
      <c r="EL18" s="34">
        <f>'#29_2nd in vitro'!EI78</f>
        <v>7.3466909532483304E-2</v>
      </c>
      <c r="EM18" s="34">
        <f>'#29_2nd in vitro'!EJ78</f>
        <v>1.5179113539769277E-2</v>
      </c>
      <c r="EN18" s="34">
        <f>'#29_2nd in vitro'!EK78</f>
        <v>0</v>
      </c>
      <c r="EO18" s="34">
        <f>'#29_2nd in vitro'!EL78</f>
        <v>8.1967213114754092E-2</v>
      </c>
      <c r="EP18" s="34">
        <f>'#29_2nd in vitro'!EM78</f>
        <v>0</v>
      </c>
      <c r="EQ18" s="34">
        <f>'#29_2nd in vitro'!EN78</f>
        <v>9.7146326654523382E-3</v>
      </c>
      <c r="ER18" s="34">
        <f>'#29_2nd in vitro'!EO78</f>
        <v>0</v>
      </c>
      <c r="ES18" s="34">
        <f>'#29_2nd in vitro'!EP78</f>
        <v>0</v>
      </c>
      <c r="ET18" s="34">
        <f>'#29_2nd in vitro'!EQ78</f>
        <v>6.4966605950212503E-2</v>
      </c>
      <c r="EU18" s="34">
        <f>'#29_2nd in vitro'!ER78</f>
        <v>2.6108075288403157E-2</v>
      </c>
      <c r="EV18" s="34">
        <f>'#29_2nd in vitro'!ES78</f>
        <v>0</v>
      </c>
      <c r="EW18" s="34">
        <f>'#29_2nd in vitro'!ET78</f>
        <v>0</v>
      </c>
      <c r="EX18" s="34">
        <f>'#29_2nd in vitro'!EU78</f>
        <v>0</v>
      </c>
      <c r="EY18" s="34">
        <f>'#29_2nd in vitro'!EV78</f>
        <v>0.1177899210686096</v>
      </c>
      <c r="EZ18" s="34">
        <f>'#29_2nd in vitro'!EW78</f>
        <v>0</v>
      </c>
      <c r="FA18" s="34">
        <f>'#29_2nd in vitro'!EX78</f>
        <v>0</v>
      </c>
      <c r="FB18" s="34">
        <f>'#29_2nd in vitro'!EY78</f>
        <v>0</v>
      </c>
      <c r="FC18" s="34">
        <f>'#29_2nd in vitro'!EZ78</f>
        <v>1.0321797207043109E-2</v>
      </c>
      <c r="FD18" s="34">
        <f>'#29_2nd in vitro'!FA78</f>
        <v>9.1074681238615673E-3</v>
      </c>
      <c r="FE18" s="34">
        <f>'#29_2nd in vitro'!FB78</f>
        <v>4.553734061930783E-2</v>
      </c>
      <c r="FF18" s="34">
        <f>'#29_2nd in vitro'!FC78</f>
        <v>0</v>
      </c>
      <c r="FG18" s="34">
        <f>'#29_2nd in vitro'!FD78</f>
        <v>9.350333940497875E-2</v>
      </c>
      <c r="FH18" s="34">
        <f>'#29_2nd in vitro'!FE78</f>
        <v>2.6108075288403157E-2</v>
      </c>
      <c r="FI18" s="34">
        <f>'#29_2nd in vitro'!FF78</f>
        <v>0</v>
      </c>
      <c r="FJ18" s="34">
        <f>'#29_2nd in vitro'!FG78</f>
        <v>0</v>
      </c>
      <c r="FK18" s="34">
        <f>'#29_2nd in vitro'!FH78</f>
        <v>1.0321797207043109E-2</v>
      </c>
      <c r="FL18" s="34">
        <f>'#29_2nd in vitro'!FI78</f>
        <v>0</v>
      </c>
      <c r="FM18" s="34">
        <f>'#29_2nd in vitro'!FJ78</f>
        <v>2.6108075288403157E-2</v>
      </c>
      <c r="FN18" s="34">
        <f>'#29_2nd in vitro'!FK78</f>
        <v>0</v>
      </c>
      <c r="FO18" s="34">
        <f>'#29_2nd in vitro'!FL78</f>
        <v>0</v>
      </c>
      <c r="FP18" s="34">
        <f>'#29_2nd in vitro'!FM78</f>
        <v>0</v>
      </c>
      <c r="FQ18" s="34">
        <f>'#29_2nd in vitro'!FN78</f>
        <v>8.8038858530661804E-2</v>
      </c>
      <c r="FR18" s="34">
        <f>'#29_2nd in vitro'!FO78</f>
        <v>9.1074681238615673E-3</v>
      </c>
      <c r="FS18" s="34">
        <f>'#29_2nd in vitro'!FP78</f>
        <v>0</v>
      </c>
      <c r="FT18" s="34">
        <f>'#29_2nd in vitro'!FQ78</f>
        <v>1.8214936247723135E-2</v>
      </c>
      <c r="FU18" s="34">
        <f>'#29_2nd in vitro'!FR78</f>
        <v>0</v>
      </c>
      <c r="FV18" s="34">
        <f>'#29_2nd in vitro'!FS78</f>
        <v>0.54037644201578627</v>
      </c>
      <c r="FW18" s="34">
        <f>'#29_2nd in vitro'!FT78</f>
        <v>0</v>
      </c>
      <c r="FX18" s="34">
        <f>'#29_2nd in vitro'!FU78</f>
        <v>6.3145112325440192E-2</v>
      </c>
      <c r="FY18" s="34">
        <f>'#29_2nd in vitro'!FV78</f>
        <v>6.3752276867030971E-2</v>
      </c>
      <c r="FZ18" s="34">
        <f>'#29_2nd in vitro'!FW78</f>
        <v>9.1074681238615673E-3</v>
      </c>
      <c r="GA18" s="34">
        <f>'#29_2nd in vitro'!FX78</f>
        <v>0</v>
      </c>
      <c r="GB18" s="34">
        <f>'#29_2nd in vitro'!FY78</f>
        <v>0</v>
      </c>
      <c r="GC18" s="34">
        <f>'#29_2nd in vitro'!FZ78</f>
        <v>0</v>
      </c>
      <c r="GD18" s="34">
        <f>'#29_2nd in vitro'!GA78</f>
        <v>0</v>
      </c>
      <c r="GE18" s="34">
        <f>'#29_2nd in vitro'!GB78</f>
        <v>0</v>
      </c>
      <c r="GF18" s="34">
        <f>'#29_2nd in vitro'!GC78</f>
        <v>9.350333940497875E-2</v>
      </c>
      <c r="GG18" s="34">
        <f>'#29_2nd in vitro'!GD78</f>
        <v>0</v>
      </c>
      <c r="GH18" s="34">
        <f>'#29_2nd in vitro'!GE78</f>
        <v>0</v>
      </c>
      <c r="GI18" s="34">
        <f>'#29_2nd in vitro'!GF78</f>
        <v>0</v>
      </c>
      <c r="GJ18" s="34">
        <f>'#29_2nd in vitro'!GG78</f>
        <v>1.0321797207043109E-2</v>
      </c>
      <c r="GK18" s="34">
        <f>'#29_2nd in vitro'!GH78</f>
        <v>0</v>
      </c>
      <c r="GL18" s="34">
        <f>'#29_2nd in vitro'!GI78</f>
        <v>0</v>
      </c>
      <c r="GM18" s="34">
        <f>'#29_2nd in vitro'!GJ78</f>
        <v>0</v>
      </c>
      <c r="GN18" s="34">
        <f>'#29_2nd in vitro'!GK78</f>
        <v>0</v>
      </c>
      <c r="GO18" s="34">
        <f>'#29_2nd in vitro'!GL78</f>
        <v>0</v>
      </c>
      <c r="GP18" s="34">
        <f>'#29_2nd in vitro'!GM78</f>
        <v>0</v>
      </c>
      <c r="GQ18" s="34">
        <f>'#29_2nd in vitro'!GN78</f>
        <v>0</v>
      </c>
      <c r="GR18" s="34">
        <f>'#29_2nd in vitro'!GO78</f>
        <v>7.2859744990892532E-3</v>
      </c>
      <c r="GS18" s="34">
        <f>'#29_2nd in vitro'!GP78</f>
        <v>0</v>
      </c>
      <c r="GT18" s="34">
        <f>'#29_2nd in vitro'!GQ78</f>
        <v>0</v>
      </c>
      <c r="GU18" s="34">
        <f>'#29_2nd in vitro'!GR78</f>
        <v>1.700060716454159E-2</v>
      </c>
      <c r="GV18" s="34">
        <f>'#29_2nd in vitro'!GS78</f>
        <v>0</v>
      </c>
      <c r="GW18" s="34">
        <f>'#29_2nd in vitro'!GT78</f>
        <v>9.1074681238615673E-3</v>
      </c>
      <c r="GX18" s="34">
        <f>'#29_2nd in vitro'!GU78</f>
        <v>1.8214936247723135E-2</v>
      </c>
      <c r="GY18" s="34">
        <f>'#29_2nd in vitro'!GV78</f>
        <v>0</v>
      </c>
      <c r="GZ18" s="34">
        <f>'#29_2nd in vitro'!GW78</f>
        <v>1.0321797207043109E-2</v>
      </c>
      <c r="HA18" s="34">
        <f>'#29_2nd in vitro'!GX78</f>
        <v>0</v>
      </c>
      <c r="HB18" s="34">
        <f>'#29_2nd in vitro'!GY78</f>
        <v>0</v>
      </c>
      <c r="HC18" s="34">
        <f>'#29_2nd in vitro'!GZ78</f>
        <v>0</v>
      </c>
      <c r="HD18" s="34">
        <f>'#29_2nd in vitro'!HA78</f>
        <v>0</v>
      </c>
      <c r="HE18" s="34">
        <f>'#29_2nd in vitro'!HB78</f>
        <v>5.2823315118397086E-2</v>
      </c>
      <c r="HF18" s="34">
        <f>'#29_2nd in vitro'!HC78</f>
        <v>0</v>
      </c>
      <c r="HG18" s="34">
        <f>'#29_2nd in vitro'!HD78</f>
        <v>1.0321797207043109E-2</v>
      </c>
      <c r="HH18" s="34">
        <f>'#29_2nd in vitro'!HE78</f>
        <v>1.8214936247723135E-2</v>
      </c>
      <c r="HI18" s="34">
        <f>'#29_2nd in vitro'!HF78</f>
        <v>1.5786278081360048E-2</v>
      </c>
      <c r="HJ18" s="34">
        <f>'#29_2nd in vitro'!HG78</f>
        <v>0.13904068002428657</v>
      </c>
      <c r="HK18" s="34">
        <f>'#29_2nd in vitro'!HH78</f>
        <v>0</v>
      </c>
      <c r="HL18" s="34">
        <f>'#29_2nd in vitro'!HI78</f>
        <v>0</v>
      </c>
      <c r="HM18" s="34">
        <f>'#29_2nd in vitro'!HJ78</f>
        <v>0</v>
      </c>
      <c r="HN18" s="34">
        <f>'#29_2nd in vitro'!HK78</f>
        <v>0</v>
      </c>
      <c r="HO18" s="34">
        <f>'#29_2nd in vitro'!HL78</f>
        <v>0</v>
      </c>
      <c r="HP18" s="34">
        <f>'#29_2nd in vitro'!HM78</f>
        <v>1.0321797207043109E-2</v>
      </c>
      <c r="HQ18" s="34">
        <f>'#29_2nd in vitro'!HN78</f>
        <v>9.350333940497875E-2</v>
      </c>
      <c r="HR18" s="34">
        <f>'#29_2nd in vitro'!HO78</f>
        <v>0</v>
      </c>
      <c r="HS18" s="34">
        <f>'#29_2nd in vitro'!HP78</f>
        <v>0</v>
      </c>
      <c r="HT18" s="34">
        <f>'#29_2nd in vitro'!HQ78</f>
        <v>0</v>
      </c>
      <c r="HU18" s="34">
        <f>'#29_2nd in vitro'!HR78</f>
        <v>7.2859744990892532E-3</v>
      </c>
    </row>
    <row r="19" spans="1:229" x14ac:dyDescent="0.2">
      <c r="A19" s="53" t="s">
        <v>196</v>
      </c>
      <c r="B19" s="24" t="s">
        <v>197</v>
      </c>
      <c r="C19" s="44" t="s">
        <v>182</v>
      </c>
      <c r="D19" s="43" t="s">
        <v>195</v>
      </c>
      <c r="E19" s="24">
        <f>('#4_ex vivo'!B2)</f>
        <v>3710</v>
      </c>
      <c r="F19" s="24">
        <f>SUM('#4_ex vivo'!B21:B29)</f>
        <v>1297</v>
      </c>
      <c r="G19" s="24">
        <v>9</v>
      </c>
      <c r="H19" s="34">
        <f>'#4_ex vivo'!E30</f>
        <v>0.66075558982266769</v>
      </c>
      <c r="I19" s="34">
        <f>'#4_ex vivo'!F30</f>
        <v>0.17501927525057825</v>
      </c>
      <c r="J19" s="34">
        <f>'#4_ex vivo'!G30</f>
        <v>0.33924441017733231</v>
      </c>
      <c r="K19" s="34">
        <f>'#4_ex vivo'!H30</f>
        <v>0.66075558982266769</v>
      </c>
      <c r="L19" s="34">
        <f>'#4_ex vivo'!I30</f>
        <v>0</v>
      </c>
      <c r="M19" s="34">
        <f>'#4_ex vivo'!J30</f>
        <v>0</v>
      </c>
      <c r="N19" s="34">
        <f>'#4_ex vivo'!K30</f>
        <v>0</v>
      </c>
      <c r="O19" s="34">
        <f>'#4_ex vivo'!L30</f>
        <v>0.33924441017733231</v>
      </c>
      <c r="P19" s="34">
        <f>'#4_ex vivo'!M30</f>
        <v>0</v>
      </c>
      <c r="Q19" s="34">
        <f>'#4_ex vivo'!N30</f>
        <v>0</v>
      </c>
      <c r="R19" s="34">
        <f>'#4_ex vivo'!O30</f>
        <v>0</v>
      </c>
      <c r="S19" s="34">
        <f>'#4_ex vivo'!P30</f>
        <v>0.66075558982266769</v>
      </c>
      <c r="T19" s="34">
        <f>'#4_ex vivo'!Q30</f>
        <v>0.70547417116422517</v>
      </c>
      <c r="U19" s="34">
        <f>'#4_ex vivo'!R30</f>
        <v>0.18118735543562067</v>
      </c>
      <c r="V19" s="34">
        <f>'#4_ex vivo'!S30</f>
        <v>3.469545104086353E-2</v>
      </c>
      <c r="W19" s="34">
        <f>'#4_ex vivo'!T30</f>
        <v>0</v>
      </c>
      <c r="X19" s="34">
        <f>'#4_ex vivo'!U30</f>
        <v>0</v>
      </c>
      <c r="Y19" s="34">
        <f>'#4_ex vivo'!V30</f>
        <v>0</v>
      </c>
      <c r="Z19" s="34">
        <f>'#4_ex vivo'!W30</f>
        <v>0</v>
      </c>
      <c r="AA19" s="34">
        <f>'#4_ex vivo'!X30</f>
        <v>0</v>
      </c>
      <c r="AB19" s="34">
        <f>'#4_ex vivo'!Y30</f>
        <v>0</v>
      </c>
      <c r="AC19" s="34">
        <f>'#4_ex vivo'!Z30</f>
        <v>0.68234387047031608</v>
      </c>
      <c r="AD19" s="34">
        <f>'#4_ex vivo'!AA30</f>
        <v>0</v>
      </c>
      <c r="AE19" s="34">
        <f>'#4_ex vivo'!AB30</f>
        <v>0</v>
      </c>
      <c r="AF19" s="34">
        <f>'#4_ex vivo'!AC30</f>
        <v>0.14032382420971473</v>
      </c>
      <c r="AG19" s="34">
        <f>'#4_ex vivo'!AD30</f>
        <v>2.3901310717039322E-2</v>
      </c>
      <c r="AH19" s="34">
        <f>'#4_ex vivo'!AE30</f>
        <v>0</v>
      </c>
      <c r="AI19" s="34">
        <f>'#4_ex vivo'!AF30</f>
        <v>0</v>
      </c>
      <c r="AJ19" s="34">
        <f>'#4_ex vivo'!AG30</f>
        <v>0</v>
      </c>
      <c r="AK19" s="34">
        <f>'#4_ex vivo'!AH30</f>
        <v>0</v>
      </c>
      <c r="AL19" s="34">
        <f>'#4_ex vivo'!AI30</f>
        <v>0</v>
      </c>
      <c r="AM19" s="34">
        <f>'#4_ex vivo'!AJ30</f>
        <v>0.80107941403238248</v>
      </c>
      <c r="AN19" s="34">
        <f>'#4_ex vivo'!AK30</f>
        <v>0</v>
      </c>
      <c r="AO19" s="34">
        <f>'#4_ex vivo'!AL30</f>
        <v>0</v>
      </c>
      <c r="AP19" s="34">
        <f>'#4_ex vivo'!AM30</f>
        <v>0</v>
      </c>
      <c r="AQ19" s="34">
        <f>'#4_ex vivo'!AN30</f>
        <v>0</v>
      </c>
      <c r="AR19" s="34">
        <f>'#4_ex vivo'!AO30</f>
        <v>0</v>
      </c>
      <c r="AS19" s="34">
        <f>'#4_ex vivo'!AP30</f>
        <v>0.66075558982266769</v>
      </c>
      <c r="AT19" s="34">
        <f>'#4_ex vivo'!AQ30</f>
        <v>0</v>
      </c>
      <c r="AU19" s="34">
        <f>'#4_ex vivo'!AR30</f>
        <v>0</v>
      </c>
      <c r="AV19" s="34">
        <f>'#4_ex vivo'!AS30</f>
        <v>0</v>
      </c>
      <c r="AW19" s="34">
        <f>'#4_ex vivo'!AT30</f>
        <v>0</v>
      </c>
      <c r="AX19" s="34">
        <f>'#4_ex vivo'!AU30</f>
        <v>0</v>
      </c>
      <c r="AY19" s="34">
        <f>'#4_ex vivo'!AV30</f>
        <v>0</v>
      </c>
      <c r="AZ19" s="34">
        <f>'#4_ex vivo'!AW30</f>
        <v>0</v>
      </c>
      <c r="BA19" s="34">
        <f>'#4_ex vivo'!AX30</f>
        <v>0</v>
      </c>
      <c r="BB19" s="34">
        <f>'#4_ex vivo'!AY30</f>
        <v>0</v>
      </c>
      <c r="BC19" s="34">
        <f>'#4_ex vivo'!AZ30</f>
        <v>0</v>
      </c>
      <c r="BD19" s="34">
        <f>'#4_ex vivo'!BA30</f>
        <v>0.66075558982266769</v>
      </c>
      <c r="BE19" s="34">
        <f>'#4_ex vivo'!BB30</f>
        <v>0</v>
      </c>
      <c r="BF19" s="34">
        <f>'#4_ex vivo'!BC30</f>
        <v>0</v>
      </c>
      <c r="BG19" s="34">
        <f>'#4_ex vivo'!BD30</f>
        <v>0</v>
      </c>
      <c r="BH19" s="34">
        <f>'#4_ex vivo'!BE30</f>
        <v>0</v>
      </c>
      <c r="BI19" s="34">
        <f>'#4_ex vivo'!BF30</f>
        <v>0</v>
      </c>
      <c r="BJ19" s="34">
        <f>'#4_ex vivo'!BG30</f>
        <v>0</v>
      </c>
      <c r="BK19" s="34">
        <f>'#4_ex vivo'!BH30</f>
        <v>0.66075558982266769</v>
      </c>
      <c r="BL19" s="34">
        <f>'#4_ex vivo'!BI30</f>
        <v>0</v>
      </c>
      <c r="BM19" s="34">
        <f>'#4_ex vivo'!BJ30</f>
        <v>0</v>
      </c>
      <c r="BN19" s="34">
        <f>'#4_ex vivo'!BK30</f>
        <v>0</v>
      </c>
      <c r="BO19" s="34">
        <f>'#4_ex vivo'!BL30</f>
        <v>0</v>
      </c>
      <c r="BP19" s="34">
        <f>'#4_ex vivo'!BM30</f>
        <v>0</v>
      </c>
      <c r="BQ19" s="34">
        <f>'#4_ex vivo'!BN30</f>
        <v>0</v>
      </c>
      <c r="BR19" s="34">
        <f>'#4_ex vivo'!BO30</f>
        <v>0</v>
      </c>
      <c r="BS19" s="34">
        <f>'#4_ex vivo'!BP30</f>
        <v>0</v>
      </c>
      <c r="BT19" s="34">
        <f>'#4_ex vivo'!BQ30</f>
        <v>0</v>
      </c>
      <c r="BU19" s="34">
        <f>'#4_ex vivo'!BR30</f>
        <v>0</v>
      </c>
      <c r="BV19" s="34">
        <f>'#4_ex vivo'!BS30</f>
        <v>0</v>
      </c>
      <c r="BW19" s="34">
        <f>'#4_ex vivo'!BT30</f>
        <v>0</v>
      </c>
      <c r="BX19" s="34">
        <f>'#4_ex vivo'!BU30</f>
        <v>0</v>
      </c>
      <c r="BY19" s="34">
        <f>'#4_ex vivo'!BV30</f>
        <v>0</v>
      </c>
      <c r="BZ19" s="34">
        <f>'#4_ex vivo'!BW30</f>
        <v>0.66075558982266769</v>
      </c>
      <c r="CA19" s="34">
        <f>'#4_ex vivo'!BX30</f>
        <v>0.28141865844255975</v>
      </c>
      <c r="CB19" s="34">
        <f>'#4_ex vivo'!BY30</f>
        <v>2.3901310717039322E-2</v>
      </c>
      <c r="CC19" s="34">
        <f>'#4_ex vivo'!BZ30</f>
        <v>1.0794140323824209E-2</v>
      </c>
      <c r="CD19" s="34">
        <f>'#4_ex vivo'!CA30</f>
        <v>2.313030069390902E-2</v>
      </c>
      <c r="CE19" s="34">
        <f>'#4_ex vivo'!CB30</f>
        <v>0</v>
      </c>
      <c r="CF19" s="34">
        <f>'#4_ex vivo'!CC30</f>
        <v>2.3901310717039322E-2</v>
      </c>
      <c r="CG19" s="34">
        <f>'#4_ex vivo'!CD30</f>
        <v>0</v>
      </c>
      <c r="CH19" s="34">
        <f>'#4_ex vivo'!CE30</f>
        <v>0</v>
      </c>
      <c r="CI19" s="34">
        <f>'#4_ex vivo'!CF30</f>
        <v>0.70547417116422517</v>
      </c>
      <c r="CJ19" s="34">
        <f>'#4_ex vivo'!CG30</f>
        <v>0.86353122590593678</v>
      </c>
      <c r="CK19" s="34">
        <f>'#4_ex vivo'!CH30</f>
        <v>3.469545104086353E-2</v>
      </c>
      <c r="CL19" s="34">
        <f>'#4_ex vivo'!CI30</f>
        <v>0.80107941403238248</v>
      </c>
      <c r="CM19" s="34">
        <f>'#4_ex vivo'!CJ30</f>
        <v>0.80107941403238248</v>
      </c>
      <c r="CN19" s="34">
        <f>'#4_ex vivo'!CK30</f>
        <v>0</v>
      </c>
      <c r="CO19" s="34">
        <f>'#4_ex vivo'!CL30</f>
        <v>0</v>
      </c>
      <c r="CP19" s="34">
        <f>'#4_ex vivo'!CM30</f>
        <v>0.66075558982266769</v>
      </c>
      <c r="CQ19" s="34">
        <f>'#4_ex vivo'!CN30</f>
        <v>0</v>
      </c>
      <c r="CR19" s="34">
        <f>'#4_ex vivo'!CO30</f>
        <v>0</v>
      </c>
      <c r="CS19" s="34">
        <f>'#4_ex vivo'!CP30</f>
        <v>0</v>
      </c>
      <c r="CT19" s="34">
        <f>'#4_ex vivo'!CQ30</f>
        <v>0</v>
      </c>
      <c r="CU19" s="34">
        <f>'#4_ex vivo'!CR30</f>
        <v>0</v>
      </c>
      <c r="CV19" s="34">
        <f>'#4_ex vivo'!CS30</f>
        <v>0</v>
      </c>
      <c r="CW19" s="34">
        <f>'#4_ex vivo'!CT30</f>
        <v>0</v>
      </c>
      <c r="CX19" s="34">
        <f>'#4_ex vivo'!CU30</f>
        <v>0.1002313030069391</v>
      </c>
      <c r="CY19" s="34">
        <f>'#4_ex vivo'!CV30</f>
        <v>0</v>
      </c>
      <c r="CZ19" s="34">
        <f>'#4_ex vivo'!CW30</f>
        <v>0</v>
      </c>
      <c r="DA19" s="34">
        <f>'#4_ex vivo'!CX30</f>
        <v>0</v>
      </c>
      <c r="DB19" s="34">
        <f>'#4_ex vivo'!CY30</f>
        <v>0</v>
      </c>
      <c r="DC19" s="34">
        <f>'#4_ex vivo'!CZ30</f>
        <v>4.0863531225905934E-2</v>
      </c>
      <c r="DD19" s="34">
        <f>'#4_ex vivo'!DA30</f>
        <v>0.14032382420971473</v>
      </c>
      <c r="DE19" s="34">
        <f>'#4_ex vivo'!DB30</f>
        <v>0</v>
      </c>
      <c r="DF19" s="34">
        <f>'#4_ex vivo'!DC30</f>
        <v>0</v>
      </c>
      <c r="DG19" s="34">
        <f>'#4_ex vivo'!DD30</f>
        <v>0</v>
      </c>
      <c r="DH19" s="34">
        <f>'#4_ex vivo'!DE30</f>
        <v>0</v>
      </c>
      <c r="DI19" s="34">
        <f>'#4_ex vivo'!DF30</f>
        <v>0</v>
      </c>
      <c r="DJ19" s="34">
        <f>'#4_ex vivo'!DG30</f>
        <v>2.3901310717039322E-2</v>
      </c>
      <c r="DK19" s="34">
        <f>'#4_ex vivo'!DH30</f>
        <v>0</v>
      </c>
      <c r="DL19" s="34">
        <f>'#4_ex vivo'!DI30</f>
        <v>1.0794140323824209E-2</v>
      </c>
      <c r="DM19" s="34">
        <f>'#4_ex vivo'!DJ30</f>
        <v>2.313030069390902E-2</v>
      </c>
      <c r="DN19" s="34">
        <f>'#4_ex vivo'!DK30</f>
        <v>0</v>
      </c>
      <c r="DO19" s="34">
        <f>'#4_ex vivo'!DL30</f>
        <v>0</v>
      </c>
      <c r="DP19" s="34">
        <f>'#4_ex vivo'!DM30</f>
        <v>0</v>
      </c>
      <c r="DQ19" s="34">
        <f>'#4_ex vivo'!DN30</f>
        <v>0</v>
      </c>
      <c r="DR19" s="34">
        <f>'#4_ex vivo'!DO30</f>
        <v>0</v>
      </c>
      <c r="DS19" s="34">
        <f>'#4_ex vivo'!DP30</f>
        <v>0</v>
      </c>
      <c r="DT19" s="34">
        <f>'#4_ex vivo'!DQ30</f>
        <v>0</v>
      </c>
      <c r="DU19" s="34">
        <f>'#4_ex vivo'!DR30</f>
        <v>0</v>
      </c>
      <c r="DV19" s="34">
        <f>'#4_ex vivo'!DS30</f>
        <v>0</v>
      </c>
      <c r="DW19" s="34">
        <f>'#4_ex vivo'!DT30</f>
        <v>0</v>
      </c>
      <c r="DX19" s="34">
        <f>'#4_ex vivo'!DU30</f>
        <v>0</v>
      </c>
      <c r="DY19" s="34">
        <f>'#4_ex vivo'!DV30</f>
        <v>0</v>
      </c>
      <c r="DZ19" s="34">
        <f>'#4_ex vivo'!DW30</f>
        <v>0</v>
      </c>
      <c r="EA19" s="34">
        <f>'#4_ex vivo'!DX30</f>
        <v>0</v>
      </c>
      <c r="EB19" s="34">
        <f>'#4_ex vivo'!DY30</f>
        <v>0</v>
      </c>
      <c r="EC19" s="34">
        <f>'#4_ex vivo'!DZ30</f>
        <v>0</v>
      </c>
      <c r="ED19" s="34">
        <f>'#4_ex vivo'!EA30</f>
        <v>2.1588280647648419E-2</v>
      </c>
      <c r="EE19" s="34">
        <f>'#4_ex vivo'!EB30</f>
        <v>0</v>
      </c>
      <c r="EF19" s="34">
        <f>'#4_ex vivo'!EC30</f>
        <v>0</v>
      </c>
      <c r="EG19" s="34">
        <f>'#4_ex vivo'!ED30</f>
        <v>0</v>
      </c>
      <c r="EH19" s="34">
        <f>'#4_ex vivo'!EE30</f>
        <v>2.3901310717039322E-2</v>
      </c>
      <c r="EI19" s="34">
        <f>'#4_ex vivo'!EF30</f>
        <v>0</v>
      </c>
      <c r="EJ19" s="34">
        <f>'#4_ex vivo'!EG30</f>
        <v>1.0794140323824209E-2</v>
      </c>
      <c r="EK19" s="34">
        <f>'#4_ex vivo'!EH30</f>
        <v>0</v>
      </c>
      <c r="EL19" s="34">
        <f>'#4_ex vivo'!EI30</f>
        <v>0</v>
      </c>
      <c r="EM19" s="34">
        <f>'#4_ex vivo'!EJ30</f>
        <v>0</v>
      </c>
      <c r="EN19" s="34">
        <f>'#4_ex vivo'!EK30</f>
        <v>0</v>
      </c>
      <c r="EO19" s="34">
        <f>'#4_ex vivo'!EL30</f>
        <v>0</v>
      </c>
      <c r="EP19" s="34">
        <f>'#4_ex vivo'!EM30</f>
        <v>0</v>
      </c>
      <c r="EQ19" s="34">
        <f>'#4_ex vivo'!EN30</f>
        <v>0</v>
      </c>
      <c r="ER19" s="34">
        <f>'#4_ex vivo'!EO30</f>
        <v>0</v>
      </c>
      <c r="ES19" s="34">
        <f>'#4_ex vivo'!EP30</f>
        <v>0</v>
      </c>
      <c r="ET19" s="34">
        <f>'#4_ex vivo'!EQ30</f>
        <v>0</v>
      </c>
      <c r="EU19" s="34">
        <f>'#4_ex vivo'!ER30</f>
        <v>4.0863531225905934E-2</v>
      </c>
      <c r="EV19" s="34">
        <f>'#4_ex vivo'!ES30</f>
        <v>0</v>
      </c>
      <c r="EW19" s="34">
        <f>'#4_ex vivo'!ET30</f>
        <v>0</v>
      </c>
      <c r="EX19" s="34">
        <f>'#4_ex vivo'!EU30</f>
        <v>2.313030069390902E-2</v>
      </c>
      <c r="EY19" s="34">
        <f>'#4_ex vivo'!EV30</f>
        <v>0.21896684656900539</v>
      </c>
      <c r="EZ19" s="34">
        <f>'#4_ex vivo'!EW30</f>
        <v>0</v>
      </c>
      <c r="FA19" s="34">
        <f>'#4_ex vivo'!EX30</f>
        <v>0</v>
      </c>
      <c r="FB19" s="34">
        <f>'#4_ex vivo'!EY30</f>
        <v>0</v>
      </c>
      <c r="FC19" s="34">
        <f>'#4_ex vivo'!EZ30</f>
        <v>0.66075558982266769</v>
      </c>
      <c r="FD19" s="34">
        <f>'#4_ex vivo'!FA30</f>
        <v>0</v>
      </c>
      <c r="FE19" s="34">
        <f>'#4_ex vivo'!FB30</f>
        <v>0</v>
      </c>
      <c r="FF19" s="34">
        <f>'#4_ex vivo'!FC30</f>
        <v>0</v>
      </c>
      <c r="FG19" s="34">
        <f>'#4_ex vivo'!FD30</f>
        <v>0</v>
      </c>
      <c r="FH19" s="34">
        <f>'#4_ex vivo'!FE30</f>
        <v>0</v>
      </c>
      <c r="FI19" s="34">
        <f>'#4_ex vivo'!FF30</f>
        <v>0</v>
      </c>
      <c r="FJ19" s="34">
        <f>'#4_ex vivo'!FG30</f>
        <v>0</v>
      </c>
      <c r="FK19" s="34">
        <f>'#4_ex vivo'!FH30</f>
        <v>0</v>
      </c>
      <c r="FL19" s="34">
        <f>'#4_ex vivo'!FI30</f>
        <v>0</v>
      </c>
      <c r="FM19" s="34">
        <f>'#4_ex vivo'!FJ30</f>
        <v>0.66075558982266769</v>
      </c>
      <c r="FN19" s="34">
        <f>'#4_ex vivo'!FK30</f>
        <v>0</v>
      </c>
      <c r="FO19" s="34">
        <f>'#4_ex vivo'!FL30</f>
        <v>0</v>
      </c>
      <c r="FP19" s="34">
        <f>'#4_ex vivo'!FM30</f>
        <v>0</v>
      </c>
      <c r="FQ19" s="34">
        <f>'#4_ex vivo'!FN30</f>
        <v>4.4718581341557442E-2</v>
      </c>
      <c r="FR19" s="34">
        <f>'#4_ex vivo'!FO30</f>
        <v>0</v>
      </c>
      <c r="FS19" s="34">
        <f>'#4_ex vivo'!FP30</f>
        <v>0</v>
      </c>
      <c r="FT19" s="34">
        <f>'#4_ex vivo'!FQ30</f>
        <v>0</v>
      </c>
      <c r="FU19" s="34">
        <f>'#4_ex vivo'!FR30</f>
        <v>0</v>
      </c>
      <c r="FV19" s="34">
        <f>'#4_ex vivo'!FS30</f>
        <v>3.469545104086353E-2</v>
      </c>
      <c r="FW19" s="34">
        <f>'#4_ex vivo'!FT30</f>
        <v>0</v>
      </c>
      <c r="FX19" s="34">
        <f>'#4_ex vivo'!FU30</f>
        <v>0</v>
      </c>
      <c r="FY19" s="34">
        <f>'#4_ex vivo'!FV30</f>
        <v>0</v>
      </c>
      <c r="FZ19" s="34">
        <f>'#4_ex vivo'!FW30</f>
        <v>0</v>
      </c>
      <c r="GA19" s="34">
        <f>'#4_ex vivo'!FX30</f>
        <v>0</v>
      </c>
      <c r="GB19" s="34">
        <f>'#4_ex vivo'!FY30</f>
        <v>0</v>
      </c>
      <c r="GC19" s="34">
        <f>'#4_ex vivo'!FZ30</f>
        <v>0</v>
      </c>
      <c r="GD19" s="34">
        <f>'#4_ex vivo'!GA30</f>
        <v>0</v>
      </c>
      <c r="GE19" s="34">
        <f>'#4_ex vivo'!GB30</f>
        <v>0</v>
      </c>
      <c r="GF19" s="34">
        <f>'#4_ex vivo'!GC30</f>
        <v>0</v>
      </c>
      <c r="GG19" s="34">
        <f>'#4_ex vivo'!GD30</f>
        <v>0</v>
      </c>
      <c r="GH19" s="34">
        <f>'#4_ex vivo'!GE30</f>
        <v>0</v>
      </c>
      <c r="GI19" s="34">
        <f>'#4_ex vivo'!GF30</f>
        <v>0</v>
      </c>
      <c r="GJ19" s="34">
        <f>'#4_ex vivo'!GG30</f>
        <v>0.66075558982266769</v>
      </c>
      <c r="GK19" s="34">
        <f>'#4_ex vivo'!GH30</f>
        <v>0</v>
      </c>
      <c r="GL19" s="34">
        <f>'#4_ex vivo'!GI30</f>
        <v>0</v>
      </c>
      <c r="GM19" s="34">
        <f>'#4_ex vivo'!GJ30</f>
        <v>0.14032382420971473</v>
      </c>
      <c r="GN19" s="34">
        <f>'#4_ex vivo'!GK30</f>
        <v>0</v>
      </c>
      <c r="GO19" s="34">
        <f>'#4_ex vivo'!GL30</f>
        <v>0</v>
      </c>
      <c r="GP19" s="34">
        <f>'#4_ex vivo'!GM30</f>
        <v>0</v>
      </c>
      <c r="GQ19" s="34">
        <f>'#4_ex vivo'!GN30</f>
        <v>0</v>
      </c>
      <c r="GR19" s="34">
        <f>'#4_ex vivo'!GO30</f>
        <v>0</v>
      </c>
      <c r="GS19" s="34">
        <f>'#4_ex vivo'!GP30</f>
        <v>0</v>
      </c>
      <c r="GT19" s="34">
        <f>'#4_ex vivo'!GQ30</f>
        <v>0</v>
      </c>
      <c r="GU19" s="34">
        <f>'#4_ex vivo'!GR30</f>
        <v>0</v>
      </c>
      <c r="GV19" s="34">
        <f>'#4_ex vivo'!GS30</f>
        <v>0</v>
      </c>
      <c r="GW19" s="34">
        <f>'#4_ex vivo'!GT30</f>
        <v>0</v>
      </c>
      <c r="GX19" s="34">
        <f>'#4_ex vivo'!GU30</f>
        <v>0</v>
      </c>
      <c r="GY19" s="34">
        <f>'#4_ex vivo'!GV30</f>
        <v>0.16191210485736315</v>
      </c>
      <c r="GZ19" s="34">
        <f>'#4_ex vivo'!GW30</f>
        <v>0.66075558982266769</v>
      </c>
      <c r="HA19" s="34">
        <f>'#4_ex vivo'!GX30</f>
        <v>0</v>
      </c>
      <c r="HB19" s="34">
        <f>'#4_ex vivo'!GY30</f>
        <v>0</v>
      </c>
      <c r="HC19" s="34">
        <f>'#4_ex vivo'!GZ30</f>
        <v>0</v>
      </c>
      <c r="HD19" s="34">
        <f>'#4_ex vivo'!HA30</f>
        <v>0</v>
      </c>
      <c r="HE19" s="34">
        <f>'#4_ex vivo'!HB30</f>
        <v>0</v>
      </c>
      <c r="HF19" s="34">
        <f>'#4_ex vivo'!HC30</f>
        <v>4.0863531225905934E-2</v>
      </c>
      <c r="HG19" s="34">
        <f>'#4_ex vivo'!HD30</f>
        <v>0</v>
      </c>
      <c r="HH19" s="34">
        <f>'#4_ex vivo'!HE30</f>
        <v>0</v>
      </c>
      <c r="HI19" s="34">
        <f>'#4_ex vivo'!HF30</f>
        <v>0</v>
      </c>
      <c r="HJ19" s="34">
        <f>'#4_ex vivo'!HG30</f>
        <v>0</v>
      </c>
      <c r="HK19" s="34">
        <f>'#4_ex vivo'!HH30</f>
        <v>0</v>
      </c>
      <c r="HL19" s="34">
        <f>'#4_ex vivo'!HI30</f>
        <v>0</v>
      </c>
      <c r="HM19" s="34">
        <f>'#4_ex vivo'!HJ30</f>
        <v>0</v>
      </c>
      <c r="HN19" s="34">
        <f>'#4_ex vivo'!HK30</f>
        <v>0</v>
      </c>
      <c r="HO19" s="34">
        <f>'#4_ex vivo'!HL30</f>
        <v>0</v>
      </c>
      <c r="HP19" s="34">
        <f>'#4_ex vivo'!HM30</f>
        <v>0.66075558982266769</v>
      </c>
      <c r="HQ19" s="34">
        <f>'#4_ex vivo'!HN30</f>
        <v>0</v>
      </c>
      <c r="HR19" s="34">
        <f>'#4_ex vivo'!HO30</f>
        <v>0</v>
      </c>
      <c r="HS19" s="34">
        <f>'#4_ex vivo'!HP30</f>
        <v>0</v>
      </c>
      <c r="HT19" s="34">
        <f>'#4_ex vivo'!HQ30</f>
        <v>0.14032382420971473</v>
      </c>
      <c r="HU19" s="34">
        <f>'#4_ex vivo'!HR30</f>
        <v>0</v>
      </c>
    </row>
    <row r="20" spans="1:229" ht="16" x14ac:dyDescent="0.2">
      <c r="A20" s="53"/>
      <c r="B20" s="33" t="s">
        <v>184</v>
      </c>
      <c r="C20" s="44" t="s">
        <v>182</v>
      </c>
      <c r="D20" s="43" t="s">
        <v>195</v>
      </c>
      <c r="E20" s="24">
        <f>('#4_1st in vitro'!B2)</f>
        <v>2897</v>
      </c>
      <c r="F20" s="24">
        <f>SUM('#4_1st in vitro'!B45:B77)</f>
        <v>2565</v>
      </c>
      <c r="G20" s="24">
        <v>33</v>
      </c>
      <c r="H20" s="34">
        <f>'#4_1st in vitro'!E78</f>
        <v>0.25380116959064325</v>
      </c>
      <c r="I20" s="34">
        <f>'#4_1st in vitro'!F78</f>
        <v>0.57504873294346981</v>
      </c>
      <c r="J20" s="34">
        <f>'#4_1st in vitro'!G78</f>
        <v>0.62690058479532162</v>
      </c>
      <c r="K20" s="34">
        <f>'#4_1st in vitro'!H78</f>
        <v>0.25380116959064325</v>
      </c>
      <c r="L20" s="34">
        <f>'#4_1st in vitro'!I78</f>
        <v>4.4054580896686159E-2</v>
      </c>
      <c r="M20" s="34">
        <f>'#4_1st in vitro'!J78</f>
        <v>0</v>
      </c>
      <c r="N20" s="34">
        <f>'#4_1st in vitro'!K78</f>
        <v>5.3021442495126705E-2</v>
      </c>
      <c r="O20" s="34">
        <f>'#4_1st in vitro'!L78</f>
        <v>0.62690058479532162</v>
      </c>
      <c r="P20" s="34">
        <f>'#4_1st in vitro'!M78</f>
        <v>0</v>
      </c>
      <c r="Q20" s="34">
        <f>'#4_1st in vitro'!N78</f>
        <v>0</v>
      </c>
      <c r="R20" s="34">
        <f>'#4_1st in vitro'!O78</f>
        <v>0</v>
      </c>
      <c r="S20" s="34">
        <f>'#4_1st in vitro'!P78</f>
        <v>0.17738791423001948</v>
      </c>
      <c r="T20" s="34">
        <f>'#4_1st in vitro'!Q78</f>
        <v>0.28576998050682262</v>
      </c>
      <c r="U20" s="34">
        <f>'#4_1st in vitro'!R78</f>
        <v>7.0955165692007799E-2</v>
      </c>
      <c r="V20" s="34">
        <f>'#4_1st in vitro'!S78</f>
        <v>0.45886939571150098</v>
      </c>
      <c r="W20" s="34">
        <f>'#4_1st in vitro'!T78</f>
        <v>0</v>
      </c>
      <c r="X20" s="34">
        <f>'#4_1st in vitro'!U78</f>
        <v>0</v>
      </c>
      <c r="Y20" s="34">
        <f>'#4_1st in vitro'!V78</f>
        <v>0</v>
      </c>
      <c r="Z20" s="34">
        <f>'#4_1st in vitro'!W78</f>
        <v>0</v>
      </c>
      <c r="AA20" s="34">
        <f>'#4_1st in vitro'!X78</f>
        <v>0</v>
      </c>
      <c r="AB20" s="34">
        <f>'#4_1st in vitro'!Y78</f>
        <v>0</v>
      </c>
      <c r="AC20" s="34">
        <f>'#4_1st in vitro'!Z78</f>
        <v>0.22612085769980506</v>
      </c>
      <c r="AD20" s="34">
        <f>'#4_1st in vitro'!AA78</f>
        <v>5.0292397660818715E-2</v>
      </c>
      <c r="AE20" s="34">
        <f>'#4_1st in vitro'!AB78</f>
        <v>0</v>
      </c>
      <c r="AF20" s="34">
        <f>'#4_1st in vitro'!AC78</f>
        <v>4.2495126705653023E-2</v>
      </c>
      <c r="AG20" s="34">
        <f>'#4_1st in vitro'!AD78</f>
        <v>8.3820662768031184E-2</v>
      </c>
      <c r="AH20" s="34">
        <f>'#4_1st in vitro'!AE78</f>
        <v>0</v>
      </c>
      <c r="AI20" s="34">
        <f>'#4_1st in vitro'!AF78</f>
        <v>0</v>
      </c>
      <c r="AJ20" s="34">
        <f>'#4_1st in vitro'!AG78</f>
        <v>0</v>
      </c>
      <c r="AK20" s="34">
        <f>'#4_1st in vitro'!AH78</f>
        <v>0</v>
      </c>
      <c r="AL20" s="34">
        <f>'#4_1st in vitro'!AI78</f>
        <v>0</v>
      </c>
      <c r="AM20" s="34">
        <f>'#4_1st in vitro'!AJ78</f>
        <v>0.21988304093567251</v>
      </c>
      <c r="AN20" s="34">
        <f>'#4_1st in vitro'!AK78</f>
        <v>4.6783625730994153E-3</v>
      </c>
      <c r="AO20" s="34">
        <f>'#4_1st in vitro'!AL78</f>
        <v>5.0292397660818715E-2</v>
      </c>
      <c r="AP20" s="34">
        <f>'#4_1st in vitro'!AM78</f>
        <v>0</v>
      </c>
      <c r="AQ20" s="34">
        <f>'#4_1st in vitro'!AN78</f>
        <v>0</v>
      </c>
      <c r="AR20" s="34">
        <f>'#4_1st in vitro'!AO78</f>
        <v>0</v>
      </c>
      <c r="AS20" s="34">
        <f>'#4_1st in vitro'!AP78</f>
        <v>0.17738791423001948</v>
      </c>
      <c r="AT20" s="34">
        <f>'#4_1st in vitro'!AQ78</f>
        <v>0</v>
      </c>
      <c r="AU20" s="34">
        <f>'#4_1st in vitro'!AR78</f>
        <v>4.6783625730994153E-3</v>
      </c>
      <c r="AV20" s="34">
        <f>'#4_1st in vitro'!AS78</f>
        <v>0</v>
      </c>
      <c r="AW20" s="34">
        <f>'#4_1st in vitro'!AT78</f>
        <v>0</v>
      </c>
      <c r="AX20" s="34">
        <f>'#4_1st in vitro'!AU78</f>
        <v>0</v>
      </c>
      <c r="AY20" s="34">
        <f>'#4_1st in vitro'!AV78</f>
        <v>0</v>
      </c>
      <c r="AZ20" s="34">
        <f>'#4_1st in vitro'!AW78</f>
        <v>0</v>
      </c>
      <c r="BA20" s="34">
        <f>'#4_1st in vitro'!AX78</f>
        <v>0</v>
      </c>
      <c r="BB20" s="34">
        <f>'#4_1st in vitro'!AY78</f>
        <v>0</v>
      </c>
      <c r="BC20" s="34">
        <f>'#4_1st in vitro'!AZ78</f>
        <v>0</v>
      </c>
      <c r="BD20" s="34">
        <f>'#4_1st in vitro'!BA78</f>
        <v>0.17738791423001948</v>
      </c>
      <c r="BE20" s="34">
        <f>'#4_1st in vitro'!BB78</f>
        <v>0</v>
      </c>
      <c r="BF20" s="34">
        <f>'#4_1st in vitro'!BC78</f>
        <v>0</v>
      </c>
      <c r="BG20" s="34">
        <f>'#4_1st in vitro'!BD78</f>
        <v>0</v>
      </c>
      <c r="BH20" s="34">
        <f>'#4_1st in vitro'!BE78</f>
        <v>0</v>
      </c>
      <c r="BI20" s="34">
        <f>'#4_1st in vitro'!BF78</f>
        <v>0</v>
      </c>
      <c r="BJ20" s="34">
        <f>'#4_1st in vitro'!BG78</f>
        <v>0</v>
      </c>
      <c r="BK20" s="34">
        <f>'#4_1st in vitro'!BH78</f>
        <v>0.17738791423001948</v>
      </c>
      <c r="BL20" s="34">
        <f>'#4_1st in vitro'!BI78</f>
        <v>0</v>
      </c>
      <c r="BM20" s="34">
        <f>'#4_1st in vitro'!BJ78</f>
        <v>0</v>
      </c>
      <c r="BN20" s="34">
        <f>'#4_1st in vitro'!BK78</f>
        <v>0</v>
      </c>
      <c r="BO20" s="34">
        <f>'#4_1st in vitro'!BL78</f>
        <v>0</v>
      </c>
      <c r="BP20" s="34">
        <f>'#4_1st in vitro'!BM78</f>
        <v>0</v>
      </c>
      <c r="BQ20" s="34">
        <f>'#4_1st in vitro'!BN78</f>
        <v>7.0175438596491229E-3</v>
      </c>
      <c r="BR20" s="34">
        <f>'#4_1st in vitro'!BO78</f>
        <v>0</v>
      </c>
      <c r="BS20" s="34">
        <f>'#4_1st in vitro'!BP78</f>
        <v>0</v>
      </c>
      <c r="BT20" s="34">
        <f>'#4_1st in vitro'!BQ78</f>
        <v>0</v>
      </c>
      <c r="BU20" s="34">
        <f>'#4_1st in vitro'!BR78</f>
        <v>0</v>
      </c>
      <c r="BV20" s="34">
        <f>'#4_1st in vitro'!BS78</f>
        <v>0</v>
      </c>
      <c r="BW20" s="34">
        <f>'#4_1st in vitro'!BT78</f>
        <v>0</v>
      </c>
      <c r="BX20" s="34">
        <f>'#4_1st in vitro'!BU78</f>
        <v>0</v>
      </c>
      <c r="BY20" s="34">
        <f>'#4_1st in vitro'!BV78</f>
        <v>0</v>
      </c>
      <c r="BZ20" s="34">
        <f>'#4_1st in vitro'!BW78</f>
        <v>0.2304093567251462</v>
      </c>
      <c r="CA20" s="34">
        <f>'#4_1st in vitro'!BX78</f>
        <v>0.55282651072124755</v>
      </c>
      <c r="CB20" s="34">
        <f>'#4_1st in vitro'!BY78</f>
        <v>4.4054580896686159E-2</v>
      </c>
      <c r="CC20" s="34">
        <f>'#4_1st in vitro'!BZ78</f>
        <v>1.2475633528265107E-2</v>
      </c>
      <c r="CD20" s="34">
        <f>'#4_1st in vitro'!CA78</f>
        <v>8.1871345029239772E-3</v>
      </c>
      <c r="CE20" s="34">
        <f>'#4_1st in vitro'!CB78</f>
        <v>9.3567251461988306E-3</v>
      </c>
      <c r="CF20" s="34">
        <f>'#4_1st in vitro'!CC78</f>
        <v>0.13411306042884991</v>
      </c>
      <c r="CG20" s="34">
        <f>'#4_1st in vitro'!CD78</f>
        <v>0</v>
      </c>
      <c r="CH20" s="34">
        <f>'#4_1st in vitro'!CE78</f>
        <v>0</v>
      </c>
      <c r="CI20" s="34">
        <f>'#4_1st in vitro'!CF78</f>
        <v>0.28576998050682262</v>
      </c>
      <c r="CJ20" s="34">
        <f>'#4_1st in vitro'!CG78</f>
        <v>0.29707602339181288</v>
      </c>
      <c r="CK20" s="34">
        <f>'#4_1st in vitro'!CH78</f>
        <v>0.5091617933723197</v>
      </c>
      <c r="CL20" s="34">
        <f>'#4_1st in vitro'!CI78</f>
        <v>0.22456140350877193</v>
      </c>
      <c r="CM20" s="34">
        <f>'#4_1st in vitro'!CJ78</f>
        <v>0.22456140350877193</v>
      </c>
      <c r="CN20" s="34">
        <f>'#4_1st in vitro'!CK78</f>
        <v>1.8323586744639377E-2</v>
      </c>
      <c r="CO20" s="34">
        <f>'#4_1st in vitro'!CL78</f>
        <v>7.0175438596491229E-3</v>
      </c>
      <c r="CP20" s="34">
        <f>'#4_1st in vitro'!CM78</f>
        <v>0.17037037037037037</v>
      </c>
      <c r="CQ20" s="34">
        <f>'#4_1st in vitro'!CN78</f>
        <v>0</v>
      </c>
      <c r="CR20" s="34">
        <f>'#4_1st in vitro'!CO78</f>
        <v>0</v>
      </c>
      <c r="CS20" s="34">
        <f>'#4_1st in vitro'!CP78</f>
        <v>0</v>
      </c>
      <c r="CT20" s="34">
        <f>'#4_1st in vitro'!CQ78</f>
        <v>8.966861598440545E-3</v>
      </c>
      <c r="CU20" s="34">
        <f>'#4_1st in vitro'!CR78</f>
        <v>2.5730994152046785E-2</v>
      </c>
      <c r="CV20" s="34">
        <f>'#4_1st in vitro'!CS78</f>
        <v>0</v>
      </c>
      <c r="CW20" s="34">
        <f>'#4_1st in vitro'!CT78</f>
        <v>0</v>
      </c>
      <c r="CX20" s="34">
        <f>'#4_1st in vitro'!CU78</f>
        <v>0.36257309941520466</v>
      </c>
      <c r="CY20" s="34">
        <f>'#4_1st in vitro'!CV78</f>
        <v>3.0799220272904482E-2</v>
      </c>
      <c r="CZ20" s="34">
        <f>'#4_1st in vitro'!CW78</f>
        <v>0</v>
      </c>
      <c r="DA20" s="34">
        <f>'#4_1st in vitro'!CX78</f>
        <v>2.1832358674463939E-2</v>
      </c>
      <c r="DB20" s="34">
        <f>'#4_1st in vitro'!CY78</f>
        <v>0</v>
      </c>
      <c r="DC20" s="34">
        <f>'#4_1st in vitro'!CZ78</f>
        <v>5.3021442495126705E-2</v>
      </c>
      <c r="DD20" s="34">
        <f>'#4_1st in vitro'!DA78</f>
        <v>4.2495126705653023E-2</v>
      </c>
      <c r="DE20" s="34">
        <f>'#4_1st in vitro'!DB78</f>
        <v>0</v>
      </c>
      <c r="DF20" s="34">
        <f>'#4_1st in vitro'!DC78</f>
        <v>4.2105263157894736E-2</v>
      </c>
      <c r="DG20" s="34">
        <f>'#4_1st in vitro'!DD78</f>
        <v>1.1695906432748537E-2</v>
      </c>
      <c r="DH20" s="34">
        <f>'#4_1st in vitro'!DE78</f>
        <v>2.1052631578947368E-2</v>
      </c>
      <c r="DI20" s="34">
        <f>'#4_1st in vitro'!DF78</f>
        <v>0</v>
      </c>
      <c r="DJ20" s="34">
        <f>'#4_1st in vitro'!DG78</f>
        <v>1.1306042884990253E-2</v>
      </c>
      <c r="DK20" s="34">
        <f>'#4_1st in vitro'!DH78</f>
        <v>0</v>
      </c>
      <c r="DL20" s="34">
        <f>'#4_1st in vitro'!DI78</f>
        <v>1.2475633528265107E-2</v>
      </c>
      <c r="DM20" s="34">
        <f>'#4_1st in vitro'!DJ78</f>
        <v>8.1871345029239772E-3</v>
      </c>
      <c r="DN20" s="34">
        <f>'#4_1st in vitro'!DK78</f>
        <v>9.3567251461988306E-3</v>
      </c>
      <c r="DO20" s="34">
        <f>'#4_1st in vitro'!DL78</f>
        <v>0</v>
      </c>
      <c r="DP20" s="34">
        <f>'#4_1st in vitro'!DM78</f>
        <v>0</v>
      </c>
      <c r="DQ20" s="34">
        <f>'#4_1st in vitro'!DN78</f>
        <v>0</v>
      </c>
      <c r="DR20" s="34">
        <f>'#4_1st in vitro'!DO78</f>
        <v>0</v>
      </c>
      <c r="DS20" s="34">
        <f>'#4_1st in vitro'!DP78</f>
        <v>0</v>
      </c>
      <c r="DT20" s="34">
        <f>'#4_1st in vitro'!DQ78</f>
        <v>0</v>
      </c>
      <c r="DU20" s="34">
        <f>'#4_1st in vitro'!DR78</f>
        <v>0</v>
      </c>
      <c r="DV20" s="34">
        <f>'#4_1st in vitro'!DS78</f>
        <v>0</v>
      </c>
      <c r="DW20" s="34">
        <f>'#4_1st in vitro'!DT78</f>
        <v>0</v>
      </c>
      <c r="DX20" s="34">
        <f>'#4_1st in vitro'!DU78</f>
        <v>0</v>
      </c>
      <c r="DY20" s="34">
        <f>'#4_1st in vitro'!DV78</f>
        <v>0</v>
      </c>
      <c r="DZ20" s="34">
        <f>'#4_1st in vitro'!DW78</f>
        <v>0</v>
      </c>
      <c r="EA20" s="34">
        <f>'#4_1st in vitro'!DX78</f>
        <v>0</v>
      </c>
      <c r="EB20" s="34">
        <f>'#4_1st in vitro'!DY78</f>
        <v>3.0799220272904482E-2</v>
      </c>
      <c r="EC20" s="34">
        <f>'#4_1st in vitro'!DZ78</f>
        <v>2.1832358674463939E-2</v>
      </c>
      <c r="ED20" s="34">
        <f>'#4_1st in vitro'!EA78</f>
        <v>4.6783625730994153E-3</v>
      </c>
      <c r="EE20" s="34">
        <f>'#4_1st in vitro'!EB78</f>
        <v>0</v>
      </c>
      <c r="EF20" s="34">
        <f>'#4_1st in vitro'!EC78</f>
        <v>0</v>
      </c>
      <c r="EG20" s="34">
        <f>'#4_1st in vitro'!ED78</f>
        <v>0</v>
      </c>
      <c r="EH20" s="34">
        <f>'#4_1st in vitro'!EE78</f>
        <v>1.1306042884990253E-2</v>
      </c>
      <c r="EI20" s="34">
        <f>'#4_1st in vitro'!EF78</f>
        <v>0</v>
      </c>
      <c r="EJ20" s="34">
        <f>'#4_1st in vitro'!EG78</f>
        <v>2.1832358674463939E-2</v>
      </c>
      <c r="EK20" s="34">
        <f>'#4_1st in vitro'!EH78</f>
        <v>0</v>
      </c>
      <c r="EL20" s="34">
        <f>'#4_1st in vitro'!EI78</f>
        <v>2.1052631578947368E-2</v>
      </c>
      <c r="EM20" s="34">
        <f>'#4_1st in vitro'!EJ78</f>
        <v>0</v>
      </c>
      <c r="EN20" s="34">
        <f>'#4_1st in vitro'!EK78</f>
        <v>0</v>
      </c>
      <c r="EO20" s="34">
        <f>'#4_1st in vitro'!EL78</f>
        <v>0</v>
      </c>
      <c r="EP20" s="34">
        <f>'#4_1st in vitro'!EM78</f>
        <v>0</v>
      </c>
      <c r="EQ20" s="34">
        <f>'#4_1st in vitro'!EN78</f>
        <v>0</v>
      </c>
      <c r="ER20" s="34">
        <f>'#4_1st in vitro'!EO78</f>
        <v>0</v>
      </c>
      <c r="ES20" s="34">
        <f>'#4_1st in vitro'!EP78</f>
        <v>0</v>
      </c>
      <c r="ET20" s="34">
        <f>'#4_1st in vitro'!EQ78</f>
        <v>1.1695906432748537E-2</v>
      </c>
      <c r="EU20" s="34">
        <f>'#4_1st in vitro'!ER78</f>
        <v>9.5126705653021448E-2</v>
      </c>
      <c r="EV20" s="34">
        <f>'#4_1st in vitro'!ES78</f>
        <v>0</v>
      </c>
      <c r="EW20" s="34">
        <f>'#4_1st in vitro'!ET78</f>
        <v>0</v>
      </c>
      <c r="EX20" s="34">
        <f>'#4_1st in vitro'!EU78</f>
        <v>8.1871345029239772E-3</v>
      </c>
      <c r="EY20" s="34">
        <f>'#4_1st in vitro'!EV78</f>
        <v>0.4003898635477583</v>
      </c>
      <c r="EZ20" s="34">
        <f>'#4_1st in vitro'!EW78</f>
        <v>7.0175438596491229E-3</v>
      </c>
      <c r="FA20" s="34">
        <f>'#4_1st in vitro'!EX78</f>
        <v>8.966861598440545E-3</v>
      </c>
      <c r="FB20" s="34">
        <f>'#4_1st in vitro'!EY78</f>
        <v>0</v>
      </c>
      <c r="FC20" s="34">
        <f>'#4_1st in vitro'!EZ78</f>
        <v>0.17037037037037037</v>
      </c>
      <c r="FD20" s="34">
        <f>'#4_1st in vitro'!FA78</f>
        <v>6.744639376218324E-2</v>
      </c>
      <c r="FE20" s="34">
        <f>'#4_1st in vitro'!FB78</f>
        <v>0</v>
      </c>
      <c r="FF20" s="34">
        <f>'#4_1st in vitro'!FC78</f>
        <v>0</v>
      </c>
      <c r="FG20" s="34">
        <f>'#4_1st in vitro'!FD78</f>
        <v>0</v>
      </c>
      <c r="FH20" s="34">
        <f>'#4_1st in vitro'!FE78</f>
        <v>4.4054580896686159E-2</v>
      </c>
      <c r="FI20" s="34">
        <f>'#4_1st in vitro'!FF78</f>
        <v>0</v>
      </c>
      <c r="FJ20" s="34">
        <f>'#4_1st in vitro'!FG78</f>
        <v>7.0175438596491229E-3</v>
      </c>
      <c r="FK20" s="34">
        <f>'#4_1st in vitro'!FH78</f>
        <v>2.5730994152046785E-2</v>
      </c>
      <c r="FL20" s="34">
        <f>'#4_1st in vitro'!FI78</f>
        <v>0</v>
      </c>
      <c r="FM20" s="34">
        <f>'#4_1st in vitro'!FJ78</f>
        <v>0.17037037037037037</v>
      </c>
      <c r="FN20" s="34">
        <f>'#4_1st in vitro'!FK78</f>
        <v>0</v>
      </c>
      <c r="FO20" s="34">
        <f>'#4_1st in vitro'!FL78</f>
        <v>1.8323586744639377E-2</v>
      </c>
      <c r="FP20" s="34">
        <f>'#4_1st in vitro'!FM78</f>
        <v>0</v>
      </c>
      <c r="FQ20" s="34">
        <f>'#4_1st in vitro'!FN78</f>
        <v>2.2222222222222223E-2</v>
      </c>
      <c r="FR20" s="34">
        <f>'#4_1st in vitro'!FO78</f>
        <v>0</v>
      </c>
      <c r="FS20" s="34">
        <f>'#4_1st in vitro'!FP78</f>
        <v>0</v>
      </c>
      <c r="FT20" s="34">
        <f>'#4_1st in vitro'!FQ78</f>
        <v>4.2105263157894736E-2</v>
      </c>
      <c r="FU20" s="34">
        <f>'#4_1st in vitro'!FR78</f>
        <v>0</v>
      </c>
      <c r="FV20" s="34">
        <f>'#4_1st in vitro'!FS78</f>
        <v>0.5091617933723197</v>
      </c>
      <c r="FW20" s="34">
        <f>'#4_1st in vitro'!FT78</f>
        <v>0</v>
      </c>
      <c r="FX20" s="34">
        <f>'#4_1st in vitro'!FU78</f>
        <v>0</v>
      </c>
      <c r="FY20" s="34">
        <f>'#4_1st in vitro'!FV78</f>
        <v>0</v>
      </c>
      <c r="FZ20" s="34">
        <f>'#4_1st in vitro'!FW78</f>
        <v>0</v>
      </c>
      <c r="GA20" s="34">
        <f>'#4_1st in vitro'!FX78</f>
        <v>0</v>
      </c>
      <c r="GB20" s="34">
        <f>'#4_1st in vitro'!FY78</f>
        <v>0</v>
      </c>
      <c r="GC20" s="34">
        <f>'#4_1st in vitro'!FZ78</f>
        <v>0</v>
      </c>
      <c r="GD20" s="34">
        <f>'#4_1st in vitro'!GA78</f>
        <v>0</v>
      </c>
      <c r="GE20" s="34">
        <f>'#4_1st in vitro'!GB78</f>
        <v>0</v>
      </c>
      <c r="GF20" s="34">
        <f>'#4_1st in vitro'!GC78</f>
        <v>0</v>
      </c>
      <c r="GG20" s="34">
        <f>'#4_1st in vitro'!GD78</f>
        <v>0</v>
      </c>
      <c r="GH20" s="34">
        <f>'#4_1st in vitro'!GE78</f>
        <v>0</v>
      </c>
      <c r="GI20" s="34">
        <f>'#4_1st in vitro'!GF78</f>
        <v>0</v>
      </c>
      <c r="GJ20" s="34">
        <f>'#4_1st in vitro'!GG78</f>
        <v>0.17738791423001948</v>
      </c>
      <c r="GK20" s="34">
        <f>'#4_1st in vitro'!GH78</f>
        <v>0</v>
      </c>
      <c r="GL20" s="34">
        <f>'#4_1st in vitro'!GI78</f>
        <v>0</v>
      </c>
      <c r="GM20" s="34">
        <f>'#4_1st in vitro'!GJ78</f>
        <v>4.2495126705653023E-2</v>
      </c>
      <c r="GN20" s="34">
        <f>'#4_1st in vitro'!GK78</f>
        <v>0</v>
      </c>
      <c r="GO20" s="34">
        <f>'#4_1st in vitro'!GL78</f>
        <v>0</v>
      </c>
      <c r="GP20" s="34">
        <f>'#4_1st in vitro'!GM78</f>
        <v>0</v>
      </c>
      <c r="GQ20" s="34">
        <f>'#4_1st in vitro'!GN78</f>
        <v>0</v>
      </c>
      <c r="GR20" s="34">
        <f>'#4_1st in vitro'!GO78</f>
        <v>4.6783625730994153E-3</v>
      </c>
      <c r="GS20" s="34">
        <f>'#4_1st in vitro'!GP78</f>
        <v>0</v>
      </c>
      <c r="GT20" s="34">
        <f>'#4_1st in vitro'!GQ78</f>
        <v>0</v>
      </c>
      <c r="GU20" s="34">
        <f>'#4_1st in vitro'!GR78</f>
        <v>0</v>
      </c>
      <c r="GV20" s="34">
        <f>'#4_1st in vitro'!GS78</f>
        <v>2.5730994152046785E-2</v>
      </c>
      <c r="GW20" s="34">
        <f>'#4_1st in vitro'!GT78</f>
        <v>0</v>
      </c>
      <c r="GX20" s="34">
        <f>'#4_1st in vitro'!GU78</f>
        <v>4.6783625730994153E-3</v>
      </c>
      <c r="GY20" s="34">
        <f>'#4_1st in vitro'!GV78</f>
        <v>4.2495126705653023E-2</v>
      </c>
      <c r="GZ20" s="34">
        <f>'#4_1st in vitro'!GW78</f>
        <v>0.17037037037037037</v>
      </c>
      <c r="HA20" s="34">
        <f>'#4_1st in vitro'!GX78</f>
        <v>0</v>
      </c>
      <c r="HB20" s="34">
        <f>'#4_1st in vitro'!GY78</f>
        <v>0</v>
      </c>
      <c r="HC20" s="34">
        <f>'#4_1st in vitro'!GZ78</f>
        <v>0</v>
      </c>
      <c r="HD20" s="34">
        <f>'#4_1st in vitro'!HA78</f>
        <v>7.0175438596491229E-3</v>
      </c>
      <c r="HE20" s="34">
        <f>'#4_1st in vitro'!HB78</f>
        <v>0</v>
      </c>
      <c r="HF20" s="34">
        <f>'#4_1st in vitro'!HC78</f>
        <v>2.8460038986354776E-2</v>
      </c>
      <c r="HG20" s="34">
        <f>'#4_1st in vitro'!HD78</f>
        <v>1.8323586744639377E-2</v>
      </c>
      <c r="HH20" s="34">
        <f>'#4_1st in vitro'!HE78</f>
        <v>0</v>
      </c>
      <c r="HI20" s="34">
        <f>'#4_1st in vitro'!HF78</f>
        <v>0</v>
      </c>
      <c r="HJ20" s="34">
        <f>'#4_1st in vitro'!HG78</f>
        <v>0</v>
      </c>
      <c r="HK20" s="34">
        <f>'#4_1st in vitro'!HH78</f>
        <v>0</v>
      </c>
      <c r="HL20" s="34">
        <f>'#4_1st in vitro'!HI78</f>
        <v>0</v>
      </c>
      <c r="HM20" s="34">
        <f>'#4_1st in vitro'!HJ78</f>
        <v>0</v>
      </c>
      <c r="HN20" s="34">
        <f>'#4_1st in vitro'!HK78</f>
        <v>0</v>
      </c>
      <c r="HO20" s="34">
        <f>'#4_1st in vitro'!HL78</f>
        <v>0</v>
      </c>
      <c r="HP20" s="34">
        <f>'#4_1st in vitro'!HM78</f>
        <v>0.17037037037037037</v>
      </c>
      <c r="HQ20" s="34">
        <f>'#4_1st in vitro'!HN78</f>
        <v>7.0175438596491229E-3</v>
      </c>
      <c r="HR20" s="34">
        <f>'#4_1st in vitro'!HO78</f>
        <v>0</v>
      </c>
      <c r="HS20" s="34">
        <f>'#4_1st in vitro'!HP78</f>
        <v>0</v>
      </c>
      <c r="HT20" s="34">
        <f>'#4_1st in vitro'!HQ78</f>
        <v>4.7173489278752437E-2</v>
      </c>
      <c r="HU20" s="34">
        <f>'#4_1st in vitro'!HR78</f>
        <v>0</v>
      </c>
    </row>
    <row r="21" spans="1:229" ht="16" x14ac:dyDescent="0.2">
      <c r="A21" s="53"/>
      <c r="B21" s="33" t="s">
        <v>185</v>
      </c>
      <c r="C21" s="44" t="s">
        <v>182</v>
      </c>
      <c r="D21" s="43" t="s">
        <v>195</v>
      </c>
      <c r="E21" s="24">
        <f>('#4_2nd in vitro'!B2)</f>
        <v>6875</v>
      </c>
      <c r="F21" s="24">
        <f>SUM('#4_2nd in vitro'!B58:B103)</f>
        <v>6393</v>
      </c>
      <c r="G21" s="24">
        <v>46</v>
      </c>
      <c r="H21" s="34">
        <f>'#4_2nd in vitro'!E104</f>
        <v>0.24088847176599407</v>
      </c>
      <c r="I21" s="34">
        <f>'#4_2nd in vitro'!F104</f>
        <v>0.37666197403409979</v>
      </c>
      <c r="J21" s="34">
        <f>'#4_2nd in vitro'!G104</f>
        <v>0.74878773658689191</v>
      </c>
      <c r="K21" s="34">
        <f>'#4_2nd in vitro'!H104</f>
        <v>0.24088847176599407</v>
      </c>
      <c r="L21" s="34">
        <f>'#4_2nd in vitro'!I104</f>
        <v>3.7541060534960111E-3</v>
      </c>
      <c r="M21" s="34">
        <f>'#4_2nd in vitro'!J104</f>
        <v>0</v>
      </c>
      <c r="N21" s="34">
        <f>'#4_2nd in vitro'!K104</f>
        <v>4.520569372751447E-2</v>
      </c>
      <c r="O21" s="34">
        <f>'#4_2nd in vitro'!L104</f>
        <v>0.74878773658689191</v>
      </c>
      <c r="P21" s="34">
        <f>'#4_2nd in vitro'!M104</f>
        <v>0</v>
      </c>
      <c r="Q21" s="34">
        <f>'#4_2nd in vitro'!N104</f>
        <v>0</v>
      </c>
      <c r="R21" s="34">
        <f>'#4_2nd in vitro'!O104</f>
        <v>1.7206319411856717E-3</v>
      </c>
      <c r="S21" s="34">
        <f>'#4_2nd in vitro'!P104</f>
        <v>0.19771625215078992</v>
      </c>
      <c r="T21" s="34">
        <f>'#4_2nd in vitro'!Q104</f>
        <v>0.25653058032222742</v>
      </c>
      <c r="U21" s="34">
        <f>'#4_2nd in vitro'!R104</f>
        <v>0.35617081182543409</v>
      </c>
      <c r="V21" s="34">
        <f>'#4_2nd in vitro'!S104</f>
        <v>0.35929923353668075</v>
      </c>
      <c r="W21" s="34">
        <f>'#4_2nd in vitro'!T104</f>
        <v>0</v>
      </c>
      <c r="X21" s="34">
        <f>'#4_2nd in vitro'!U104</f>
        <v>0</v>
      </c>
      <c r="Y21" s="34">
        <f>'#4_2nd in vitro'!V104</f>
        <v>0</v>
      </c>
      <c r="Z21" s="34">
        <f>'#4_2nd in vitro'!W104</f>
        <v>0</v>
      </c>
      <c r="AA21" s="34">
        <f>'#4_2nd in vitro'!X104</f>
        <v>0</v>
      </c>
      <c r="AB21" s="34">
        <f>'#4_2nd in vitro'!Y104</f>
        <v>0</v>
      </c>
      <c r="AC21" s="34">
        <f>'#4_2nd in vitro'!Z104</f>
        <v>0.24511184107617706</v>
      </c>
      <c r="AD21" s="34">
        <f>'#4_2nd in vitro'!AA104</f>
        <v>0.2818707961833255</v>
      </c>
      <c r="AE21" s="34">
        <f>'#4_2nd in vitro'!AB104</f>
        <v>0</v>
      </c>
      <c r="AF21" s="34">
        <f>'#4_2nd in vitro'!AC104</f>
        <v>6.241201313937119E-2</v>
      </c>
      <c r="AG21" s="34">
        <f>'#4_2nd in vitro'!AD104</f>
        <v>0.14140466134834975</v>
      </c>
      <c r="AH21" s="34">
        <f>'#4_2nd in vitro'!AE104</f>
        <v>4.0669482246206787E-3</v>
      </c>
      <c r="AI21" s="34">
        <f>'#4_2nd in vitro'!AF104</f>
        <v>0</v>
      </c>
      <c r="AJ21" s="34">
        <f>'#4_2nd in vitro'!AG104</f>
        <v>0</v>
      </c>
      <c r="AK21" s="34">
        <f>'#4_2nd in vitro'!AH104</f>
        <v>2.9720006256843422E-2</v>
      </c>
      <c r="AL21" s="34">
        <f>'#4_2nd in vitro'!AI104</f>
        <v>6.2568434224933517E-3</v>
      </c>
      <c r="AM21" s="34">
        <f>'#4_2nd in vitro'!AJ104</f>
        <v>0.30658532770217423</v>
      </c>
      <c r="AN21" s="34">
        <f>'#4_2nd in vitro'!AK104</f>
        <v>0</v>
      </c>
      <c r="AO21" s="34">
        <f>'#4_2nd in vitro'!AL104</f>
        <v>0.27045205693727514</v>
      </c>
      <c r="AP21" s="34">
        <f>'#4_2nd in vitro'!AM104</f>
        <v>0</v>
      </c>
      <c r="AQ21" s="34">
        <f>'#4_2nd in vitro'!AN104</f>
        <v>0</v>
      </c>
      <c r="AR21" s="34">
        <f>'#4_2nd in vitro'!AO104</f>
        <v>0</v>
      </c>
      <c r="AS21" s="34">
        <f>'#4_2nd in vitro'!AP104</f>
        <v>0.46816830908806506</v>
      </c>
      <c r="AT21" s="34">
        <f>'#4_2nd in vitro'!AQ104</f>
        <v>2.9720006256843422E-2</v>
      </c>
      <c r="AU21" s="34">
        <f>'#4_2nd in vitro'!AR104</f>
        <v>0</v>
      </c>
      <c r="AV21" s="34">
        <f>'#4_2nd in vitro'!AS104</f>
        <v>0</v>
      </c>
      <c r="AW21" s="34">
        <f>'#4_2nd in vitro'!AT104</f>
        <v>2.502737368997341E-3</v>
      </c>
      <c r="AX21" s="34">
        <f>'#4_2nd in vitro'!AU104</f>
        <v>0</v>
      </c>
      <c r="AY21" s="34">
        <f>'#4_2nd in vitro'!AV104</f>
        <v>0</v>
      </c>
      <c r="AZ21" s="34">
        <f>'#4_2nd in vitro'!AW104</f>
        <v>0</v>
      </c>
      <c r="BA21" s="34">
        <f>'#4_2nd in vitro'!AX104</f>
        <v>0</v>
      </c>
      <c r="BB21" s="34">
        <f>'#4_2nd in vitro'!AY104</f>
        <v>0</v>
      </c>
      <c r="BC21" s="34">
        <f>'#4_2nd in vitro'!AZ104</f>
        <v>9.8545283904270288E-3</v>
      </c>
      <c r="BD21" s="34">
        <f>'#4_2nd in vitro'!BA104</f>
        <v>0.19771625215078992</v>
      </c>
      <c r="BE21" s="34">
        <f>'#4_2nd in vitro'!BB104</f>
        <v>2.9720006256843422E-2</v>
      </c>
      <c r="BF21" s="34">
        <f>'#4_2nd in vitro'!BC104</f>
        <v>0</v>
      </c>
      <c r="BG21" s="34">
        <f>'#4_2nd in vitro'!BD104</f>
        <v>0</v>
      </c>
      <c r="BH21" s="34">
        <f>'#4_2nd in vitro'!BE104</f>
        <v>2.9720006256843422E-2</v>
      </c>
      <c r="BI21" s="34">
        <f>'#4_2nd in vitro'!BF104</f>
        <v>0</v>
      </c>
      <c r="BJ21" s="34">
        <f>'#4_2nd in vitro'!BG104</f>
        <v>0</v>
      </c>
      <c r="BK21" s="34">
        <f>'#4_2nd in vitro'!BH104</f>
        <v>0.19771625215078992</v>
      </c>
      <c r="BL21" s="34">
        <f>'#4_2nd in vitro'!BI104</f>
        <v>0</v>
      </c>
      <c r="BM21" s="34">
        <f>'#4_2nd in vitro'!BJ104</f>
        <v>0</v>
      </c>
      <c r="BN21" s="34">
        <f>'#4_2nd in vitro'!BK104</f>
        <v>0</v>
      </c>
      <c r="BO21" s="34">
        <f>'#4_2nd in vitro'!BL104</f>
        <v>0</v>
      </c>
      <c r="BP21" s="34">
        <f>'#4_2nd in vitro'!BM104</f>
        <v>0</v>
      </c>
      <c r="BQ21" s="34">
        <f>'#4_2nd in vitro'!BN104</f>
        <v>2.9720006256843422E-2</v>
      </c>
      <c r="BR21" s="34">
        <f>'#4_2nd in vitro'!BO104</f>
        <v>0</v>
      </c>
      <c r="BS21" s="34">
        <f>'#4_2nd in vitro'!BP104</f>
        <v>0</v>
      </c>
      <c r="BT21" s="34">
        <f>'#4_2nd in vitro'!BQ104</f>
        <v>0</v>
      </c>
      <c r="BU21" s="34">
        <f>'#4_2nd in vitro'!BR104</f>
        <v>0</v>
      </c>
      <c r="BV21" s="34">
        <f>'#4_2nd in vitro'!BS104</f>
        <v>0</v>
      </c>
      <c r="BW21" s="34">
        <f>'#4_2nd in vitro'!BT104</f>
        <v>0</v>
      </c>
      <c r="BX21" s="34">
        <f>'#4_2nd in vitro'!BU104</f>
        <v>0</v>
      </c>
      <c r="BY21" s="34">
        <f>'#4_2nd in vitro'!BV104</f>
        <v>0</v>
      </c>
      <c r="BZ21" s="34">
        <f>'#4_2nd in vitro'!BW104</f>
        <v>0.2429219458783044</v>
      </c>
      <c r="CA21" s="34">
        <f>'#4_2nd in vitro'!BX104</f>
        <v>0.66619740340997968</v>
      </c>
      <c r="CB21" s="34">
        <f>'#4_2nd in vitro'!BY104</f>
        <v>5.1306116064445489E-2</v>
      </c>
      <c r="CC21" s="34">
        <f>'#4_2nd in vitro'!BZ104</f>
        <v>1.939621460972939E-2</v>
      </c>
      <c r="CD21" s="34">
        <f>'#4_2nd in vitro'!CA104</f>
        <v>2.1898951978726734E-3</v>
      </c>
      <c r="CE21" s="34">
        <f>'#4_2nd in vitro'!CB104</f>
        <v>9.6981073048646952E-3</v>
      </c>
      <c r="CF21" s="34">
        <f>'#4_2nd in vitro'!CC104</f>
        <v>0.44407946191146569</v>
      </c>
      <c r="CG21" s="34">
        <f>'#4_2nd in vitro'!CD104</f>
        <v>4.0669482246206787E-3</v>
      </c>
      <c r="CH21" s="34">
        <f>'#4_2nd in vitro'!CE104</f>
        <v>1.7206319411856717E-3</v>
      </c>
      <c r="CI21" s="34">
        <f>'#4_2nd in vitro'!CF104</f>
        <v>0.25653058032222742</v>
      </c>
      <c r="CJ21" s="34">
        <f>'#4_2nd in vitro'!CG104</f>
        <v>0.60128265290161109</v>
      </c>
      <c r="CK21" s="34">
        <f>'#4_2nd in vitro'!CH104</f>
        <v>0.67714687939934304</v>
      </c>
      <c r="CL21" s="34">
        <f>'#4_2nd in vitro'!CI104</f>
        <v>0.31643985609260128</v>
      </c>
      <c r="CM21" s="34">
        <f>'#4_2nd in vitro'!CJ104</f>
        <v>0.26012826529016109</v>
      </c>
      <c r="CN21" s="34">
        <f>'#4_2nd in vitro'!CK104</f>
        <v>1.8770530267480056E-3</v>
      </c>
      <c r="CO21" s="34">
        <f>'#4_2nd in vitro'!CL104</f>
        <v>7.7115595182230559E-2</v>
      </c>
      <c r="CP21" s="34">
        <f>'#4_2nd in vitro'!CM104</f>
        <v>0.12060065696855936</v>
      </c>
      <c r="CQ21" s="34">
        <f>'#4_2nd in vitro'!CN104</f>
        <v>1.8770530267480056E-3</v>
      </c>
      <c r="CR21" s="34">
        <f>'#4_2nd in vitro'!CO104</f>
        <v>4.1451587674018457E-2</v>
      </c>
      <c r="CS21" s="34">
        <f>'#4_2nd in vitro'!CP104</f>
        <v>0</v>
      </c>
      <c r="CT21" s="34">
        <f>'#4_2nd in vitro'!CQ104</f>
        <v>0</v>
      </c>
      <c r="CU21" s="34">
        <f>'#4_2nd in vitro'!CR104</f>
        <v>0</v>
      </c>
      <c r="CV21" s="34">
        <f>'#4_2nd in vitro'!CS104</f>
        <v>0</v>
      </c>
      <c r="CW21" s="34">
        <f>'#4_2nd in vitro'!CT104</f>
        <v>0</v>
      </c>
      <c r="CX21" s="34">
        <f>'#4_2nd in vitro'!CU104</f>
        <v>0.26388237134365711</v>
      </c>
      <c r="CY21" s="34">
        <f>'#4_2nd in vitro'!CV104</f>
        <v>0</v>
      </c>
      <c r="CZ21" s="34">
        <f>'#4_2nd in vitro'!CW104</f>
        <v>2.2524636320976069E-2</v>
      </c>
      <c r="DA21" s="34">
        <f>'#4_2nd in vitro'!CX104</f>
        <v>1.313937118723604E-2</v>
      </c>
      <c r="DB21" s="34">
        <f>'#4_2nd in vitro'!CY104</f>
        <v>2.502737368997341E-3</v>
      </c>
      <c r="DC21" s="34">
        <f>'#4_2nd in vitro'!CZ104</f>
        <v>2.8155795401220086E-2</v>
      </c>
      <c r="DD21" s="34">
        <f>'#4_2nd in vitro'!DA104</f>
        <v>7.2266541529798223E-2</v>
      </c>
      <c r="DE21" s="34">
        <f>'#4_2nd in vitro'!DB104</f>
        <v>3.1284217112466759E-3</v>
      </c>
      <c r="DF21" s="34">
        <f>'#4_2nd in vitro'!DC104</f>
        <v>0.26059752854684809</v>
      </c>
      <c r="DG21" s="34">
        <f>'#4_2nd in vitro'!DD104</f>
        <v>4.192085093070546E-2</v>
      </c>
      <c r="DH21" s="34">
        <f>'#4_2nd in vitro'!DE104</f>
        <v>3.9105271390583451E-3</v>
      </c>
      <c r="DI21" s="34">
        <f>'#4_2nd in vitro'!DF104</f>
        <v>0</v>
      </c>
      <c r="DJ21" s="34">
        <f>'#4_2nd in vitro'!DG104</f>
        <v>5.4747379946816829E-3</v>
      </c>
      <c r="DK21" s="34">
        <f>'#4_2nd in vitro'!DH104</f>
        <v>0</v>
      </c>
      <c r="DL21" s="34">
        <f>'#4_2nd in vitro'!DI104</f>
        <v>1.939621460972939E-2</v>
      </c>
      <c r="DM21" s="34">
        <f>'#4_2nd in vitro'!DJ104</f>
        <v>2.1898951978726734E-3</v>
      </c>
      <c r="DN21" s="34">
        <f>'#4_2nd in vitro'!DK104</f>
        <v>9.6981073048646952E-3</v>
      </c>
      <c r="DO21" s="34">
        <f>'#4_2nd in vitro'!DL104</f>
        <v>0</v>
      </c>
      <c r="DP21" s="34">
        <f>'#4_2nd in vitro'!DM104</f>
        <v>0</v>
      </c>
      <c r="DQ21" s="34">
        <f>'#4_2nd in vitro'!DN104</f>
        <v>0</v>
      </c>
      <c r="DR21" s="34">
        <f>'#4_2nd in vitro'!DO104</f>
        <v>0</v>
      </c>
      <c r="DS21" s="34">
        <f>'#4_2nd in vitro'!DP104</f>
        <v>0</v>
      </c>
      <c r="DT21" s="34">
        <f>'#4_2nd in vitro'!DQ104</f>
        <v>0</v>
      </c>
      <c r="DU21" s="34">
        <f>'#4_2nd in vitro'!DR104</f>
        <v>4.0669482246206787E-3</v>
      </c>
      <c r="DV21" s="34">
        <f>'#4_2nd in vitro'!DS104</f>
        <v>0</v>
      </c>
      <c r="DW21" s="34">
        <f>'#4_2nd in vitro'!DT104</f>
        <v>0</v>
      </c>
      <c r="DX21" s="34">
        <f>'#4_2nd in vitro'!DU104</f>
        <v>0</v>
      </c>
      <c r="DY21" s="34">
        <f>'#4_2nd in vitro'!DV104</f>
        <v>0</v>
      </c>
      <c r="DZ21" s="34">
        <f>'#4_2nd in vitro'!DW104</f>
        <v>0</v>
      </c>
      <c r="EA21" s="34">
        <f>'#4_2nd in vitro'!DX104</f>
        <v>0</v>
      </c>
      <c r="EB21" s="34">
        <f>'#4_2nd in vitro'!DY104</f>
        <v>0</v>
      </c>
      <c r="EC21" s="34">
        <f>'#4_2nd in vitro'!DZ104</f>
        <v>4.0669482246206787E-3</v>
      </c>
      <c r="ED21" s="34">
        <f>'#4_2nd in vitro'!EA104</f>
        <v>9.6981073048646952E-3</v>
      </c>
      <c r="EE21" s="34">
        <f>'#4_2nd in vitro'!EB104</f>
        <v>0</v>
      </c>
      <c r="EF21" s="34">
        <f>'#4_2nd in vitro'!EC104</f>
        <v>1.8770530267480056E-3</v>
      </c>
      <c r="EG21" s="34">
        <f>'#4_2nd in vitro'!ED104</f>
        <v>2.0334741123103394E-3</v>
      </c>
      <c r="EH21" s="34">
        <f>'#4_2nd in vitro'!EE104</f>
        <v>3.2848427968090099E-3</v>
      </c>
      <c r="EI21" s="34">
        <f>'#4_2nd in vitro'!EF104</f>
        <v>2.346316283435007E-3</v>
      </c>
      <c r="EJ21" s="34">
        <f>'#4_2nd in vitro'!EG104</f>
        <v>1.1418739246050368E-2</v>
      </c>
      <c r="EK21" s="34">
        <f>'#4_2nd in vitro'!EH104</f>
        <v>5.4747379946816829E-3</v>
      </c>
      <c r="EL21" s="34">
        <f>'#4_2nd in vitro'!EI104</f>
        <v>3.6289691850461443E-2</v>
      </c>
      <c r="EM21" s="34">
        <f>'#4_2nd in vitro'!EJ104</f>
        <v>0</v>
      </c>
      <c r="EN21" s="34">
        <f>'#4_2nd in vitro'!EK104</f>
        <v>0</v>
      </c>
      <c r="EO21" s="34">
        <f>'#4_2nd in vitro'!EL104</f>
        <v>0</v>
      </c>
      <c r="EP21" s="34">
        <f>'#4_2nd in vitro'!EM104</f>
        <v>0</v>
      </c>
      <c r="EQ21" s="34">
        <f>'#4_2nd in vitro'!EN104</f>
        <v>3.2848427968090099E-3</v>
      </c>
      <c r="ER21" s="34">
        <f>'#4_2nd in vitro'!EO104</f>
        <v>0</v>
      </c>
      <c r="ES21" s="34">
        <f>'#4_2nd in vitro'!EP104</f>
        <v>0</v>
      </c>
      <c r="ET21" s="34">
        <f>'#4_2nd in vitro'!EQ104</f>
        <v>0</v>
      </c>
      <c r="EU21" s="34">
        <f>'#4_2nd in vitro'!ER104</f>
        <v>0.30533395901767557</v>
      </c>
      <c r="EV21" s="34">
        <f>'#4_2nd in vitro'!ES104</f>
        <v>0</v>
      </c>
      <c r="EW21" s="34">
        <f>'#4_2nd in vitro'!ET104</f>
        <v>1.0167370561551698E-2</v>
      </c>
      <c r="EX21" s="34">
        <f>'#4_2nd in vitro'!EU104</f>
        <v>2.1898951978726734E-3</v>
      </c>
      <c r="EY21" s="34">
        <f>'#4_2nd in vitro'!EV104</f>
        <v>0.35132175817300171</v>
      </c>
      <c r="EZ21" s="34">
        <f>'#4_2nd in vitro'!EW104</f>
        <v>7.7115595182230559E-2</v>
      </c>
      <c r="FA21" s="34">
        <f>'#4_2nd in vitro'!EX104</f>
        <v>4.1451587674018457E-2</v>
      </c>
      <c r="FB21" s="34">
        <f>'#4_2nd in vitro'!EY104</f>
        <v>0</v>
      </c>
      <c r="FC21" s="34">
        <f>'#4_2nd in vitro'!EZ104</f>
        <v>0.12060065696855936</v>
      </c>
      <c r="FD21" s="34">
        <f>'#4_2nd in vitro'!FA104</f>
        <v>0</v>
      </c>
      <c r="FE21" s="34">
        <f>'#4_2nd in vitro'!FB104</f>
        <v>1.7206319411856717E-3</v>
      </c>
      <c r="FF21" s="34">
        <f>'#4_2nd in vitro'!FC104</f>
        <v>0</v>
      </c>
      <c r="FG21" s="34">
        <f>'#4_2nd in vitro'!FD104</f>
        <v>0</v>
      </c>
      <c r="FH21" s="34">
        <f>'#4_2nd in vitro'!FE104</f>
        <v>3.7541060534960111E-3</v>
      </c>
      <c r="FI21" s="34">
        <f>'#4_2nd in vitro'!FF104</f>
        <v>0</v>
      </c>
      <c r="FJ21" s="34">
        <f>'#4_2nd in vitro'!FG104</f>
        <v>7.7115595182230559E-2</v>
      </c>
      <c r="FK21" s="34">
        <f>'#4_2nd in vitro'!FH104</f>
        <v>1.8770530267480056E-3</v>
      </c>
      <c r="FL21" s="34">
        <f>'#4_2nd in vitro'!FI104</f>
        <v>2.502737368997341E-3</v>
      </c>
      <c r="FM21" s="34">
        <f>'#4_2nd in vitro'!FJ104</f>
        <v>0.15219771625215078</v>
      </c>
      <c r="FN21" s="34">
        <f>'#4_2nd in vitro'!FK104</f>
        <v>0</v>
      </c>
      <c r="FO21" s="34">
        <f>'#4_2nd in vitro'!FL104</f>
        <v>0</v>
      </c>
      <c r="FP21" s="34">
        <f>'#4_2nd in vitro'!FM104</f>
        <v>0</v>
      </c>
      <c r="FQ21" s="34">
        <f>'#4_2nd in vitro'!FN104</f>
        <v>2.1116846550915062E-2</v>
      </c>
      <c r="FR21" s="34">
        <f>'#4_2nd in vitro'!FO104</f>
        <v>1.7206319411856717E-3</v>
      </c>
      <c r="FS21" s="34">
        <f>'#4_2nd in vitro'!FP104</f>
        <v>0</v>
      </c>
      <c r="FT21" s="34">
        <f>'#4_2nd in vitro'!FQ104</f>
        <v>0</v>
      </c>
      <c r="FU21" s="34">
        <f>'#4_2nd in vitro'!FR104</f>
        <v>0</v>
      </c>
      <c r="FV21" s="34">
        <f>'#4_2nd in vitro'!FS104</f>
        <v>0.64742687314249958</v>
      </c>
      <c r="FW21" s="34">
        <f>'#4_2nd in vitro'!FT104</f>
        <v>0</v>
      </c>
      <c r="FX21" s="34">
        <f>'#4_2nd in vitro'!FU104</f>
        <v>0</v>
      </c>
      <c r="FY21" s="34">
        <f>'#4_2nd in vitro'!FV104</f>
        <v>0</v>
      </c>
      <c r="FZ21" s="34">
        <f>'#4_2nd in vitro'!FW104</f>
        <v>2.9720006256843422E-2</v>
      </c>
      <c r="GA21" s="34">
        <f>'#4_2nd in vitro'!FX104</f>
        <v>0</v>
      </c>
      <c r="GB21" s="34">
        <f>'#4_2nd in vitro'!FY104</f>
        <v>0</v>
      </c>
      <c r="GC21" s="34">
        <f>'#4_2nd in vitro'!FZ104</f>
        <v>0</v>
      </c>
      <c r="GD21" s="34">
        <f>'#4_2nd in vitro'!GA104</f>
        <v>0</v>
      </c>
      <c r="GE21" s="34">
        <f>'#4_2nd in vitro'!GB104</f>
        <v>0</v>
      </c>
      <c r="GF21" s="34">
        <f>'#4_2nd in vitro'!GC104</f>
        <v>0</v>
      </c>
      <c r="GG21" s="34">
        <f>'#4_2nd in vitro'!GD104</f>
        <v>0</v>
      </c>
      <c r="GH21" s="34">
        <f>'#4_2nd in vitro'!GE104</f>
        <v>0</v>
      </c>
      <c r="GI21" s="34">
        <f>'#4_2nd in vitro'!GF104</f>
        <v>0</v>
      </c>
      <c r="GJ21" s="34">
        <f>'#4_2nd in vitro'!GG104</f>
        <v>0.19771625215078992</v>
      </c>
      <c r="GK21" s="34">
        <f>'#4_2nd in vitro'!GH104</f>
        <v>0</v>
      </c>
      <c r="GL21" s="34">
        <f>'#4_2nd in vitro'!GI104</f>
        <v>0</v>
      </c>
      <c r="GM21" s="34">
        <f>'#4_2nd in vitro'!GJ104</f>
        <v>0.10886907555138432</v>
      </c>
      <c r="GN21" s="34">
        <f>'#4_2nd in vitro'!GK104</f>
        <v>0</v>
      </c>
      <c r="GO21" s="34">
        <f>'#4_2nd in vitro'!GL104</f>
        <v>9.8545283904270288E-3</v>
      </c>
      <c r="GP21" s="34">
        <f>'#4_2nd in vitro'!GM104</f>
        <v>0</v>
      </c>
      <c r="GQ21" s="34">
        <f>'#4_2nd in vitro'!GN104</f>
        <v>0</v>
      </c>
      <c r="GR21" s="34">
        <f>'#4_2nd in vitro'!GO104</f>
        <v>0</v>
      </c>
      <c r="GS21" s="34">
        <f>'#4_2nd in vitro'!GP104</f>
        <v>0</v>
      </c>
      <c r="GT21" s="34">
        <f>'#4_2nd in vitro'!GQ104</f>
        <v>0</v>
      </c>
      <c r="GU21" s="34">
        <f>'#4_2nd in vitro'!GR104</f>
        <v>1.9552635695291726E-2</v>
      </c>
      <c r="GV21" s="34">
        <f>'#4_2nd in vitro'!GS104</f>
        <v>0</v>
      </c>
      <c r="GW21" s="34">
        <f>'#4_2nd in vitro'!GT104</f>
        <v>1.7206319411856717E-3</v>
      </c>
      <c r="GX21" s="34">
        <f>'#4_2nd in vitro'!GU104</f>
        <v>0.26310026591584545</v>
      </c>
      <c r="GY21" s="34">
        <f>'#4_2nd in vitro'!GV104</f>
        <v>6.241201313937119E-2</v>
      </c>
      <c r="GZ21" s="34">
        <f>'#4_2nd in vitro'!GW104</f>
        <v>0.12060065696855936</v>
      </c>
      <c r="HA21" s="34">
        <f>'#4_2nd in vitro'!GX104</f>
        <v>0</v>
      </c>
      <c r="HB21" s="34">
        <f>'#4_2nd in vitro'!GY104</f>
        <v>6.5696855936180198E-3</v>
      </c>
      <c r="HC21" s="34">
        <f>'#4_2nd in vitro'!GZ104</f>
        <v>0</v>
      </c>
      <c r="HD21" s="34">
        <f>'#4_2nd in vitro'!HA104</f>
        <v>7.7115595182230559E-2</v>
      </c>
      <c r="HE21" s="34">
        <f>'#4_2nd in vitro'!HB104</f>
        <v>0</v>
      </c>
      <c r="HF21" s="34">
        <f>'#4_2nd in vitro'!HC104</f>
        <v>1.6737056155169718E-2</v>
      </c>
      <c r="HG21" s="34">
        <f>'#4_2nd in vitro'!HD104</f>
        <v>3.7541060534960111E-3</v>
      </c>
      <c r="HH21" s="34">
        <f>'#4_2nd in vitro'!HE104</f>
        <v>2.9720006256843422E-2</v>
      </c>
      <c r="HI21" s="34">
        <f>'#4_2nd in vitro'!HF104</f>
        <v>0</v>
      </c>
      <c r="HJ21" s="34">
        <f>'#4_2nd in vitro'!HG104</f>
        <v>0</v>
      </c>
      <c r="HK21" s="34">
        <f>'#4_2nd in vitro'!HH104</f>
        <v>0</v>
      </c>
      <c r="HL21" s="34">
        <f>'#4_2nd in vitro'!HI104</f>
        <v>0</v>
      </c>
      <c r="HM21" s="34">
        <f>'#4_2nd in vitro'!HJ104</f>
        <v>0</v>
      </c>
      <c r="HN21" s="34">
        <f>'#4_2nd in vitro'!HK104</f>
        <v>0</v>
      </c>
      <c r="HO21" s="34">
        <f>'#4_2nd in vitro'!HL104</f>
        <v>0</v>
      </c>
      <c r="HP21" s="34">
        <f>'#4_2nd in vitro'!HM104</f>
        <v>0.12060065696855936</v>
      </c>
      <c r="HQ21" s="34">
        <f>'#4_2nd in vitro'!HN104</f>
        <v>7.7115595182230559E-2</v>
      </c>
      <c r="HR21" s="34">
        <f>'#4_2nd in vitro'!HO104</f>
        <v>0</v>
      </c>
      <c r="HS21" s="34">
        <f>'#4_2nd in vitro'!HP104</f>
        <v>0</v>
      </c>
      <c r="HT21" s="34">
        <f>'#4_2nd in vitro'!HQ104</f>
        <v>6.241201313937119E-2</v>
      </c>
      <c r="HU21" s="34">
        <f>'#4_2nd in vitro'!HR104</f>
        <v>0</v>
      </c>
    </row>
    <row r="22" spans="1:229" ht="16" x14ac:dyDescent="0.2">
      <c r="A22" s="53" t="s">
        <v>198</v>
      </c>
      <c r="B22" s="33" t="s">
        <v>199</v>
      </c>
      <c r="C22" s="44" t="s">
        <v>182</v>
      </c>
      <c r="D22" s="43" t="s">
        <v>195</v>
      </c>
      <c r="E22" s="24">
        <f>('#12_ex vivo'!B2)</f>
        <v>1667</v>
      </c>
      <c r="F22" s="24">
        <f>SUM('#12_ex vivo'!B27:B41)</f>
        <v>1414</v>
      </c>
      <c r="G22" s="24">
        <v>15</v>
      </c>
      <c r="H22" s="34">
        <f>'#12_ex vivo'!E42</f>
        <v>9.3352192362093356E-2</v>
      </c>
      <c r="I22" s="34">
        <f>'#12_ex vivo'!F42</f>
        <v>0.78147100424328142</v>
      </c>
      <c r="J22" s="34">
        <f>'#12_ex vivo'!G42</f>
        <v>0.79278642149929279</v>
      </c>
      <c r="K22" s="34">
        <f>'#12_ex vivo'!H42</f>
        <v>9.3352192362093356E-2</v>
      </c>
      <c r="L22" s="34">
        <f>'#12_ex vivo'!I42</f>
        <v>0</v>
      </c>
      <c r="M22" s="34">
        <f>'#12_ex vivo'!J42</f>
        <v>0</v>
      </c>
      <c r="N22" s="34">
        <f>'#12_ex vivo'!K42</f>
        <v>0</v>
      </c>
      <c r="O22" s="34">
        <f>'#12_ex vivo'!L42</f>
        <v>0.79278642149929279</v>
      </c>
      <c r="P22" s="34">
        <f>'#12_ex vivo'!M42</f>
        <v>0</v>
      </c>
      <c r="Q22" s="34">
        <f>'#12_ex vivo'!N42</f>
        <v>0</v>
      </c>
      <c r="R22" s="34">
        <f>'#12_ex vivo'!O42</f>
        <v>0</v>
      </c>
      <c r="S22" s="34">
        <f>'#12_ex vivo'!P42</f>
        <v>9.3352192362093356E-2</v>
      </c>
      <c r="T22" s="34">
        <f>'#12_ex vivo'!Q42</f>
        <v>0.15700141442715701</v>
      </c>
      <c r="U22" s="34">
        <f>'#12_ex vivo'!R42</f>
        <v>0</v>
      </c>
      <c r="V22" s="34">
        <f>'#12_ex vivo'!S42</f>
        <v>0.72913719943422917</v>
      </c>
      <c r="W22" s="34">
        <f>'#12_ex vivo'!T42</f>
        <v>0</v>
      </c>
      <c r="X22" s="34">
        <f>'#12_ex vivo'!U42</f>
        <v>0</v>
      </c>
      <c r="Y22" s="34">
        <f>'#12_ex vivo'!V42</f>
        <v>0</v>
      </c>
      <c r="Z22" s="34">
        <f>'#12_ex vivo'!W42</f>
        <v>0</v>
      </c>
      <c r="AA22" s="34">
        <f>'#12_ex vivo'!X42</f>
        <v>0</v>
      </c>
      <c r="AB22" s="34">
        <f>'#12_ex vivo'!Y42</f>
        <v>0</v>
      </c>
      <c r="AC22" s="34">
        <f>'#12_ex vivo'!Z42</f>
        <v>0.15700141442715701</v>
      </c>
      <c r="AD22" s="34">
        <f>'#12_ex vivo'!AA42</f>
        <v>0</v>
      </c>
      <c r="AE22" s="34">
        <f>'#12_ex vivo'!AB42</f>
        <v>0</v>
      </c>
      <c r="AF22" s="34">
        <f>'#12_ex vivo'!AC42</f>
        <v>0</v>
      </c>
      <c r="AG22" s="34">
        <f>'#12_ex vivo'!AD42</f>
        <v>0.30339462517680338</v>
      </c>
      <c r="AH22" s="34">
        <f>'#12_ex vivo'!AE42</f>
        <v>7.7793493635077791E-3</v>
      </c>
      <c r="AI22" s="34">
        <f>'#12_ex vivo'!AF42</f>
        <v>0</v>
      </c>
      <c r="AJ22" s="34">
        <f>'#12_ex vivo'!AG42</f>
        <v>0</v>
      </c>
      <c r="AK22" s="34">
        <f>'#12_ex vivo'!AH42</f>
        <v>0</v>
      </c>
      <c r="AL22" s="34">
        <f>'#12_ex vivo'!AI42</f>
        <v>6.3649222065063654E-2</v>
      </c>
      <c r="AM22" s="34">
        <f>'#12_ex vivo'!AJ42</f>
        <v>9.3352192362093356E-2</v>
      </c>
      <c r="AN22" s="34">
        <f>'#12_ex vivo'!AK42</f>
        <v>0</v>
      </c>
      <c r="AO22" s="34">
        <f>'#12_ex vivo'!AL42</f>
        <v>0</v>
      </c>
      <c r="AP22" s="34">
        <f>'#12_ex vivo'!AM42</f>
        <v>0</v>
      </c>
      <c r="AQ22" s="34">
        <f>'#12_ex vivo'!AN42</f>
        <v>0</v>
      </c>
      <c r="AR22" s="34">
        <f>'#12_ex vivo'!AO42</f>
        <v>0</v>
      </c>
      <c r="AS22" s="34">
        <f>'#12_ex vivo'!AP42</f>
        <v>9.3352192362093356E-2</v>
      </c>
      <c r="AT22" s="34">
        <f>'#12_ex vivo'!AQ42</f>
        <v>0</v>
      </c>
      <c r="AU22" s="34">
        <f>'#12_ex vivo'!AR42</f>
        <v>0</v>
      </c>
      <c r="AV22" s="34">
        <f>'#12_ex vivo'!AS42</f>
        <v>0</v>
      </c>
      <c r="AW22" s="34">
        <f>'#12_ex vivo'!AT42</f>
        <v>6.3649222065063654E-2</v>
      </c>
      <c r="AX22" s="34">
        <f>'#12_ex vivo'!AU42</f>
        <v>0</v>
      </c>
      <c r="AY22" s="34">
        <f>'#12_ex vivo'!AV42</f>
        <v>0</v>
      </c>
      <c r="AZ22" s="34">
        <f>'#12_ex vivo'!AW42</f>
        <v>0</v>
      </c>
      <c r="BA22" s="34">
        <f>'#12_ex vivo'!AX42</f>
        <v>0</v>
      </c>
      <c r="BB22" s="34">
        <f>'#12_ex vivo'!AY42</f>
        <v>0</v>
      </c>
      <c r="BC22" s="34">
        <f>'#12_ex vivo'!AZ42</f>
        <v>6.3649222065063654E-2</v>
      </c>
      <c r="BD22" s="34">
        <f>'#12_ex vivo'!BA42</f>
        <v>9.3352192362093356E-2</v>
      </c>
      <c r="BE22" s="34">
        <f>'#12_ex vivo'!BB42</f>
        <v>0</v>
      </c>
      <c r="BF22" s="34">
        <f>'#12_ex vivo'!BC42</f>
        <v>0</v>
      </c>
      <c r="BG22" s="34">
        <f>'#12_ex vivo'!BD42</f>
        <v>0</v>
      </c>
      <c r="BH22" s="34">
        <f>'#12_ex vivo'!BE42</f>
        <v>0</v>
      </c>
      <c r="BI22" s="34">
        <f>'#12_ex vivo'!BF42</f>
        <v>0</v>
      </c>
      <c r="BJ22" s="34">
        <f>'#12_ex vivo'!BG42</f>
        <v>0</v>
      </c>
      <c r="BK22" s="34">
        <f>'#12_ex vivo'!BH42</f>
        <v>0.15700141442715701</v>
      </c>
      <c r="BL22" s="34">
        <f>'#12_ex vivo'!BI42</f>
        <v>0</v>
      </c>
      <c r="BM22" s="34">
        <f>'#12_ex vivo'!BJ42</f>
        <v>0</v>
      </c>
      <c r="BN22" s="34">
        <f>'#12_ex vivo'!BK42</f>
        <v>0</v>
      </c>
      <c r="BO22" s="34">
        <f>'#12_ex vivo'!BL42</f>
        <v>0</v>
      </c>
      <c r="BP22" s="34">
        <f>'#12_ex vivo'!BM42</f>
        <v>0</v>
      </c>
      <c r="BQ22" s="34">
        <f>'#12_ex vivo'!BN42</f>
        <v>0</v>
      </c>
      <c r="BR22" s="34">
        <f>'#12_ex vivo'!BO42</f>
        <v>0</v>
      </c>
      <c r="BS22" s="34">
        <f>'#12_ex vivo'!BP42</f>
        <v>6.3649222065063654E-2</v>
      </c>
      <c r="BT22" s="34">
        <f>'#12_ex vivo'!BQ42</f>
        <v>0</v>
      </c>
      <c r="BU22" s="34">
        <f>'#12_ex vivo'!BR42</f>
        <v>0</v>
      </c>
      <c r="BV22" s="34">
        <f>'#12_ex vivo'!BS42</f>
        <v>0</v>
      </c>
      <c r="BW22" s="34">
        <f>'#12_ex vivo'!BT42</f>
        <v>0</v>
      </c>
      <c r="BX22" s="34">
        <f>'#12_ex vivo'!BU42</f>
        <v>0</v>
      </c>
      <c r="BY22" s="34">
        <f>'#12_ex vivo'!BV42</f>
        <v>0</v>
      </c>
      <c r="BZ22" s="34">
        <f>'#12_ex vivo'!BW42</f>
        <v>9.3352192362093356E-2</v>
      </c>
      <c r="CA22" s="34">
        <f>'#12_ex vivo'!BX42</f>
        <v>0.66973125884016971</v>
      </c>
      <c r="CB22" s="34">
        <f>'#12_ex vivo'!BY42</f>
        <v>5.9405940594059403E-2</v>
      </c>
      <c r="CC22" s="34">
        <f>'#12_ex vivo'!BZ42</f>
        <v>0</v>
      </c>
      <c r="CD22" s="34">
        <f>'#12_ex vivo'!CA42</f>
        <v>0</v>
      </c>
      <c r="CE22" s="34">
        <f>'#12_ex vivo'!CB42</f>
        <v>6.3649222065063654E-2</v>
      </c>
      <c r="CF22" s="34">
        <f>'#12_ex vivo'!CC42</f>
        <v>0.36704384724186706</v>
      </c>
      <c r="CG22" s="34">
        <f>'#12_ex vivo'!CD42</f>
        <v>7.7793493635077791E-3</v>
      </c>
      <c r="CH22" s="34">
        <f>'#12_ex vivo'!CE42</f>
        <v>0</v>
      </c>
      <c r="CI22" s="34">
        <f>'#12_ex vivo'!CF42</f>
        <v>0.15700141442715701</v>
      </c>
      <c r="CJ22" s="34">
        <f>'#12_ex vivo'!CG42</f>
        <v>0.15700141442715701</v>
      </c>
      <c r="CK22" s="34">
        <f>'#12_ex vivo'!CH42</f>
        <v>0.79278642149929279</v>
      </c>
      <c r="CL22" s="34">
        <f>'#12_ex vivo'!CI42</f>
        <v>0.15700141442715701</v>
      </c>
      <c r="CM22" s="34">
        <f>'#12_ex vivo'!CJ42</f>
        <v>9.3352192362093356E-2</v>
      </c>
      <c r="CN22" s="34">
        <f>'#12_ex vivo'!CK42</f>
        <v>0</v>
      </c>
      <c r="CO22" s="34">
        <f>'#12_ex vivo'!CL42</f>
        <v>9.3352192362093356E-2</v>
      </c>
      <c r="CP22" s="34">
        <f>'#12_ex vivo'!CM42</f>
        <v>0</v>
      </c>
      <c r="CQ22" s="34">
        <f>'#12_ex vivo'!CN42</f>
        <v>0</v>
      </c>
      <c r="CR22" s="34">
        <f>'#12_ex vivo'!CO42</f>
        <v>0</v>
      </c>
      <c r="CS22" s="34">
        <f>'#12_ex vivo'!CP42</f>
        <v>0</v>
      </c>
      <c r="CT22" s="34">
        <f>'#12_ex vivo'!CQ42</f>
        <v>0</v>
      </c>
      <c r="CU22" s="34">
        <f>'#12_ex vivo'!CR42</f>
        <v>0</v>
      </c>
      <c r="CV22" s="34">
        <f>'#12_ex vivo'!CS42</f>
        <v>0</v>
      </c>
      <c r="CW22" s="34">
        <f>'#12_ex vivo'!CT42</f>
        <v>0</v>
      </c>
      <c r="CX22" s="34">
        <f>'#12_ex vivo'!CU42</f>
        <v>0.41796322489391796</v>
      </c>
      <c r="CY22" s="34">
        <f>'#12_ex vivo'!CV42</f>
        <v>0</v>
      </c>
      <c r="CZ22" s="34">
        <f>'#12_ex vivo'!CW42</f>
        <v>0</v>
      </c>
      <c r="DA22" s="34">
        <f>'#12_ex vivo'!CX42</f>
        <v>3.536067892503536E-2</v>
      </c>
      <c r="DB22" s="34">
        <f>'#12_ex vivo'!CY42</f>
        <v>0.21640735502121641</v>
      </c>
      <c r="DC22" s="34">
        <f>'#12_ex vivo'!CZ42</f>
        <v>0</v>
      </c>
      <c r="DD22" s="34">
        <f>'#12_ex vivo'!DA42</f>
        <v>0</v>
      </c>
      <c r="DE22" s="34">
        <f>'#12_ex vivo'!DB42</f>
        <v>0</v>
      </c>
      <c r="DF22" s="34">
        <f>'#12_ex vivo'!DC42</f>
        <v>0</v>
      </c>
      <c r="DG22" s="34">
        <f>'#12_ex vivo'!DD42</f>
        <v>0</v>
      </c>
      <c r="DH22" s="34">
        <f>'#12_ex vivo'!DE42</f>
        <v>0</v>
      </c>
      <c r="DI22" s="34">
        <f>'#12_ex vivo'!DF42</f>
        <v>0</v>
      </c>
      <c r="DJ22" s="34">
        <f>'#12_ex vivo'!DG42</f>
        <v>5.9405940594059403E-2</v>
      </c>
      <c r="DK22" s="34">
        <f>'#12_ex vivo'!DH42</f>
        <v>0</v>
      </c>
      <c r="DL22" s="34">
        <f>'#12_ex vivo'!DI42</f>
        <v>0</v>
      </c>
      <c r="DM22" s="34">
        <f>'#12_ex vivo'!DJ42</f>
        <v>0</v>
      </c>
      <c r="DN22" s="34">
        <f>'#12_ex vivo'!DK42</f>
        <v>6.3649222065063654E-2</v>
      </c>
      <c r="DO22" s="34">
        <f>'#12_ex vivo'!DL42</f>
        <v>0</v>
      </c>
      <c r="DP22" s="34">
        <f>'#12_ex vivo'!DM42</f>
        <v>0</v>
      </c>
      <c r="DQ22" s="34">
        <f>'#12_ex vivo'!DN42</f>
        <v>0</v>
      </c>
      <c r="DR22" s="34">
        <f>'#12_ex vivo'!DO42</f>
        <v>0</v>
      </c>
      <c r="DS22" s="34">
        <f>'#12_ex vivo'!DP42</f>
        <v>0</v>
      </c>
      <c r="DT22" s="34">
        <f>'#12_ex vivo'!DQ42</f>
        <v>0</v>
      </c>
      <c r="DU22" s="34">
        <f>'#12_ex vivo'!DR42</f>
        <v>0</v>
      </c>
      <c r="DV22" s="34">
        <f>'#12_ex vivo'!DS42</f>
        <v>0</v>
      </c>
      <c r="DW22" s="34">
        <f>'#12_ex vivo'!DT42</f>
        <v>0</v>
      </c>
      <c r="DX22" s="34">
        <f>'#12_ex vivo'!DU42</f>
        <v>7.7793493635077791E-3</v>
      </c>
      <c r="DY22" s="34">
        <f>'#12_ex vivo'!DV42</f>
        <v>0</v>
      </c>
      <c r="DZ22" s="34">
        <f>'#12_ex vivo'!DW42</f>
        <v>0</v>
      </c>
      <c r="EA22" s="34">
        <f>'#12_ex vivo'!DX42</f>
        <v>0</v>
      </c>
      <c r="EB22" s="34">
        <f>'#12_ex vivo'!DY42</f>
        <v>0</v>
      </c>
      <c r="EC22" s="34">
        <f>'#12_ex vivo'!DZ42</f>
        <v>3.536067892503536E-2</v>
      </c>
      <c r="ED22" s="34">
        <f>'#12_ex vivo'!EA42</f>
        <v>0.41796322489391796</v>
      </c>
      <c r="EE22" s="34">
        <f>'#12_ex vivo'!EB42</f>
        <v>0</v>
      </c>
      <c r="EF22" s="34">
        <f>'#12_ex vivo'!EC42</f>
        <v>0</v>
      </c>
      <c r="EG22" s="34">
        <f>'#12_ex vivo'!ED42</f>
        <v>0.21640735502121641</v>
      </c>
      <c r="EH22" s="34">
        <f>'#12_ex vivo'!EE42</f>
        <v>5.9405940594059403E-2</v>
      </c>
      <c r="EI22" s="34">
        <f>'#12_ex vivo'!EF42</f>
        <v>0</v>
      </c>
      <c r="EJ22" s="34">
        <f>'#12_ex vivo'!EG42</f>
        <v>0</v>
      </c>
      <c r="EK22" s="34">
        <f>'#12_ex vivo'!EH42</f>
        <v>0</v>
      </c>
      <c r="EL22" s="34">
        <f>'#12_ex vivo'!EI42</f>
        <v>0</v>
      </c>
      <c r="EM22" s="34">
        <f>'#12_ex vivo'!EJ42</f>
        <v>0</v>
      </c>
      <c r="EN22" s="34">
        <f>'#12_ex vivo'!EK42</f>
        <v>0</v>
      </c>
      <c r="EO22" s="34">
        <f>'#12_ex vivo'!EL42</f>
        <v>0</v>
      </c>
      <c r="EP22" s="34">
        <f>'#12_ex vivo'!EM42</f>
        <v>0</v>
      </c>
      <c r="EQ22" s="34">
        <f>'#12_ex vivo'!EN42</f>
        <v>0</v>
      </c>
      <c r="ER22" s="34">
        <f>'#12_ex vivo'!EO42</f>
        <v>0</v>
      </c>
      <c r="ES22" s="34">
        <f>'#12_ex vivo'!EP42</f>
        <v>0</v>
      </c>
      <c r="ET22" s="34">
        <f>'#12_ex vivo'!EQ42</f>
        <v>6.3649222065063654E-2</v>
      </c>
      <c r="EU22" s="34">
        <f>'#12_ex vivo'!ER42</f>
        <v>0</v>
      </c>
      <c r="EV22" s="34">
        <f>'#12_ex vivo'!ES42</f>
        <v>0</v>
      </c>
      <c r="EW22" s="34">
        <f>'#12_ex vivo'!ET42</f>
        <v>0</v>
      </c>
      <c r="EX22" s="34">
        <f>'#12_ex vivo'!EU42</f>
        <v>0</v>
      </c>
      <c r="EY22" s="34">
        <f>'#12_ex vivo'!EV42</f>
        <v>0</v>
      </c>
      <c r="EZ22" s="34">
        <f>'#12_ex vivo'!EW42</f>
        <v>9.3352192362093356E-2</v>
      </c>
      <c r="FA22" s="34">
        <f>'#12_ex vivo'!EX42</f>
        <v>0</v>
      </c>
      <c r="FB22" s="34">
        <f>'#12_ex vivo'!EY42</f>
        <v>0</v>
      </c>
      <c r="FC22" s="34">
        <f>'#12_ex vivo'!EZ42</f>
        <v>0</v>
      </c>
      <c r="FD22" s="34">
        <f>'#12_ex vivo'!FA42</f>
        <v>0</v>
      </c>
      <c r="FE22" s="34">
        <f>'#12_ex vivo'!FB42</f>
        <v>0</v>
      </c>
      <c r="FF22" s="34">
        <f>'#12_ex vivo'!FC42</f>
        <v>0</v>
      </c>
      <c r="FG22" s="34">
        <f>'#12_ex vivo'!FD42</f>
        <v>0</v>
      </c>
      <c r="FH22" s="34">
        <f>'#12_ex vivo'!FE42</f>
        <v>0</v>
      </c>
      <c r="FI22" s="34">
        <f>'#12_ex vivo'!FF42</f>
        <v>0</v>
      </c>
      <c r="FJ22" s="34">
        <f>'#12_ex vivo'!FG42</f>
        <v>9.3352192362093356E-2</v>
      </c>
      <c r="FK22" s="34">
        <f>'#12_ex vivo'!FH42</f>
        <v>0</v>
      </c>
      <c r="FL22" s="34">
        <f>'#12_ex vivo'!FI42</f>
        <v>0</v>
      </c>
      <c r="FM22" s="34">
        <f>'#12_ex vivo'!FJ42</f>
        <v>0</v>
      </c>
      <c r="FN22" s="34">
        <f>'#12_ex vivo'!FK42</f>
        <v>0</v>
      </c>
      <c r="FO22" s="34">
        <f>'#12_ex vivo'!FL42</f>
        <v>0</v>
      </c>
      <c r="FP22" s="34">
        <f>'#12_ex vivo'!FM42</f>
        <v>0</v>
      </c>
      <c r="FQ22" s="34">
        <f>'#12_ex vivo'!FN42</f>
        <v>6.3649222065063654E-2</v>
      </c>
      <c r="FR22" s="34">
        <f>'#12_ex vivo'!FO42</f>
        <v>0</v>
      </c>
      <c r="FS22" s="34">
        <f>'#12_ex vivo'!FP42</f>
        <v>0</v>
      </c>
      <c r="FT22" s="34">
        <f>'#12_ex vivo'!FQ42</f>
        <v>0</v>
      </c>
      <c r="FU22" s="34">
        <f>'#12_ex vivo'!FR42</f>
        <v>0</v>
      </c>
      <c r="FV22" s="34">
        <f>'#12_ex vivo'!FS42</f>
        <v>0.79278642149929279</v>
      </c>
      <c r="FW22" s="34">
        <f>'#12_ex vivo'!FT42</f>
        <v>0</v>
      </c>
      <c r="FX22" s="34">
        <f>'#12_ex vivo'!FU42</f>
        <v>0</v>
      </c>
      <c r="FY22" s="34">
        <f>'#12_ex vivo'!FV42</f>
        <v>0</v>
      </c>
      <c r="FZ22" s="34">
        <f>'#12_ex vivo'!FW42</f>
        <v>0</v>
      </c>
      <c r="GA22" s="34">
        <f>'#12_ex vivo'!FX42</f>
        <v>0</v>
      </c>
      <c r="GB22" s="34">
        <f>'#12_ex vivo'!FY42</f>
        <v>0</v>
      </c>
      <c r="GC22" s="34">
        <f>'#12_ex vivo'!FZ42</f>
        <v>0</v>
      </c>
      <c r="GD22" s="34">
        <f>'#12_ex vivo'!GA42</f>
        <v>0</v>
      </c>
      <c r="GE22" s="34">
        <f>'#12_ex vivo'!GB42</f>
        <v>0</v>
      </c>
      <c r="GF22" s="34">
        <f>'#12_ex vivo'!GC42</f>
        <v>0</v>
      </c>
      <c r="GG22" s="34">
        <f>'#12_ex vivo'!GD42</f>
        <v>0</v>
      </c>
      <c r="GH22" s="34">
        <f>'#12_ex vivo'!GE42</f>
        <v>0</v>
      </c>
      <c r="GI22" s="34">
        <f>'#12_ex vivo'!GF42</f>
        <v>0</v>
      </c>
      <c r="GJ22" s="34">
        <f>'#12_ex vivo'!GG42</f>
        <v>9.3352192362093356E-2</v>
      </c>
      <c r="GK22" s="34">
        <f>'#12_ex vivo'!GH42</f>
        <v>6.3649222065063654E-2</v>
      </c>
      <c r="GL22" s="34">
        <f>'#12_ex vivo'!GI42</f>
        <v>0</v>
      </c>
      <c r="GM22" s="34">
        <f>'#12_ex vivo'!GJ42</f>
        <v>0</v>
      </c>
      <c r="GN22" s="34">
        <f>'#12_ex vivo'!GK42</f>
        <v>0</v>
      </c>
      <c r="GO22" s="34">
        <f>'#12_ex vivo'!GL42</f>
        <v>0</v>
      </c>
      <c r="GP22" s="34">
        <f>'#12_ex vivo'!GM42</f>
        <v>0</v>
      </c>
      <c r="GQ22" s="34">
        <f>'#12_ex vivo'!GN42</f>
        <v>0</v>
      </c>
      <c r="GR22" s="34">
        <f>'#12_ex vivo'!GO42</f>
        <v>0</v>
      </c>
      <c r="GS22" s="34">
        <f>'#12_ex vivo'!GP42</f>
        <v>0</v>
      </c>
      <c r="GT22" s="34">
        <f>'#12_ex vivo'!GQ42</f>
        <v>0</v>
      </c>
      <c r="GU22" s="34">
        <f>'#12_ex vivo'!GR42</f>
        <v>0</v>
      </c>
      <c r="GV22" s="34">
        <f>'#12_ex vivo'!GS42</f>
        <v>6.3649222065063654E-2</v>
      </c>
      <c r="GW22" s="34">
        <f>'#12_ex vivo'!GT42</f>
        <v>0</v>
      </c>
      <c r="GX22" s="34">
        <f>'#12_ex vivo'!GU42</f>
        <v>0</v>
      </c>
      <c r="GY22" s="34">
        <f>'#12_ex vivo'!GV42</f>
        <v>0</v>
      </c>
      <c r="GZ22" s="34">
        <f>'#12_ex vivo'!GW42</f>
        <v>0</v>
      </c>
      <c r="HA22" s="34">
        <f>'#12_ex vivo'!GX42</f>
        <v>0</v>
      </c>
      <c r="HB22" s="34">
        <f>'#12_ex vivo'!GY42</f>
        <v>0</v>
      </c>
      <c r="HC22" s="34">
        <f>'#12_ex vivo'!GZ42</f>
        <v>0</v>
      </c>
      <c r="HD22" s="34">
        <f>'#12_ex vivo'!HA42</f>
        <v>9.3352192362093356E-2</v>
      </c>
      <c r="HE22" s="34">
        <f>'#12_ex vivo'!HB42</f>
        <v>0</v>
      </c>
      <c r="HF22" s="34">
        <f>'#12_ex vivo'!HC42</f>
        <v>0</v>
      </c>
      <c r="HG22" s="34">
        <f>'#12_ex vivo'!HD42</f>
        <v>0</v>
      </c>
      <c r="HH22" s="34">
        <f>'#12_ex vivo'!HE42</f>
        <v>0</v>
      </c>
      <c r="HI22" s="34">
        <f>'#12_ex vivo'!HF42</f>
        <v>0</v>
      </c>
      <c r="HJ22" s="34">
        <f>'#12_ex vivo'!HG42</f>
        <v>0</v>
      </c>
      <c r="HK22" s="34">
        <f>'#12_ex vivo'!HH42</f>
        <v>0</v>
      </c>
      <c r="HL22" s="34">
        <f>'#12_ex vivo'!HI42</f>
        <v>0</v>
      </c>
      <c r="HM22" s="34">
        <f>'#12_ex vivo'!HJ42</f>
        <v>0</v>
      </c>
      <c r="HN22" s="34">
        <f>'#12_ex vivo'!HK42</f>
        <v>0</v>
      </c>
      <c r="HO22" s="34">
        <f>'#12_ex vivo'!HL42</f>
        <v>0</v>
      </c>
      <c r="HP22" s="34">
        <f>'#12_ex vivo'!HM42</f>
        <v>9.3352192362093356E-2</v>
      </c>
      <c r="HQ22" s="34">
        <f>'#12_ex vivo'!HN42</f>
        <v>0</v>
      </c>
      <c r="HR22" s="34">
        <f>'#12_ex vivo'!HO42</f>
        <v>0</v>
      </c>
      <c r="HS22" s="34">
        <f>'#12_ex vivo'!HP42</f>
        <v>0</v>
      </c>
      <c r="HT22" s="34">
        <f>'#12_ex vivo'!HQ42</f>
        <v>0</v>
      </c>
      <c r="HU22" s="34">
        <f>'#12_ex vivo'!HR42</f>
        <v>0</v>
      </c>
    </row>
    <row r="23" spans="1:229" ht="16" x14ac:dyDescent="0.2">
      <c r="A23" s="53"/>
      <c r="B23" s="33" t="s">
        <v>184</v>
      </c>
      <c r="C23" s="44" t="s">
        <v>182</v>
      </c>
      <c r="D23" s="43" t="s">
        <v>195</v>
      </c>
      <c r="E23" s="24">
        <f>('#12_1st in vitro'!B2)</f>
        <v>1884</v>
      </c>
      <c r="F23" s="24">
        <f>SUM('#12_1st in vitro'!B30:B47)</f>
        <v>1611</v>
      </c>
      <c r="G23" s="24">
        <v>18</v>
      </c>
      <c r="H23" s="34">
        <f>'#12_1st in vitro'!E48</f>
        <v>1.4276846679081317E-2</v>
      </c>
      <c r="I23" s="34">
        <f>'#12_1st in vitro'!F48</f>
        <v>0.92116697703289885</v>
      </c>
      <c r="J23" s="34">
        <f>'#12_1st in vitro'!G48</f>
        <v>0.92116697703289885</v>
      </c>
      <c r="K23" s="34">
        <f>'#12_1st in vitro'!H48</f>
        <v>1.4276846679081317E-2</v>
      </c>
      <c r="L23" s="34">
        <f>'#12_1st in vitro'!I48</f>
        <v>0</v>
      </c>
      <c r="M23" s="34">
        <f>'#12_1st in vitro'!J48</f>
        <v>0</v>
      </c>
      <c r="N23" s="34">
        <f>'#12_1st in vitro'!K48</f>
        <v>0</v>
      </c>
      <c r="O23" s="34">
        <f>'#12_1st in vitro'!L48</f>
        <v>0.92116697703289885</v>
      </c>
      <c r="P23" s="34">
        <f>'#12_1st in vitro'!M48</f>
        <v>0</v>
      </c>
      <c r="Q23" s="34">
        <f>'#12_1st in vitro'!N48</f>
        <v>0</v>
      </c>
      <c r="R23" s="34">
        <f>'#12_1st in vitro'!O48</f>
        <v>0</v>
      </c>
      <c r="S23" s="34">
        <f>'#12_1st in vitro'!P48</f>
        <v>1.4276846679081317E-2</v>
      </c>
      <c r="T23" s="34">
        <f>'#12_1st in vitro'!Q48</f>
        <v>0.35257603972687773</v>
      </c>
      <c r="U23" s="34">
        <f>'#12_1st in vitro'!R48</f>
        <v>0</v>
      </c>
      <c r="V23" s="34">
        <f>'#12_1st in vitro'!S48</f>
        <v>0.58286778398510242</v>
      </c>
      <c r="W23" s="34">
        <f>'#12_1st in vitro'!T48</f>
        <v>0</v>
      </c>
      <c r="X23" s="34">
        <f>'#12_1st in vitro'!U48</f>
        <v>0</v>
      </c>
      <c r="Y23" s="34">
        <f>'#12_1st in vitro'!V48</f>
        <v>0</v>
      </c>
      <c r="Z23" s="34">
        <f>'#12_1st in vitro'!W48</f>
        <v>0</v>
      </c>
      <c r="AA23" s="34">
        <f>'#12_1st in vitro'!X48</f>
        <v>0</v>
      </c>
      <c r="AB23" s="34">
        <f>'#12_1st in vitro'!Y48</f>
        <v>0</v>
      </c>
      <c r="AC23" s="34">
        <f>'#12_1st in vitro'!Z48</f>
        <v>0.35257603972687773</v>
      </c>
      <c r="AD23" s="34">
        <f>'#12_1st in vitro'!AA48</f>
        <v>0</v>
      </c>
      <c r="AE23" s="34">
        <f>'#12_1st in vitro'!AB48</f>
        <v>0</v>
      </c>
      <c r="AF23" s="34">
        <f>'#12_1st in vitro'!AC48</f>
        <v>0</v>
      </c>
      <c r="AG23" s="34">
        <f>'#12_1st in vitro'!AD48</f>
        <v>0.35816263190564868</v>
      </c>
      <c r="AH23" s="34">
        <f>'#12_1st in vitro'!AE48</f>
        <v>8.8144009931719433E-2</v>
      </c>
      <c r="AI23" s="34">
        <f>'#12_1st in vitro'!AF48</f>
        <v>0</v>
      </c>
      <c r="AJ23" s="34">
        <f>'#12_1st in vitro'!AG48</f>
        <v>0</v>
      </c>
      <c r="AK23" s="34">
        <f>'#12_1st in vitro'!AH48</f>
        <v>0</v>
      </c>
      <c r="AL23" s="34">
        <f>'#12_1st in vitro'!AI48</f>
        <v>0.33829919304779638</v>
      </c>
      <c r="AM23" s="34">
        <f>'#12_1st in vitro'!AJ48</f>
        <v>1.4276846679081317E-2</v>
      </c>
      <c r="AN23" s="34">
        <f>'#12_1st in vitro'!AK48</f>
        <v>0</v>
      </c>
      <c r="AO23" s="34">
        <f>'#12_1st in vitro'!AL48</f>
        <v>0</v>
      </c>
      <c r="AP23" s="34">
        <f>'#12_1st in vitro'!AM48</f>
        <v>0</v>
      </c>
      <c r="AQ23" s="34">
        <f>'#12_1st in vitro'!AN48</f>
        <v>0</v>
      </c>
      <c r="AR23" s="34">
        <f>'#12_1st in vitro'!AO48</f>
        <v>0</v>
      </c>
      <c r="AS23" s="34">
        <f>'#12_1st in vitro'!AP48</f>
        <v>1.4276846679081317E-2</v>
      </c>
      <c r="AT23" s="34">
        <f>'#12_1st in vitro'!AQ48</f>
        <v>0</v>
      </c>
      <c r="AU23" s="34">
        <f>'#12_1st in vitro'!AR48</f>
        <v>0</v>
      </c>
      <c r="AV23" s="34">
        <f>'#12_1st in vitro'!AS48</f>
        <v>0</v>
      </c>
      <c r="AW23" s="34">
        <f>'#12_1st in vitro'!AT48</f>
        <v>0.33829919304779638</v>
      </c>
      <c r="AX23" s="34">
        <f>'#12_1st in vitro'!AU48</f>
        <v>0</v>
      </c>
      <c r="AY23" s="34">
        <f>'#12_1st in vitro'!AV48</f>
        <v>0</v>
      </c>
      <c r="AZ23" s="34">
        <f>'#12_1st in vitro'!AW48</f>
        <v>0</v>
      </c>
      <c r="BA23" s="34">
        <f>'#12_1st in vitro'!AX48</f>
        <v>0</v>
      </c>
      <c r="BB23" s="34">
        <f>'#12_1st in vitro'!AY48</f>
        <v>0</v>
      </c>
      <c r="BC23" s="34">
        <f>'#12_1st in vitro'!AZ48</f>
        <v>0.33829919304779638</v>
      </c>
      <c r="BD23" s="34">
        <f>'#12_1st in vitro'!BA48</f>
        <v>1.4276846679081317E-2</v>
      </c>
      <c r="BE23" s="34">
        <f>'#12_1st in vitro'!BB48</f>
        <v>0</v>
      </c>
      <c r="BF23" s="34">
        <f>'#12_1st in vitro'!BC48</f>
        <v>0</v>
      </c>
      <c r="BG23" s="34">
        <f>'#12_1st in vitro'!BD48</f>
        <v>0</v>
      </c>
      <c r="BH23" s="34">
        <f>'#12_1st in vitro'!BE48</f>
        <v>0</v>
      </c>
      <c r="BI23" s="34">
        <f>'#12_1st in vitro'!BF48</f>
        <v>0</v>
      </c>
      <c r="BJ23" s="34">
        <f>'#12_1st in vitro'!BG48</f>
        <v>0</v>
      </c>
      <c r="BK23" s="34">
        <f>'#12_1st in vitro'!BH48</f>
        <v>0.35257603972687773</v>
      </c>
      <c r="BL23" s="34">
        <f>'#12_1st in vitro'!BI48</f>
        <v>0</v>
      </c>
      <c r="BM23" s="34">
        <f>'#12_1st in vitro'!BJ48</f>
        <v>0</v>
      </c>
      <c r="BN23" s="34">
        <f>'#12_1st in vitro'!BK48</f>
        <v>0</v>
      </c>
      <c r="BO23" s="34">
        <f>'#12_1st in vitro'!BL48</f>
        <v>0</v>
      </c>
      <c r="BP23" s="34">
        <f>'#12_1st in vitro'!BM48</f>
        <v>0</v>
      </c>
      <c r="BQ23" s="34">
        <f>'#12_1st in vitro'!BN48</f>
        <v>0</v>
      </c>
      <c r="BR23" s="34">
        <f>'#12_1st in vitro'!BO48</f>
        <v>0</v>
      </c>
      <c r="BS23" s="34">
        <f>'#12_1st in vitro'!BP48</f>
        <v>0.33829919304779638</v>
      </c>
      <c r="BT23" s="34">
        <f>'#12_1st in vitro'!BQ48</f>
        <v>0</v>
      </c>
      <c r="BU23" s="34">
        <f>'#12_1st in vitro'!BR48</f>
        <v>0</v>
      </c>
      <c r="BV23" s="34">
        <f>'#12_1st in vitro'!BS48</f>
        <v>0</v>
      </c>
      <c r="BW23" s="34">
        <f>'#12_1st in vitro'!BT48</f>
        <v>0</v>
      </c>
      <c r="BX23" s="34">
        <f>'#12_1st in vitro'!BU48</f>
        <v>0</v>
      </c>
      <c r="BY23" s="34">
        <f>'#12_1st in vitro'!BV48</f>
        <v>0</v>
      </c>
      <c r="BZ23" s="34">
        <f>'#12_1st in vitro'!BW48</f>
        <v>1.4276846679081317E-2</v>
      </c>
      <c r="CA23" s="34">
        <f>'#12_1st in vitro'!BX48</f>
        <v>0.420235878336437</v>
      </c>
      <c r="CB23" s="34">
        <f>'#12_1st in vitro'!BY48</f>
        <v>0.16263190564866542</v>
      </c>
      <c r="CC23" s="34">
        <f>'#12_1st in vitro'!BZ48</f>
        <v>0</v>
      </c>
      <c r="CD23" s="34">
        <f>'#12_1st in vitro'!CA48</f>
        <v>0</v>
      </c>
      <c r="CE23" s="34">
        <f>'#12_1st in vitro'!CB48</f>
        <v>0.33829919304779638</v>
      </c>
      <c r="CF23" s="34">
        <f>'#12_1st in vitro'!CC48</f>
        <v>0.69646182495344511</v>
      </c>
      <c r="CG23" s="34">
        <f>'#12_1st in vitro'!CD48</f>
        <v>8.8144009931719433E-2</v>
      </c>
      <c r="CH23" s="34">
        <f>'#12_1st in vitro'!CE48</f>
        <v>0</v>
      </c>
      <c r="CI23" s="34">
        <f>'#12_1st in vitro'!CF48</f>
        <v>0.35257603972687773</v>
      </c>
      <c r="CJ23" s="34">
        <f>'#12_1st in vitro'!CG48</f>
        <v>0.35257603972687773</v>
      </c>
      <c r="CK23" s="34">
        <f>'#12_1st in vitro'!CH48</f>
        <v>0.92116697703289885</v>
      </c>
      <c r="CL23" s="34">
        <f>'#12_1st in vitro'!CI48</f>
        <v>0.35257603972687773</v>
      </c>
      <c r="CM23" s="34">
        <f>'#12_1st in vitro'!CJ48</f>
        <v>1.4276846679081317E-2</v>
      </c>
      <c r="CN23" s="34">
        <f>'#12_1st in vitro'!CK48</f>
        <v>0</v>
      </c>
      <c r="CO23" s="34">
        <f>'#12_1st in vitro'!CL48</f>
        <v>1.4276846679081317E-2</v>
      </c>
      <c r="CP23" s="34">
        <f>'#12_1st in vitro'!CM48</f>
        <v>0</v>
      </c>
      <c r="CQ23" s="34">
        <f>'#12_1st in vitro'!CN48</f>
        <v>0</v>
      </c>
      <c r="CR23" s="34">
        <f>'#12_1st in vitro'!CO48</f>
        <v>0</v>
      </c>
      <c r="CS23" s="34">
        <f>'#12_1st in vitro'!CP48</f>
        <v>0</v>
      </c>
      <c r="CT23" s="34">
        <f>'#12_1st in vitro'!CQ48</f>
        <v>0</v>
      </c>
      <c r="CU23" s="34">
        <f>'#12_1st in vitro'!CR48</f>
        <v>0</v>
      </c>
      <c r="CV23" s="34">
        <f>'#12_1st in vitro'!CS48</f>
        <v>0</v>
      </c>
      <c r="CW23" s="34">
        <f>'#12_1st in vitro'!CT48</f>
        <v>0</v>
      </c>
      <c r="CX23" s="34">
        <f>'#12_1st in vitro'!CU48</f>
        <v>6.0831781502172562E-2</v>
      </c>
      <c r="CY23" s="34">
        <f>'#12_1st in vitro'!CV48</f>
        <v>0</v>
      </c>
      <c r="CZ23" s="34">
        <f>'#12_1st in vitro'!CW48</f>
        <v>0</v>
      </c>
      <c r="DA23" s="34">
        <f>'#12_1st in vitro'!CX48</f>
        <v>2.0484171322160148E-2</v>
      </c>
      <c r="DB23" s="34">
        <f>'#12_1st in vitro'!CY48</f>
        <v>0.26319056486654252</v>
      </c>
      <c r="DC23" s="34">
        <f>'#12_1st in vitro'!CZ48</f>
        <v>0</v>
      </c>
      <c r="DD23" s="34">
        <f>'#12_1st in vitro'!DA48</f>
        <v>0</v>
      </c>
      <c r="DE23" s="34">
        <f>'#12_1st in vitro'!DB48</f>
        <v>7.5729360645561766E-2</v>
      </c>
      <c r="DF23" s="34">
        <f>'#12_1st in vitro'!DC48</f>
        <v>0</v>
      </c>
      <c r="DG23" s="34">
        <f>'#12_1st in vitro'!DD48</f>
        <v>0</v>
      </c>
      <c r="DH23" s="34">
        <f>'#12_1st in vitro'!DE48</f>
        <v>1.0552451893234015E-2</v>
      </c>
      <c r="DI23" s="34">
        <f>'#12_1st in vitro'!DF48</f>
        <v>0</v>
      </c>
      <c r="DJ23" s="34">
        <f>'#12_1st in vitro'!DG48</f>
        <v>0.15207945375543142</v>
      </c>
      <c r="DK23" s="34">
        <f>'#12_1st in vitro'!DH48</f>
        <v>0</v>
      </c>
      <c r="DL23" s="34">
        <f>'#12_1st in vitro'!DI48</f>
        <v>0</v>
      </c>
      <c r="DM23" s="34">
        <f>'#12_1st in vitro'!DJ48</f>
        <v>0</v>
      </c>
      <c r="DN23" s="34">
        <f>'#12_1st in vitro'!DK48</f>
        <v>0.33829919304779638</v>
      </c>
      <c r="DO23" s="34">
        <f>'#12_1st in vitro'!DL48</f>
        <v>0</v>
      </c>
      <c r="DP23" s="34">
        <f>'#12_1st in vitro'!DM48</f>
        <v>0</v>
      </c>
      <c r="DQ23" s="34">
        <f>'#12_1st in vitro'!DN48</f>
        <v>0</v>
      </c>
      <c r="DR23" s="34">
        <f>'#12_1st in vitro'!DO48</f>
        <v>8.8144009931719433E-2</v>
      </c>
      <c r="DS23" s="34">
        <f>'#12_1st in vitro'!DP48</f>
        <v>0</v>
      </c>
      <c r="DT23" s="34">
        <f>'#12_1st in vitro'!DQ48</f>
        <v>0</v>
      </c>
      <c r="DU23" s="34">
        <f>'#12_1st in vitro'!DR48</f>
        <v>0</v>
      </c>
      <c r="DV23" s="34">
        <f>'#12_1st in vitro'!DS48</f>
        <v>0</v>
      </c>
      <c r="DW23" s="34">
        <f>'#12_1st in vitro'!DT48</f>
        <v>0</v>
      </c>
      <c r="DX23" s="34">
        <f>'#12_1st in vitro'!DU48</f>
        <v>0</v>
      </c>
      <c r="DY23" s="34">
        <f>'#12_1st in vitro'!DV48</f>
        <v>0</v>
      </c>
      <c r="DZ23" s="34">
        <f>'#12_1st in vitro'!DW48</f>
        <v>0</v>
      </c>
      <c r="EA23" s="34">
        <f>'#12_1st in vitro'!DX48</f>
        <v>0</v>
      </c>
      <c r="EB23" s="34">
        <f>'#12_1st in vitro'!DY48</f>
        <v>0</v>
      </c>
      <c r="EC23" s="34">
        <f>'#12_1st in vitro'!DZ48</f>
        <v>2.0484171322160148E-2</v>
      </c>
      <c r="ED23" s="34">
        <f>'#12_1st in vitro'!EA48</f>
        <v>6.0831781502172562E-2</v>
      </c>
      <c r="EE23" s="34">
        <f>'#12_1st in vitro'!EB48</f>
        <v>0</v>
      </c>
      <c r="EF23" s="34">
        <f>'#12_1st in vitro'!EC48</f>
        <v>0</v>
      </c>
      <c r="EG23" s="34">
        <f>'#12_1st in vitro'!ED48</f>
        <v>0.26319056486654252</v>
      </c>
      <c r="EH23" s="34">
        <f>'#12_1st in vitro'!EE48</f>
        <v>0.15207945375543142</v>
      </c>
      <c r="EI23" s="34">
        <f>'#12_1st in vitro'!EF48</f>
        <v>0</v>
      </c>
      <c r="EJ23" s="34">
        <f>'#12_1st in vitro'!EG48</f>
        <v>0</v>
      </c>
      <c r="EK23" s="34">
        <f>'#12_1st in vitro'!EH48</f>
        <v>7.5729360645561766E-2</v>
      </c>
      <c r="EL23" s="34">
        <f>'#12_1st in vitro'!EI48</f>
        <v>0</v>
      </c>
      <c r="EM23" s="34">
        <f>'#12_1st in vitro'!EJ48</f>
        <v>0</v>
      </c>
      <c r="EN23" s="34">
        <f>'#12_1st in vitro'!EK48</f>
        <v>0</v>
      </c>
      <c r="EO23" s="34">
        <f>'#12_1st in vitro'!EL48</f>
        <v>0</v>
      </c>
      <c r="EP23" s="34">
        <f>'#12_1st in vitro'!EM48</f>
        <v>0</v>
      </c>
      <c r="EQ23" s="34">
        <f>'#12_1st in vitro'!EN48</f>
        <v>0</v>
      </c>
      <c r="ER23" s="34">
        <f>'#12_1st in vitro'!EO48</f>
        <v>0</v>
      </c>
      <c r="ES23" s="34">
        <f>'#12_1st in vitro'!EP48</f>
        <v>1.0552451893234015E-2</v>
      </c>
      <c r="ET23" s="34">
        <f>'#12_1st in vitro'!EQ48</f>
        <v>0.33829919304779638</v>
      </c>
      <c r="EU23" s="34">
        <f>'#12_1st in vitro'!ER48</f>
        <v>0</v>
      </c>
      <c r="EV23" s="34">
        <f>'#12_1st in vitro'!ES48</f>
        <v>0</v>
      </c>
      <c r="EW23" s="34">
        <f>'#12_1st in vitro'!ET48</f>
        <v>0</v>
      </c>
      <c r="EX23" s="34">
        <f>'#12_1st in vitro'!EU48</f>
        <v>0</v>
      </c>
      <c r="EY23" s="34">
        <f>'#12_1st in vitro'!EV48</f>
        <v>0</v>
      </c>
      <c r="EZ23" s="34">
        <f>'#12_1st in vitro'!EW48</f>
        <v>1.4276846679081317E-2</v>
      </c>
      <c r="FA23" s="34">
        <f>'#12_1st in vitro'!EX48</f>
        <v>0</v>
      </c>
      <c r="FB23" s="34">
        <f>'#12_1st in vitro'!EY48</f>
        <v>0</v>
      </c>
      <c r="FC23" s="34">
        <f>'#12_1st in vitro'!EZ48</f>
        <v>0</v>
      </c>
      <c r="FD23" s="34">
        <f>'#12_1st in vitro'!FA48</f>
        <v>0</v>
      </c>
      <c r="FE23" s="34">
        <f>'#12_1st in vitro'!FB48</f>
        <v>0</v>
      </c>
      <c r="FF23" s="34">
        <f>'#12_1st in vitro'!FC48</f>
        <v>0</v>
      </c>
      <c r="FG23" s="34">
        <f>'#12_1st in vitro'!FD48</f>
        <v>0</v>
      </c>
      <c r="FH23" s="34">
        <f>'#12_1st in vitro'!FE48</f>
        <v>0</v>
      </c>
      <c r="FI23" s="34">
        <f>'#12_1st in vitro'!FF48</f>
        <v>0</v>
      </c>
      <c r="FJ23" s="34">
        <f>'#12_1st in vitro'!FG48</f>
        <v>1.4276846679081317E-2</v>
      </c>
      <c r="FK23" s="34">
        <f>'#12_1st in vitro'!FH48</f>
        <v>0</v>
      </c>
      <c r="FL23" s="34">
        <f>'#12_1st in vitro'!FI48</f>
        <v>0</v>
      </c>
      <c r="FM23" s="34">
        <f>'#12_1st in vitro'!FJ48</f>
        <v>0</v>
      </c>
      <c r="FN23" s="34">
        <f>'#12_1st in vitro'!FK48</f>
        <v>0</v>
      </c>
      <c r="FO23" s="34">
        <f>'#12_1st in vitro'!FL48</f>
        <v>0</v>
      </c>
      <c r="FP23" s="34">
        <f>'#12_1st in vitro'!FM48</f>
        <v>0</v>
      </c>
      <c r="FQ23" s="34">
        <f>'#12_1st in vitro'!FN48</f>
        <v>0.33829919304779638</v>
      </c>
      <c r="FR23" s="34">
        <f>'#12_1st in vitro'!FO48</f>
        <v>0</v>
      </c>
      <c r="FS23" s="34">
        <f>'#12_1st in vitro'!FP48</f>
        <v>0</v>
      </c>
      <c r="FT23" s="34">
        <f>'#12_1st in vitro'!FQ48</f>
        <v>0</v>
      </c>
      <c r="FU23" s="34">
        <f>'#12_1st in vitro'!FR48</f>
        <v>0</v>
      </c>
      <c r="FV23" s="34">
        <f>'#12_1st in vitro'!FS48</f>
        <v>0.92116697703289885</v>
      </c>
      <c r="FW23" s="34">
        <f>'#12_1st in vitro'!FT48</f>
        <v>0</v>
      </c>
      <c r="FX23" s="34">
        <f>'#12_1st in vitro'!FU48</f>
        <v>0</v>
      </c>
      <c r="FY23" s="34">
        <f>'#12_1st in vitro'!FV48</f>
        <v>0</v>
      </c>
      <c r="FZ23" s="34">
        <f>'#12_1st in vitro'!FW48</f>
        <v>0</v>
      </c>
      <c r="GA23" s="34">
        <f>'#12_1st in vitro'!FX48</f>
        <v>0</v>
      </c>
      <c r="GB23" s="34">
        <f>'#12_1st in vitro'!FY48</f>
        <v>0</v>
      </c>
      <c r="GC23" s="34">
        <f>'#12_1st in vitro'!FZ48</f>
        <v>0</v>
      </c>
      <c r="GD23" s="34">
        <f>'#12_1st in vitro'!GA48</f>
        <v>0</v>
      </c>
      <c r="GE23" s="34">
        <f>'#12_1st in vitro'!GB48</f>
        <v>0</v>
      </c>
      <c r="GF23" s="34">
        <f>'#12_1st in vitro'!GC48</f>
        <v>0</v>
      </c>
      <c r="GG23" s="34">
        <f>'#12_1st in vitro'!GD48</f>
        <v>0</v>
      </c>
      <c r="GH23" s="34">
        <f>'#12_1st in vitro'!GE48</f>
        <v>0</v>
      </c>
      <c r="GI23" s="34">
        <f>'#12_1st in vitro'!GF48</f>
        <v>0</v>
      </c>
      <c r="GJ23" s="34">
        <f>'#12_1st in vitro'!GG48</f>
        <v>1.4276846679081317E-2</v>
      </c>
      <c r="GK23" s="34">
        <f>'#12_1st in vitro'!GH48</f>
        <v>0.33829919304779638</v>
      </c>
      <c r="GL23" s="34">
        <f>'#12_1st in vitro'!GI48</f>
        <v>0</v>
      </c>
      <c r="GM23" s="34">
        <f>'#12_1st in vitro'!GJ48</f>
        <v>0</v>
      </c>
      <c r="GN23" s="34">
        <f>'#12_1st in vitro'!GK48</f>
        <v>0</v>
      </c>
      <c r="GO23" s="34">
        <f>'#12_1st in vitro'!GL48</f>
        <v>0</v>
      </c>
      <c r="GP23" s="34">
        <f>'#12_1st in vitro'!GM48</f>
        <v>0</v>
      </c>
      <c r="GQ23" s="34">
        <f>'#12_1st in vitro'!GN48</f>
        <v>0</v>
      </c>
      <c r="GR23" s="34">
        <f>'#12_1st in vitro'!GO48</f>
        <v>0</v>
      </c>
      <c r="GS23" s="34">
        <f>'#12_1st in vitro'!GP48</f>
        <v>0</v>
      </c>
      <c r="GT23" s="34">
        <f>'#12_1st in vitro'!GQ48</f>
        <v>0</v>
      </c>
      <c r="GU23" s="34">
        <f>'#12_1st in vitro'!GR48</f>
        <v>0</v>
      </c>
      <c r="GV23" s="34">
        <f>'#12_1st in vitro'!GS48</f>
        <v>0.33829919304779638</v>
      </c>
      <c r="GW23" s="34">
        <f>'#12_1st in vitro'!GT48</f>
        <v>0</v>
      </c>
      <c r="GX23" s="34">
        <f>'#12_1st in vitro'!GU48</f>
        <v>0</v>
      </c>
      <c r="GY23" s="34">
        <f>'#12_1st in vitro'!GV48</f>
        <v>0</v>
      </c>
      <c r="GZ23" s="34">
        <f>'#12_1st in vitro'!GW48</f>
        <v>0</v>
      </c>
      <c r="HA23" s="34">
        <f>'#12_1st in vitro'!GX48</f>
        <v>0</v>
      </c>
      <c r="HB23" s="34">
        <f>'#12_1st in vitro'!GY48</f>
        <v>0</v>
      </c>
      <c r="HC23" s="34">
        <f>'#12_1st in vitro'!GZ48</f>
        <v>0</v>
      </c>
      <c r="HD23" s="34">
        <f>'#12_1st in vitro'!HA48</f>
        <v>1.4276846679081317E-2</v>
      </c>
      <c r="HE23" s="34">
        <f>'#12_1st in vitro'!HB48</f>
        <v>0</v>
      </c>
      <c r="HF23" s="34">
        <f>'#12_1st in vitro'!HC48</f>
        <v>0</v>
      </c>
      <c r="HG23" s="34">
        <f>'#12_1st in vitro'!HD48</f>
        <v>0</v>
      </c>
      <c r="HH23" s="34">
        <f>'#12_1st in vitro'!HE48</f>
        <v>0</v>
      </c>
      <c r="HI23" s="34">
        <f>'#12_1st in vitro'!HF48</f>
        <v>0</v>
      </c>
      <c r="HJ23" s="34">
        <f>'#12_1st in vitro'!HG48</f>
        <v>0</v>
      </c>
      <c r="HK23" s="34">
        <f>'#12_1st in vitro'!HH48</f>
        <v>0</v>
      </c>
      <c r="HL23" s="34">
        <f>'#12_1st in vitro'!HI48</f>
        <v>0</v>
      </c>
      <c r="HM23" s="34">
        <f>'#12_1st in vitro'!HJ48</f>
        <v>0</v>
      </c>
      <c r="HN23" s="34">
        <f>'#12_1st in vitro'!HK48</f>
        <v>0</v>
      </c>
      <c r="HO23" s="34">
        <f>'#12_1st in vitro'!HL48</f>
        <v>0</v>
      </c>
      <c r="HP23" s="34">
        <f>'#12_1st in vitro'!HM48</f>
        <v>1.4276846679081317E-2</v>
      </c>
      <c r="HQ23" s="34">
        <f>'#12_1st in vitro'!HN48</f>
        <v>0</v>
      </c>
      <c r="HR23" s="34">
        <f>'#12_1st in vitro'!HO48</f>
        <v>0</v>
      </c>
      <c r="HS23" s="34">
        <f>'#12_1st in vitro'!HP48</f>
        <v>0</v>
      </c>
      <c r="HT23" s="34">
        <f>'#12_1st in vitro'!HQ48</f>
        <v>0</v>
      </c>
      <c r="HU23" s="34">
        <f>'#12_1st in vitro'!HR48</f>
        <v>0</v>
      </c>
    </row>
    <row r="24" spans="1:229" ht="16" x14ac:dyDescent="0.2">
      <c r="A24" s="53"/>
      <c r="B24" s="33" t="s">
        <v>185</v>
      </c>
      <c r="C24" s="44" t="s">
        <v>182</v>
      </c>
      <c r="D24" s="43" t="s">
        <v>195</v>
      </c>
      <c r="E24" s="24">
        <f>('#12_2nd in vitro'!B2)</f>
        <v>1461</v>
      </c>
      <c r="F24" s="24">
        <f>SUM('#12_2nd in vitro'!B24:B35)</f>
        <v>1152</v>
      </c>
      <c r="G24" s="24">
        <v>12</v>
      </c>
      <c r="H24" s="34">
        <f>'#12_2nd in vitro'!E36</f>
        <v>1.7361111111111112E-2</v>
      </c>
      <c r="I24" s="34">
        <f>'#12_2nd in vitro'!F36</f>
        <v>0.95659722222222221</v>
      </c>
      <c r="J24" s="34">
        <f>'#12_2nd in vitro'!G36</f>
        <v>0.95659722222222221</v>
      </c>
      <c r="K24" s="34">
        <f>'#12_2nd in vitro'!H36</f>
        <v>1.7361111111111112E-2</v>
      </c>
      <c r="L24" s="34">
        <f>'#12_2nd in vitro'!I36</f>
        <v>0</v>
      </c>
      <c r="M24" s="34">
        <f>'#12_2nd in vitro'!J36</f>
        <v>0</v>
      </c>
      <c r="N24" s="34">
        <f>'#12_2nd in vitro'!K36</f>
        <v>1.7361111111111112E-2</v>
      </c>
      <c r="O24" s="34">
        <f>'#12_2nd in vitro'!L36</f>
        <v>0.95659722222222221</v>
      </c>
      <c r="P24" s="34">
        <f>'#12_2nd in vitro'!M36</f>
        <v>0</v>
      </c>
      <c r="Q24" s="34">
        <f>'#12_2nd in vitro'!N36</f>
        <v>0</v>
      </c>
      <c r="R24" s="34">
        <f>'#12_2nd in vitro'!O36</f>
        <v>0</v>
      </c>
      <c r="S24" s="34">
        <f>'#12_2nd in vitro'!P36</f>
        <v>0</v>
      </c>
      <c r="T24" s="34">
        <f>'#12_2nd in vitro'!Q36</f>
        <v>0.15538194444444445</v>
      </c>
      <c r="U24" s="34">
        <f>'#12_2nd in vitro'!R36</f>
        <v>0.37586805555555558</v>
      </c>
      <c r="V24" s="34">
        <f>'#12_2nd in vitro'!S36</f>
        <v>0.44270833333333331</v>
      </c>
      <c r="W24" s="34">
        <f>'#12_2nd in vitro'!T36</f>
        <v>0</v>
      </c>
      <c r="X24" s="34">
        <f>'#12_2nd in vitro'!U36</f>
        <v>0</v>
      </c>
      <c r="Y24" s="34">
        <f>'#12_2nd in vitro'!V36</f>
        <v>0</v>
      </c>
      <c r="Z24" s="34">
        <f>'#12_2nd in vitro'!W36</f>
        <v>0</v>
      </c>
      <c r="AA24" s="34">
        <f>'#12_2nd in vitro'!X36</f>
        <v>0</v>
      </c>
      <c r="AB24" s="34">
        <f>'#12_2nd in vitro'!Y36</f>
        <v>0</v>
      </c>
      <c r="AC24" s="34">
        <f>'#12_2nd in vitro'!Z36</f>
        <v>0.15538194444444445</v>
      </c>
      <c r="AD24" s="34">
        <f>'#12_2nd in vitro'!AA36</f>
        <v>0</v>
      </c>
      <c r="AE24" s="34">
        <f>'#12_2nd in vitro'!AB36</f>
        <v>0</v>
      </c>
      <c r="AF24" s="34">
        <f>'#12_2nd in vitro'!AC36</f>
        <v>0.37586805555555558</v>
      </c>
      <c r="AG24" s="34">
        <f>'#12_2nd in vitro'!AD36</f>
        <v>0.42447916666666669</v>
      </c>
      <c r="AH24" s="34">
        <f>'#12_2nd in vitro'!AE36</f>
        <v>1.8229166666666668E-2</v>
      </c>
      <c r="AI24" s="34">
        <f>'#12_2nd in vitro'!AF36</f>
        <v>0</v>
      </c>
      <c r="AJ24" s="34">
        <f>'#12_2nd in vitro'!AG36</f>
        <v>0</v>
      </c>
      <c r="AK24" s="34">
        <f>'#12_2nd in vitro'!AH36</f>
        <v>0</v>
      </c>
      <c r="AL24" s="34">
        <f>'#12_2nd in vitro'!AI36</f>
        <v>0.15538194444444445</v>
      </c>
      <c r="AM24" s="34">
        <f>'#12_2nd in vitro'!AJ36</f>
        <v>0</v>
      </c>
      <c r="AN24" s="34">
        <f>'#12_2nd in vitro'!AK36</f>
        <v>0</v>
      </c>
      <c r="AO24" s="34">
        <f>'#12_2nd in vitro'!AL36</f>
        <v>0</v>
      </c>
      <c r="AP24" s="34">
        <f>'#12_2nd in vitro'!AM36</f>
        <v>0</v>
      </c>
      <c r="AQ24" s="34">
        <f>'#12_2nd in vitro'!AN36</f>
        <v>0</v>
      </c>
      <c r="AR24" s="34">
        <f>'#12_2nd in vitro'!AO36</f>
        <v>0</v>
      </c>
      <c r="AS24" s="34">
        <f>'#12_2nd in vitro'!AP36</f>
        <v>0</v>
      </c>
      <c r="AT24" s="34">
        <f>'#12_2nd in vitro'!AQ36</f>
        <v>0</v>
      </c>
      <c r="AU24" s="34">
        <f>'#12_2nd in vitro'!AR36</f>
        <v>0</v>
      </c>
      <c r="AV24" s="34">
        <f>'#12_2nd in vitro'!AS36</f>
        <v>0</v>
      </c>
      <c r="AW24" s="34">
        <f>'#12_2nd in vitro'!AT36</f>
        <v>0.13802083333333334</v>
      </c>
      <c r="AX24" s="34">
        <f>'#12_2nd in vitro'!AU36</f>
        <v>0</v>
      </c>
      <c r="AY24" s="34">
        <f>'#12_2nd in vitro'!AV36</f>
        <v>0</v>
      </c>
      <c r="AZ24" s="34">
        <f>'#12_2nd in vitro'!AW36</f>
        <v>0</v>
      </c>
      <c r="BA24" s="34">
        <f>'#12_2nd in vitro'!AX36</f>
        <v>0</v>
      </c>
      <c r="BB24" s="34">
        <f>'#12_2nd in vitro'!AY36</f>
        <v>0</v>
      </c>
      <c r="BC24" s="34">
        <f>'#12_2nd in vitro'!AZ36</f>
        <v>0.13802083333333334</v>
      </c>
      <c r="BD24" s="34">
        <f>'#12_2nd in vitro'!BA36</f>
        <v>0</v>
      </c>
      <c r="BE24" s="34">
        <f>'#12_2nd in vitro'!BB36</f>
        <v>0</v>
      </c>
      <c r="BF24" s="34">
        <f>'#12_2nd in vitro'!BC36</f>
        <v>0</v>
      </c>
      <c r="BG24" s="34">
        <f>'#12_2nd in vitro'!BD36</f>
        <v>0</v>
      </c>
      <c r="BH24" s="34">
        <f>'#12_2nd in vitro'!BE36</f>
        <v>0</v>
      </c>
      <c r="BI24" s="34">
        <f>'#12_2nd in vitro'!BF36</f>
        <v>0</v>
      </c>
      <c r="BJ24" s="34">
        <f>'#12_2nd in vitro'!BG36</f>
        <v>0</v>
      </c>
      <c r="BK24" s="34">
        <f>'#12_2nd in vitro'!BH36</f>
        <v>0.13802083333333334</v>
      </c>
      <c r="BL24" s="34">
        <f>'#12_2nd in vitro'!BI36</f>
        <v>0</v>
      </c>
      <c r="BM24" s="34">
        <f>'#12_2nd in vitro'!BJ36</f>
        <v>0</v>
      </c>
      <c r="BN24" s="34">
        <f>'#12_2nd in vitro'!BK36</f>
        <v>0</v>
      </c>
      <c r="BO24" s="34">
        <f>'#12_2nd in vitro'!BL36</f>
        <v>0</v>
      </c>
      <c r="BP24" s="34">
        <f>'#12_2nd in vitro'!BM36</f>
        <v>0</v>
      </c>
      <c r="BQ24" s="34">
        <f>'#12_2nd in vitro'!BN36</f>
        <v>0</v>
      </c>
      <c r="BR24" s="34">
        <f>'#12_2nd in vitro'!BO36</f>
        <v>0</v>
      </c>
      <c r="BS24" s="34">
        <f>'#12_2nd in vitro'!BP36</f>
        <v>0.13802083333333334</v>
      </c>
      <c r="BT24" s="34">
        <f>'#12_2nd in vitro'!BQ36</f>
        <v>0</v>
      </c>
      <c r="BU24" s="34">
        <f>'#12_2nd in vitro'!BR36</f>
        <v>0</v>
      </c>
      <c r="BV24" s="34">
        <f>'#12_2nd in vitro'!BS36</f>
        <v>0</v>
      </c>
      <c r="BW24" s="34">
        <f>'#12_2nd in vitro'!BT36</f>
        <v>0</v>
      </c>
      <c r="BX24" s="34">
        <f>'#12_2nd in vitro'!BU36</f>
        <v>0</v>
      </c>
      <c r="BY24" s="34">
        <f>'#12_2nd in vitro'!BV36</f>
        <v>0</v>
      </c>
      <c r="BZ24" s="34">
        <f>'#12_2nd in vitro'!BW36</f>
        <v>1.7361111111111112E-2</v>
      </c>
      <c r="CA24" s="34">
        <f>'#12_2nd in vitro'!BX36</f>
        <v>0.703125</v>
      </c>
      <c r="CB24" s="34">
        <f>'#12_2nd in vitro'!BY36</f>
        <v>8.1597222222222224E-2</v>
      </c>
      <c r="CC24" s="34">
        <f>'#12_2nd in vitro'!BZ36</f>
        <v>0</v>
      </c>
      <c r="CD24" s="34">
        <f>'#12_2nd in vitro'!CA36</f>
        <v>0</v>
      </c>
      <c r="CE24" s="34">
        <f>'#12_2nd in vitro'!CB36</f>
        <v>0.171875</v>
      </c>
      <c r="CF24" s="34">
        <f>'#12_2nd in vitro'!CC36</f>
        <v>0.5625</v>
      </c>
      <c r="CG24" s="34">
        <f>'#12_2nd in vitro'!CD36</f>
        <v>1.8229166666666668E-2</v>
      </c>
      <c r="CH24" s="34">
        <f>'#12_2nd in vitro'!CE36</f>
        <v>0</v>
      </c>
      <c r="CI24" s="34">
        <f>'#12_2nd in vitro'!CF36</f>
        <v>0.15538194444444445</v>
      </c>
      <c r="CJ24" s="34">
        <f>'#12_2nd in vitro'!CG36</f>
        <v>0.53125</v>
      </c>
      <c r="CK24" s="34">
        <f>'#12_2nd in vitro'!CH36</f>
        <v>0.59809027777777779</v>
      </c>
      <c r="CL24" s="34">
        <f>'#12_2nd in vitro'!CI36</f>
        <v>0.13802083333333334</v>
      </c>
      <c r="CM24" s="34">
        <f>'#12_2nd in vitro'!CJ36</f>
        <v>0.37586805555555558</v>
      </c>
      <c r="CN24" s="34">
        <f>'#12_2nd in vitro'!CK36</f>
        <v>0</v>
      </c>
      <c r="CO24" s="34">
        <f>'#12_2nd in vitro'!CL36</f>
        <v>0</v>
      </c>
      <c r="CP24" s="34">
        <f>'#12_2nd in vitro'!CM36</f>
        <v>0</v>
      </c>
      <c r="CQ24" s="34">
        <f>'#12_2nd in vitro'!CN36</f>
        <v>0</v>
      </c>
      <c r="CR24" s="34">
        <f>'#12_2nd in vitro'!CO36</f>
        <v>1.7361111111111112E-2</v>
      </c>
      <c r="CS24" s="34">
        <f>'#12_2nd in vitro'!CP36</f>
        <v>0</v>
      </c>
      <c r="CT24" s="34">
        <f>'#12_2nd in vitro'!CQ36</f>
        <v>0</v>
      </c>
      <c r="CU24" s="34">
        <f>'#12_2nd in vitro'!CR36</f>
        <v>0</v>
      </c>
      <c r="CV24" s="34">
        <f>'#12_2nd in vitro'!CS36</f>
        <v>0</v>
      </c>
      <c r="CW24" s="34">
        <f>'#12_2nd in vitro'!CT36</f>
        <v>0</v>
      </c>
      <c r="CX24" s="34">
        <f>'#12_2nd in vitro'!CU36</f>
        <v>0</v>
      </c>
      <c r="CY24" s="34">
        <f>'#12_2nd in vitro'!CV36</f>
        <v>0.38715277777777779</v>
      </c>
      <c r="CZ24" s="34">
        <f>'#12_2nd in vitro'!CW36</f>
        <v>0</v>
      </c>
      <c r="DA24" s="34">
        <f>'#12_2nd in vitro'!CX36</f>
        <v>1.8229166666666668E-2</v>
      </c>
      <c r="DB24" s="34">
        <f>'#12_2nd in vitro'!CY36</f>
        <v>0.29774305555555558</v>
      </c>
      <c r="DC24" s="34">
        <f>'#12_2nd in vitro'!CZ36</f>
        <v>0</v>
      </c>
      <c r="DD24" s="34">
        <f>'#12_2nd in vitro'!DA36</f>
        <v>0</v>
      </c>
      <c r="DE24" s="34">
        <f>'#12_2nd in vitro'!DB36</f>
        <v>0</v>
      </c>
      <c r="DF24" s="34">
        <f>'#12_2nd in vitro'!DC36</f>
        <v>0</v>
      </c>
      <c r="DG24" s="34">
        <f>'#12_2nd in vitro'!DD36</f>
        <v>0</v>
      </c>
      <c r="DH24" s="34">
        <f>'#12_2nd in vitro'!DE36</f>
        <v>0</v>
      </c>
      <c r="DI24" s="34">
        <f>'#12_2nd in vitro'!DF36</f>
        <v>0</v>
      </c>
      <c r="DJ24" s="34">
        <f>'#12_2nd in vitro'!DG36</f>
        <v>8.1597222222222224E-2</v>
      </c>
      <c r="DK24" s="34">
        <f>'#12_2nd in vitro'!DH36</f>
        <v>0</v>
      </c>
      <c r="DL24" s="34">
        <f>'#12_2nd in vitro'!DI36</f>
        <v>0</v>
      </c>
      <c r="DM24" s="34">
        <f>'#12_2nd in vitro'!DJ36</f>
        <v>0</v>
      </c>
      <c r="DN24" s="34">
        <f>'#12_2nd in vitro'!DK36</f>
        <v>0.171875</v>
      </c>
      <c r="DO24" s="34">
        <f>'#12_2nd in vitro'!DL36</f>
        <v>0</v>
      </c>
      <c r="DP24" s="34">
        <f>'#12_2nd in vitro'!DM36</f>
        <v>0</v>
      </c>
      <c r="DQ24" s="34">
        <f>'#12_2nd in vitro'!DN36</f>
        <v>0</v>
      </c>
      <c r="DR24" s="34">
        <f>'#12_2nd in vitro'!DO36</f>
        <v>0</v>
      </c>
      <c r="DS24" s="34">
        <f>'#12_2nd in vitro'!DP36</f>
        <v>0</v>
      </c>
      <c r="DT24" s="34">
        <f>'#12_2nd in vitro'!DQ36</f>
        <v>0</v>
      </c>
      <c r="DU24" s="34">
        <f>'#12_2nd in vitro'!DR36</f>
        <v>0</v>
      </c>
      <c r="DV24" s="34">
        <f>'#12_2nd in vitro'!DS36</f>
        <v>0</v>
      </c>
      <c r="DW24" s="34">
        <f>'#12_2nd in vitro'!DT36</f>
        <v>0</v>
      </c>
      <c r="DX24" s="34">
        <f>'#12_2nd in vitro'!DU36</f>
        <v>1.8229166666666668E-2</v>
      </c>
      <c r="DY24" s="34">
        <f>'#12_2nd in vitro'!DV36</f>
        <v>0</v>
      </c>
      <c r="DZ24" s="34">
        <f>'#12_2nd in vitro'!DW36</f>
        <v>0</v>
      </c>
      <c r="EA24" s="34">
        <f>'#12_2nd in vitro'!DX36</f>
        <v>0</v>
      </c>
      <c r="EB24" s="34">
        <f>'#12_2nd in vitro'!DY36</f>
        <v>0</v>
      </c>
      <c r="EC24" s="34">
        <f>'#12_2nd in vitro'!DZ36</f>
        <v>1.8229166666666668E-2</v>
      </c>
      <c r="ED24" s="34">
        <f>'#12_2nd in vitro'!EA36</f>
        <v>0.37586805555555558</v>
      </c>
      <c r="EE24" s="34">
        <f>'#12_2nd in vitro'!EB36</f>
        <v>0</v>
      </c>
      <c r="EF24" s="34">
        <f>'#12_2nd in vitro'!EC36</f>
        <v>0</v>
      </c>
      <c r="EG24" s="34">
        <f>'#12_2nd in vitro'!ED36</f>
        <v>0.29774305555555558</v>
      </c>
      <c r="EH24" s="34">
        <f>'#12_2nd in vitro'!EE36</f>
        <v>8.1597222222222224E-2</v>
      </c>
      <c r="EI24" s="34">
        <f>'#12_2nd in vitro'!EF36</f>
        <v>0</v>
      </c>
      <c r="EJ24" s="34">
        <f>'#12_2nd in vitro'!EG36</f>
        <v>0</v>
      </c>
      <c r="EK24" s="34">
        <f>'#12_2nd in vitro'!EH36</f>
        <v>0</v>
      </c>
      <c r="EL24" s="34">
        <f>'#12_2nd in vitro'!EI36</f>
        <v>0</v>
      </c>
      <c r="EM24" s="34">
        <f>'#12_2nd in vitro'!EJ36</f>
        <v>0</v>
      </c>
      <c r="EN24" s="34">
        <f>'#12_2nd in vitro'!EK36</f>
        <v>0</v>
      </c>
      <c r="EO24" s="34">
        <f>'#12_2nd in vitro'!EL36</f>
        <v>0</v>
      </c>
      <c r="EP24" s="34">
        <f>'#12_2nd in vitro'!EM36</f>
        <v>0</v>
      </c>
      <c r="EQ24" s="34">
        <f>'#12_2nd in vitro'!EN36</f>
        <v>0</v>
      </c>
      <c r="ER24" s="34">
        <f>'#12_2nd in vitro'!EO36</f>
        <v>0</v>
      </c>
      <c r="ES24" s="34">
        <f>'#12_2nd in vitro'!EP36</f>
        <v>0</v>
      </c>
      <c r="ET24" s="34">
        <f>'#12_2nd in vitro'!EQ36</f>
        <v>0.171875</v>
      </c>
      <c r="EU24" s="34">
        <f>'#12_2nd in vitro'!ER36</f>
        <v>0</v>
      </c>
      <c r="EV24" s="34">
        <f>'#12_2nd in vitro'!ES36</f>
        <v>0</v>
      </c>
      <c r="EW24" s="34">
        <f>'#12_2nd in vitro'!ET36</f>
        <v>0</v>
      </c>
      <c r="EX24" s="34">
        <f>'#12_2nd in vitro'!EU36</f>
        <v>0</v>
      </c>
      <c r="EY24" s="34">
        <f>'#12_2nd in vitro'!EV36</f>
        <v>1.1284722222222222E-2</v>
      </c>
      <c r="EZ24" s="34">
        <f>'#12_2nd in vitro'!EW36</f>
        <v>0</v>
      </c>
      <c r="FA24" s="34">
        <f>'#12_2nd in vitro'!EX36</f>
        <v>1.7361111111111112E-2</v>
      </c>
      <c r="FB24" s="34">
        <f>'#12_2nd in vitro'!EY36</f>
        <v>0</v>
      </c>
      <c r="FC24" s="34">
        <f>'#12_2nd in vitro'!EZ36</f>
        <v>0</v>
      </c>
      <c r="FD24" s="34">
        <f>'#12_2nd in vitro'!FA36</f>
        <v>0</v>
      </c>
      <c r="FE24" s="34">
        <f>'#12_2nd in vitro'!FB36</f>
        <v>0</v>
      </c>
      <c r="FF24" s="34">
        <f>'#12_2nd in vitro'!FC36</f>
        <v>0</v>
      </c>
      <c r="FG24" s="34">
        <f>'#12_2nd in vitro'!FD36</f>
        <v>0</v>
      </c>
      <c r="FH24" s="34">
        <f>'#12_2nd in vitro'!FE36</f>
        <v>0</v>
      </c>
      <c r="FI24" s="34">
        <f>'#12_2nd in vitro'!FF36</f>
        <v>0</v>
      </c>
      <c r="FJ24" s="34">
        <f>'#12_2nd in vitro'!FG36</f>
        <v>0</v>
      </c>
      <c r="FK24" s="34">
        <f>'#12_2nd in vitro'!FH36</f>
        <v>0</v>
      </c>
      <c r="FL24" s="34">
        <f>'#12_2nd in vitro'!FI36</f>
        <v>0</v>
      </c>
      <c r="FM24" s="34">
        <f>'#12_2nd in vitro'!FJ36</f>
        <v>0</v>
      </c>
      <c r="FN24" s="34">
        <f>'#12_2nd in vitro'!FK36</f>
        <v>0</v>
      </c>
      <c r="FO24" s="34">
        <f>'#12_2nd in vitro'!FL36</f>
        <v>0</v>
      </c>
      <c r="FP24" s="34">
        <f>'#12_2nd in vitro'!FM36</f>
        <v>0</v>
      </c>
      <c r="FQ24" s="34">
        <f>'#12_2nd in vitro'!FN36</f>
        <v>0.13802083333333334</v>
      </c>
      <c r="FR24" s="34">
        <f>'#12_2nd in vitro'!FO36</f>
        <v>1.7361111111111112E-2</v>
      </c>
      <c r="FS24" s="34">
        <f>'#12_2nd in vitro'!FP36</f>
        <v>0</v>
      </c>
      <c r="FT24" s="34">
        <f>'#12_2nd in vitro'!FQ36</f>
        <v>0</v>
      </c>
      <c r="FU24" s="34">
        <f>'#12_2nd in vitro'!FR36</f>
        <v>0</v>
      </c>
      <c r="FV24" s="34">
        <f>'#12_2nd in vitro'!FS36</f>
        <v>0.58072916666666663</v>
      </c>
      <c r="FW24" s="34">
        <f>'#12_2nd in vitro'!FT36</f>
        <v>0</v>
      </c>
      <c r="FX24" s="34">
        <f>'#12_2nd in vitro'!FU36</f>
        <v>0</v>
      </c>
      <c r="FY24" s="34">
        <f>'#12_2nd in vitro'!FV36</f>
        <v>0</v>
      </c>
      <c r="FZ24" s="34">
        <f>'#12_2nd in vitro'!FW36</f>
        <v>1.7361111111111112E-2</v>
      </c>
      <c r="GA24" s="34">
        <f>'#12_2nd in vitro'!FX36</f>
        <v>0</v>
      </c>
      <c r="GB24" s="34">
        <f>'#12_2nd in vitro'!FY36</f>
        <v>0</v>
      </c>
      <c r="GC24" s="34">
        <f>'#12_2nd in vitro'!FZ36</f>
        <v>0</v>
      </c>
      <c r="GD24" s="34">
        <f>'#12_2nd in vitro'!GA36</f>
        <v>0</v>
      </c>
      <c r="GE24" s="34">
        <f>'#12_2nd in vitro'!GB36</f>
        <v>0</v>
      </c>
      <c r="GF24" s="34">
        <f>'#12_2nd in vitro'!GC36</f>
        <v>0</v>
      </c>
      <c r="GG24" s="34">
        <f>'#12_2nd in vitro'!GD36</f>
        <v>0</v>
      </c>
      <c r="GH24" s="34">
        <f>'#12_2nd in vitro'!GE36</f>
        <v>0</v>
      </c>
      <c r="GI24" s="34">
        <f>'#12_2nd in vitro'!GF36</f>
        <v>0</v>
      </c>
      <c r="GJ24" s="34">
        <f>'#12_2nd in vitro'!GG36</f>
        <v>0</v>
      </c>
      <c r="GK24" s="34">
        <f>'#12_2nd in vitro'!GH36</f>
        <v>0.13802083333333334</v>
      </c>
      <c r="GL24" s="34">
        <f>'#12_2nd in vitro'!GI36</f>
        <v>0</v>
      </c>
      <c r="GM24" s="34">
        <f>'#12_2nd in vitro'!GJ36</f>
        <v>0</v>
      </c>
      <c r="GN24" s="34">
        <f>'#12_2nd in vitro'!GK36</f>
        <v>0</v>
      </c>
      <c r="GO24" s="34">
        <f>'#12_2nd in vitro'!GL36</f>
        <v>0</v>
      </c>
      <c r="GP24" s="34">
        <f>'#12_2nd in vitro'!GM36</f>
        <v>0</v>
      </c>
      <c r="GQ24" s="34">
        <f>'#12_2nd in vitro'!GN36</f>
        <v>0</v>
      </c>
      <c r="GR24" s="34">
        <f>'#12_2nd in vitro'!GO36</f>
        <v>0</v>
      </c>
      <c r="GS24" s="34">
        <f>'#12_2nd in vitro'!GP36</f>
        <v>0</v>
      </c>
      <c r="GT24" s="34">
        <f>'#12_2nd in vitro'!GQ36</f>
        <v>0</v>
      </c>
      <c r="GU24" s="34">
        <f>'#12_2nd in vitro'!GR36</f>
        <v>0</v>
      </c>
      <c r="GV24" s="34">
        <f>'#12_2nd in vitro'!GS36</f>
        <v>0.15538194444444445</v>
      </c>
      <c r="GW24" s="34">
        <f>'#12_2nd in vitro'!GT36</f>
        <v>0</v>
      </c>
      <c r="GX24" s="34">
        <f>'#12_2nd in vitro'!GU36</f>
        <v>0</v>
      </c>
      <c r="GY24" s="34">
        <f>'#12_2nd in vitro'!GV36</f>
        <v>0</v>
      </c>
      <c r="GZ24" s="34">
        <f>'#12_2nd in vitro'!GW36</f>
        <v>0</v>
      </c>
      <c r="HA24" s="34">
        <f>'#12_2nd in vitro'!GX36</f>
        <v>0</v>
      </c>
      <c r="HB24" s="34">
        <f>'#12_2nd in vitro'!GY36</f>
        <v>0</v>
      </c>
      <c r="HC24" s="34">
        <f>'#12_2nd in vitro'!GZ36</f>
        <v>0</v>
      </c>
      <c r="HD24" s="34">
        <f>'#12_2nd in vitro'!HA36</f>
        <v>0</v>
      </c>
      <c r="HE24" s="34">
        <f>'#12_2nd in vitro'!HB36</f>
        <v>0</v>
      </c>
      <c r="HF24" s="34">
        <f>'#12_2nd in vitro'!HC36</f>
        <v>0.37586805555555558</v>
      </c>
      <c r="HG24" s="34">
        <f>'#12_2nd in vitro'!HD36</f>
        <v>0</v>
      </c>
      <c r="HH24" s="34">
        <f>'#12_2nd in vitro'!HE36</f>
        <v>0</v>
      </c>
      <c r="HI24" s="34">
        <f>'#12_2nd in vitro'!HF36</f>
        <v>0</v>
      </c>
      <c r="HJ24" s="34">
        <f>'#12_2nd in vitro'!HG36</f>
        <v>0</v>
      </c>
      <c r="HK24" s="34">
        <f>'#12_2nd in vitro'!HH36</f>
        <v>0</v>
      </c>
      <c r="HL24" s="34">
        <f>'#12_2nd in vitro'!HI36</f>
        <v>0</v>
      </c>
      <c r="HM24" s="34">
        <f>'#12_2nd in vitro'!HJ36</f>
        <v>0</v>
      </c>
      <c r="HN24" s="34">
        <f>'#12_2nd in vitro'!HK36</f>
        <v>0</v>
      </c>
      <c r="HO24" s="34">
        <f>'#12_2nd in vitro'!HL36</f>
        <v>0</v>
      </c>
      <c r="HP24" s="34">
        <f>'#12_2nd in vitro'!HM36</f>
        <v>0</v>
      </c>
      <c r="HQ24" s="34">
        <f>'#12_2nd in vitro'!HN36</f>
        <v>0</v>
      </c>
      <c r="HR24" s="34">
        <f>'#12_2nd in vitro'!HO36</f>
        <v>0</v>
      </c>
      <c r="HS24" s="34">
        <f>'#12_2nd in vitro'!HP36</f>
        <v>0.37586805555555558</v>
      </c>
      <c r="HT24" s="34">
        <f>'#12_2nd in vitro'!HQ36</f>
        <v>0</v>
      </c>
      <c r="HU24" s="34">
        <f>'#12_2nd in vitro'!HR36</f>
        <v>0</v>
      </c>
    </row>
    <row r="25" spans="1:229" ht="16" x14ac:dyDescent="0.2">
      <c r="A25" s="53" t="s">
        <v>200</v>
      </c>
      <c r="B25" s="33" t="s">
        <v>193</v>
      </c>
      <c r="C25" s="44" t="s">
        <v>182</v>
      </c>
      <c r="D25" s="43" t="s">
        <v>195</v>
      </c>
      <c r="E25" s="24">
        <f>('#5_ex vivo'!B2)</f>
        <v>2585</v>
      </c>
      <c r="F25" s="24">
        <f>SUM('#5_ex vivo'!B31:B49)</f>
        <v>2421</v>
      </c>
      <c r="G25" s="24">
        <v>19</v>
      </c>
      <c r="H25" s="34">
        <f>'#5_ex vivo'!E50</f>
        <v>2.271788517141677E-2</v>
      </c>
      <c r="I25" s="34">
        <f>'#5_ex vivo'!F50</f>
        <v>0.84964890541098714</v>
      </c>
      <c r="J25" s="34">
        <f>'#5_ex vivo'!G50</f>
        <v>0.92771581990912844</v>
      </c>
      <c r="K25" s="34">
        <f>'#5_ex vivo'!H50</f>
        <v>2.271788517141677E-2</v>
      </c>
      <c r="L25" s="34">
        <f>'#5_ex vivo'!I50</f>
        <v>0</v>
      </c>
      <c r="M25" s="34">
        <f>'#5_ex vivo'!J50</f>
        <v>0</v>
      </c>
      <c r="N25" s="34">
        <f>'#5_ex vivo'!K50</f>
        <v>0</v>
      </c>
      <c r="O25" s="34">
        <f>'#5_ex vivo'!L50</f>
        <v>0.92771581990912844</v>
      </c>
      <c r="P25" s="34">
        <f>'#5_ex vivo'!M50</f>
        <v>0</v>
      </c>
      <c r="Q25" s="34">
        <f>'#5_ex vivo'!N50</f>
        <v>0</v>
      </c>
      <c r="R25" s="34">
        <f>'#5_ex vivo'!O50</f>
        <v>0</v>
      </c>
      <c r="S25" s="34">
        <f>'#5_ex vivo'!P50</f>
        <v>2.271788517141677E-2</v>
      </c>
      <c r="T25" s="34">
        <f>'#5_ex vivo'!Q50</f>
        <v>0.34489880214787277</v>
      </c>
      <c r="U25" s="34">
        <f>'#5_ex vivo'!R50</f>
        <v>0</v>
      </c>
      <c r="V25" s="34">
        <f>'#5_ex vivo'!S50</f>
        <v>0.42544403139198678</v>
      </c>
      <c r="W25" s="34">
        <f>'#5_ex vivo'!T50</f>
        <v>0.18009087154068568</v>
      </c>
      <c r="X25" s="34">
        <f>'#5_ex vivo'!U50</f>
        <v>0</v>
      </c>
      <c r="Y25" s="34">
        <f>'#5_ex vivo'!V50</f>
        <v>0</v>
      </c>
      <c r="Z25" s="34">
        <f>'#5_ex vivo'!W50</f>
        <v>0</v>
      </c>
      <c r="AA25" s="34">
        <f>'#5_ex vivo'!X50</f>
        <v>0</v>
      </c>
      <c r="AB25" s="34">
        <f>'#5_ex vivo'!Y50</f>
        <v>0</v>
      </c>
      <c r="AC25" s="34">
        <f>'#5_ex vivo'!Z50</f>
        <v>0.34489880214787277</v>
      </c>
      <c r="AD25" s="34">
        <f>'#5_ex vivo'!AA50</f>
        <v>0</v>
      </c>
      <c r="AE25" s="34">
        <f>'#5_ex vivo'!AB50</f>
        <v>0</v>
      </c>
      <c r="AF25" s="34">
        <f>'#5_ex vivo'!AC50</f>
        <v>0.18009087154068568</v>
      </c>
      <c r="AG25" s="34">
        <f>'#5_ex vivo'!AD50</f>
        <v>0.35315985130111527</v>
      </c>
      <c r="AH25" s="34">
        <f>'#5_ex vivo'!AE50</f>
        <v>0</v>
      </c>
      <c r="AI25" s="34">
        <f>'#5_ex vivo'!AF50</f>
        <v>0</v>
      </c>
      <c r="AJ25" s="34">
        <f>'#5_ex vivo'!AG50</f>
        <v>0</v>
      </c>
      <c r="AK25" s="34">
        <f>'#5_ex vivo'!AH50</f>
        <v>0</v>
      </c>
      <c r="AL25" s="34">
        <f>'#5_ex vivo'!AI50</f>
        <v>0</v>
      </c>
      <c r="AM25" s="34">
        <f>'#5_ex vivo'!AJ50</f>
        <v>0.27591904171829823</v>
      </c>
      <c r="AN25" s="34">
        <f>'#5_ex vivo'!AK50</f>
        <v>0.29120198265179675</v>
      </c>
      <c r="AO25" s="34">
        <f>'#5_ex vivo'!AL50</f>
        <v>0</v>
      </c>
      <c r="AP25" s="34">
        <f>'#5_ex vivo'!AM50</f>
        <v>0</v>
      </c>
      <c r="AQ25" s="34">
        <f>'#5_ex vivo'!AN50</f>
        <v>0</v>
      </c>
      <c r="AR25" s="34">
        <f>'#5_ex vivo'!AO50</f>
        <v>0</v>
      </c>
      <c r="AS25" s="34">
        <f>'#5_ex vivo'!AP50</f>
        <v>2.271788517141677E-2</v>
      </c>
      <c r="AT25" s="34">
        <f>'#5_ex vivo'!AQ50</f>
        <v>0</v>
      </c>
      <c r="AU25" s="34">
        <f>'#5_ex vivo'!AR50</f>
        <v>0.25691862866584059</v>
      </c>
      <c r="AV25" s="34">
        <f>'#5_ex vivo'!AS50</f>
        <v>7.3110285006195791E-2</v>
      </c>
      <c r="AW25" s="34">
        <f>'#5_ex vivo'!AT50</f>
        <v>0</v>
      </c>
      <c r="AX25" s="34">
        <f>'#5_ex vivo'!AU50</f>
        <v>0</v>
      </c>
      <c r="AY25" s="34">
        <f>'#5_ex vivo'!AV50</f>
        <v>0</v>
      </c>
      <c r="AZ25" s="34">
        <f>'#5_ex vivo'!AW50</f>
        <v>0</v>
      </c>
      <c r="BA25" s="34">
        <f>'#5_ex vivo'!AX50</f>
        <v>0</v>
      </c>
      <c r="BB25" s="34">
        <f>'#5_ex vivo'!AY50</f>
        <v>0</v>
      </c>
      <c r="BC25" s="34">
        <f>'#5_ex vivo'!AZ50</f>
        <v>7.3110285006195791E-2</v>
      </c>
      <c r="BD25" s="34">
        <f>'#5_ex vivo'!BA50</f>
        <v>2.271788517141677E-2</v>
      </c>
      <c r="BE25" s="34">
        <f>'#5_ex vivo'!BB50</f>
        <v>0</v>
      </c>
      <c r="BF25" s="34">
        <f>'#5_ex vivo'!BC50</f>
        <v>0</v>
      </c>
      <c r="BG25" s="34">
        <f>'#5_ex vivo'!BD50</f>
        <v>0</v>
      </c>
      <c r="BH25" s="34">
        <f>'#5_ex vivo'!BE50</f>
        <v>0</v>
      </c>
      <c r="BI25" s="34">
        <f>'#5_ex vivo'!BF50</f>
        <v>0</v>
      </c>
      <c r="BJ25" s="34">
        <f>'#5_ex vivo'!BG50</f>
        <v>0</v>
      </c>
      <c r="BK25" s="34">
        <f>'#5_ex vivo'!BH50</f>
        <v>2.271788517141677E-2</v>
      </c>
      <c r="BL25" s="34">
        <f>'#5_ex vivo'!BI50</f>
        <v>0</v>
      </c>
      <c r="BM25" s="34">
        <f>'#5_ex vivo'!BJ50</f>
        <v>0</v>
      </c>
      <c r="BN25" s="34">
        <f>'#5_ex vivo'!BK50</f>
        <v>0</v>
      </c>
      <c r="BO25" s="34">
        <f>'#5_ex vivo'!BL50</f>
        <v>0</v>
      </c>
      <c r="BP25" s="34">
        <f>'#5_ex vivo'!BM50</f>
        <v>0</v>
      </c>
      <c r="BQ25" s="34">
        <f>'#5_ex vivo'!BN50</f>
        <v>0</v>
      </c>
      <c r="BR25" s="34">
        <f>'#5_ex vivo'!BO50</f>
        <v>0</v>
      </c>
      <c r="BS25" s="34">
        <f>'#5_ex vivo'!BP50</f>
        <v>0</v>
      </c>
      <c r="BT25" s="34">
        <f>'#5_ex vivo'!BQ50</f>
        <v>0</v>
      </c>
      <c r="BU25" s="34">
        <f>'#5_ex vivo'!BR50</f>
        <v>0</v>
      </c>
      <c r="BV25" s="34">
        <f>'#5_ex vivo'!BS50</f>
        <v>0</v>
      </c>
      <c r="BW25" s="34">
        <f>'#5_ex vivo'!BT50</f>
        <v>0</v>
      </c>
      <c r="BX25" s="34">
        <f>'#5_ex vivo'!BU50</f>
        <v>0</v>
      </c>
      <c r="BY25" s="34">
        <f>'#5_ex vivo'!BV50</f>
        <v>0</v>
      </c>
      <c r="BZ25" s="34">
        <f>'#5_ex vivo'!BW50</f>
        <v>2.271788517141677E-2</v>
      </c>
      <c r="CA25" s="34">
        <f>'#5_ex vivo'!BX50</f>
        <v>0.50888062783973564</v>
      </c>
      <c r="CB25" s="34">
        <f>'#5_ex vivo'!BY50</f>
        <v>0.19330855018587362</v>
      </c>
      <c r="CC25" s="34">
        <f>'#5_ex vivo'!BZ50</f>
        <v>6.5262288310615452E-2</v>
      </c>
      <c r="CD25" s="34">
        <f>'#5_ex vivo'!CA50</f>
        <v>0.16026435357290375</v>
      </c>
      <c r="CE25" s="34">
        <f>'#5_ex vivo'!CB50</f>
        <v>0</v>
      </c>
      <c r="CF25" s="34">
        <f>'#5_ex vivo'!CC50</f>
        <v>0.35315985130111527</v>
      </c>
      <c r="CG25" s="34">
        <f>'#5_ex vivo'!CD50</f>
        <v>0</v>
      </c>
      <c r="CH25" s="34">
        <f>'#5_ex vivo'!CE50</f>
        <v>0</v>
      </c>
      <c r="CI25" s="34">
        <f>'#5_ex vivo'!CF50</f>
        <v>0.34489880214787277</v>
      </c>
      <c r="CJ25" s="34">
        <f>'#5_ex vivo'!CG50</f>
        <v>0.34489880214787277</v>
      </c>
      <c r="CK25" s="34">
        <f>'#5_ex vivo'!CH50</f>
        <v>0.42544403139198678</v>
      </c>
      <c r="CL25" s="34">
        <f>'#5_ex vivo'!CI50</f>
        <v>0.53283767038413876</v>
      </c>
      <c r="CM25" s="34">
        <f>'#5_ex vivo'!CJ50</f>
        <v>0.56712102437009504</v>
      </c>
      <c r="CN25" s="34">
        <f>'#5_ex vivo'!CK50</f>
        <v>0</v>
      </c>
      <c r="CO25" s="34">
        <f>'#5_ex vivo'!CL50</f>
        <v>2.271788517141677E-2</v>
      </c>
      <c r="CP25" s="34">
        <f>'#5_ex vivo'!CM50</f>
        <v>0</v>
      </c>
      <c r="CQ25" s="34">
        <f>'#5_ex vivo'!CN50</f>
        <v>0</v>
      </c>
      <c r="CR25" s="34">
        <f>'#5_ex vivo'!CO50</f>
        <v>0</v>
      </c>
      <c r="CS25" s="34">
        <f>'#5_ex vivo'!CP50</f>
        <v>0</v>
      </c>
      <c r="CT25" s="34">
        <f>'#5_ex vivo'!CQ50</f>
        <v>0</v>
      </c>
      <c r="CU25" s="34">
        <f>'#5_ex vivo'!CR50</f>
        <v>0</v>
      </c>
      <c r="CV25" s="34">
        <f>'#5_ex vivo'!CS50</f>
        <v>0</v>
      </c>
      <c r="CW25" s="34">
        <f>'#5_ex vivo'!CT50</f>
        <v>0.18009087154068568</v>
      </c>
      <c r="CX25" s="34">
        <f>'#5_ex vivo'!CU50</f>
        <v>0</v>
      </c>
      <c r="CY25" s="34">
        <f>'#5_ex vivo'!CV50</f>
        <v>0.12019826517967781</v>
      </c>
      <c r="CZ25" s="34">
        <f>'#5_ex vivo'!CW50</f>
        <v>5.8240396530359353E-2</v>
      </c>
      <c r="DA25" s="34">
        <f>'#5_ex vivo'!CX50</f>
        <v>4.9566294919454771E-3</v>
      </c>
      <c r="DB25" s="34">
        <f>'#5_ex vivo'!CY50</f>
        <v>0</v>
      </c>
      <c r="DC25" s="34">
        <f>'#5_ex vivo'!CZ50</f>
        <v>7.2284180090871536E-2</v>
      </c>
      <c r="DD25" s="34">
        <f>'#5_ex vivo'!DA50</f>
        <v>0</v>
      </c>
      <c r="DE25" s="34">
        <f>'#5_ex vivo'!DB50</f>
        <v>0</v>
      </c>
      <c r="DF25" s="34">
        <f>'#5_ex vivo'!DC50</f>
        <v>7.3110285006195791E-2</v>
      </c>
      <c r="DG25" s="34">
        <f>'#5_ex vivo'!DD50</f>
        <v>0.14209004543577033</v>
      </c>
      <c r="DH25" s="34">
        <f>'#5_ex vivo'!DE50</f>
        <v>0</v>
      </c>
      <c r="DI25" s="34">
        <f>'#5_ex vivo'!DF50</f>
        <v>0</v>
      </c>
      <c r="DJ25" s="34">
        <f>'#5_ex vivo'!DG50</f>
        <v>5.1218504750103262E-2</v>
      </c>
      <c r="DK25" s="34">
        <f>'#5_ex vivo'!DH50</f>
        <v>0</v>
      </c>
      <c r="DL25" s="34">
        <f>'#5_ex vivo'!DI50</f>
        <v>6.5262288310615452E-2</v>
      </c>
      <c r="DM25" s="34">
        <f>'#5_ex vivo'!DJ50</f>
        <v>0.16026435357290375</v>
      </c>
      <c r="DN25" s="34">
        <f>'#5_ex vivo'!DK50</f>
        <v>0</v>
      </c>
      <c r="DO25" s="34">
        <f>'#5_ex vivo'!DL50</f>
        <v>0</v>
      </c>
      <c r="DP25" s="34">
        <f>'#5_ex vivo'!DM50</f>
        <v>0</v>
      </c>
      <c r="DQ25" s="34">
        <f>'#5_ex vivo'!DN50</f>
        <v>0</v>
      </c>
      <c r="DR25" s="34">
        <f>'#5_ex vivo'!DO50</f>
        <v>0</v>
      </c>
      <c r="DS25" s="34">
        <f>'#5_ex vivo'!DP50</f>
        <v>0</v>
      </c>
      <c r="DT25" s="34">
        <f>'#5_ex vivo'!DQ50</f>
        <v>0</v>
      </c>
      <c r="DU25" s="34">
        <f>'#5_ex vivo'!DR50</f>
        <v>0</v>
      </c>
      <c r="DV25" s="34">
        <f>'#5_ex vivo'!DS50</f>
        <v>0</v>
      </c>
      <c r="DW25" s="34">
        <f>'#5_ex vivo'!DT50</f>
        <v>0</v>
      </c>
      <c r="DX25" s="34">
        <f>'#5_ex vivo'!DU50</f>
        <v>0</v>
      </c>
      <c r="DY25" s="34">
        <f>'#5_ex vivo'!DV50</f>
        <v>0</v>
      </c>
      <c r="DZ25" s="34">
        <f>'#5_ex vivo'!DW50</f>
        <v>0</v>
      </c>
      <c r="EA25" s="34">
        <f>'#5_ex vivo'!DX50</f>
        <v>0</v>
      </c>
      <c r="EB25" s="34">
        <f>'#5_ex vivo'!DY50</f>
        <v>0</v>
      </c>
      <c r="EC25" s="34">
        <f>'#5_ex vivo'!DZ50</f>
        <v>4.9566294919454771E-3</v>
      </c>
      <c r="ED25" s="34">
        <f>'#5_ex vivo'!EA50</f>
        <v>0.18009087154068568</v>
      </c>
      <c r="EE25" s="34">
        <f>'#5_ex vivo'!EB50</f>
        <v>0.13135068153655513</v>
      </c>
      <c r="EF25" s="34">
        <f>'#5_ex vivo'!EC50</f>
        <v>0</v>
      </c>
      <c r="EG25" s="34">
        <f>'#5_ex vivo'!ED50</f>
        <v>0</v>
      </c>
      <c r="EH25" s="34">
        <f>'#5_ex vivo'!EE50</f>
        <v>5.1218504750103262E-2</v>
      </c>
      <c r="EI25" s="34">
        <f>'#5_ex vivo'!EF50</f>
        <v>0</v>
      </c>
      <c r="EJ25" s="34">
        <f>'#5_ex vivo'!EG50</f>
        <v>0.2255266418835192</v>
      </c>
      <c r="EK25" s="34">
        <f>'#5_ex vivo'!EH50</f>
        <v>0</v>
      </c>
      <c r="EL25" s="34">
        <f>'#5_ex vivo'!EI50</f>
        <v>0</v>
      </c>
      <c r="EM25" s="34">
        <f>'#5_ex vivo'!EJ50</f>
        <v>0</v>
      </c>
      <c r="EN25" s="34">
        <f>'#5_ex vivo'!EK50</f>
        <v>0</v>
      </c>
      <c r="EO25" s="34">
        <f>'#5_ex vivo'!EL50</f>
        <v>4.543577034283354E-2</v>
      </c>
      <c r="EP25" s="34">
        <f>'#5_ex vivo'!EM50</f>
        <v>0</v>
      </c>
      <c r="EQ25" s="34">
        <f>'#5_ex vivo'!EN50</f>
        <v>0</v>
      </c>
      <c r="ER25" s="34">
        <f>'#5_ex vivo'!EO50</f>
        <v>0</v>
      </c>
      <c r="ES25" s="34">
        <f>'#5_ex vivo'!EP50</f>
        <v>0</v>
      </c>
      <c r="ET25" s="34">
        <f>'#5_ex vivo'!EQ50</f>
        <v>0</v>
      </c>
      <c r="EU25" s="34">
        <f>'#5_ex vivo'!ER50</f>
        <v>7.2284180090871536E-2</v>
      </c>
      <c r="EV25" s="34">
        <f>'#5_ex vivo'!ES50</f>
        <v>9.6654275092936809E-2</v>
      </c>
      <c r="EW25" s="34">
        <f>'#5_ex vivo'!ET50</f>
        <v>0</v>
      </c>
      <c r="EX25" s="34">
        <f>'#5_ex vivo'!EU50</f>
        <v>0.12019826517967781</v>
      </c>
      <c r="EY25" s="34">
        <f>'#5_ex vivo'!EV50</f>
        <v>0</v>
      </c>
      <c r="EZ25" s="34">
        <f>'#5_ex vivo'!EW50</f>
        <v>2.271788517141677E-2</v>
      </c>
      <c r="FA25" s="34">
        <f>'#5_ex vivo'!EX50</f>
        <v>0</v>
      </c>
      <c r="FB25" s="34">
        <f>'#5_ex vivo'!EY50</f>
        <v>0</v>
      </c>
      <c r="FC25" s="34">
        <f>'#5_ex vivo'!EZ50</f>
        <v>0</v>
      </c>
      <c r="FD25" s="34">
        <f>'#5_ex vivo'!FA50</f>
        <v>0</v>
      </c>
      <c r="FE25" s="34">
        <f>'#5_ex vivo'!FB50</f>
        <v>0</v>
      </c>
      <c r="FF25" s="34">
        <f>'#5_ex vivo'!FC50</f>
        <v>0</v>
      </c>
      <c r="FG25" s="34">
        <f>'#5_ex vivo'!FD50</f>
        <v>0</v>
      </c>
      <c r="FH25" s="34">
        <f>'#5_ex vivo'!FE50</f>
        <v>0</v>
      </c>
      <c r="FI25" s="34">
        <f>'#5_ex vivo'!FF50</f>
        <v>0</v>
      </c>
      <c r="FJ25" s="34">
        <f>'#5_ex vivo'!FG50</f>
        <v>2.271788517141677E-2</v>
      </c>
      <c r="FK25" s="34">
        <f>'#5_ex vivo'!FH50</f>
        <v>0</v>
      </c>
      <c r="FL25" s="34">
        <f>'#5_ex vivo'!FI50</f>
        <v>0</v>
      </c>
      <c r="FM25" s="34">
        <f>'#5_ex vivo'!FJ50</f>
        <v>0</v>
      </c>
      <c r="FN25" s="34">
        <f>'#5_ex vivo'!FK50</f>
        <v>0</v>
      </c>
      <c r="FO25" s="34">
        <f>'#5_ex vivo'!FL50</f>
        <v>0</v>
      </c>
      <c r="FP25" s="34">
        <f>'#5_ex vivo'!FM50</f>
        <v>0</v>
      </c>
      <c r="FQ25" s="34">
        <f>'#5_ex vivo'!FN50</f>
        <v>0.32218091697645601</v>
      </c>
      <c r="FR25" s="34">
        <f>'#5_ex vivo'!FO50</f>
        <v>0</v>
      </c>
      <c r="FS25" s="34">
        <f>'#5_ex vivo'!FP50</f>
        <v>0</v>
      </c>
      <c r="FT25" s="34">
        <f>'#5_ex vivo'!FQ50</f>
        <v>0</v>
      </c>
      <c r="FU25" s="34">
        <f>'#5_ex vivo'!FR50</f>
        <v>0</v>
      </c>
      <c r="FV25" s="34">
        <f>'#5_ex vivo'!FS50</f>
        <v>0.42544403139198678</v>
      </c>
      <c r="FW25" s="34">
        <f>'#5_ex vivo'!FT50</f>
        <v>0</v>
      </c>
      <c r="FX25" s="34">
        <f>'#5_ex vivo'!FU50</f>
        <v>0</v>
      </c>
      <c r="FY25" s="34">
        <f>'#5_ex vivo'!FV50</f>
        <v>0</v>
      </c>
      <c r="FZ25" s="34">
        <f>'#5_ex vivo'!FW50</f>
        <v>0</v>
      </c>
      <c r="GA25" s="34">
        <f>'#5_ex vivo'!FX50</f>
        <v>0</v>
      </c>
      <c r="GB25" s="34">
        <f>'#5_ex vivo'!FY50</f>
        <v>0</v>
      </c>
      <c r="GC25" s="34">
        <f>'#5_ex vivo'!FZ50</f>
        <v>0</v>
      </c>
      <c r="GD25" s="34">
        <f>'#5_ex vivo'!GA50</f>
        <v>0</v>
      </c>
      <c r="GE25" s="34">
        <f>'#5_ex vivo'!GB50</f>
        <v>0</v>
      </c>
      <c r="GF25" s="34">
        <f>'#5_ex vivo'!GC50</f>
        <v>0</v>
      </c>
      <c r="GG25" s="34">
        <f>'#5_ex vivo'!GD50</f>
        <v>0</v>
      </c>
      <c r="GH25" s="34">
        <f>'#5_ex vivo'!GE50</f>
        <v>0</v>
      </c>
      <c r="GI25" s="34">
        <f>'#5_ex vivo'!GF50</f>
        <v>0</v>
      </c>
      <c r="GJ25" s="34">
        <f>'#5_ex vivo'!GG50</f>
        <v>2.271788517141677E-2</v>
      </c>
      <c r="GK25" s="34">
        <f>'#5_ex vivo'!GH50</f>
        <v>0.25320115654688147</v>
      </c>
      <c r="GL25" s="34">
        <f>'#5_ex vivo'!GI50</f>
        <v>0.25691862866584059</v>
      </c>
      <c r="GM25" s="34">
        <f>'#5_ex vivo'!GJ50</f>
        <v>0</v>
      </c>
      <c r="GN25" s="34">
        <f>'#5_ex vivo'!GK50</f>
        <v>0</v>
      </c>
      <c r="GO25" s="34">
        <f>'#5_ex vivo'!GL50</f>
        <v>0</v>
      </c>
      <c r="GP25" s="34">
        <f>'#5_ex vivo'!GM50</f>
        <v>0</v>
      </c>
      <c r="GQ25" s="34">
        <f>'#5_ex vivo'!GN50</f>
        <v>0</v>
      </c>
      <c r="GR25" s="34">
        <f>'#5_ex vivo'!GO50</f>
        <v>0</v>
      </c>
      <c r="GS25" s="34">
        <f>'#5_ex vivo'!GP50</f>
        <v>0</v>
      </c>
      <c r="GT25" s="34">
        <f>'#5_ex vivo'!GQ50</f>
        <v>0</v>
      </c>
      <c r="GU25" s="34">
        <f>'#5_ex vivo'!GR50</f>
        <v>0.16026435357290375</v>
      </c>
      <c r="GV25" s="34">
        <f>'#5_ex vivo'!GS50</f>
        <v>0</v>
      </c>
      <c r="GW25" s="34">
        <f>'#5_ex vivo'!GT50</f>
        <v>0</v>
      </c>
      <c r="GX25" s="34">
        <f>'#5_ex vivo'!GU50</f>
        <v>9.6654275092936809E-2</v>
      </c>
      <c r="GY25" s="34">
        <f>'#5_ex vivo'!GV50</f>
        <v>0</v>
      </c>
      <c r="GZ25" s="34">
        <f>'#5_ex vivo'!GW50</f>
        <v>0</v>
      </c>
      <c r="HA25" s="34">
        <f>'#5_ex vivo'!GX50</f>
        <v>0</v>
      </c>
      <c r="HB25" s="34">
        <f>'#5_ex vivo'!GY50</f>
        <v>0</v>
      </c>
      <c r="HC25" s="34">
        <f>'#5_ex vivo'!GZ50</f>
        <v>0</v>
      </c>
      <c r="HD25" s="34">
        <f>'#5_ex vivo'!HA50</f>
        <v>2.271788517141677E-2</v>
      </c>
      <c r="HE25" s="34">
        <f>'#5_ex vivo'!HB50</f>
        <v>0</v>
      </c>
      <c r="HF25" s="34">
        <f>'#5_ex vivo'!HC50</f>
        <v>3.4283353985956215E-2</v>
      </c>
      <c r="HG25" s="34">
        <f>'#5_ex vivo'!HD50</f>
        <v>0</v>
      </c>
      <c r="HH25" s="34">
        <f>'#5_ex vivo'!HE50</f>
        <v>0</v>
      </c>
      <c r="HI25" s="34">
        <f>'#5_ex vivo'!HF50</f>
        <v>0</v>
      </c>
      <c r="HJ25" s="34">
        <f>'#5_ex vivo'!HG50</f>
        <v>0</v>
      </c>
      <c r="HK25" s="34">
        <f>'#5_ex vivo'!HH50</f>
        <v>0</v>
      </c>
      <c r="HL25" s="34">
        <f>'#5_ex vivo'!HI50</f>
        <v>3.0978934324659233E-2</v>
      </c>
      <c r="HM25" s="34">
        <f>'#5_ex vivo'!HJ50</f>
        <v>0</v>
      </c>
      <c r="HN25" s="34">
        <f>'#5_ex vivo'!HK50</f>
        <v>0</v>
      </c>
      <c r="HO25" s="34">
        <f>'#5_ex vivo'!HL50</f>
        <v>0</v>
      </c>
      <c r="HP25" s="34">
        <f>'#5_ex vivo'!HM50</f>
        <v>2.271788517141677E-2</v>
      </c>
      <c r="HQ25" s="34">
        <f>'#5_ex vivo'!HN50</f>
        <v>9.6654275092936809E-2</v>
      </c>
      <c r="HR25" s="34">
        <f>'#5_ex vivo'!HO50</f>
        <v>0.25320115654688147</v>
      </c>
      <c r="HS25" s="34">
        <f>'#5_ex vivo'!HP50</f>
        <v>3.4283353985956215E-2</v>
      </c>
      <c r="HT25" s="34">
        <f>'#5_ex vivo'!HQ50</f>
        <v>0.16026435357290375</v>
      </c>
      <c r="HU25" s="34">
        <f>'#5_ex vivo'!HR50</f>
        <v>0</v>
      </c>
    </row>
    <row r="26" spans="1:229" ht="16" x14ac:dyDescent="0.2">
      <c r="A26" s="53"/>
      <c r="B26" s="33" t="s">
        <v>184</v>
      </c>
      <c r="C26" s="44" t="s">
        <v>182</v>
      </c>
      <c r="D26" s="43" t="s">
        <v>195</v>
      </c>
      <c r="E26" s="24">
        <f>('#5_1st in vitro'!B2)</f>
        <v>1627</v>
      </c>
      <c r="F26" s="24">
        <f>SUM('#5_1st in vitro'!B29:B45)</f>
        <v>1483</v>
      </c>
      <c r="G26" s="24">
        <v>17</v>
      </c>
      <c r="H26" s="34">
        <f>'#5_1st in vitro'!E46</f>
        <v>7.0128118678354681E-2</v>
      </c>
      <c r="I26" s="34">
        <f>'#5_1st in vitro'!F46</f>
        <v>0.73095077545515841</v>
      </c>
      <c r="J26" s="34">
        <f>'#5_1st in vitro'!G46</f>
        <v>0.89952798381658805</v>
      </c>
      <c r="K26" s="34">
        <f>'#5_1st in vitro'!H46</f>
        <v>7.0128118678354681E-2</v>
      </c>
      <c r="L26" s="34">
        <f>'#5_1st in vitro'!I46</f>
        <v>0</v>
      </c>
      <c r="M26" s="34">
        <f>'#5_1st in vitro'!J46</f>
        <v>0</v>
      </c>
      <c r="N26" s="34">
        <f>'#5_1st in vitro'!K46</f>
        <v>0</v>
      </c>
      <c r="O26" s="34">
        <f>'#5_1st in vitro'!L46</f>
        <v>0.89952798381658805</v>
      </c>
      <c r="P26" s="34">
        <f>'#5_1st in vitro'!M46</f>
        <v>0</v>
      </c>
      <c r="Q26" s="34">
        <f>'#5_1st in vitro'!N46</f>
        <v>0</v>
      </c>
      <c r="R26" s="34">
        <f>'#5_1st in vitro'!O46</f>
        <v>0</v>
      </c>
      <c r="S26" s="34">
        <f>'#5_1st in vitro'!P46</f>
        <v>7.0128118678354681E-2</v>
      </c>
      <c r="T26" s="34">
        <f>'#5_1st in vitro'!Q46</f>
        <v>0.44369521240728255</v>
      </c>
      <c r="U26" s="34">
        <f>'#5_1st in vitro'!R46</f>
        <v>0</v>
      </c>
      <c r="V26" s="34">
        <f>'#5_1st in vitro'!S46</f>
        <v>0.50775455158462579</v>
      </c>
      <c r="W26" s="34">
        <f>'#5_1st in vitro'!T46</f>
        <v>1.8206338503034391E-2</v>
      </c>
      <c r="X26" s="34">
        <f>'#5_1st in vitro'!U46</f>
        <v>0</v>
      </c>
      <c r="Y26" s="34">
        <f>'#5_1st in vitro'!V46</f>
        <v>0</v>
      </c>
      <c r="Z26" s="34">
        <f>'#5_1st in vitro'!W46</f>
        <v>0</v>
      </c>
      <c r="AA26" s="34">
        <f>'#5_1st in vitro'!X46</f>
        <v>0</v>
      </c>
      <c r="AB26" s="34">
        <f>'#5_1st in vitro'!Y46</f>
        <v>0</v>
      </c>
      <c r="AC26" s="34">
        <f>'#5_1st in vitro'!Z46</f>
        <v>0.44369521240728255</v>
      </c>
      <c r="AD26" s="34">
        <f>'#5_1st in vitro'!AA46</f>
        <v>0</v>
      </c>
      <c r="AE26" s="34">
        <f>'#5_1st in vitro'!AB46</f>
        <v>0</v>
      </c>
      <c r="AF26" s="34">
        <f>'#5_1st in vitro'!AC46</f>
        <v>1.8206338503034391E-2</v>
      </c>
      <c r="AG26" s="34">
        <f>'#5_1st in vitro'!AD46</f>
        <v>0.45043830074173974</v>
      </c>
      <c r="AH26" s="34">
        <f>'#5_1st in vitro'!AE46</f>
        <v>0</v>
      </c>
      <c r="AI26" s="34">
        <f>'#5_1st in vitro'!AF46</f>
        <v>0</v>
      </c>
      <c r="AJ26" s="34">
        <f>'#5_1st in vitro'!AG46</f>
        <v>0</v>
      </c>
      <c r="AK26" s="34">
        <f>'#5_1st in vitro'!AH46</f>
        <v>0</v>
      </c>
      <c r="AL26" s="34">
        <f>'#5_1st in vitro'!AI46</f>
        <v>0</v>
      </c>
      <c r="AM26" s="34">
        <f>'#5_1st in vitro'!AJ46</f>
        <v>0.24275118004045854</v>
      </c>
      <c r="AN26" s="34">
        <f>'#5_1st in vitro'!AK46</f>
        <v>0.34254888739042483</v>
      </c>
      <c r="AO26" s="34">
        <f>'#5_1st in vitro'!AL46</f>
        <v>0</v>
      </c>
      <c r="AP26" s="34">
        <f>'#5_1st in vitro'!AM46</f>
        <v>0</v>
      </c>
      <c r="AQ26" s="34">
        <f>'#5_1st in vitro'!AN46</f>
        <v>0</v>
      </c>
      <c r="AR26" s="34">
        <f>'#5_1st in vitro'!AO46</f>
        <v>0</v>
      </c>
      <c r="AS26" s="34">
        <f>'#5_1st in vitro'!AP46</f>
        <v>7.0128118678354681E-2</v>
      </c>
      <c r="AT26" s="34">
        <f>'#5_1st in vitro'!AQ46</f>
        <v>0</v>
      </c>
      <c r="AU26" s="34">
        <f>'#5_1st in vitro'!AR46</f>
        <v>0.30815913688469321</v>
      </c>
      <c r="AV26" s="34">
        <f>'#5_1st in vitro'!AS46</f>
        <v>0.15441672285906946</v>
      </c>
      <c r="AW26" s="34">
        <f>'#5_1st in vitro'!AT46</f>
        <v>0</v>
      </c>
      <c r="AX26" s="34">
        <f>'#5_1st in vitro'!AU46</f>
        <v>0</v>
      </c>
      <c r="AY26" s="34">
        <f>'#5_1st in vitro'!AV46</f>
        <v>0</v>
      </c>
      <c r="AZ26" s="34">
        <f>'#5_1st in vitro'!AW46</f>
        <v>0</v>
      </c>
      <c r="BA26" s="34">
        <f>'#5_1st in vitro'!AX46</f>
        <v>0</v>
      </c>
      <c r="BB26" s="34">
        <f>'#5_1st in vitro'!AY46</f>
        <v>0</v>
      </c>
      <c r="BC26" s="34">
        <f>'#5_1st in vitro'!AZ46</f>
        <v>0.15441672285906946</v>
      </c>
      <c r="BD26" s="34">
        <f>'#5_1st in vitro'!BA46</f>
        <v>7.0128118678354681E-2</v>
      </c>
      <c r="BE26" s="34">
        <f>'#5_1st in vitro'!BB46</f>
        <v>0</v>
      </c>
      <c r="BF26" s="34">
        <f>'#5_1st in vitro'!BC46</f>
        <v>0</v>
      </c>
      <c r="BG26" s="34">
        <f>'#5_1st in vitro'!BD46</f>
        <v>0</v>
      </c>
      <c r="BH26" s="34">
        <f>'#5_1st in vitro'!BE46</f>
        <v>0</v>
      </c>
      <c r="BI26" s="34">
        <f>'#5_1st in vitro'!BF46</f>
        <v>0</v>
      </c>
      <c r="BJ26" s="34">
        <f>'#5_1st in vitro'!BG46</f>
        <v>0</v>
      </c>
      <c r="BK26" s="34">
        <f>'#5_1st in vitro'!BH46</f>
        <v>7.0128118678354681E-2</v>
      </c>
      <c r="BL26" s="34">
        <f>'#5_1st in vitro'!BI46</f>
        <v>0</v>
      </c>
      <c r="BM26" s="34">
        <f>'#5_1st in vitro'!BJ46</f>
        <v>0</v>
      </c>
      <c r="BN26" s="34">
        <f>'#5_1st in vitro'!BK46</f>
        <v>0</v>
      </c>
      <c r="BO26" s="34">
        <f>'#5_1st in vitro'!BL46</f>
        <v>0</v>
      </c>
      <c r="BP26" s="34">
        <f>'#5_1st in vitro'!BM46</f>
        <v>0</v>
      </c>
      <c r="BQ26" s="34">
        <f>'#5_1st in vitro'!BN46</f>
        <v>0</v>
      </c>
      <c r="BR26" s="34">
        <f>'#5_1st in vitro'!BO46</f>
        <v>0</v>
      </c>
      <c r="BS26" s="34">
        <f>'#5_1st in vitro'!BP46</f>
        <v>0</v>
      </c>
      <c r="BT26" s="34">
        <f>'#5_1st in vitro'!BQ46</f>
        <v>0</v>
      </c>
      <c r="BU26" s="34">
        <f>'#5_1st in vitro'!BR46</f>
        <v>0</v>
      </c>
      <c r="BV26" s="34">
        <f>'#5_1st in vitro'!BS46</f>
        <v>0</v>
      </c>
      <c r="BW26" s="34">
        <f>'#5_1st in vitro'!BT46</f>
        <v>0</v>
      </c>
      <c r="BX26" s="34">
        <f>'#5_1st in vitro'!BU46</f>
        <v>0</v>
      </c>
      <c r="BY26" s="34">
        <f>'#5_1st in vitro'!BV46</f>
        <v>0</v>
      </c>
      <c r="BZ26" s="34">
        <f>'#5_1st in vitro'!BW46</f>
        <v>7.0128118678354681E-2</v>
      </c>
      <c r="CA26" s="34">
        <f>'#5_1st in vitro'!BX46</f>
        <v>0.41132838840188807</v>
      </c>
      <c r="CB26" s="34">
        <f>'#5_1st in vitro'!BY46</f>
        <v>0.10047201618341201</v>
      </c>
      <c r="CC26" s="34">
        <f>'#5_1st in vitro'!BZ46</f>
        <v>6.5407956844234658E-2</v>
      </c>
      <c r="CD26" s="34">
        <f>'#5_1st in vitro'!CA46</f>
        <v>0.32231962238705325</v>
      </c>
      <c r="CE26" s="34">
        <f>'#5_1st in vitro'!CB46</f>
        <v>0</v>
      </c>
      <c r="CF26" s="34">
        <f>'#5_1st in vitro'!CC46</f>
        <v>0.45043830074173974</v>
      </c>
      <c r="CG26" s="34">
        <f>'#5_1st in vitro'!CD46</f>
        <v>0</v>
      </c>
      <c r="CH26" s="34">
        <f>'#5_1st in vitro'!CE46</f>
        <v>0</v>
      </c>
      <c r="CI26" s="34">
        <f>'#5_1st in vitro'!CF46</f>
        <v>0.44369521240728255</v>
      </c>
      <c r="CJ26" s="34">
        <f>'#5_1st in vitro'!CG46</f>
        <v>0.44369521240728255</v>
      </c>
      <c r="CK26" s="34">
        <f>'#5_1st in vitro'!CH46</f>
        <v>0.50775455158462579</v>
      </c>
      <c r="CL26" s="34">
        <f>'#5_1st in vitro'!CI46</f>
        <v>0.55091031692515169</v>
      </c>
      <c r="CM26" s="34">
        <f>'#5_1st in vitro'!CJ46</f>
        <v>0.58530006743088336</v>
      </c>
      <c r="CN26" s="34">
        <f>'#5_1st in vitro'!CK46</f>
        <v>0</v>
      </c>
      <c r="CO26" s="34">
        <f>'#5_1st in vitro'!CL46</f>
        <v>7.0128118678354681E-2</v>
      </c>
      <c r="CP26" s="34">
        <f>'#5_1st in vitro'!CM46</f>
        <v>0</v>
      </c>
      <c r="CQ26" s="34">
        <f>'#5_1st in vitro'!CN46</f>
        <v>0</v>
      </c>
      <c r="CR26" s="34">
        <f>'#5_1st in vitro'!CO46</f>
        <v>0</v>
      </c>
      <c r="CS26" s="34">
        <f>'#5_1st in vitro'!CP46</f>
        <v>0</v>
      </c>
      <c r="CT26" s="34">
        <f>'#5_1st in vitro'!CQ46</f>
        <v>0</v>
      </c>
      <c r="CU26" s="34">
        <f>'#5_1st in vitro'!CR46</f>
        <v>0</v>
      </c>
      <c r="CV26" s="34">
        <f>'#5_1st in vitro'!CS46</f>
        <v>0</v>
      </c>
      <c r="CW26" s="34">
        <f>'#5_1st in vitro'!CT46</f>
        <v>1.8206338503034391E-2</v>
      </c>
      <c r="CX26" s="34">
        <f>'#5_1st in vitro'!CU46</f>
        <v>0</v>
      </c>
      <c r="CY26" s="34">
        <f>'#5_1st in vitro'!CV46</f>
        <v>5.529332434254889E-2</v>
      </c>
      <c r="CZ26" s="34">
        <f>'#5_1st in vitro'!CW46</f>
        <v>0.12609575185434929</v>
      </c>
      <c r="DA26" s="34">
        <f>'#5_1st in vitro'!CX46</f>
        <v>0</v>
      </c>
      <c r="DB26" s="34">
        <f>'#5_1st in vitro'!CY46</f>
        <v>0</v>
      </c>
      <c r="DC26" s="34">
        <f>'#5_1st in vitro'!CZ46</f>
        <v>5.7316250842886045E-2</v>
      </c>
      <c r="DD26" s="34">
        <f>'#5_1st in vitro'!DA46</f>
        <v>0</v>
      </c>
      <c r="DE26" s="34">
        <f>'#5_1st in vitro'!DB46</f>
        <v>0</v>
      </c>
      <c r="DF26" s="34">
        <f>'#5_1st in vitro'!DC46</f>
        <v>0.15441672285906946</v>
      </c>
      <c r="DG26" s="34">
        <f>'#5_1st in vitro'!DD46</f>
        <v>0.10047201618341201</v>
      </c>
      <c r="DH26" s="34">
        <f>'#5_1st in vitro'!DE46</f>
        <v>0</v>
      </c>
      <c r="DI26" s="34">
        <f>'#5_1st in vitro'!DF46</f>
        <v>0</v>
      </c>
      <c r="DJ26" s="34">
        <f>'#5_1st in vitro'!DG46</f>
        <v>0</v>
      </c>
      <c r="DK26" s="34">
        <f>'#5_1st in vitro'!DH46</f>
        <v>0</v>
      </c>
      <c r="DL26" s="34">
        <f>'#5_1st in vitro'!DI46</f>
        <v>6.5407956844234658E-2</v>
      </c>
      <c r="DM26" s="34">
        <f>'#5_1st in vitro'!DJ46</f>
        <v>0.32231962238705325</v>
      </c>
      <c r="DN26" s="34">
        <f>'#5_1st in vitro'!DK46</f>
        <v>0</v>
      </c>
      <c r="DO26" s="34">
        <f>'#5_1st in vitro'!DL46</f>
        <v>0</v>
      </c>
      <c r="DP26" s="34">
        <f>'#5_1st in vitro'!DM46</f>
        <v>0</v>
      </c>
      <c r="DQ26" s="34">
        <f>'#5_1st in vitro'!DN46</f>
        <v>0</v>
      </c>
      <c r="DR26" s="34">
        <f>'#5_1st in vitro'!DO46</f>
        <v>0</v>
      </c>
      <c r="DS26" s="34">
        <f>'#5_1st in vitro'!DP46</f>
        <v>0</v>
      </c>
      <c r="DT26" s="34">
        <f>'#5_1st in vitro'!DQ46</f>
        <v>0</v>
      </c>
      <c r="DU26" s="34">
        <f>'#5_1st in vitro'!DR46</f>
        <v>0</v>
      </c>
      <c r="DV26" s="34">
        <f>'#5_1st in vitro'!DS46</f>
        <v>0</v>
      </c>
      <c r="DW26" s="34">
        <f>'#5_1st in vitro'!DT46</f>
        <v>0</v>
      </c>
      <c r="DX26" s="34">
        <f>'#5_1st in vitro'!DU46</f>
        <v>0</v>
      </c>
      <c r="DY26" s="34">
        <f>'#5_1st in vitro'!DV46</f>
        <v>0</v>
      </c>
      <c r="DZ26" s="34">
        <f>'#5_1st in vitro'!DW46</f>
        <v>0</v>
      </c>
      <c r="EA26" s="34">
        <f>'#5_1st in vitro'!DX46</f>
        <v>0</v>
      </c>
      <c r="EB26" s="34">
        <f>'#5_1st in vitro'!DY46</f>
        <v>0</v>
      </c>
      <c r="EC26" s="34">
        <f>'#5_1st in vitro'!DZ46</f>
        <v>0</v>
      </c>
      <c r="ED26" s="34">
        <f>'#5_1st in vitro'!EA46</f>
        <v>1.8206338503034391E-2</v>
      </c>
      <c r="EE26" s="34">
        <f>'#5_1st in vitro'!EB46</f>
        <v>0.28051247471341872</v>
      </c>
      <c r="EF26" s="34">
        <f>'#5_1st in vitro'!EC46</f>
        <v>0</v>
      </c>
      <c r="EG26" s="34">
        <f>'#5_1st in vitro'!ED46</f>
        <v>0</v>
      </c>
      <c r="EH26" s="34">
        <f>'#5_1st in vitro'!EE46</f>
        <v>0</v>
      </c>
      <c r="EI26" s="34">
        <f>'#5_1st in vitro'!EF46</f>
        <v>0</v>
      </c>
      <c r="EJ26" s="34">
        <f>'#5_1st in vitro'!EG46</f>
        <v>0.37356709372892782</v>
      </c>
      <c r="EK26" s="34">
        <f>'#5_1st in vitro'!EH46</f>
        <v>0</v>
      </c>
      <c r="EL26" s="34">
        <f>'#5_1st in vitro'!EI46</f>
        <v>0</v>
      </c>
      <c r="EM26" s="34">
        <f>'#5_1st in vitro'!EJ46</f>
        <v>0</v>
      </c>
      <c r="EN26" s="34">
        <f>'#5_1st in vitro'!EK46</f>
        <v>0</v>
      </c>
      <c r="EO26" s="34">
        <f>'#5_1st in vitro'!EL46</f>
        <v>0.10047201618341201</v>
      </c>
      <c r="EP26" s="34">
        <f>'#5_1st in vitro'!EM46</f>
        <v>0</v>
      </c>
      <c r="EQ26" s="34">
        <f>'#5_1st in vitro'!EN46</f>
        <v>0</v>
      </c>
      <c r="ER26" s="34">
        <f>'#5_1st in vitro'!EO46</f>
        <v>0</v>
      </c>
      <c r="ES26" s="34">
        <f>'#5_1st in vitro'!EP46</f>
        <v>0</v>
      </c>
      <c r="ET26" s="34">
        <f>'#5_1st in vitro'!EQ46</f>
        <v>1.4160485502360081E-2</v>
      </c>
      <c r="EU26" s="34">
        <f>'#5_1st in vitro'!ER46</f>
        <v>5.7316250842886045E-2</v>
      </c>
      <c r="EV26" s="34">
        <f>'#5_1st in vitro'!ES46</f>
        <v>0</v>
      </c>
      <c r="EW26" s="34">
        <f>'#5_1st in vitro'!ET46</f>
        <v>0</v>
      </c>
      <c r="EX26" s="34">
        <f>'#5_1st in vitro'!EU46</f>
        <v>5.529332434254889E-2</v>
      </c>
      <c r="EY26" s="34">
        <f>'#5_1st in vitro'!EV46</f>
        <v>0</v>
      </c>
      <c r="EZ26" s="34">
        <f>'#5_1st in vitro'!EW46</f>
        <v>7.0128118678354681E-2</v>
      </c>
      <c r="FA26" s="34">
        <f>'#5_1st in vitro'!EX46</f>
        <v>0</v>
      </c>
      <c r="FB26" s="34">
        <f>'#5_1st in vitro'!EY46</f>
        <v>0</v>
      </c>
      <c r="FC26" s="34">
        <f>'#5_1st in vitro'!EZ46</f>
        <v>0</v>
      </c>
      <c r="FD26" s="34">
        <f>'#5_1st in vitro'!FA46</f>
        <v>0</v>
      </c>
      <c r="FE26" s="34">
        <f>'#5_1st in vitro'!FB46</f>
        <v>0</v>
      </c>
      <c r="FF26" s="34">
        <f>'#5_1st in vitro'!FC46</f>
        <v>0</v>
      </c>
      <c r="FG26" s="34">
        <f>'#5_1st in vitro'!FD46</f>
        <v>0</v>
      </c>
      <c r="FH26" s="34">
        <f>'#5_1st in vitro'!FE46</f>
        <v>0</v>
      </c>
      <c r="FI26" s="34">
        <f>'#5_1st in vitro'!FF46</f>
        <v>0</v>
      </c>
      <c r="FJ26" s="34">
        <f>'#5_1st in vitro'!FG46</f>
        <v>7.0128118678354681E-2</v>
      </c>
      <c r="FK26" s="34">
        <f>'#5_1st in vitro'!FH46</f>
        <v>0</v>
      </c>
      <c r="FL26" s="34">
        <f>'#5_1st in vitro'!FI46</f>
        <v>0</v>
      </c>
      <c r="FM26" s="34">
        <f>'#5_1st in vitro'!FJ46</f>
        <v>0</v>
      </c>
      <c r="FN26" s="34">
        <f>'#5_1st in vitro'!FK46</f>
        <v>0</v>
      </c>
      <c r="FO26" s="34">
        <f>'#5_1st in vitro'!FL46</f>
        <v>3.1018206338503034E-2</v>
      </c>
      <c r="FP26" s="34">
        <f>'#5_1st in vitro'!FM46</f>
        <v>0</v>
      </c>
      <c r="FQ26" s="34">
        <f>'#5_1st in vitro'!FN46</f>
        <v>0.34254888739042483</v>
      </c>
      <c r="FR26" s="34">
        <f>'#5_1st in vitro'!FO46</f>
        <v>0</v>
      </c>
      <c r="FS26" s="34">
        <f>'#5_1st in vitro'!FP46</f>
        <v>0</v>
      </c>
      <c r="FT26" s="34">
        <f>'#5_1st in vitro'!FQ46</f>
        <v>0</v>
      </c>
      <c r="FU26" s="34">
        <f>'#5_1st in vitro'!FR46</f>
        <v>0</v>
      </c>
      <c r="FV26" s="34">
        <f>'#5_1st in vitro'!FS46</f>
        <v>0.50775455158462579</v>
      </c>
      <c r="FW26" s="34">
        <f>'#5_1st in vitro'!FT46</f>
        <v>0</v>
      </c>
      <c r="FX26" s="34">
        <f>'#5_1st in vitro'!FU46</f>
        <v>0</v>
      </c>
      <c r="FY26" s="34">
        <f>'#5_1st in vitro'!FV46</f>
        <v>0</v>
      </c>
      <c r="FZ26" s="34">
        <f>'#5_1st in vitro'!FW46</f>
        <v>0</v>
      </c>
      <c r="GA26" s="34">
        <f>'#5_1st in vitro'!FX46</f>
        <v>0</v>
      </c>
      <c r="GB26" s="34">
        <f>'#5_1st in vitro'!FY46</f>
        <v>0</v>
      </c>
      <c r="GC26" s="34">
        <f>'#5_1st in vitro'!FZ46</f>
        <v>0</v>
      </c>
      <c r="GD26" s="34">
        <f>'#5_1st in vitro'!GA46</f>
        <v>0</v>
      </c>
      <c r="GE26" s="34">
        <f>'#5_1st in vitro'!GB46</f>
        <v>0</v>
      </c>
      <c r="GF26" s="34">
        <f>'#5_1st in vitro'!GC46</f>
        <v>0</v>
      </c>
      <c r="GG26" s="34">
        <f>'#5_1st in vitro'!GD46</f>
        <v>0</v>
      </c>
      <c r="GH26" s="34">
        <f>'#5_1st in vitro'!GE46</f>
        <v>0</v>
      </c>
      <c r="GI26" s="34">
        <f>'#5_1st in vitro'!GF46</f>
        <v>0</v>
      </c>
      <c r="GJ26" s="34">
        <f>'#5_1st in vitro'!GG46</f>
        <v>7.0128118678354681E-2</v>
      </c>
      <c r="GK26" s="34">
        <f>'#5_1st in vitro'!GH46</f>
        <v>0.17262306136210384</v>
      </c>
      <c r="GL26" s="34">
        <f>'#5_1st in vitro'!GI46</f>
        <v>0.30815913688469321</v>
      </c>
      <c r="GM26" s="34">
        <f>'#5_1st in vitro'!GJ46</f>
        <v>0</v>
      </c>
      <c r="GN26" s="34">
        <f>'#5_1st in vitro'!GK46</f>
        <v>0</v>
      </c>
      <c r="GO26" s="34">
        <f>'#5_1st in vitro'!GL46</f>
        <v>0</v>
      </c>
      <c r="GP26" s="34">
        <f>'#5_1st in vitro'!GM46</f>
        <v>0</v>
      </c>
      <c r="GQ26" s="34">
        <f>'#5_1st in vitro'!GN46</f>
        <v>0</v>
      </c>
      <c r="GR26" s="34">
        <f>'#5_1st in vitro'!GO46</f>
        <v>0</v>
      </c>
      <c r="GS26" s="34">
        <f>'#5_1st in vitro'!GP46</f>
        <v>0</v>
      </c>
      <c r="GT26" s="34">
        <f>'#5_1st in vitro'!GQ46</f>
        <v>0</v>
      </c>
      <c r="GU26" s="34">
        <f>'#5_1st in vitro'!GR46</f>
        <v>0.30815913688469321</v>
      </c>
      <c r="GV26" s="34">
        <f>'#5_1st in vitro'!GS46</f>
        <v>0</v>
      </c>
      <c r="GW26" s="34">
        <f>'#5_1st in vitro'!GT46</f>
        <v>0</v>
      </c>
      <c r="GX26" s="34">
        <f>'#5_1st in vitro'!GU46</f>
        <v>0</v>
      </c>
      <c r="GY26" s="34">
        <f>'#5_1st in vitro'!GV46</f>
        <v>0</v>
      </c>
      <c r="GZ26" s="34">
        <f>'#5_1st in vitro'!GW46</f>
        <v>0</v>
      </c>
      <c r="HA26" s="34">
        <f>'#5_1st in vitro'!GX46</f>
        <v>0</v>
      </c>
      <c r="HB26" s="34">
        <f>'#5_1st in vitro'!GY46</f>
        <v>0</v>
      </c>
      <c r="HC26" s="34">
        <f>'#5_1st in vitro'!GZ46</f>
        <v>0</v>
      </c>
      <c r="HD26" s="34">
        <f>'#5_1st in vitro'!HA46</f>
        <v>7.0128118678354681E-2</v>
      </c>
      <c r="HE26" s="34">
        <f>'#5_1st in vitro'!HB46</f>
        <v>0</v>
      </c>
      <c r="HF26" s="34">
        <f>'#5_1st in vitro'!HC46</f>
        <v>3.4389750505731627E-2</v>
      </c>
      <c r="HG26" s="34">
        <f>'#5_1st in vitro'!HD46</f>
        <v>0</v>
      </c>
      <c r="HH26" s="34">
        <f>'#5_1st in vitro'!HE46</f>
        <v>0</v>
      </c>
      <c r="HI26" s="34">
        <f>'#5_1st in vitro'!HF46</f>
        <v>0</v>
      </c>
      <c r="HJ26" s="34">
        <f>'#5_1st in vitro'!HG46</f>
        <v>0</v>
      </c>
      <c r="HK26" s="34">
        <f>'#5_1st in vitro'!HH46</f>
        <v>0</v>
      </c>
      <c r="HL26" s="34">
        <f>'#5_1st in vitro'!HI46</f>
        <v>3.1018206338503034E-2</v>
      </c>
      <c r="HM26" s="34">
        <f>'#5_1st in vitro'!HJ46</f>
        <v>0</v>
      </c>
      <c r="HN26" s="34">
        <f>'#5_1st in vitro'!HK46</f>
        <v>0</v>
      </c>
      <c r="HO26" s="34">
        <f>'#5_1st in vitro'!HL46</f>
        <v>0</v>
      </c>
      <c r="HP26" s="34">
        <f>'#5_1st in vitro'!HM46</f>
        <v>7.0128118678354681E-2</v>
      </c>
      <c r="HQ26" s="34">
        <f>'#5_1st in vitro'!HN46</f>
        <v>0</v>
      </c>
      <c r="HR26" s="34">
        <f>'#5_1st in vitro'!HO46</f>
        <v>0.17262306136210384</v>
      </c>
      <c r="HS26" s="34">
        <f>'#5_1st in vitro'!HP46</f>
        <v>3.4389750505731627E-2</v>
      </c>
      <c r="HT26" s="34">
        <f>'#5_1st in vitro'!HQ46</f>
        <v>0.30815913688469321</v>
      </c>
      <c r="HU26" s="34">
        <f>'#5_1st in vitro'!HR46</f>
        <v>0</v>
      </c>
    </row>
    <row r="27" spans="1:229" ht="16" x14ac:dyDescent="0.2">
      <c r="A27" s="53" t="s">
        <v>201</v>
      </c>
      <c r="B27" s="33" t="s">
        <v>193</v>
      </c>
      <c r="C27" s="44" t="s">
        <v>182</v>
      </c>
      <c r="D27" s="43" t="s">
        <v>195</v>
      </c>
      <c r="E27" s="24">
        <f>('#7_ex vivo'!B2)</f>
        <v>3639</v>
      </c>
      <c r="F27" s="24">
        <f>SUM('#7_ex vivo'!B29:B45)</f>
        <v>3368</v>
      </c>
      <c r="G27" s="24">
        <v>17</v>
      </c>
      <c r="H27" s="34">
        <f>'#7_ex vivo'!E46</f>
        <v>3.1769596199524942E-2</v>
      </c>
      <c r="I27" s="34">
        <f>'#7_ex vivo'!F46</f>
        <v>0.64043942992874114</v>
      </c>
      <c r="J27" s="34">
        <f>'#7_ex vivo'!G46</f>
        <v>0.75979809976247026</v>
      </c>
      <c r="K27" s="34">
        <f>'#7_ex vivo'!H46</f>
        <v>3.1769596199524942E-2</v>
      </c>
      <c r="L27" s="34">
        <f>'#7_ex vivo'!I46</f>
        <v>0</v>
      </c>
      <c r="M27" s="34">
        <f>'#7_ex vivo'!J46</f>
        <v>0</v>
      </c>
      <c r="N27" s="34">
        <f>'#7_ex vivo'!K46</f>
        <v>0</v>
      </c>
      <c r="O27" s="34">
        <f>'#7_ex vivo'!L46</f>
        <v>0.75979809976247026</v>
      </c>
      <c r="P27" s="34">
        <f>'#7_ex vivo'!M46</f>
        <v>0</v>
      </c>
      <c r="Q27" s="34">
        <f>'#7_ex vivo'!N46</f>
        <v>0</v>
      </c>
      <c r="R27" s="34">
        <f>'#7_ex vivo'!O46</f>
        <v>0</v>
      </c>
      <c r="S27" s="34">
        <f>'#7_ex vivo'!P46</f>
        <v>3.1769596199524942E-2</v>
      </c>
      <c r="T27" s="34">
        <f>'#7_ex vivo'!Q46</f>
        <v>3.1769596199524942E-2</v>
      </c>
      <c r="U27" s="34">
        <f>'#7_ex vivo'!R46</f>
        <v>0</v>
      </c>
      <c r="V27" s="34">
        <f>'#7_ex vivo'!S46</f>
        <v>0.61728028503562948</v>
      </c>
      <c r="W27" s="34">
        <f>'#7_ex vivo'!T46</f>
        <v>6.8883610451306407E-2</v>
      </c>
      <c r="X27" s="34">
        <f>'#7_ex vivo'!U46</f>
        <v>0</v>
      </c>
      <c r="Y27" s="34">
        <f>'#7_ex vivo'!V46</f>
        <v>0</v>
      </c>
      <c r="Z27" s="34">
        <f>'#7_ex vivo'!W46</f>
        <v>0</v>
      </c>
      <c r="AA27" s="34">
        <f>'#7_ex vivo'!X46</f>
        <v>0</v>
      </c>
      <c r="AB27" s="34">
        <f>'#7_ex vivo'!Y46</f>
        <v>0</v>
      </c>
      <c r="AC27" s="34">
        <f>'#7_ex vivo'!Z46</f>
        <v>3.1769596199524942E-2</v>
      </c>
      <c r="AD27" s="34">
        <f>'#7_ex vivo'!AA46</f>
        <v>0</v>
      </c>
      <c r="AE27" s="34">
        <f>'#7_ex vivo'!AB46</f>
        <v>6.8883610451306407E-2</v>
      </c>
      <c r="AF27" s="34">
        <f>'#7_ex vivo'!AC46</f>
        <v>0</v>
      </c>
      <c r="AG27" s="34">
        <f>'#7_ex vivo'!AD46</f>
        <v>0.31828978622327792</v>
      </c>
      <c r="AH27" s="34">
        <f>'#7_ex vivo'!AE46</f>
        <v>0.29899049881235157</v>
      </c>
      <c r="AI27" s="34">
        <f>'#7_ex vivo'!AF46</f>
        <v>0</v>
      </c>
      <c r="AJ27" s="34">
        <f>'#7_ex vivo'!AG46</f>
        <v>0</v>
      </c>
      <c r="AK27" s="34">
        <f>'#7_ex vivo'!AH46</f>
        <v>0</v>
      </c>
      <c r="AL27" s="34">
        <f>'#7_ex vivo'!AI46</f>
        <v>0</v>
      </c>
      <c r="AM27" s="34">
        <f>'#7_ex vivo'!AJ46</f>
        <v>0.12173396674584323</v>
      </c>
      <c r="AN27" s="34">
        <f>'#7_ex vivo'!AK46</f>
        <v>0</v>
      </c>
      <c r="AO27" s="34">
        <f>'#7_ex vivo'!AL46</f>
        <v>0</v>
      </c>
      <c r="AP27" s="34">
        <f>'#7_ex vivo'!AM46</f>
        <v>0</v>
      </c>
      <c r="AQ27" s="34">
        <f>'#7_ex vivo'!AN46</f>
        <v>0</v>
      </c>
      <c r="AR27" s="34">
        <f>'#7_ex vivo'!AO46</f>
        <v>0</v>
      </c>
      <c r="AS27" s="34">
        <f>'#7_ex vivo'!AP46</f>
        <v>5.285035629453682E-2</v>
      </c>
      <c r="AT27" s="34">
        <f>'#7_ex vivo'!AQ46</f>
        <v>0</v>
      </c>
      <c r="AU27" s="34">
        <f>'#7_ex vivo'!AR46</f>
        <v>0</v>
      </c>
      <c r="AV27" s="34">
        <f>'#7_ex vivo'!AS46</f>
        <v>0</v>
      </c>
      <c r="AW27" s="34">
        <f>'#7_ex vivo'!AT46</f>
        <v>0</v>
      </c>
      <c r="AX27" s="34">
        <f>'#7_ex vivo'!AU46</f>
        <v>0</v>
      </c>
      <c r="AY27" s="34">
        <f>'#7_ex vivo'!AV46</f>
        <v>0</v>
      </c>
      <c r="AZ27" s="34">
        <f>'#7_ex vivo'!AW46</f>
        <v>0</v>
      </c>
      <c r="BA27" s="34">
        <f>'#7_ex vivo'!AX46</f>
        <v>0</v>
      </c>
      <c r="BB27" s="34">
        <f>'#7_ex vivo'!AY46</f>
        <v>0</v>
      </c>
      <c r="BC27" s="34">
        <f>'#7_ex vivo'!AZ46</f>
        <v>0</v>
      </c>
      <c r="BD27" s="34">
        <f>'#7_ex vivo'!BA46</f>
        <v>3.1769596199524942E-2</v>
      </c>
      <c r="BE27" s="34">
        <f>'#7_ex vivo'!BB46</f>
        <v>0</v>
      </c>
      <c r="BF27" s="34">
        <f>'#7_ex vivo'!BC46</f>
        <v>0</v>
      </c>
      <c r="BG27" s="34">
        <f>'#7_ex vivo'!BD46</f>
        <v>0</v>
      </c>
      <c r="BH27" s="34">
        <f>'#7_ex vivo'!BE46</f>
        <v>0</v>
      </c>
      <c r="BI27" s="34">
        <f>'#7_ex vivo'!BF46</f>
        <v>0</v>
      </c>
      <c r="BJ27" s="34">
        <f>'#7_ex vivo'!BG46</f>
        <v>0</v>
      </c>
      <c r="BK27" s="34">
        <f>'#7_ex vivo'!BH46</f>
        <v>3.1769596199524942E-2</v>
      </c>
      <c r="BL27" s="34">
        <f>'#7_ex vivo'!BI46</f>
        <v>0</v>
      </c>
      <c r="BM27" s="34">
        <f>'#7_ex vivo'!BJ46</f>
        <v>0</v>
      </c>
      <c r="BN27" s="34">
        <f>'#7_ex vivo'!BK46</f>
        <v>0</v>
      </c>
      <c r="BO27" s="34">
        <f>'#7_ex vivo'!BL46</f>
        <v>0</v>
      </c>
      <c r="BP27" s="34">
        <f>'#7_ex vivo'!BM46</f>
        <v>0</v>
      </c>
      <c r="BQ27" s="34">
        <f>'#7_ex vivo'!BN46</f>
        <v>0</v>
      </c>
      <c r="BR27" s="34">
        <f>'#7_ex vivo'!BO46</f>
        <v>0</v>
      </c>
      <c r="BS27" s="34">
        <f>'#7_ex vivo'!BP46</f>
        <v>0</v>
      </c>
      <c r="BT27" s="34">
        <f>'#7_ex vivo'!BQ46</f>
        <v>0</v>
      </c>
      <c r="BU27" s="34">
        <f>'#7_ex vivo'!BR46</f>
        <v>0</v>
      </c>
      <c r="BV27" s="34">
        <f>'#7_ex vivo'!BS46</f>
        <v>0</v>
      </c>
      <c r="BW27" s="34">
        <f>'#7_ex vivo'!BT46</f>
        <v>0</v>
      </c>
      <c r="BX27" s="34">
        <f>'#7_ex vivo'!BU46</f>
        <v>0</v>
      </c>
      <c r="BY27" s="34">
        <f>'#7_ex vivo'!BV46</f>
        <v>0</v>
      </c>
      <c r="BZ27" s="34">
        <f>'#7_ex vivo'!BW46</f>
        <v>3.1769596199524942E-2</v>
      </c>
      <c r="CA27" s="34">
        <f>'#7_ex vivo'!BX46</f>
        <v>0.69566508313539188</v>
      </c>
      <c r="CB27" s="34">
        <f>'#7_ex vivo'!BY46</f>
        <v>6.413301662707839E-2</v>
      </c>
      <c r="CC27" s="34">
        <f>'#7_ex vivo'!BZ46</f>
        <v>0</v>
      </c>
      <c r="CD27" s="34">
        <f>'#7_ex vivo'!CA46</f>
        <v>0</v>
      </c>
      <c r="CE27" s="34">
        <f>'#7_ex vivo'!CB46</f>
        <v>0</v>
      </c>
      <c r="CF27" s="34">
        <f>'#7_ex vivo'!CC46</f>
        <v>0.31828978622327792</v>
      </c>
      <c r="CG27" s="34">
        <f>'#7_ex vivo'!CD46</f>
        <v>0.29899049881235157</v>
      </c>
      <c r="CH27" s="34">
        <f>'#7_ex vivo'!CE46</f>
        <v>0</v>
      </c>
      <c r="CI27" s="34">
        <f>'#7_ex vivo'!CF46</f>
        <v>3.1769596199524942E-2</v>
      </c>
      <c r="CJ27" s="34">
        <f>'#7_ex vivo'!CG46</f>
        <v>5.285035629453682E-2</v>
      </c>
      <c r="CK27" s="34">
        <f>'#7_ex vivo'!CH46</f>
        <v>0.61728028503562948</v>
      </c>
      <c r="CL27" s="34">
        <f>'#7_ex vivo'!CI46</f>
        <v>0.12173396674584323</v>
      </c>
      <c r="CM27" s="34">
        <f>'#7_ex vivo'!CJ46</f>
        <v>3.1769596199524942E-2</v>
      </c>
      <c r="CN27" s="34">
        <f>'#7_ex vivo'!CK46</f>
        <v>0</v>
      </c>
      <c r="CO27" s="34">
        <f>'#7_ex vivo'!CL46</f>
        <v>0</v>
      </c>
      <c r="CP27" s="34">
        <f>'#7_ex vivo'!CM46</f>
        <v>3.1769596199524942E-2</v>
      </c>
      <c r="CQ27" s="34">
        <f>'#7_ex vivo'!CN46</f>
        <v>0</v>
      </c>
      <c r="CR27" s="34">
        <f>'#7_ex vivo'!CO46</f>
        <v>0</v>
      </c>
      <c r="CS27" s="34">
        <f>'#7_ex vivo'!CP46</f>
        <v>0</v>
      </c>
      <c r="CT27" s="34">
        <f>'#7_ex vivo'!CQ46</f>
        <v>0</v>
      </c>
      <c r="CU27" s="34">
        <f>'#7_ex vivo'!CR46</f>
        <v>0</v>
      </c>
      <c r="CV27" s="34">
        <f>'#7_ex vivo'!CS46</f>
        <v>0</v>
      </c>
      <c r="CW27" s="34">
        <f>'#7_ex vivo'!CT46</f>
        <v>0</v>
      </c>
      <c r="CX27" s="34">
        <f>'#7_ex vivo'!CU46</f>
        <v>7.1555819477434682E-2</v>
      </c>
      <c r="CY27" s="34">
        <f>'#7_ex vivo'!CV46</f>
        <v>0.18942992874109263</v>
      </c>
      <c r="CZ27" s="34">
        <f>'#7_ex vivo'!CW46</f>
        <v>7.3634204275534437E-2</v>
      </c>
      <c r="DA27" s="34">
        <f>'#7_ex vivo'!CX46</f>
        <v>0.22387173396674584</v>
      </c>
      <c r="DB27" s="34">
        <f>'#7_ex vivo'!CY46</f>
        <v>0</v>
      </c>
      <c r="DC27" s="34">
        <f>'#7_ex vivo'!CZ46</f>
        <v>0.10896674584323041</v>
      </c>
      <c r="DD27" s="34">
        <f>'#7_ex vivo'!DA46</f>
        <v>0</v>
      </c>
      <c r="DE27" s="34">
        <f>'#7_ex vivo'!DB46</f>
        <v>0</v>
      </c>
      <c r="DF27" s="34">
        <f>'#7_ex vivo'!DC46</f>
        <v>2.820665083135392E-2</v>
      </c>
      <c r="DG27" s="34">
        <f>'#7_ex vivo'!DD46</f>
        <v>2.3456057007125889E-2</v>
      </c>
      <c r="DH27" s="34">
        <f>'#7_ex vivo'!DE46</f>
        <v>2.1080760095011877E-2</v>
      </c>
      <c r="DI27" s="34">
        <f>'#7_ex vivo'!DF46</f>
        <v>0</v>
      </c>
      <c r="DJ27" s="34">
        <f>'#7_ex vivo'!DG46</f>
        <v>1.9596199524940617E-2</v>
      </c>
      <c r="DK27" s="34">
        <f>'#7_ex vivo'!DH46</f>
        <v>0</v>
      </c>
      <c r="DL27" s="34">
        <f>'#7_ex vivo'!DI46</f>
        <v>0</v>
      </c>
      <c r="DM27" s="34">
        <f>'#7_ex vivo'!DJ46</f>
        <v>0</v>
      </c>
      <c r="DN27" s="34">
        <f>'#7_ex vivo'!DK46</f>
        <v>0</v>
      </c>
      <c r="DO27" s="34">
        <f>'#7_ex vivo'!DL46</f>
        <v>6.1460807600950115E-2</v>
      </c>
      <c r="DP27" s="34">
        <f>'#7_ex vivo'!DM46</f>
        <v>0.10510688836104513</v>
      </c>
      <c r="DQ27" s="34">
        <f>'#7_ex vivo'!DN46</f>
        <v>0</v>
      </c>
      <c r="DR27" s="34">
        <f>'#7_ex vivo'!DO46</f>
        <v>0</v>
      </c>
      <c r="DS27" s="34">
        <f>'#7_ex vivo'!DP46</f>
        <v>0</v>
      </c>
      <c r="DT27" s="34">
        <f>'#7_ex vivo'!DQ46</f>
        <v>0</v>
      </c>
      <c r="DU27" s="34">
        <f>'#7_ex vivo'!DR46</f>
        <v>0.13242280285035629</v>
      </c>
      <c r="DV27" s="34">
        <f>'#7_ex vivo'!DS46</f>
        <v>0</v>
      </c>
      <c r="DW27" s="34">
        <f>'#7_ex vivo'!DT46</f>
        <v>0</v>
      </c>
      <c r="DX27" s="34">
        <f>'#7_ex vivo'!DU46</f>
        <v>0</v>
      </c>
      <c r="DY27" s="34">
        <f>'#7_ex vivo'!DV46</f>
        <v>0</v>
      </c>
      <c r="DZ27" s="34">
        <f>'#7_ex vivo'!DW46</f>
        <v>0</v>
      </c>
      <c r="EA27" s="34">
        <f>'#7_ex vivo'!DX46</f>
        <v>0</v>
      </c>
      <c r="EB27" s="34">
        <f>'#7_ex vivo'!DY46</f>
        <v>0</v>
      </c>
      <c r="EC27" s="34">
        <f>'#7_ex vivo'!DZ46</f>
        <v>0.22387173396674584</v>
      </c>
      <c r="ED27" s="34">
        <f>'#7_ex vivo'!EA46</f>
        <v>0</v>
      </c>
      <c r="EE27" s="34">
        <f>'#7_ex vivo'!EB46</f>
        <v>0</v>
      </c>
      <c r="EF27" s="34">
        <f>'#7_ex vivo'!EC46</f>
        <v>0</v>
      </c>
      <c r="EG27" s="34">
        <f>'#7_ex vivo'!ED46</f>
        <v>0</v>
      </c>
      <c r="EH27" s="34">
        <f>'#7_ex vivo'!EE46</f>
        <v>1.9596199524940617E-2</v>
      </c>
      <c r="EI27" s="34">
        <f>'#7_ex vivo'!EF46</f>
        <v>0</v>
      </c>
      <c r="EJ27" s="34">
        <f>'#7_ex vivo'!EG46</f>
        <v>0</v>
      </c>
      <c r="EK27" s="34">
        <f>'#7_ex vivo'!EH46</f>
        <v>9.2042755344418047E-3</v>
      </c>
      <c r="EL27" s="34">
        <f>'#7_ex vivo'!EI46</f>
        <v>2.3456057007125889E-2</v>
      </c>
      <c r="EM27" s="34">
        <f>'#7_ex vivo'!EJ46</f>
        <v>2.1080760095011877E-2</v>
      </c>
      <c r="EN27" s="34">
        <f>'#7_ex vivo'!EK46</f>
        <v>0</v>
      </c>
      <c r="EO27" s="34">
        <f>'#7_ex vivo'!EL46</f>
        <v>0</v>
      </c>
      <c r="EP27" s="34">
        <f>'#7_ex vivo'!EM46</f>
        <v>0</v>
      </c>
      <c r="EQ27" s="34">
        <f>'#7_ex vivo'!EN46</f>
        <v>0</v>
      </c>
      <c r="ER27" s="34">
        <f>'#7_ex vivo'!EO46</f>
        <v>0</v>
      </c>
      <c r="ES27" s="34">
        <f>'#7_ex vivo'!EP46</f>
        <v>0</v>
      </c>
      <c r="ET27" s="34">
        <f>'#7_ex vivo'!EQ46</f>
        <v>0</v>
      </c>
      <c r="EU27" s="34">
        <f>'#7_ex vivo'!ER46</f>
        <v>0.20160332541567696</v>
      </c>
      <c r="EV27" s="34">
        <f>'#7_ex vivo'!ES46</f>
        <v>0</v>
      </c>
      <c r="EW27" s="34">
        <f>'#7_ex vivo'!ET46</f>
        <v>0</v>
      </c>
      <c r="EX27" s="34">
        <f>'#7_ex vivo'!EU46</f>
        <v>6.8883610451306407E-2</v>
      </c>
      <c r="EY27" s="34">
        <f>'#7_ex vivo'!EV46</f>
        <v>0.1921021377672209</v>
      </c>
      <c r="EZ27" s="34">
        <f>'#7_ex vivo'!EW46</f>
        <v>0</v>
      </c>
      <c r="FA27" s="34">
        <f>'#7_ex vivo'!EX46</f>
        <v>0</v>
      </c>
      <c r="FB27" s="34">
        <f>'#7_ex vivo'!EY46</f>
        <v>0</v>
      </c>
      <c r="FC27" s="34">
        <f>'#7_ex vivo'!EZ46</f>
        <v>3.1769596199524942E-2</v>
      </c>
      <c r="FD27" s="34">
        <f>'#7_ex vivo'!FA46</f>
        <v>0</v>
      </c>
      <c r="FE27" s="34">
        <f>'#7_ex vivo'!FB46</f>
        <v>0</v>
      </c>
      <c r="FF27" s="34">
        <f>'#7_ex vivo'!FC46</f>
        <v>0</v>
      </c>
      <c r="FG27" s="34">
        <f>'#7_ex vivo'!FD46</f>
        <v>0</v>
      </c>
      <c r="FH27" s="34">
        <f>'#7_ex vivo'!FE46</f>
        <v>0</v>
      </c>
      <c r="FI27" s="34">
        <f>'#7_ex vivo'!FF46</f>
        <v>0</v>
      </c>
      <c r="FJ27" s="34">
        <f>'#7_ex vivo'!FG46</f>
        <v>0</v>
      </c>
      <c r="FK27" s="34">
        <f>'#7_ex vivo'!FH46</f>
        <v>0</v>
      </c>
      <c r="FL27" s="34">
        <f>'#7_ex vivo'!FI46</f>
        <v>0</v>
      </c>
      <c r="FM27" s="34">
        <f>'#7_ex vivo'!FJ46</f>
        <v>3.1769596199524942E-2</v>
      </c>
      <c r="FN27" s="34">
        <f>'#7_ex vivo'!FK46</f>
        <v>0</v>
      </c>
      <c r="FO27" s="34">
        <f>'#7_ex vivo'!FL46</f>
        <v>0</v>
      </c>
      <c r="FP27" s="34">
        <f>'#7_ex vivo'!FM46</f>
        <v>0</v>
      </c>
      <c r="FQ27" s="34">
        <f>'#7_ex vivo'!FN46</f>
        <v>0</v>
      </c>
      <c r="FR27" s="34">
        <f>'#7_ex vivo'!FO46</f>
        <v>0</v>
      </c>
      <c r="FS27" s="34">
        <f>'#7_ex vivo'!FP46</f>
        <v>0</v>
      </c>
      <c r="FT27" s="34">
        <f>'#7_ex vivo'!FQ46</f>
        <v>0</v>
      </c>
      <c r="FU27" s="34">
        <f>'#7_ex vivo'!FR46</f>
        <v>0</v>
      </c>
      <c r="FV27" s="34">
        <f>'#7_ex vivo'!FS46</f>
        <v>0.61728028503562948</v>
      </c>
      <c r="FW27" s="34">
        <f>'#7_ex vivo'!FT46</f>
        <v>0</v>
      </c>
      <c r="FX27" s="34">
        <f>'#7_ex vivo'!FU46</f>
        <v>0</v>
      </c>
      <c r="FY27" s="34">
        <f>'#7_ex vivo'!FV46</f>
        <v>0</v>
      </c>
      <c r="FZ27" s="34">
        <f>'#7_ex vivo'!FW46</f>
        <v>0</v>
      </c>
      <c r="GA27" s="34">
        <f>'#7_ex vivo'!FX46</f>
        <v>0</v>
      </c>
      <c r="GB27" s="34">
        <f>'#7_ex vivo'!FY46</f>
        <v>0</v>
      </c>
      <c r="GC27" s="34">
        <f>'#7_ex vivo'!FZ46</f>
        <v>0</v>
      </c>
      <c r="GD27" s="34">
        <f>'#7_ex vivo'!GA46</f>
        <v>0</v>
      </c>
      <c r="GE27" s="34">
        <f>'#7_ex vivo'!GB46</f>
        <v>0</v>
      </c>
      <c r="GF27" s="34">
        <f>'#7_ex vivo'!GC46</f>
        <v>0</v>
      </c>
      <c r="GG27" s="34">
        <f>'#7_ex vivo'!GD46</f>
        <v>0</v>
      </c>
      <c r="GH27" s="34">
        <f>'#7_ex vivo'!GE46</f>
        <v>2.1080760095011877E-2</v>
      </c>
      <c r="GI27" s="34">
        <f>'#7_ex vivo'!GF46</f>
        <v>0</v>
      </c>
      <c r="GJ27" s="34">
        <f>'#7_ex vivo'!GG46</f>
        <v>3.1769596199524942E-2</v>
      </c>
      <c r="GK27" s="34">
        <f>'#7_ex vivo'!GH46</f>
        <v>6.8883610451306407E-2</v>
      </c>
      <c r="GL27" s="34">
        <f>'#7_ex vivo'!GI46</f>
        <v>0</v>
      </c>
      <c r="GM27" s="34">
        <f>'#7_ex vivo'!GJ46</f>
        <v>0</v>
      </c>
      <c r="GN27" s="34">
        <f>'#7_ex vivo'!GK46</f>
        <v>0</v>
      </c>
      <c r="GO27" s="34">
        <f>'#7_ex vivo'!GL46</f>
        <v>0</v>
      </c>
      <c r="GP27" s="34">
        <f>'#7_ex vivo'!GM46</f>
        <v>0</v>
      </c>
      <c r="GQ27" s="34">
        <f>'#7_ex vivo'!GN46</f>
        <v>0</v>
      </c>
      <c r="GR27" s="34">
        <f>'#7_ex vivo'!GO46</f>
        <v>0</v>
      </c>
      <c r="GS27" s="34">
        <f>'#7_ex vivo'!GP46</f>
        <v>0</v>
      </c>
      <c r="GT27" s="34">
        <f>'#7_ex vivo'!GQ46</f>
        <v>0</v>
      </c>
      <c r="GU27" s="34">
        <f>'#7_ex vivo'!GR46</f>
        <v>0</v>
      </c>
      <c r="GV27" s="34">
        <f>'#7_ex vivo'!GS46</f>
        <v>0</v>
      </c>
      <c r="GW27" s="34">
        <f>'#7_ex vivo'!GT46</f>
        <v>0</v>
      </c>
      <c r="GX27" s="34">
        <f>'#7_ex vivo'!GU46</f>
        <v>0</v>
      </c>
      <c r="GY27" s="34">
        <f>'#7_ex vivo'!GV46</f>
        <v>0</v>
      </c>
      <c r="GZ27" s="34">
        <f>'#7_ex vivo'!GW46</f>
        <v>3.1769596199524942E-2</v>
      </c>
      <c r="HA27" s="34">
        <f>'#7_ex vivo'!GX46</f>
        <v>0</v>
      </c>
      <c r="HB27" s="34">
        <f>'#7_ex vivo'!GY46</f>
        <v>0</v>
      </c>
      <c r="HC27" s="34">
        <f>'#7_ex vivo'!GZ46</f>
        <v>0</v>
      </c>
      <c r="HD27" s="34">
        <f>'#7_ex vivo'!HA46</f>
        <v>0</v>
      </c>
      <c r="HE27" s="34">
        <f>'#7_ex vivo'!HB46</f>
        <v>2.1080760095011877E-2</v>
      </c>
      <c r="HF27" s="34">
        <f>'#7_ex vivo'!HC46</f>
        <v>0</v>
      </c>
      <c r="HG27" s="34">
        <f>'#7_ex vivo'!HD46</f>
        <v>0</v>
      </c>
      <c r="HH27" s="34">
        <f>'#7_ex vivo'!HE46</f>
        <v>0</v>
      </c>
      <c r="HI27" s="34">
        <f>'#7_ex vivo'!HF46</f>
        <v>0</v>
      </c>
      <c r="HJ27" s="34">
        <f>'#7_ex vivo'!HG46</f>
        <v>0</v>
      </c>
      <c r="HK27" s="34">
        <f>'#7_ex vivo'!HH46</f>
        <v>0</v>
      </c>
      <c r="HL27" s="34">
        <f>'#7_ex vivo'!HI46</f>
        <v>0</v>
      </c>
      <c r="HM27" s="34">
        <f>'#7_ex vivo'!HJ46</f>
        <v>0</v>
      </c>
      <c r="HN27" s="34">
        <f>'#7_ex vivo'!HK46</f>
        <v>0</v>
      </c>
      <c r="HO27" s="34">
        <f>'#7_ex vivo'!HL46</f>
        <v>0</v>
      </c>
      <c r="HP27" s="34">
        <f>'#7_ex vivo'!HM46</f>
        <v>3.1769596199524942E-2</v>
      </c>
      <c r="HQ27" s="34">
        <f>'#7_ex vivo'!HN46</f>
        <v>0</v>
      </c>
      <c r="HR27" s="34">
        <f>'#7_ex vivo'!HO46</f>
        <v>0</v>
      </c>
      <c r="HS27" s="34">
        <f>'#7_ex vivo'!HP46</f>
        <v>0</v>
      </c>
      <c r="HT27" s="34">
        <f>'#7_ex vivo'!HQ46</f>
        <v>0</v>
      </c>
      <c r="HU27" s="34">
        <f>'#7_ex vivo'!HR46</f>
        <v>0</v>
      </c>
    </row>
    <row r="28" spans="1:229" ht="16" x14ac:dyDescent="0.2">
      <c r="A28" s="53"/>
      <c r="B28" s="33" t="s">
        <v>184</v>
      </c>
      <c r="C28" s="44" t="s">
        <v>182</v>
      </c>
      <c r="D28" s="43" t="s">
        <v>195</v>
      </c>
      <c r="E28" s="24">
        <f>('#7_1st in vitro'!B2)</f>
        <v>2766</v>
      </c>
      <c r="F28" s="24">
        <f>SUM('#7_1st in vitro'!B29:B45)</f>
        <v>2588</v>
      </c>
      <c r="G28" s="24">
        <v>17</v>
      </c>
      <c r="H28" s="34">
        <f>'#7_1st in vitro'!E46</f>
        <v>1.1591962905718702E-2</v>
      </c>
      <c r="I28" s="34">
        <f>'#7_1st in vitro'!F46</f>
        <v>0.59389489953632146</v>
      </c>
      <c r="J28" s="34">
        <f>'#7_1st in vitro'!G46</f>
        <v>0.71367851622874812</v>
      </c>
      <c r="K28" s="34">
        <f>'#7_1st in vitro'!H46</f>
        <v>1.1591962905718702E-2</v>
      </c>
      <c r="L28" s="34">
        <f>'#7_1st in vitro'!I46</f>
        <v>0</v>
      </c>
      <c r="M28" s="34">
        <f>'#7_1st in vitro'!J46</f>
        <v>0</v>
      </c>
      <c r="N28" s="34">
        <f>'#7_1st in vitro'!K46</f>
        <v>0</v>
      </c>
      <c r="O28" s="34">
        <f>'#7_1st in vitro'!L46</f>
        <v>0.71367851622874812</v>
      </c>
      <c r="P28" s="34">
        <f>'#7_1st in vitro'!M46</f>
        <v>0</v>
      </c>
      <c r="Q28" s="34">
        <f>'#7_1st in vitro'!N46</f>
        <v>0</v>
      </c>
      <c r="R28" s="34">
        <f>'#7_1st in vitro'!O46</f>
        <v>0</v>
      </c>
      <c r="S28" s="34">
        <f>'#7_1st in vitro'!P46</f>
        <v>1.1591962905718702E-2</v>
      </c>
      <c r="T28" s="34">
        <f>'#7_1st in vitro'!Q46</f>
        <v>1.1591962905718702E-2</v>
      </c>
      <c r="U28" s="34">
        <f>'#7_1st in vitro'!R46</f>
        <v>0</v>
      </c>
      <c r="V28" s="34">
        <f>'#7_1st in vitro'!S46</f>
        <v>0.71367851622874812</v>
      </c>
      <c r="W28" s="34">
        <f>'#7_1st in vitro'!T46</f>
        <v>0</v>
      </c>
      <c r="X28" s="34">
        <f>'#7_1st in vitro'!U46</f>
        <v>0</v>
      </c>
      <c r="Y28" s="34">
        <f>'#7_1st in vitro'!V46</f>
        <v>0</v>
      </c>
      <c r="Z28" s="34">
        <f>'#7_1st in vitro'!W46</f>
        <v>0</v>
      </c>
      <c r="AA28" s="34">
        <f>'#7_1st in vitro'!X46</f>
        <v>0</v>
      </c>
      <c r="AB28" s="34">
        <f>'#7_1st in vitro'!Y46</f>
        <v>0</v>
      </c>
      <c r="AC28" s="34">
        <f>'#7_1st in vitro'!Z46</f>
        <v>1.1591962905718702E-2</v>
      </c>
      <c r="AD28" s="34">
        <f>'#7_1st in vitro'!AA46</f>
        <v>0</v>
      </c>
      <c r="AE28" s="34">
        <f>'#7_1st in vitro'!AB46</f>
        <v>0</v>
      </c>
      <c r="AF28" s="34">
        <f>'#7_1st in vitro'!AC46</f>
        <v>0</v>
      </c>
      <c r="AG28" s="34">
        <f>'#7_1st in vitro'!AD46</f>
        <v>0.44860896445131376</v>
      </c>
      <c r="AH28" s="34">
        <f>'#7_1st in vitro'!AE46</f>
        <v>0.18624420401854713</v>
      </c>
      <c r="AI28" s="34">
        <f>'#7_1st in vitro'!AF46</f>
        <v>0</v>
      </c>
      <c r="AJ28" s="34">
        <f>'#7_1st in vitro'!AG46</f>
        <v>0</v>
      </c>
      <c r="AK28" s="34">
        <f>'#7_1st in vitro'!AH46</f>
        <v>0</v>
      </c>
      <c r="AL28" s="34">
        <f>'#7_1st in vitro'!AI46</f>
        <v>0</v>
      </c>
      <c r="AM28" s="34">
        <f>'#7_1st in vitro'!AJ46</f>
        <v>0.11205564142194745</v>
      </c>
      <c r="AN28" s="34">
        <f>'#7_1st in vitro'!AK46</f>
        <v>0</v>
      </c>
      <c r="AO28" s="34">
        <f>'#7_1st in vitro'!AL46</f>
        <v>0</v>
      </c>
      <c r="AP28" s="34">
        <f>'#7_1st in vitro'!AM46</f>
        <v>0</v>
      </c>
      <c r="AQ28" s="34">
        <f>'#7_1st in vitro'!AN46</f>
        <v>0</v>
      </c>
      <c r="AR28" s="34">
        <f>'#7_1st in vitro'!AO46</f>
        <v>0</v>
      </c>
      <c r="AS28" s="34">
        <f>'#7_1st in vitro'!AP46</f>
        <v>0.11205564142194745</v>
      </c>
      <c r="AT28" s="34">
        <f>'#7_1st in vitro'!AQ46</f>
        <v>0</v>
      </c>
      <c r="AU28" s="34">
        <f>'#7_1st in vitro'!AR46</f>
        <v>0</v>
      </c>
      <c r="AV28" s="34">
        <f>'#7_1st in vitro'!AS46</f>
        <v>0</v>
      </c>
      <c r="AW28" s="34">
        <f>'#7_1st in vitro'!AT46</f>
        <v>0</v>
      </c>
      <c r="AX28" s="34">
        <f>'#7_1st in vitro'!AU46</f>
        <v>0</v>
      </c>
      <c r="AY28" s="34">
        <f>'#7_1st in vitro'!AV46</f>
        <v>0</v>
      </c>
      <c r="AZ28" s="34">
        <f>'#7_1st in vitro'!AW46</f>
        <v>0</v>
      </c>
      <c r="BA28" s="34">
        <f>'#7_1st in vitro'!AX46</f>
        <v>0</v>
      </c>
      <c r="BB28" s="34">
        <f>'#7_1st in vitro'!AY46</f>
        <v>0</v>
      </c>
      <c r="BC28" s="34">
        <f>'#7_1st in vitro'!AZ46</f>
        <v>0</v>
      </c>
      <c r="BD28" s="34">
        <f>'#7_1st in vitro'!BA46</f>
        <v>1.1591962905718702E-2</v>
      </c>
      <c r="BE28" s="34">
        <f>'#7_1st in vitro'!BB46</f>
        <v>0</v>
      </c>
      <c r="BF28" s="34">
        <f>'#7_1st in vitro'!BC46</f>
        <v>0</v>
      </c>
      <c r="BG28" s="34">
        <f>'#7_1st in vitro'!BD46</f>
        <v>0</v>
      </c>
      <c r="BH28" s="34">
        <f>'#7_1st in vitro'!BE46</f>
        <v>0</v>
      </c>
      <c r="BI28" s="34">
        <f>'#7_1st in vitro'!BF46</f>
        <v>0</v>
      </c>
      <c r="BJ28" s="34">
        <f>'#7_1st in vitro'!BG46</f>
        <v>0</v>
      </c>
      <c r="BK28" s="34">
        <f>'#7_1st in vitro'!BH46</f>
        <v>1.1591962905718702E-2</v>
      </c>
      <c r="BL28" s="34">
        <f>'#7_1st in vitro'!BI46</f>
        <v>0</v>
      </c>
      <c r="BM28" s="34">
        <f>'#7_1st in vitro'!BJ46</f>
        <v>0</v>
      </c>
      <c r="BN28" s="34">
        <f>'#7_1st in vitro'!BK46</f>
        <v>0</v>
      </c>
      <c r="BO28" s="34">
        <f>'#7_1st in vitro'!BL46</f>
        <v>0</v>
      </c>
      <c r="BP28" s="34">
        <f>'#7_1st in vitro'!BM46</f>
        <v>0</v>
      </c>
      <c r="BQ28" s="34">
        <f>'#7_1st in vitro'!BN46</f>
        <v>0</v>
      </c>
      <c r="BR28" s="34">
        <f>'#7_1st in vitro'!BO46</f>
        <v>0</v>
      </c>
      <c r="BS28" s="34">
        <f>'#7_1st in vitro'!BP46</f>
        <v>0</v>
      </c>
      <c r="BT28" s="34">
        <f>'#7_1st in vitro'!BQ46</f>
        <v>0</v>
      </c>
      <c r="BU28" s="34">
        <f>'#7_1st in vitro'!BR46</f>
        <v>0</v>
      </c>
      <c r="BV28" s="34">
        <f>'#7_1st in vitro'!BS46</f>
        <v>0</v>
      </c>
      <c r="BW28" s="34">
        <f>'#7_1st in vitro'!BT46</f>
        <v>0</v>
      </c>
      <c r="BX28" s="34">
        <f>'#7_1st in vitro'!BU46</f>
        <v>0</v>
      </c>
      <c r="BY28" s="34">
        <f>'#7_1st in vitro'!BV46</f>
        <v>0</v>
      </c>
      <c r="BZ28" s="34">
        <f>'#7_1st in vitro'!BW46</f>
        <v>1.1591962905718702E-2</v>
      </c>
      <c r="CA28" s="34">
        <f>'#7_1st in vitro'!BX46</f>
        <v>0.57187017001545593</v>
      </c>
      <c r="CB28" s="34">
        <f>'#7_1st in vitro'!BY46</f>
        <v>0.14180834621329211</v>
      </c>
      <c r="CC28" s="34">
        <f>'#7_1st in vitro'!BZ46</f>
        <v>0</v>
      </c>
      <c r="CD28" s="34">
        <f>'#7_1st in vitro'!CA46</f>
        <v>0</v>
      </c>
      <c r="CE28" s="34">
        <f>'#7_1st in vitro'!CB46</f>
        <v>0</v>
      </c>
      <c r="CF28" s="34">
        <f>'#7_1st in vitro'!CC46</f>
        <v>0.44860896445131376</v>
      </c>
      <c r="CG28" s="34">
        <f>'#7_1st in vitro'!CD46</f>
        <v>0.18624420401854713</v>
      </c>
      <c r="CH28" s="34">
        <f>'#7_1st in vitro'!CE46</f>
        <v>0</v>
      </c>
      <c r="CI28" s="34">
        <f>'#7_1st in vitro'!CF46</f>
        <v>1.1591962905718702E-2</v>
      </c>
      <c r="CJ28" s="34">
        <f>'#7_1st in vitro'!CG46</f>
        <v>0.11205564142194745</v>
      </c>
      <c r="CK28" s="34">
        <f>'#7_1st in vitro'!CH46</f>
        <v>0.71367851622874812</v>
      </c>
      <c r="CL28" s="34">
        <f>'#7_1st in vitro'!CI46</f>
        <v>0.11205564142194745</v>
      </c>
      <c r="CM28" s="34">
        <f>'#7_1st in vitro'!CJ46</f>
        <v>1.1591962905718702E-2</v>
      </c>
      <c r="CN28" s="34">
        <f>'#7_1st in vitro'!CK46</f>
        <v>0</v>
      </c>
      <c r="CO28" s="34">
        <f>'#7_1st in vitro'!CL46</f>
        <v>0</v>
      </c>
      <c r="CP28" s="34">
        <f>'#7_1st in vitro'!CM46</f>
        <v>1.1591962905718702E-2</v>
      </c>
      <c r="CQ28" s="34">
        <f>'#7_1st in vitro'!CN46</f>
        <v>0</v>
      </c>
      <c r="CR28" s="34">
        <f>'#7_1st in vitro'!CO46</f>
        <v>0</v>
      </c>
      <c r="CS28" s="34">
        <f>'#7_1st in vitro'!CP46</f>
        <v>0</v>
      </c>
      <c r="CT28" s="34">
        <f>'#7_1st in vitro'!CQ46</f>
        <v>0</v>
      </c>
      <c r="CU28" s="34">
        <f>'#7_1st in vitro'!CR46</f>
        <v>0</v>
      </c>
      <c r="CV28" s="34">
        <f>'#7_1st in vitro'!CS46</f>
        <v>0</v>
      </c>
      <c r="CW28" s="34">
        <f>'#7_1st in vitro'!CT46</f>
        <v>0</v>
      </c>
      <c r="CX28" s="34">
        <f>'#7_1st in vitro'!CU46</f>
        <v>0.12596599690880989</v>
      </c>
      <c r="CY28" s="34">
        <f>'#7_1st in vitro'!CV46</f>
        <v>0.12944358578052551</v>
      </c>
      <c r="CZ28" s="34">
        <f>'#7_1st in vitro'!CW46</f>
        <v>7.8825347758887165E-2</v>
      </c>
      <c r="DA28" s="34">
        <f>'#7_1st in vitro'!CX46</f>
        <v>0.10432766615146831</v>
      </c>
      <c r="DB28" s="34">
        <f>'#7_1st in vitro'!CY46</f>
        <v>0</v>
      </c>
      <c r="DC28" s="34">
        <f>'#7_1st in vitro'!CZ46</f>
        <v>0.10819165378670788</v>
      </c>
      <c r="DD28" s="34">
        <f>'#7_1st in vitro'!DA46</f>
        <v>0</v>
      </c>
      <c r="DE28" s="34">
        <f>'#7_1st in vitro'!DB46</f>
        <v>0</v>
      </c>
      <c r="DF28" s="34">
        <f>'#7_1st in vitro'!DC46</f>
        <v>2.5115919629057189E-2</v>
      </c>
      <c r="DG28" s="34">
        <f>'#7_1st in vitro'!DD46</f>
        <v>2.009273570324575E-2</v>
      </c>
      <c r="DH28" s="34">
        <f>'#7_1st in vitro'!DE46</f>
        <v>0.10046367851622875</v>
      </c>
      <c r="DI28" s="34">
        <f>'#7_1st in vitro'!DF46</f>
        <v>0</v>
      </c>
      <c r="DJ28" s="34">
        <f>'#7_1st in vitro'!DG46</f>
        <v>2.125193199381762E-2</v>
      </c>
      <c r="DK28" s="34">
        <f>'#7_1st in vitro'!DH46</f>
        <v>0</v>
      </c>
      <c r="DL28" s="34">
        <f>'#7_1st in vitro'!DI46</f>
        <v>0</v>
      </c>
      <c r="DM28" s="34">
        <f>'#7_1st in vitro'!DJ46</f>
        <v>0</v>
      </c>
      <c r="DN28" s="34">
        <f>'#7_1st in vitro'!DK46</f>
        <v>0</v>
      </c>
      <c r="DO28" s="34">
        <f>'#7_1st in vitro'!DL46</f>
        <v>5.7959814528593508E-2</v>
      </c>
      <c r="DP28" s="34">
        <f>'#7_1st in vitro'!DM46</f>
        <v>0</v>
      </c>
      <c r="DQ28" s="34">
        <f>'#7_1st in vitro'!DN46</f>
        <v>0</v>
      </c>
      <c r="DR28" s="34">
        <f>'#7_1st in vitro'!DO46</f>
        <v>0</v>
      </c>
      <c r="DS28" s="34">
        <f>'#7_1st in vitro'!DP46</f>
        <v>0</v>
      </c>
      <c r="DT28" s="34">
        <f>'#7_1st in vitro'!DQ46</f>
        <v>0</v>
      </c>
      <c r="DU28" s="34">
        <f>'#7_1st in vitro'!DR46</f>
        <v>0.12828438948995363</v>
      </c>
      <c r="DV28" s="34">
        <f>'#7_1st in vitro'!DS46</f>
        <v>0</v>
      </c>
      <c r="DW28" s="34">
        <f>'#7_1st in vitro'!DT46</f>
        <v>0</v>
      </c>
      <c r="DX28" s="34">
        <f>'#7_1st in vitro'!DU46</f>
        <v>0</v>
      </c>
      <c r="DY28" s="34">
        <f>'#7_1st in vitro'!DV46</f>
        <v>0</v>
      </c>
      <c r="DZ28" s="34">
        <f>'#7_1st in vitro'!DW46</f>
        <v>0</v>
      </c>
      <c r="EA28" s="34">
        <f>'#7_1st in vitro'!DX46</f>
        <v>0</v>
      </c>
      <c r="EB28" s="34">
        <f>'#7_1st in vitro'!DY46</f>
        <v>0</v>
      </c>
      <c r="EC28" s="34">
        <f>'#7_1st in vitro'!DZ46</f>
        <v>0.10432766615146831</v>
      </c>
      <c r="ED28" s="34">
        <f>'#7_1st in vitro'!EA46</f>
        <v>0</v>
      </c>
      <c r="EE28" s="34">
        <f>'#7_1st in vitro'!EB46</f>
        <v>0</v>
      </c>
      <c r="EF28" s="34">
        <f>'#7_1st in vitro'!EC46</f>
        <v>0</v>
      </c>
      <c r="EG28" s="34">
        <f>'#7_1st in vitro'!ED46</f>
        <v>0</v>
      </c>
      <c r="EH28" s="34">
        <f>'#7_1st in vitro'!EE46</f>
        <v>2.125193199381762E-2</v>
      </c>
      <c r="EI28" s="34">
        <f>'#7_1st in vitro'!EF46</f>
        <v>0</v>
      </c>
      <c r="EJ28" s="34">
        <f>'#7_1st in vitro'!EG46</f>
        <v>0</v>
      </c>
      <c r="EK28" s="34">
        <f>'#7_1st in vitro'!EH46</f>
        <v>9.6599690880989179E-3</v>
      </c>
      <c r="EL28" s="34">
        <f>'#7_1st in vitro'!EI46</f>
        <v>2.009273570324575E-2</v>
      </c>
      <c r="EM28" s="34">
        <f>'#7_1st in vitro'!EJ46</f>
        <v>0.10046367851622875</v>
      </c>
      <c r="EN28" s="34">
        <f>'#7_1st in vitro'!EK46</f>
        <v>0</v>
      </c>
      <c r="EO28" s="34">
        <f>'#7_1st in vitro'!EL46</f>
        <v>0</v>
      </c>
      <c r="EP28" s="34">
        <f>'#7_1st in vitro'!EM46</f>
        <v>0</v>
      </c>
      <c r="EQ28" s="34">
        <f>'#7_1st in vitro'!EN46</f>
        <v>0</v>
      </c>
      <c r="ER28" s="34">
        <f>'#7_1st in vitro'!EO46</f>
        <v>0</v>
      </c>
      <c r="ES28" s="34">
        <f>'#7_1st in vitro'!EP46</f>
        <v>0</v>
      </c>
      <c r="ET28" s="34">
        <f>'#7_1st in vitro'!EQ46</f>
        <v>0</v>
      </c>
      <c r="EU28" s="34">
        <f>'#7_1st in vitro'!ER46</f>
        <v>0.20247295208655333</v>
      </c>
      <c r="EV28" s="34">
        <f>'#7_1st in vitro'!ES46</f>
        <v>0</v>
      </c>
      <c r="EW28" s="34">
        <f>'#7_1st in vitro'!ET46</f>
        <v>0</v>
      </c>
      <c r="EX28" s="34">
        <f>'#7_1st in vitro'!EU46</f>
        <v>0</v>
      </c>
      <c r="EY28" s="34">
        <f>'#7_1st in vitro'!EV46</f>
        <v>0.25540958268933539</v>
      </c>
      <c r="EZ28" s="34">
        <f>'#7_1st in vitro'!EW46</f>
        <v>0</v>
      </c>
      <c r="FA28" s="34">
        <f>'#7_1st in vitro'!EX46</f>
        <v>0</v>
      </c>
      <c r="FB28" s="34">
        <f>'#7_1st in vitro'!EY46</f>
        <v>0</v>
      </c>
      <c r="FC28" s="34">
        <f>'#7_1st in vitro'!EZ46</f>
        <v>1.1591962905718702E-2</v>
      </c>
      <c r="FD28" s="34">
        <f>'#7_1st in vitro'!FA46</f>
        <v>0</v>
      </c>
      <c r="FE28" s="34">
        <f>'#7_1st in vitro'!FB46</f>
        <v>0</v>
      </c>
      <c r="FF28" s="34">
        <f>'#7_1st in vitro'!FC46</f>
        <v>0</v>
      </c>
      <c r="FG28" s="34">
        <f>'#7_1st in vitro'!FD46</f>
        <v>0</v>
      </c>
      <c r="FH28" s="34">
        <f>'#7_1st in vitro'!FE46</f>
        <v>0</v>
      </c>
      <c r="FI28" s="34">
        <f>'#7_1st in vitro'!FF46</f>
        <v>0</v>
      </c>
      <c r="FJ28" s="34">
        <f>'#7_1st in vitro'!FG46</f>
        <v>0</v>
      </c>
      <c r="FK28" s="34">
        <f>'#7_1st in vitro'!FH46</f>
        <v>0</v>
      </c>
      <c r="FL28" s="34">
        <f>'#7_1st in vitro'!FI46</f>
        <v>0</v>
      </c>
      <c r="FM28" s="34">
        <f>'#7_1st in vitro'!FJ46</f>
        <v>1.1591962905718702E-2</v>
      </c>
      <c r="FN28" s="34">
        <f>'#7_1st in vitro'!FK46</f>
        <v>0</v>
      </c>
      <c r="FO28" s="34">
        <f>'#7_1st in vitro'!FL46</f>
        <v>0</v>
      </c>
      <c r="FP28" s="34">
        <f>'#7_1st in vitro'!FM46</f>
        <v>0</v>
      </c>
      <c r="FQ28" s="34">
        <f>'#7_1st in vitro'!FN46</f>
        <v>0</v>
      </c>
      <c r="FR28" s="34">
        <f>'#7_1st in vitro'!FO46</f>
        <v>0</v>
      </c>
      <c r="FS28" s="34">
        <f>'#7_1st in vitro'!FP46</f>
        <v>0</v>
      </c>
      <c r="FT28" s="34">
        <f>'#7_1st in vitro'!FQ46</f>
        <v>0</v>
      </c>
      <c r="FU28" s="34">
        <f>'#7_1st in vitro'!FR46</f>
        <v>0</v>
      </c>
      <c r="FV28" s="34">
        <f>'#7_1st in vitro'!FS46</f>
        <v>0.71367851622874812</v>
      </c>
      <c r="FW28" s="34">
        <f>'#7_1st in vitro'!FT46</f>
        <v>0</v>
      </c>
      <c r="FX28" s="34">
        <f>'#7_1st in vitro'!FU46</f>
        <v>0</v>
      </c>
      <c r="FY28" s="34">
        <f>'#7_1st in vitro'!FV46</f>
        <v>0</v>
      </c>
      <c r="FZ28" s="34">
        <f>'#7_1st in vitro'!FW46</f>
        <v>0</v>
      </c>
      <c r="GA28" s="34">
        <f>'#7_1st in vitro'!FX46</f>
        <v>0</v>
      </c>
      <c r="GB28" s="34">
        <f>'#7_1st in vitro'!FY46</f>
        <v>0</v>
      </c>
      <c r="GC28" s="34">
        <f>'#7_1st in vitro'!FZ46</f>
        <v>0</v>
      </c>
      <c r="GD28" s="34">
        <f>'#7_1st in vitro'!GA46</f>
        <v>0</v>
      </c>
      <c r="GE28" s="34">
        <f>'#7_1st in vitro'!GB46</f>
        <v>0</v>
      </c>
      <c r="GF28" s="34">
        <f>'#7_1st in vitro'!GC46</f>
        <v>0</v>
      </c>
      <c r="GG28" s="34">
        <f>'#7_1st in vitro'!GD46</f>
        <v>0</v>
      </c>
      <c r="GH28" s="34">
        <f>'#7_1st in vitro'!GE46</f>
        <v>0.10046367851622875</v>
      </c>
      <c r="GI28" s="34">
        <f>'#7_1st in vitro'!GF46</f>
        <v>0</v>
      </c>
      <c r="GJ28" s="34">
        <f>'#7_1st in vitro'!GG46</f>
        <v>1.1591962905718702E-2</v>
      </c>
      <c r="GK28" s="34">
        <f>'#7_1st in vitro'!GH46</f>
        <v>0</v>
      </c>
      <c r="GL28" s="34">
        <f>'#7_1st in vitro'!GI46</f>
        <v>0</v>
      </c>
      <c r="GM28" s="34">
        <f>'#7_1st in vitro'!GJ46</f>
        <v>0</v>
      </c>
      <c r="GN28" s="34">
        <f>'#7_1st in vitro'!GK46</f>
        <v>0</v>
      </c>
      <c r="GO28" s="34">
        <f>'#7_1st in vitro'!GL46</f>
        <v>0</v>
      </c>
      <c r="GP28" s="34">
        <f>'#7_1st in vitro'!GM46</f>
        <v>0</v>
      </c>
      <c r="GQ28" s="34">
        <f>'#7_1st in vitro'!GN46</f>
        <v>0</v>
      </c>
      <c r="GR28" s="34">
        <f>'#7_1st in vitro'!GO46</f>
        <v>0</v>
      </c>
      <c r="GS28" s="34">
        <f>'#7_1st in vitro'!GP46</f>
        <v>0</v>
      </c>
      <c r="GT28" s="34">
        <f>'#7_1st in vitro'!GQ46</f>
        <v>0</v>
      </c>
      <c r="GU28" s="34">
        <f>'#7_1st in vitro'!GR46</f>
        <v>0</v>
      </c>
      <c r="GV28" s="34">
        <f>'#7_1st in vitro'!GS46</f>
        <v>0</v>
      </c>
      <c r="GW28" s="34">
        <f>'#7_1st in vitro'!GT46</f>
        <v>0</v>
      </c>
      <c r="GX28" s="34">
        <f>'#7_1st in vitro'!GU46</f>
        <v>0</v>
      </c>
      <c r="GY28" s="34">
        <f>'#7_1st in vitro'!GV46</f>
        <v>0</v>
      </c>
      <c r="GZ28" s="34">
        <f>'#7_1st in vitro'!GW46</f>
        <v>1.1591962905718702E-2</v>
      </c>
      <c r="HA28" s="34">
        <f>'#7_1st in vitro'!GX46</f>
        <v>0</v>
      </c>
      <c r="HB28" s="34">
        <f>'#7_1st in vitro'!GY46</f>
        <v>0</v>
      </c>
      <c r="HC28" s="34">
        <f>'#7_1st in vitro'!GZ46</f>
        <v>0</v>
      </c>
      <c r="HD28" s="34">
        <f>'#7_1st in vitro'!HA46</f>
        <v>0</v>
      </c>
      <c r="HE28" s="34">
        <f>'#7_1st in vitro'!HB46</f>
        <v>0.10046367851622875</v>
      </c>
      <c r="HF28" s="34">
        <f>'#7_1st in vitro'!HC46</f>
        <v>0</v>
      </c>
      <c r="HG28" s="34">
        <f>'#7_1st in vitro'!HD46</f>
        <v>0</v>
      </c>
      <c r="HH28" s="34">
        <f>'#7_1st in vitro'!HE46</f>
        <v>0</v>
      </c>
      <c r="HI28" s="34">
        <f>'#7_1st in vitro'!HF46</f>
        <v>0</v>
      </c>
      <c r="HJ28" s="34">
        <f>'#7_1st in vitro'!HG46</f>
        <v>0</v>
      </c>
      <c r="HK28" s="34">
        <f>'#7_1st in vitro'!HH46</f>
        <v>0</v>
      </c>
      <c r="HL28" s="34">
        <f>'#7_1st in vitro'!HI46</f>
        <v>0</v>
      </c>
      <c r="HM28" s="34">
        <f>'#7_1st in vitro'!HJ46</f>
        <v>0</v>
      </c>
      <c r="HN28" s="34">
        <f>'#7_1st in vitro'!HK46</f>
        <v>0</v>
      </c>
      <c r="HO28" s="34">
        <f>'#7_1st in vitro'!HL46</f>
        <v>0</v>
      </c>
      <c r="HP28" s="34">
        <f>'#7_1st in vitro'!HM46</f>
        <v>1.1591962905718702E-2</v>
      </c>
      <c r="HQ28" s="34">
        <f>'#7_1st in vitro'!HN46</f>
        <v>0</v>
      </c>
      <c r="HR28" s="34">
        <f>'#7_1st in vitro'!HO46</f>
        <v>0</v>
      </c>
      <c r="HS28" s="34">
        <f>'#7_1st in vitro'!HP46</f>
        <v>0</v>
      </c>
      <c r="HT28" s="34">
        <f>'#7_1st in vitro'!HQ46</f>
        <v>0</v>
      </c>
      <c r="HU28" s="34">
        <f>'#7_1st in vitro'!HR46</f>
        <v>0</v>
      </c>
    </row>
    <row r="29" spans="1:229" ht="16" x14ac:dyDescent="0.2">
      <c r="A29" s="53"/>
      <c r="B29" s="33" t="s">
        <v>185</v>
      </c>
      <c r="C29" s="44" t="s">
        <v>182</v>
      </c>
      <c r="D29" s="43" t="s">
        <v>195</v>
      </c>
      <c r="E29" s="24">
        <f>('#7_2nd in vitro'!B2)</f>
        <v>1929</v>
      </c>
      <c r="F29" s="24">
        <f>SUM('#7_2nd in vitro'!B35:B57)</f>
        <v>1689</v>
      </c>
      <c r="G29" s="24">
        <v>23</v>
      </c>
      <c r="H29" s="34">
        <f>'#7_2nd in vitro'!E58</f>
        <v>3.078744819419775E-2</v>
      </c>
      <c r="I29" s="34">
        <f>'#7_2nd in vitro'!F58</f>
        <v>0.55121373593842515</v>
      </c>
      <c r="J29" s="34">
        <f>'#7_2nd in vitro'!G58</f>
        <v>0.6826524570751924</v>
      </c>
      <c r="K29" s="34">
        <f>'#7_2nd in vitro'!H58</f>
        <v>3.078744819419775E-2</v>
      </c>
      <c r="L29" s="34">
        <f>'#7_2nd in vitro'!I58</f>
        <v>1.5393724097098875E-2</v>
      </c>
      <c r="M29" s="34">
        <f>'#7_2nd in vitro'!J58</f>
        <v>0</v>
      </c>
      <c r="N29" s="34">
        <f>'#7_2nd in vitro'!K58</f>
        <v>2.8419182948490232E-2</v>
      </c>
      <c r="O29" s="34">
        <f>'#7_2nd in vitro'!L58</f>
        <v>0.6826524570751924</v>
      </c>
      <c r="P29" s="34">
        <f>'#7_2nd in vitro'!M58</f>
        <v>0</v>
      </c>
      <c r="Q29" s="34">
        <f>'#7_2nd in vitro'!N58</f>
        <v>0</v>
      </c>
      <c r="R29" s="34">
        <f>'#7_2nd in vitro'!O58</f>
        <v>0</v>
      </c>
      <c r="S29" s="34">
        <f>'#7_2nd in vitro'!P58</f>
        <v>1.7761989342806393E-2</v>
      </c>
      <c r="T29" s="34">
        <f>'#7_2nd in vitro'!Q58</f>
        <v>3.3155713439905268E-2</v>
      </c>
      <c r="U29" s="34">
        <f>'#7_2nd in vitro'!R58</f>
        <v>0</v>
      </c>
      <c r="V29" s="34">
        <f>'#7_2nd in vitro'!S58</f>
        <v>0.6826524570751924</v>
      </c>
      <c r="W29" s="34">
        <f>'#7_2nd in vitro'!T58</f>
        <v>0</v>
      </c>
      <c r="X29" s="34">
        <f>'#7_2nd in vitro'!U58</f>
        <v>0</v>
      </c>
      <c r="Y29" s="34">
        <f>'#7_2nd in vitro'!V58</f>
        <v>0</v>
      </c>
      <c r="Z29" s="34">
        <f>'#7_2nd in vitro'!W58</f>
        <v>0</v>
      </c>
      <c r="AA29" s="34">
        <f>'#7_2nd in vitro'!X58</f>
        <v>0</v>
      </c>
      <c r="AB29" s="34">
        <f>'#7_2nd in vitro'!Y58</f>
        <v>0</v>
      </c>
      <c r="AC29" s="34">
        <f>'#7_2nd in vitro'!Z58</f>
        <v>3.3155713439905268E-2</v>
      </c>
      <c r="AD29" s="34">
        <f>'#7_2nd in vitro'!AA58</f>
        <v>0</v>
      </c>
      <c r="AE29" s="34">
        <f>'#7_2nd in vitro'!AB58</f>
        <v>0</v>
      </c>
      <c r="AF29" s="34">
        <f>'#7_2nd in vitro'!AC58</f>
        <v>0</v>
      </c>
      <c r="AG29" s="34">
        <f>'#7_2nd in vitro'!AD58</f>
        <v>0.32741267021906456</v>
      </c>
      <c r="AH29" s="34">
        <f>'#7_2nd in vitro'!AE58</f>
        <v>0.16044997039668443</v>
      </c>
      <c r="AI29" s="34">
        <f>'#7_2nd in vitro'!AF58</f>
        <v>0</v>
      </c>
      <c r="AJ29" s="34">
        <f>'#7_2nd in vitro'!AG58</f>
        <v>0</v>
      </c>
      <c r="AK29" s="34">
        <f>'#7_2nd in vitro'!AH58</f>
        <v>0</v>
      </c>
      <c r="AL29" s="34">
        <f>'#7_2nd in vitro'!AI58</f>
        <v>1.5393724097098875E-2</v>
      </c>
      <c r="AM29" s="34">
        <f>'#7_2nd in vitro'!AJ58</f>
        <v>9.1770278271166364E-2</v>
      </c>
      <c r="AN29" s="34">
        <f>'#7_2nd in vitro'!AK58</f>
        <v>0</v>
      </c>
      <c r="AO29" s="34">
        <f>'#7_2nd in vitro'!AL58</f>
        <v>0</v>
      </c>
      <c r="AP29" s="34">
        <f>'#7_2nd in vitro'!AM58</f>
        <v>0</v>
      </c>
      <c r="AQ29" s="34">
        <f>'#7_2nd in vitro'!AN58</f>
        <v>0</v>
      </c>
      <c r="AR29" s="34">
        <f>'#7_2nd in vitro'!AO58</f>
        <v>0</v>
      </c>
      <c r="AS29" s="34">
        <f>'#7_2nd in vitro'!AP58</f>
        <v>4.0852575488454709E-2</v>
      </c>
      <c r="AT29" s="34">
        <f>'#7_2nd in vitro'!AQ58</f>
        <v>0</v>
      </c>
      <c r="AU29" s="34">
        <f>'#7_2nd in vitro'!AR58</f>
        <v>0</v>
      </c>
      <c r="AV29" s="34">
        <f>'#7_2nd in vitro'!AS58</f>
        <v>0</v>
      </c>
      <c r="AW29" s="34">
        <f>'#7_2nd in vitro'!AT58</f>
        <v>1.5393724097098875E-2</v>
      </c>
      <c r="AX29" s="34">
        <f>'#7_2nd in vitro'!AU58</f>
        <v>0</v>
      </c>
      <c r="AY29" s="34">
        <f>'#7_2nd in vitro'!AV58</f>
        <v>0</v>
      </c>
      <c r="AZ29" s="34">
        <f>'#7_2nd in vitro'!AW58</f>
        <v>0</v>
      </c>
      <c r="BA29" s="34">
        <f>'#7_2nd in vitro'!AX58</f>
        <v>0</v>
      </c>
      <c r="BB29" s="34">
        <f>'#7_2nd in vitro'!AY58</f>
        <v>0</v>
      </c>
      <c r="BC29" s="34">
        <f>'#7_2nd in vitro'!AZ58</f>
        <v>0</v>
      </c>
      <c r="BD29" s="34">
        <f>'#7_2nd in vitro'!BA58</f>
        <v>1.7761989342806393E-2</v>
      </c>
      <c r="BE29" s="34">
        <f>'#7_2nd in vitro'!BB58</f>
        <v>0</v>
      </c>
      <c r="BF29" s="34">
        <f>'#7_2nd in vitro'!BC58</f>
        <v>0</v>
      </c>
      <c r="BG29" s="34">
        <f>'#7_2nd in vitro'!BD58</f>
        <v>0</v>
      </c>
      <c r="BH29" s="34">
        <f>'#7_2nd in vitro'!BE58</f>
        <v>0</v>
      </c>
      <c r="BI29" s="34">
        <f>'#7_2nd in vitro'!BF58</f>
        <v>0</v>
      </c>
      <c r="BJ29" s="34">
        <f>'#7_2nd in vitro'!BG58</f>
        <v>0</v>
      </c>
      <c r="BK29" s="34">
        <f>'#7_2nd in vitro'!BH58</f>
        <v>1.7761989342806393E-2</v>
      </c>
      <c r="BL29" s="34">
        <f>'#7_2nd in vitro'!BI58</f>
        <v>0</v>
      </c>
      <c r="BM29" s="34">
        <f>'#7_2nd in vitro'!BJ58</f>
        <v>0</v>
      </c>
      <c r="BN29" s="34">
        <f>'#7_2nd in vitro'!BK58</f>
        <v>0</v>
      </c>
      <c r="BO29" s="34">
        <f>'#7_2nd in vitro'!BL58</f>
        <v>0</v>
      </c>
      <c r="BP29" s="34">
        <f>'#7_2nd in vitro'!BM58</f>
        <v>0</v>
      </c>
      <c r="BQ29" s="34">
        <f>'#7_2nd in vitro'!BN58</f>
        <v>0</v>
      </c>
      <c r="BR29" s="34">
        <f>'#7_2nd in vitro'!BO58</f>
        <v>0</v>
      </c>
      <c r="BS29" s="34">
        <f>'#7_2nd in vitro'!BP58</f>
        <v>0</v>
      </c>
      <c r="BT29" s="34">
        <f>'#7_2nd in vitro'!BQ58</f>
        <v>0</v>
      </c>
      <c r="BU29" s="34">
        <f>'#7_2nd in vitro'!BR58</f>
        <v>0</v>
      </c>
      <c r="BV29" s="34">
        <f>'#7_2nd in vitro'!BS58</f>
        <v>0</v>
      </c>
      <c r="BW29" s="34">
        <f>'#7_2nd in vitro'!BT58</f>
        <v>0</v>
      </c>
      <c r="BX29" s="34">
        <f>'#7_2nd in vitro'!BU58</f>
        <v>0</v>
      </c>
      <c r="BY29" s="34">
        <f>'#7_2nd in vitro'!BV58</f>
        <v>0</v>
      </c>
      <c r="BZ29" s="34">
        <f>'#7_2nd in vitro'!BW58</f>
        <v>4.6181172291296625E-2</v>
      </c>
      <c r="CA29" s="34">
        <f>'#7_2nd in vitro'!BX58</f>
        <v>0.51865008880994667</v>
      </c>
      <c r="CB29" s="34">
        <f>'#7_2nd in vitro'!BY58</f>
        <v>0.1640023682652457</v>
      </c>
      <c r="CC29" s="34">
        <f>'#7_2nd in vitro'!BZ58</f>
        <v>0</v>
      </c>
      <c r="CD29" s="34">
        <f>'#7_2nd in vitro'!CA58</f>
        <v>0</v>
      </c>
      <c r="CE29" s="34">
        <f>'#7_2nd in vitro'!CB58</f>
        <v>0</v>
      </c>
      <c r="CF29" s="34">
        <f>'#7_2nd in vitro'!CC58</f>
        <v>0.34280639431616339</v>
      </c>
      <c r="CG29" s="34">
        <f>'#7_2nd in vitro'!CD58</f>
        <v>0.16044997039668443</v>
      </c>
      <c r="CH29" s="34">
        <f>'#7_2nd in vitro'!CE58</f>
        <v>0</v>
      </c>
      <c r="CI29" s="34">
        <f>'#7_2nd in vitro'!CF58</f>
        <v>3.3155713439905268E-2</v>
      </c>
      <c r="CJ29" s="34">
        <f>'#7_2nd in vitro'!CG58</f>
        <v>5.6246299585553584E-2</v>
      </c>
      <c r="CK29" s="34">
        <f>'#7_2nd in vitro'!CH58</f>
        <v>0.69804618117229134</v>
      </c>
      <c r="CL29" s="34">
        <f>'#7_2nd in vitro'!CI58</f>
        <v>9.1770278271166364E-2</v>
      </c>
      <c r="CM29" s="34">
        <f>'#7_2nd in vitro'!CJ58</f>
        <v>1.7761989342806393E-2</v>
      </c>
      <c r="CN29" s="34">
        <f>'#7_2nd in vitro'!CK58</f>
        <v>0</v>
      </c>
      <c r="CO29" s="34">
        <f>'#7_2nd in vitro'!CL58</f>
        <v>0</v>
      </c>
      <c r="CP29" s="34">
        <f>'#7_2nd in vitro'!CM58</f>
        <v>1.7761989342806393E-2</v>
      </c>
      <c r="CQ29" s="34">
        <f>'#7_2nd in vitro'!CN58</f>
        <v>0</v>
      </c>
      <c r="CR29" s="34">
        <f>'#7_2nd in vitro'!CO58</f>
        <v>0</v>
      </c>
      <c r="CS29" s="34">
        <f>'#7_2nd in vitro'!CP58</f>
        <v>0</v>
      </c>
      <c r="CT29" s="34">
        <f>'#7_2nd in vitro'!CQ58</f>
        <v>1.3025458851391355E-2</v>
      </c>
      <c r="CU29" s="34">
        <f>'#7_2nd in vitro'!CR58</f>
        <v>1.5393724097098875E-2</v>
      </c>
      <c r="CV29" s="34">
        <f>'#7_2nd in vitro'!CS58</f>
        <v>0</v>
      </c>
      <c r="CW29" s="34">
        <f>'#7_2nd in vitro'!CT58</f>
        <v>0</v>
      </c>
      <c r="CX29" s="34">
        <f>'#7_2nd in vitro'!CU58</f>
        <v>7.04558910597987E-2</v>
      </c>
      <c r="CY29" s="34">
        <f>'#7_2nd in vitro'!CV58</f>
        <v>0.10894020130254589</v>
      </c>
      <c r="CZ29" s="34">
        <f>'#7_2nd in vitro'!CW58</f>
        <v>9.4730609828300769E-2</v>
      </c>
      <c r="DA29" s="34">
        <f>'#7_2nd in vitro'!CX58</f>
        <v>6.9271758436944941E-2</v>
      </c>
      <c r="DB29" s="34">
        <f>'#7_2nd in vitro'!CY58</f>
        <v>5.0917702782711662E-2</v>
      </c>
      <c r="DC29" s="34">
        <f>'#7_2nd in vitro'!CZ58</f>
        <v>9.9467140319715805E-2</v>
      </c>
      <c r="DD29" s="34">
        <f>'#7_2nd in vitro'!DA58</f>
        <v>0</v>
      </c>
      <c r="DE29" s="34">
        <f>'#7_2nd in vitro'!DB58</f>
        <v>2.4866785079928951E-2</v>
      </c>
      <c r="DF29" s="34">
        <f>'#7_2nd in vitro'!DC58</f>
        <v>0</v>
      </c>
      <c r="DG29" s="34">
        <f>'#7_2nd in vitro'!DD58</f>
        <v>2.3090586145648313E-2</v>
      </c>
      <c r="DH29" s="34">
        <f>'#7_2nd in vitro'!DE58</f>
        <v>0.123149792776791</v>
      </c>
      <c r="DI29" s="34">
        <f>'#7_2nd in vitro'!DF58</f>
        <v>0</v>
      </c>
      <c r="DJ29" s="34">
        <f>'#7_2nd in vitro'!DG58</f>
        <v>1.7761989342806393E-2</v>
      </c>
      <c r="DK29" s="34">
        <f>'#7_2nd in vitro'!DH58</f>
        <v>0</v>
      </c>
      <c r="DL29" s="34">
        <f>'#7_2nd in vitro'!DI58</f>
        <v>0</v>
      </c>
      <c r="DM29" s="34">
        <f>'#7_2nd in vitro'!DJ58</f>
        <v>0</v>
      </c>
      <c r="DN29" s="34">
        <f>'#7_2nd in vitro'!DK58</f>
        <v>0</v>
      </c>
      <c r="DO29" s="34">
        <f>'#7_2nd in vitro'!DL58</f>
        <v>3.7892243931320305E-2</v>
      </c>
      <c r="DP29" s="34">
        <f>'#7_2nd in vitro'!DM58</f>
        <v>0</v>
      </c>
      <c r="DQ29" s="34">
        <f>'#7_2nd in vitro'!DN58</f>
        <v>0</v>
      </c>
      <c r="DR29" s="34">
        <f>'#7_2nd in vitro'!DO58</f>
        <v>0</v>
      </c>
      <c r="DS29" s="34">
        <f>'#7_2nd in vitro'!DP58</f>
        <v>0</v>
      </c>
      <c r="DT29" s="34">
        <f>'#7_2nd in vitro'!DQ58</f>
        <v>0</v>
      </c>
      <c r="DU29" s="34">
        <f>'#7_2nd in vitro'!DR58</f>
        <v>0.12255772646536411</v>
      </c>
      <c r="DV29" s="34">
        <f>'#7_2nd in vitro'!DS58</f>
        <v>0</v>
      </c>
      <c r="DW29" s="34">
        <f>'#7_2nd in vitro'!DT58</f>
        <v>0</v>
      </c>
      <c r="DX29" s="34">
        <f>'#7_2nd in vitro'!DU58</f>
        <v>0</v>
      </c>
      <c r="DY29" s="34">
        <f>'#7_2nd in vitro'!DV58</f>
        <v>0</v>
      </c>
      <c r="DZ29" s="34">
        <f>'#7_2nd in vitro'!DW58</f>
        <v>0</v>
      </c>
      <c r="EA29" s="34">
        <f>'#7_2nd in vitro'!DX58</f>
        <v>0</v>
      </c>
      <c r="EB29" s="34">
        <f>'#7_2nd in vitro'!DY58</f>
        <v>0</v>
      </c>
      <c r="EC29" s="34">
        <f>'#7_2nd in vitro'!DZ58</f>
        <v>6.9271758436944941E-2</v>
      </c>
      <c r="ED29" s="34">
        <f>'#7_2nd in vitro'!EA58</f>
        <v>0</v>
      </c>
      <c r="EE29" s="34">
        <f>'#7_2nd in vitro'!EB58</f>
        <v>0</v>
      </c>
      <c r="EF29" s="34">
        <f>'#7_2nd in vitro'!EC58</f>
        <v>0</v>
      </c>
      <c r="EG29" s="34">
        <f>'#7_2nd in vitro'!ED58</f>
        <v>6.0982830076968621E-2</v>
      </c>
      <c r="EH29" s="34">
        <f>'#7_2nd in vitro'!EE58</f>
        <v>1.7761989342806393E-2</v>
      </c>
      <c r="EI29" s="34">
        <f>'#7_2nd in vitro'!EF58</f>
        <v>0</v>
      </c>
      <c r="EJ29" s="34">
        <f>'#7_2nd in vitro'!EG58</f>
        <v>0</v>
      </c>
      <c r="EK29" s="34">
        <f>'#7_2nd in vitro'!EH58</f>
        <v>1.0657193605683837E-2</v>
      </c>
      <c r="EL29" s="34">
        <f>'#7_2nd in vitro'!EI58</f>
        <v>2.3090586145648313E-2</v>
      </c>
      <c r="EM29" s="34">
        <f>'#7_2nd in vitro'!EJ58</f>
        <v>2.3090586145648313E-2</v>
      </c>
      <c r="EN29" s="34">
        <f>'#7_2nd in vitro'!EK58</f>
        <v>0</v>
      </c>
      <c r="EO29" s="34">
        <f>'#7_2nd in vitro'!EL58</f>
        <v>0</v>
      </c>
      <c r="EP29" s="34">
        <f>'#7_2nd in vitro'!EM58</f>
        <v>0</v>
      </c>
      <c r="EQ29" s="34">
        <f>'#7_2nd in vitro'!EN58</f>
        <v>0</v>
      </c>
      <c r="ER29" s="34">
        <f>'#7_2nd in vitro'!EO58</f>
        <v>0</v>
      </c>
      <c r="ES29" s="34">
        <f>'#7_2nd in vitro'!EP58</f>
        <v>0</v>
      </c>
      <c r="ET29" s="34">
        <f>'#7_2nd in vitro'!EQ58</f>
        <v>0</v>
      </c>
      <c r="EU29" s="34">
        <f>'#7_2nd in vitro'!ER58</f>
        <v>0.25932504440497334</v>
      </c>
      <c r="EV29" s="34">
        <f>'#7_2nd in vitro'!ES58</f>
        <v>3.9076376554174071E-2</v>
      </c>
      <c r="EW29" s="34">
        <f>'#7_2nd in vitro'!ET58</f>
        <v>0</v>
      </c>
      <c r="EX29" s="34">
        <f>'#7_2nd in vitro'!EU58</f>
        <v>0</v>
      </c>
      <c r="EY29" s="34">
        <f>'#7_2nd in vitro'!EV58</f>
        <v>0.17939609236234458</v>
      </c>
      <c r="EZ29" s="34">
        <f>'#7_2nd in vitro'!EW58</f>
        <v>0</v>
      </c>
      <c r="FA29" s="34">
        <f>'#7_2nd in vitro'!EX58</f>
        <v>1.3025458851391355E-2</v>
      </c>
      <c r="FB29" s="34">
        <f>'#7_2nd in vitro'!EY58</f>
        <v>0</v>
      </c>
      <c r="FC29" s="34">
        <f>'#7_2nd in vitro'!EZ58</f>
        <v>1.7761989342806393E-2</v>
      </c>
      <c r="FD29" s="34">
        <f>'#7_2nd in vitro'!FA58</f>
        <v>0</v>
      </c>
      <c r="FE29" s="34">
        <f>'#7_2nd in vitro'!FB58</f>
        <v>0</v>
      </c>
      <c r="FF29" s="34">
        <f>'#7_2nd in vitro'!FC58</f>
        <v>0</v>
      </c>
      <c r="FG29" s="34">
        <f>'#7_2nd in vitro'!FD58</f>
        <v>0</v>
      </c>
      <c r="FH29" s="34">
        <f>'#7_2nd in vitro'!FE58</f>
        <v>1.5393724097098875E-2</v>
      </c>
      <c r="FI29" s="34">
        <f>'#7_2nd in vitro'!FF58</f>
        <v>0</v>
      </c>
      <c r="FJ29" s="34">
        <f>'#7_2nd in vitro'!FG58</f>
        <v>0</v>
      </c>
      <c r="FK29" s="34">
        <f>'#7_2nd in vitro'!FH58</f>
        <v>1.5393724097098875E-2</v>
      </c>
      <c r="FL29" s="34">
        <f>'#7_2nd in vitro'!FI58</f>
        <v>0</v>
      </c>
      <c r="FM29" s="34">
        <f>'#7_2nd in vitro'!FJ58</f>
        <v>1.7761989342806393E-2</v>
      </c>
      <c r="FN29" s="34">
        <f>'#7_2nd in vitro'!FK58</f>
        <v>0</v>
      </c>
      <c r="FO29" s="34">
        <f>'#7_2nd in vitro'!FL58</f>
        <v>0</v>
      </c>
      <c r="FP29" s="34">
        <f>'#7_2nd in vitro'!FM58</f>
        <v>0</v>
      </c>
      <c r="FQ29" s="34">
        <f>'#7_2nd in vitro'!FN58</f>
        <v>0</v>
      </c>
      <c r="FR29" s="34">
        <f>'#7_2nd in vitro'!FO58</f>
        <v>0</v>
      </c>
      <c r="FS29" s="34">
        <f>'#7_2nd in vitro'!FP58</f>
        <v>0</v>
      </c>
      <c r="FT29" s="34">
        <f>'#7_2nd in vitro'!FQ58</f>
        <v>0</v>
      </c>
      <c r="FU29" s="34">
        <f>'#7_2nd in vitro'!FR58</f>
        <v>0</v>
      </c>
      <c r="FV29" s="34">
        <f>'#7_2nd in vitro'!FS58</f>
        <v>0.69804618117229134</v>
      </c>
      <c r="FW29" s="34">
        <f>'#7_2nd in vitro'!FT58</f>
        <v>0</v>
      </c>
      <c r="FX29" s="34">
        <f>'#7_2nd in vitro'!FU58</f>
        <v>0</v>
      </c>
      <c r="FY29" s="34">
        <f>'#7_2nd in vitro'!FV58</f>
        <v>0</v>
      </c>
      <c r="FZ29" s="34">
        <f>'#7_2nd in vitro'!FW58</f>
        <v>0</v>
      </c>
      <c r="GA29" s="34">
        <f>'#7_2nd in vitro'!FX58</f>
        <v>0</v>
      </c>
      <c r="GB29" s="34">
        <f>'#7_2nd in vitro'!FY58</f>
        <v>0</v>
      </c>
      <c r="GC29" s="34">
        <f>'#7_2nd in vitro'!FZ58</f>
        <v>0</v>
      </c>
      <c r="GD29" s="34">
        <f>'#7_2nd in vitro'!GA58</f>
        <v>0</v>
      </c>
      <c r="GE29" s="34">
        <f>'#7_2nd in vitro'!GB58</f>
        <v>0</v>
      </c>
      <c r="GF29" s="34">
        <f>'#7_2nd in vitro'!GC58</f>
        <v>0</v>
      </c>
      <c r="GG29" s="34">
        <f>'#7_2nd in vitro'!GD58</f>
        <v>0</v>
      </c>
      <c r="GH29" s="34">
        <f>'#7_2nd in vitro'!GE58</f>
        <v>2.3090586145648313E-2</v>
      </c>
      <c r="GI29" s="34">
        <f>'#7_2nd in vitro'!GF58</f>
        <v>0</v>
      </c>
      <c r="GJ29" s="34">
        <f>'#7_2nd in vitro'!GG58</f>
        <v>1.7761989342806393E-2</v>
      </c>
      <c r="GK29" s="34">
        <f>'#7_2nd in vitro'!GH58</f>
        <v>5.0917702782711662E-2</v>
      </c>
      <c r="GL29" s="34">
        <f>'#7_2nd in vitro'!GI58</f>
        <v>0</v>
      </c>
      <c r="GM29" s="34">
        <f>'#7_2nd in vitro'!GJ58</f>
        <v>0</v>
      </c>
      <c r="GN29" s="34">
        <f>'#7_2nd in vitro'!GK58</f>
        <v>0</v>
      </c>
      <c r="GO29" s="34">
        <f>'#7_2nd in vitro'!GL58</f>
        <v>0</v>
      </c>
      <c r="GP29" s="34">
        <f>'#7_2nd in vitro'!GM58</f>
        <v>0</v>
      </c>
      <c r="GQ29" s="34">
        <f>'#7_2nd in vitro'!GN58</f>
        <v>0</v>
      </c>
      <c r="GR29" s="34">
        <f>'#7_2nd in vitro'!GO58</f>
        <v>0</v>
      </c>
      <c r="GS29" s="34">
        <f>'#7_2nd in vitro'!GP58</f>
        <v>0</v>
      </c>
      <c r="GT29" s="34">
        <f>'#7_2nd in vitro'!GQ58</f>
        <v>0</v>
      </c>
      <c r="GU29" s="34">
        <f>'#7_2nd in vitro'!GR58</f>
        <v>0</v>
      </c>
      <c r="GV29" s="34">
        <f>'#7_2nd in vitro'!GS58</f>
        <v>0</v>
      </c>
      <c r="GW29" s="34">
        <f>'#7_2nd in vitro'!GT58</f>
        <v>0</v>
      </c>
      <c r="GX29" s="34">
        <f>'#7_2nd in vitro'!GU58</f>
        <v>0</v>
      </c>
      <c r="GY29" s="34">
        <f>'#7_2nd in vitro'!GV58</f>
        <v>0</v>
      </c>
      <c r="GZ29" s="34">
        <f>'#7_2nd in vitro'!GW58</f>
        <v>1.7761989342806393E-2</v>
      </c>
      <c r="HA29" s="34">
        <f>'#7_2nd in vitro'!GX58</f>
        <v>0</v>
      </c>
      <c r="HB29" s="34">
        <f>'#7_2nd in vitro'!GY58</f>
        <v>0</v>
      </c>
      <c r="HC29" s="34">
        <f>'#7_2nd in vitro'!GZ58</f>
        <v>0</v>
      </c>
      <c r="HD29" s="34">
        <f>'#7_2nd in vitro'!HA58</f>
        <v>0</v>
      </c>
      <c r="HE29" s="34">
        <f>'#7_2nd in vitro'!HB58</f>
        <v>2.3090586145648313E-2</v>
      </c>
      <c r="HF29" s="34">
        <f>'#7_2nd in vitro'!HC58</f>
        <v>0</v>
      </c>
      <c r="HG29" s="34">
        <f>'#7_2nd in vitro'!HD58</f>
        <v>1.5393724097098875E-2</v>
      </c>
      <c r="HH29" s="34">
        <f>'#7_2nd in vitro'!HE58</f>
        <v>0</v>
      </c>
      <c r="HI29" s="34">
        <f>'#7_2nd in vitro'!HF58</f>
        <v>0</v>
      </c>
      <c r="HJ29" s="34">
        <f>'#7_2nd in vitro'!HG58</f>
        <v>0</v>
      </c>
      <c r="HK29" s="34">
        <f>'#7_2nd in vitro'!HH58</f>
        <v>0</v>
      </c>
      <c r="HL29" s="34">
        <f>'#7_2nd in vitro'!HI58</f>
        <v>0</v>
      </c>
      <c r="HM29" s="34">
        <f>'#7_2nd in vitro'!HJ58</f>
        <v>0</v>
      </c>
      <c r="HN29" s="34">
        <f>'#7_2nd in vitro'!HK58</f>
        <v>0</v>
      </c>
      <c r="HO29" s="34">
        <f>'#7_2nd in vitro'!HL58</f>
        <v>0</v>
      </c>
      <c r="HP29" s="34">
        <f>'#7_2nd in vitro'!HM58</f>
        <v>1.7761989342806393E-2</v>
      </c>
      <c r="HQ29" s="34">
        <f>'#7_2nd in vitro'!HN58</f>
        <v>0</v>
      </c>
      <c r="HR29" s="34">
        <f>'#7_2nd in vitro'!HO58</f>
        <v>0</v>
      </c>
      <c r="HS29" s="34">
        <f>'#7_2nd in vitro'!HP58</f>
        <v>0</v>
      </c>
      <c r="HT29" s="34">
        <f>'#7_2nd in vitro'!HQ58</f>
        <v>0</v>
      </c>
      <c r="HU29" s="34">
        <f>'#7_2nd in vitro'!HR58</f>
        <v>0</v>
      </c>
    </row>
    <row r="30" spans="1:229" x14ac:dyDescent="0.2">
      <c r="A30" s="53" t="s">
        <v>202</v>
      </c>
      <c r="B30" s="24" t="s">
        <v>199</v>
      </c>
      <c r="C30" s="44" t="s">
        <v>182</v>
      </c>
      <c r="D30" s="43" t="s">
        <v>195</v>
      </c>
      <c r="E30" s="24">
        <f>('#17_ex vivo'!B2)</f>
        <v>2428</v>
      </c>
      <c r="F30" s="24">
        <f>SUM('#17_ex vivo'!B23:B33)</f>
        <v>2312</v>
      </c>
      <c r="G30" s="24">
        <v>11</v>
      </c>
      <c r="H30" s="34">
        <f>'#17_ex vivo'!E34</f>
        <v>6.487889273356401E-3</v>
      </c>
      <c r="I30" s="34">
        <f>'#17_ex vivo'!F34</f>
        <v>0.92301038062283736</v>
      </c>
      <c r="J30" s="34">
        <f>'#17_ex vivo'!G34</f>
        <v>0.92301038062283736</v>
      </c>
      <c r="K30" s="34">
        <f>'#17_ex vivo'!H34</f>
        <v>6.487889273356401E-3</v>
      </c>
      <c r="L30" s="34">
        <f>'#17_ex vivo'!I34</f>
        <v>0</v>
      </c>
      <c r="M30" s="34">
        <f>'#17_ex vivo'!J34</f>
        <v>7.0501730103806226E-2</v>
      </c>
      <c r="N30" s="34">
        <f>'#17_ex vivo'!K34</f>
        <v>0</v>
      </c>
      <c r="O30" s="34">
        <f>'#17_ex vivo'!L34</f>
        <v>0.92301038062283736</v>
      </c>
      <c r="P30" s="34">
        <f>'#17_ex vivo'!M34</f>
        <v>6.487889273356401E-3</v>
      </c>
      <c r="Q30" s="34">
        <f>'#17_ex vivo'!N34</f>
        <v>0</v>
      </c>
      <c r="R30" s="34">
        <f>'#17_ex vivo'!O34</f>
        <v>0</v>
      </c>
      <c r="S30" s="34">
        <f>'#17_ex vivo'!P34</f>
        <v>0</v>
      </c>
      <c r="T30" s="34">
        <f>'#17_ex vivo'!Q34</f>
        <v>7.0501730103806226E-2</v>
      </c>
      <c r="U30" s="34">
        <f>'#17_ex vivo'!R34</f>
        <v>6.487889273356401E-3</v>
      </c>
      <c r="V30" s="34">
        <f>'#17_ex vivo'!S34</f>
        <v>0.92301038062283736</v>
      </c>
      <c r="W30" s="34">
        <f>'#17_ex vivo'!T34</f>
        <v>0</v>
      </c>
      <c r="X30" s="34">
        <f>'#17_ex vivo'!U34</f>
        <v>0</v>
      </c>
      <c r="Y30" s="34">
        <f>'#17_ex vivo'!V34</f>
        <v>0</v>
      </c>
      <c r="Z30" s="34">
        <f>'#17_ex vivo'!W34</f>
        <v>0</v>
      </c>
      <c r="AA30" s="34">
        <f>'#17_ex vivo'!X34</f>
        <v>0</v>
      </c>
      <c r="AB30" s="34">
        <f>'#17_ex vivo'!Y34</f>
        <v>0</v>
      </c>
      <c r="AC30" s="34">
        <f>'#17_ex vivo'!Z34</f>
        <v>0</v>
      </c>
      <c r="AD30" s="34">
        <f>'#17_ex vivo'!AA34</f>
        <v>0</v>
      </c>
      <c r="AE30" s="34">
        <f>'#17_ex vivo'!AB34</f>
        <v>7.698961937716263E-2</v>
      </c>
      <c r="AF30" s="34">
        <f>'#17_ex vivo'!AC34</f>
        <v>0</v>
      </c>
      <c r="AG30" s="34">
        <f>'#17_ex vivo'!AD34</f>
        <v>0.79844290657439443</v>
      </c>
      <c r="AH30" s="34">
        <f>'#17_ex vivo'!AE34</f>
        <v>0.1245674740484429</v>
      </c>
      <c r="AI30" s="34">
        <f>'#17_ex vivo'!AF34</f>
        <v>0</v>
      </c>
      <c r="AJ30" s="34">
        <f>'#17_ex vivo'!AG34</f>
        <v>0</v>
      </c>
      <c r="AK30" s="34">
        <f>'#17_ex vivo'!AH34</f>
        <v>0</v>
      </c>
      <c r="AL30" s="34">
        <f>'#17_ex vivo'!AI34</f>
        <v>0</v>
      </c>
      <c r="AM30" s="34">
        <f>'#17_ex vivo'!AJ34</f>
        <v>0.46669550173010382</v>
      </c>
      <c r="AN30" s="34">
        <f>'#17_ex vivo'!AK34</f>
        <v>6.487889273356401E-3</v>
      </c>
      <c r="AO30" s="34">
        <f>'#17_ex vivo'!AL34</f>
        <v>0</v>
      </c>
      <c r="AP30" s="34">
        <f>'#17_ex vivo'!AM34</f>
        <v>0</v>
      </c>
      <c r="AQ30" s="34">
        <f>'#17_ex vivo'!AN34</f>
        <v>0</v>
      </c>
      <c r="AR30" s="34">
        <f>'#17_ex vivo'!AO34</f>
        <v>0</v>
      </c>
      <c r="AS30" s="34">
        <f>'#17_ex vivo'!AP34</f>
        <v>0</v>
      </c>
      <c r="AT30" s="34">
        <f>'#17_ex vivo'!AQ34</f>
        <v>0</v>
      </c>
      <c r="AU30" s="34">
        <f>'#17_ex vivo'!AR34</f>
        <v>6.487889273356401E-3</v>
      </c>
      <c r="AV30" s="34">
        <f>'#17_ex vivo'!AS34</f>
        <v>0.46669550173010382</v>
      </c>
      <c r="AW30" s="34">
        <f>'#17_ex vivo'!AT34</f>
        <v>0</v>
      </c>
      <c r="AX30" s="34">
        <f>'#17_ex vivo'!AU34</f>
        <v>0</v>
      </c>
      <c r="AY30" s="34">
        <f>'#17_ex vivo'!AV34</f>
        <v>0</v>
      </c>
      <c r="AZ30" s="34">
        <f>'#17_ex vivo'!AW34</f>
        <v>0</v>
      </c>
      <c r="BA30" s="34">
        <f>'#17_ex vivo'!AX34</f>
        <v>0</v>
      </c>
      <c r="BB30" s="34">
        <f>'#17_ex vivo'!AY34</f>
        <v>0</v>
      </c>
      <c r="BC30" s="34">
        <f>'#17_ex vivo'!AZ34</f>
        <v>0.46669550173010382</v>
      </c>
      <c r="BD30" s="34">
        <f>'#17_ex vivo'!BA34</f>
        <v>0</v>
      </c>
      <c r="BE30" s="34">
        <f>'#17_ex vivo'!BB34</f>
        <v>0</v>
      </c>
      <c r="BF30" s="34">
        <f>'#17_ex vivo'!BC34</f>
        <v>0</v>
      </c>
      <c r="BG30" s="34">
        <f>'#17_ex vivo'!BD34</f>
        <v>0</v>
      </c>
      <c r="BH30" s="34">
        <f>'#17_ex vivo'!BE34</f>
        <v>0</v>
      </c>
      <c r="BI30" s="34">
        <f>'#17_ex vivo'!BF34</f>
        <v>0</v>
      </c>
      <c r="BJ30" s="34">
        <f>'#17_ex vivo'!BG34</f>
        <v>0</v>
      </c>
      <c r="BK30" s="34">
        <f>'#17_ex vivo'!BH34</f>
        <v>0</v>
      </c>
      <c r="BL30" s="34">
        <f>'#17_ex vivo'!BI34</f>
        <v>0</v>
      </c>
      <c r="BM30" s="34">
        <f>'#17_ex vivo'!BJ34</f>
        <v>0</v>
      </c>
      <c r="BN30" s="34">
        <f>'#17_ex vivo'!BK34</f>
        <v>0</v>
      </c>
      <c r="BO30" s="34">
        <f>'#17_ex vivo'!BL34</f>
        <v>0</v>
      </c>
      <c r="BP30" s="34">
        <f>'#17_ex vivo'!BM34</f>
        <v>0</v>
      </c>
      <c r="BQ30" s="34">
        <f>'#17_ex vivo'!BN34</f>
        <v>0</v>
      </c>
      <c r="BR30" s="34">
        <f>'#17_ex vivo'!BO34</f>
        <v>0</v>
      </c>
      <c r="BS30" s="34">
        <f>'#17_ex vivo'!BP34</f>
        <v>0</v>
      </c>
      <c r="BT30" s="34">
        <f>'#17_ex vivo'!BQ34</f>
        <v>0</v>
      </c>
      <c r="BU30" s="34">
        <f>'#17_ex vivo'!BR34</f>
        <v>0</v>
      </c>
      <c r="BV30" s="34">
        <f>'#17_ex vivo'!BS34</f>
        <v>0</v>
      </c>
      <c r="BW30" s="34">
        <f>'#17_ex vivo'!BT34</f>
        <v>0</v>
      </c>
      <c r="BX30" s="34">
        <f>'#17_ex vivo'!BU34</f>
        <v>0</v>
      </c>
      <c r="BY30" s="34">
        <f>'#17_ex vivo'!BV34</f>
        <v>0</v>
      </c>
      <c r="BZ30" s="34">
        <f>'#17_ex vivo'!BW34</f>
        <v>0</v>
      </c>
      <c r="CA30" s="34">
        <f>'#17_ex vivo'!BX34</f>
        <v>0.33174740484429066</v>
      </c>
      <c r="CB30" s="34">
        <f>'#17_ex vivo'!BY34</f>
        <v>0.5912629757785467</v>
      </c>
      <c r="CC30" s="34">
        <f>'#17_ex vivo'!BZ34</f>
        <v>0</v>
      </c>
      <c r="CD30" s="34">
        <f>'#17_ex vivo'!CA34</f>
        <v>0</v>
      </c>
      <c r="CE30" s="34">
        <f>'#17_ex vivo'!CB34</f>
        <v>0</v>
      </c>
      <c r="CF30" s="34">
        <f>'#17_ex vivo'!CC34</f>
        <v>0.80493079584775085</v>
      </c>
      <c r="CG30" s="34">
        <f>'#17_ex vivo'!CD34</f>
        <v>0.1245674740484429</v>
      </c>
      <c r="CH30" s="34">
        <f>'#17_ex vivo'!CE34</f>
        <v>0</v>
      </c>
      <c r="CI30" s="34">
        <f>'#17_ex vivo'!CF34</f>
        <v>0</v>
      </c>
      <c r="CJ30" s="34">
        <f>'#17_ex vivo'!CG34</f>
        <v>6.487889273356401E-3</v>
      </c>
      <c r="CK30" s="34">
        <f>'#17_ex vivo'!CH34</f>
        <v>0.92301038062283736</v>
      </c>
      <c r="CL30" s="34">
        <f>'#17_ex vivo'!CI34</f>
        <v>0.47318339100346019</v>
      </c>
      <c r="CM30" s="34">
        <f>'#17_ex vivo'!CJ34</f>
        <v>0.47318339100346019</v>
      </c>
      <c r="CN30" s="34">
        <f>'#17_ex vivo'!CK34</f>
        <v>0</v>
      </c>
      <c r="CO30" s="34">
        <f>'#17_ex vivo'!CL34</f>
        <v>0</v>
      </c>
      <c r="CP30" s="34">
        <f>'#17_ex vivo'!CM34</f>
        <v>0</v>
      </c>
      <c r="CQ30" s="34">
        <f>'#17_ex vivo'!CN34</f>
        <v>0</v>
      </c>
      <c r="CR30" s="34">
        <f>'#17_ex vivo'!CO34</f>
        <v>0</v>
      </c>
      <c r="CS30" s="34">
        <f>'#17_ex vivo'!CP34</f>
        <v>0</v>
      </c>
      <c r="CT30" s="34">
        <f>'#17_ex vivo'!CQ34</f>
        <v>0</v>
      </c>
      <c r="CU30" s="34">
        <f>'#17_ex vivo'!CR34</f>
        <v>0</v>
      </c>
      <c r="CV30" s="34">
        <f>'#17_ex vivo'!CS34</f>
        <v>0</v>
      </c>
      <c r="CW30" s="34">
        <f>'#17_ex vivo'!CT34</f>
        <v>0</v>
      </c>
      <c r="CX30" s="34">
        <f>'#17_ex vivo'!CU34</f>
        <v>0</v>
      </c>
      <c r="CY30" s="34">
        <f>'#17_ex vivo'!CV34</f>
        <v>0</v>
      </c>
      <c r="CZ30" s="34">
        <f>'#17_ex vivo'!CW34</f>
        <v>0.18079584775086505</v>
      </c>
      <c r="DA30" s="34">
        <f>'#17_ex vivo'!CX34</f>
        <v>9.6453287197231841E-2</v>
      </c>
      <c r="DB30" s="34">
        <f>'#17_ex vivo'!CY34</f>
        <v>0</v>
      </c>
      <c r="DC30" s="34">
        <f>'#17_ex vivo'!CZ34</f>
        <v>0</v>
      </c>
      <c r="DD30" s="34">
        <f>'#17_ex vivo'!DA34</f>
        <v>0</v>
      </c>
      <c r="DE30" s="34">
        <f>'#17_ex vivo'!DB34</f>
        <v>0</v>
      </c>
      <c r="DF30" s="34">
        <f>'#17_ex vivo'!DC34</f>
        <v>5.4498269896193774E-2</v>
      </c>
      <c r="DG30" s="34">
        <f>'#17_ex vivo'!DD34</f>
        <v>0.46669550173010382</v>
      </c>
      <c r="DH30" s="34">
        <f>'#17_ex vivo'!DE34</f>
        <v>0</v>
      </c>
      <c r="DI30" s="34">
        <f>'#17_ex vivo'!DF34</f>
        <v>0</v>
      </c>
      <c r="DJ30" s="34">
        <f>'#17_ex vivo'!DG34</f>
        <v>0.1245674740484429</v>
      </c>
      <c r="DK30" s="34">
        <f>'#17_ex vivo'!DH34</f>
        <v>0</v>
      </c>
      <c r="DL30" s="34">
        <f>'#17_ex vivo'!DI34</f>
        <v>0</v>
      </c>
      <c r="DM30" s="34">
        <f>'#17_ex vivo'!DJ34</f>
        <v>0</v>
      </c>
      <c r="DN30" s="34">
        <f>'#17_ex vivo'!DK34</f>
        <v>0</v>
      </c>
      <c r="DO30" s="34">
        <f>'#17_ex vivo'!DL34</f>
        <v>0</v>
      </c>
      <c r="DP30" s="34">
        <f>'#17_ex vivo'!DM34</f>
        <v>0</v>
      </c>
      <c r="DQ30" s="34">
        <f>'#17_ex vivo'!DN34</f>
        <v>0</v>
      </c>
      <c r="DR30" s="34">
        <f>'#17_ex vivo'!DO34</f>
        <v>0</v>
      </c>
      <c r="DS30" s="34">
        <f>'#17_ex vivo'!DP34</f>
        <v>0</v>
      </c>
      <c r="DT30" s="34">
        <f>'#17_ex vivo'!DQ34</f>
        <v>0</v>
      </c>
      <c r="DU30" s="34">
        <f>'#17_ex vivo'!DR34</f>
        <v>0</v>
      </c>
      <c r="DV30" s="34">
        <f>'#17_ex vivo'!DS34</f>
        <v>0.1245674740484429</v>
      </c>
      <c r="DW30" s="34">
        <f>'#17_ex vivo'!DT34</f>
        <v>0</v>
      </c>
      <c r="DX30" s="34">
        <f>'#17_ex vivo'!DU34</f>
        <v>0</v>
      </c>
      <c r="DY30" s="34">
        <f>'#17_ex vivo'!DV34</f>
        <v>0</v>
      </c>
      <c r="DZ30" s="34">
        <f>'#17_ex vivo'!DW34</f>
        <v>0</v>
      </c>
      <c r="EA30" s="34">
        <f>'#17_ex vivo'!DX34</f>
        <v>0</v>
      </c>
      <c r="EB30" s="34">
        <f>'#17_ex vivo'!DY34</f>
        <v>0</v>
      </c>
      <c r="EC30" s="34">
        <f>'#17_ex vivo'!DZ34</f>
        <v>9.6453287197231841E-2</v>
      </c>
      <c r="ED30" s="34">
        <f>'#17_ex vivo'!EA34</f>
        <v>0</v>
      </c>
      <c r="EE30" s="34">
        <f>'#17_ex vivo'!EB34</f>
        <v>0</v>
      </c>
      <c r="EF30" s="34">
        <f>'#17_ex vivo'!EC34</f>
        <v>0</v>
      </c>
      <c r="EG30" s="34">
        <f>'#17_ex vivo'!ED34</f>
        <v>5.4498269896193774E-2</v>
      </c>
      <c r="EH30" s="34">
        <f>'#17_ex vivo'!EE34</f>
        <v>0.1245674740484429</v>
      </c>
      <c r="EI30" s="34">
        <f>'#17_ex vivo'!EF34</f>
        <v>0</v>
      </c>
      <c r="EJ30" s="34">
        <f>'#17_ex vivo'!EG34</f>
        <v>0</v>
      </c>
      <c r="EK30" s="34">
        <f>'#17_ex vivo'!EH34</f>
        <v>0</v>
      </c>
      <c r="EL30" s="34">
        <f>'#17_ex vivo'!EI34</f>
        <v>0</v>
      </c>
      <c r="EM30" s="34">
        <f>'#17_ex vivo'!EJ34</f>
        <v>0</v>
      </c>
      <c r="EN30" s="34">
        <f>'#17_ex vivo'!EK34</f>
        <v>0</v>
      </c>
      <c r="EO30" s="34">
        <f>'#17_ex vivo'!EL34</f>
        <v>0</v>
      </c>
      <c r="EP30" s="34">
        <f>'#17_ex vivo'!EM34</f>
        <v>0.46669550173010382</v>
      </c>
      <c r="EQ30" s="34">
        <f>'#17_ex vivo'!EN34</f>
        <v>0</v>
      </c>
      <c r="ER30" s="34">
        <f>'#17_ex vivo'!EO34</f>
        <v>0</v>
      </c>
      <c r="ES30" s="34">
        <f>'#17_ex vivo'!EP34</f>
        <v>0</v>
      </c>
      <c r="ET30" s="34">
        <f>'#17_ex vivo'!EQ34</f>
        <v>0</v>
      </c>
      <c r="EU30" s="34">
        <f>'#17_ex vivo'!ER34</f>
        <v>0.18079584775086505</v>
      </c>
      <c r="EV30" s="34">
        <f>'#17_ex vivo'!ES34</f>
        <v>0</v>
      </c>
      <c r="EW30" s="34">
        <f>'#17_ex vivo'!ET34</f>
        <v>0</v>
      </c>
      <c r="EX30" s="34">
        <f>'#17_ex vivo'!EU34</f>
        <v>0</v>
      </c>
      <c r="EY30" s="34">
        <f>'#17_ex vivo'!EV34</f>
        <v>0</v>
      </c>
      <c r="EZ30" s="34">
        <f>'#17_ex vivo'!EW34</f>
        <v>0</v>
      </c>
      <c r="FA30" s="34">
        <f>'#17_ex vivo'!EX34</f>
        <v>0</v>
      </c>
      <c r="FB30" s="34">
        <f>'#17_ex vivo'!EY34</f>
        <v>0</v>
      </c>
      <c r="FC30" s="34">
        <f>'#17_ex vivo'!EZ34</f>
        <v>0</v>
      </c>
      <c r="FD30" s="34">
        <f>'#17_ex vivo'!FA34</f>
        <v>0</v>
      </c>
      <c r="FE30" s="34">
        <f>'#17_ex vivo'!FB34</f>
        <v>0</v>
      </c>
      <c r="FF30" s="34">
        <f>'#17_ex vivo'!FC34</f>
        <v>0</v>
      </c>
      <c r="FG30" s="34">
        <f>'#17_ex vivo'!FD34</f>
        <v>6.487889273356401E-3</v>
      </c>
      <c r="FH30" s="34">
        <f>'#17_ex vivo'!FE34</f>
        <v>0</v>
      </c>
      <c r="FI30" s="34">
        <f>'#17_ex vivo'!FF34</f>
        <v>0</v>
      </c>
      <c r="FJ30" s="34">
        <f>'#17_ex vivo'!FG34</f>
        <v>0</v>
      </c>
      <c r="FK30" s="34">
        <f>'#17_ex vivo'!FH34</f>
        <v>0</v>
      </c>
      <c r="FL30" s="34">
        <f>'#17_ex vivo'!FI34</f>
        <v>0</v>
      </c>
      <c r="FM30" s="34">
        <f>'#17_ex vivo'!FJ34</f>
        <v>0</v>
      </c>
      <c r="FN30" s="34">
        <f>'#17_ex vivo'!FK34</f>
        <v>0</v>
      </c>
      <c r="FO30" s="34">
        <f>'#17_ex vivo'!FL34</f>
        <v>0</v>
      </c>
      <c r="FP30" s="34">
        <f>'#17_ex vivo'!FM34</f>
        <v>0</v>
      </c>
      <c r="FQ30" s="34">
        <f>'#17_ex vivo'!FN34</f>
        <v>0</v>
      </c>
      <c r="FR30" s="34">
        <f>'#17_ex vivo'!FO34</f>
        <v>0</v>
      </c>
      <c r="FS30" s="34">
        <f>'#17_ex vivo'!FP34</f>
        <v>0</v>
      </c>
      <c r="FT30" s="34">
        <f>'#17_ex vivo'!FQ34</f>
        <v>0</v>
      </c>
      <c r="FU30" s="34">
        <f>'#17_ex vivo'!FR34</f>
        <v>0</v>
      </c>
      <c r="FV30" s="34">
        <f>'#17_ex vivo'!FS34</f>
        <v>0.92301038062283736</v>
      </c>
      <c r="FW30" s="34">
        <f>'#17_ex vivo'!FT34</f>
        <v>0</v>
      </c>
      <c r="FX30" s="34">
        <f>'#17_ex vivo'!FU34</f>
        <v>0</v>
      </c>
      <c r="FY30" s="34">
        <f>'#17_ex vivo'!FV34</f>
        <v>0</v>
      </c>
      <c r="FZ30" s="34">
        <f>'#17_ex vivo'!FW34</f>
        <v>0</v>
      </c>
      <c r="GA30" s="34">
        <f>'#17_ex vivo'!FX34</f>
        <v>0</v>
      </c>
      <c r="GB30" s="34">
        <f>'#17_ex vivo'!FY34</f>
        <v>0</v>
      </c>
      <c r="GC30" s="34">
        <f>'#17_ex vivo'!FZ34</f>
        <v>0</v>
      </c>
      <c r="GD30" s="34">
        <f>'#17_ex vivo'!GA34</f>
        <v>0</v>
      </c>
      <c r="GE30" s="34">
        <f>'#17_ex vivo'!GB34</f>
        <v>0</v>
      </c>
      <c r="GF30" s="34">
        <f>'#17_ex vivo'!GC34</f>
        <v>6.487889273356401E-3</v>
      </c>
      <c r="GG30" s="34">
        <f>'#17_ex vivo'!GD34</f>
        <v>0</v>
      </c>
      <c r="GH30" s="34">
        <f>'#17_ex vivo'!GE34</f>
        <v>0</v>
      </c>
      <c r="GI30" s="34">
        <f>'#17_ex vivo'!GF34</f>
        <v>0</v>
      </c>
      <c r="GJ30" s="34">
        <f>'#17_ex vivo'!GG34</f>
        <v>0</v>
      </c>
      <c r="GK30" s="34">
        <f>'#17_ex vivo'!GH34</f>
        <v>0.46669550173010382</v>
      </c>
      <c r="GL30" s="34">
        <f>'#17_ex vivo'!GI34</f>
        <v>0</v>
      </c>
      <c r="GM30" s="34">
        <f>'#17_ex vivo'!GJ34</f>
        <v>0</v>
      </c>
      <c r="GN30" s="34">
        <f>'#17_ex vivo'!GK34</f>
        <v>0</v>
      </c>
      <c r="GO30" s="34">
        <f>'#17_ex vivo'!GL34</f>
        <v>0</v>
      </c>
      <c r="GP30" s="34">
        <f>'#17_ex vivo'!GM34</f>
        <v>0</v>
      </c>
      <c r="GQ30" s="34">
        <f>'#17_ex vivo'!GN34</f>
        <v>0</v>
      </c>
      <c r="GR30" s="34">
        <f>'#17_ex vivo'!GO34</f>
        <v>0</v>
      </c>
      <c r="GS30" s="34">
        <f>'#17_ex vivo'!GP34</f>
        <v>0</v>
      </c>
      <c r="GT30" s="34">
        <f>'#17_ex vivo'!GQ34</f>
        <v>0</v>
      </c>
      <c r="GU30" s="34">
        <f>'#17_ex vivo'!GR34</f>
        <v>0</v>
      </c>
      <c r="GV30" s="34">
        <f>'#17_ex vivo'!GS34</f>
        <v>0</v>
      </c>
      <c r="GW30" s="34">
        <f>'#17_ex vivo'!GT34</f>
        <v>0</v>
      </c>
      <c r="GX30" s="34">
        <f>'#17_ex vivo'!GU34</f>
        <v>0</v>
      </c>
      <c r="GY30" s="34">
        <f>'#17_ex vivo'!GV34</f>
        <v>0</v>
      </c>
      <c r="GZ30" s="34">
        <f>'#17_ex vivo'!GW34</f>
        <v>0</v>
      </c>
      <c r="HA30" s="34">
        <f>'#17_ex vivo'!GX34</f>
        <v>0</v>
      </c>
      <c r="HB30" s="34">
        <f>'#17_ex vivo'!GY34</f>
        <v>0</v>
      </c>
      <c r="HC30" s="34">
        <f>'#17_ex vivo'!GZ34</f>
        <v>0</v>
      </c>
      <c r="HD30" s="34">
        <f>'#17_ex vivo'!HA34</f>
        <v>0</v>
      </c>
      <c r="HE30" s="34">
        <f>'#17_ex vivo'!HB34</f>
        <v>0</v>
      </c>
      <c r="HF30" s="34">
        <f>'#17_ex vivo'!HC34</f>
        <v>0</v>
      </c>
      <c r="HG30" s="34">
        <f>'#17_ex vivo'!HD34</f>
        <v>0</v>
      </c>
      <c r="HH30" s="34">
        <f>'#17_ex vivo'!HE34</f>
        <v>0</v>
      </c>
      <c r="HI30" s="34">
        <f>'#17_ex vivo'!HF34</f>
        <v>0</v>
      </c>
      <c r="HJ30" s="34">
        <f>'#17_ex vivo'!HG34</f>
        <v>6.487889273356401E-3</v>
      </c>
      <c r="HK30" s="34">
        <f>'#17_ex vivo'!HH34</f>
        <v>0</v>
      </c>
      <c r="HL30" s="34">
        <f>'#17_ex vivo'!HI34</f>
        <v>0</v>
      </c>
      <c r="HM30" s="34">
        <f>'#17_ex vivo'!HJ34</f>
        <v>0</v>
      </c>
      <c r="HN30" s="34">
        <f>'#17_ex vivo'!HK34</f>
        <v>0</v>
      </c>
      <c r="HO30" s="34">
        <f>'#17_ex vivo'!HL34</f>
        <v>0</v>
      </c>
      <c r="HP30" s="34">
        <f>'#17_ex vivo'!HM34</f>
        <v>0</v>
      </c>
      <c r="HQ30" s="34">
        <f>'#17_ex vivo'!HN34</f>
        <v>6.487889273356401E-3</v>
      </c>
      <c r="HR30" s="34">
        <f>'#17_ex vivo'!HO34</f>
        <v>0.46669550173010382</v>
      </c>
      <c r="HS30" s="34">
        <f>'#17_ex vivo'!HP34</f>
        <v>0</v>
      </c>
      <c r="HT30" s="34">
        <f>'#17_ex vivo'!HQ34</f>
        <v>0</v>
      </c>
      <c r="HU30" s="34">
        <f>'#17_ex vivo'!HR34</f>
        <v>0</v>
      </c>
    </row>
    <row r="31" spans="1:229" x14ac:dyDescent="0.2">
      <c r="A31" s="53"/>
      <c r="B31" s="24" t="s">
        <v>184</v>
      </c>
      <c r="C31" s="44" t="s">
        <v>182</v>
      </c>
      <c r="D31" s="43" t="s">
        <v>195</v>
      </c>
      <c r="E31" s="24">
        <f>('#17_1st in vitro'!B2)</f>
        <v>2145</v>
      </c>
      <c r="F31" s="24">
        <f>SUM('#17_1st in vitro'!B23:B33)</f>
        <v>1987</v>
      </c>
      <c r="G31" s="24">
        <v>11</v>
      </c>
      <c r="H31" s="34">
        <f>'#17_1st in vitro'!E34</f>
        <v>9.4111726220432818E-2</v>
      </c>
      <c r="I31" s="34">
        <f>'#17_1st in vitro'!F34</f>
        <v>0.90588827377956715</v>
      </c>
      <c r="J31" s="34">
        <f>'#17_1st in vitro'!G34</f>
        <v>0.90588827377956715</v>
      </c>
      <c r="K31" s="34">
        <f>'#17_1st in vitro'!H34</f>
        <v>9.4111726220432818E-2</v>
      </c>
      <c r="L31" s="34">
        <f>'#17_1st in vitro'!I34</f>
        <v>0</v>
      </c>
      <c r="M31" s="34">
        <f>'#17_1st in vitro'!J34</f>
        <v>0</v>
      </c>
      <c r="N31" s="34">
        <f>'#17_1st in vitro'!K34</f>
        <v>9.4111726220432818E-2</v>
      </c>
      <c r="O31" s="34">
        <f>'#17_1st in vitro'!L34</f>
        <v>0.90588827377956715</v>
      </c>
      <c r="P31" s="34">
        <f>'#17_1st in vitro'!M34</f>
        <v>0</v>
      </c>
      <c r="Q31" s="34">
        <f>'#17_1st in vitro'!N34</f>
        <v>0</v>
      </c>
      <c r="R31" s="34">
        <f>'#17_1st in vitro'!O34</f>
        <v>0</v>
      </c>
      <c r="S31" s="34">
        <f>'#17_1st in vitro'!P34</f>
        <v>0</v>
      </c>
      <c r="T31" s="34">
        <f>'#17_1st in vitro'!Q34</f>
        <v>9.4111726220432818E-2</v>
      </c>
      <c r="U31" s="34">
        <f>'#17_1st in vitro'!R34</f>
        <v>5.5359838953195776E-3</v>
      </c>
      <c r="V31" s="34">
        <f>'#17_1st in vitro'!S34</f>
        <v>0.90035228988424765</v>
      </c>
      <c r="W31" s="34">
        <f>'#17_1st in vitro'!T34</f>
        <v>0</v>
      </c>
      <c r="X31" s="34">
        <f>'#17_1st in vitro'!U34</f>
        <v>0</v>
      </c>
      <c r="Y31" s="34">
        <f>'#17_1st in vitro'!V34</f>
        <v>0</v>
      </c>
      <c r="Z31" s="34">
        <f>'#17_1st in vitro'!W34</f>
        <v>0</v>
      </c>
      <c r="AA31" s="34">
        <f>'#17_1st in vitro'!X34</f>
        <v>0</v>
      </c>
      <c r="AB31" s="34">
        <f>'#17_1st in vitro'!Y34</f>
        <v>9.4111726220432818E-2</v>
      </c>
      <c r="AC31" s="34">
        <f>'#17_1st in vitro'!Z34</f>
        <v>0</v>
      </c>
      <c r="AD31" s="34">
        <f>'#17_1st in vitro'!AA34</f>
        <v>0</v>
      </c>
      <c r="AE31" s="34">
        <f>'#17_1st in vitro'!AB34</f>
        <v>0</v>
      </c>
      <c r="AF31" s="34">
        <f>'#17_1st in vitro'!AC34</f>
        <v>5.5359838953195776E-3</v>
      </c>
      <c r="AG31" s="34">
        <f>'#17_1st in vitro'!AD34</f>
        <v>0.25817815802717664</v>
      </c>
      <c r="AH31" s="34">
        <f>'#17_1st in vitro'!AE34</f>
        <v>0.64217413185707095</v>
      </c>
      <c r="AI31" s="34">
        <f>'#17_1st in vitro'!AF34</f>
        <v>0</v>
      </c>
      <c r="AJ31" s="34">
        <f>'#17_1st in vitro'!AG34</f>
        <v>0</v>
      </c>
      <c r="AK31" s="34">
        <f>'#17_1st in vitro'!AH34</f>
        <v>9.4111726220432818E-2</v>
      </c>
      <c r="AL31" s="34">
        <f>'#17_1st in vitro'!AI34</f>
        <v>0</v>
      </c>
      <c r="AM31" s="34">
        <f>'#17_1st in vitro'!AJ34</f>
        <v>5.5359838953195776E-3</v>
      </c>
      <c r="AN31" s="34">
        <f>'#17_1st in vitro'!AK34</f>
        <v>0</v>
      </c>
      <c r="AO31" s="34">
        <f>'#17_1st in vitro'!AL34</f>
        <v>0</v>
      </c>
      <c r="AP31" s="34">
        <f>'#17_1st in vitro'!AM34</f>
        <v>0</v>
      </c>
      <c r="AQ31" s="34">
        <f>'#17_1st in vitro'!AN34</f>
        <v>0</v>
      </c>
      <c r="AR31" s="34">
        <f>'#17_1st in vitro'!AO34</f>
        <v>0</v>
      </c>
      <c r="AS31" s="34">
        <f>'#17_1st in vitro'!AP34</f>
        <v>0</v>
      </c>
      <c r="AT31" s="34">
        <f>'#17_1st in vitro'!AQ34</f>
        <v>0</v>
      </c>
      <c r="AU31" s="34">
        <f>'#17_1st in vitro'!AR34</f>
        <v>0</v>
      </c>
      <c r="AV31" s="34">
        <f>'#17_1st in vitro'!AS34</f>
        <v>0</v>
      </c>
      <c r="AW31" s="34">
        <f>'#17_1st in vitro'!AT34</f>
        <v>0</v>
      </c>
      <c r="AX31" s="34">
        <f>'#17_1st in vitro'!AU34</f>
        <v>0</v>
      </c>
      <c r="AY31" s="34">
        <f>'#17_1st in vitro'!AV34</f>
        <v>0</v>
      </c>
      <c r="AZ31" s="34">
        <f>'#17_1st in vitro'!AW34</f>
        <v>0</v>
      </c>
      <c r="BA31" s="34">
        <f>'#17_1st in vitro'!AX34</f>
        <v>0</v>
      </c>
      <c r="BB31" s="34">
        <f>'#17_1st in vitro'!AY34</f>
        <v>0</v>
      </c>
      <c r="BC31" s="34">
        <f>'#17_1st in vitro'!AZ34</f>
        <v>0</v>
      </c>
      <c r="BD31" s="34">
        <f>'#17_1st in vitro'!BA34</f>
        <v>0</v>
      </c>
      <c r="BE31" s="34">
        <f>'#17_1st in vitro'!BB34</f>
        <v>0</v>
      </c>
      <c r="BF31" s="34">
        <f>'#17_1st in vitro'!BC34</f>
        <v>0</v>
      </c>
      <c r="BG31" s="34">
        <f>'#17_1st in vitro'!BD34</f>
        <v>0</v>
      </c>
      <c r="BH31" s="34">
        <f>'#17_1st in vitro'!BE34</f>
        <v>0</v>
      </c>
      <c r="BI31" s="34">
        <f>'#17_1st in vitro'!BF34</f>
        <v>0</v>
      </c>
      <c r="BJ31" s="34">
        <f>'#17_1st in vitro'!BG34</f>
        <v>0</v>
      </c>
      <c r="BK31" s="34">
        <f>'#17_1st in vitro'!BH34</f>
        <v>0</v>
      </c>
      <c r="BL31" s="34">
        <f>'#17_1st in vitro'!BI34</f>
        <v>0</v>
      </c>
      <c r="BM31" s="34">
        <f>'#17_1st in vitro'!BJ34</f>
        <v>0</v>
      </c>
      <c r="BN31" s="34">
        <f>'#17_1st in vitro'!BK34</f>
        <v>0</v>
      </c>
      <c r="BO31" s="34">
        <f>'#17_1st in vitro'!BL34</f>
        <v>0</v>
      </c>
      <c r="BP31" s="34">
        <f>'#17_1st in vitro'!BM34</f>
        <v>0</v>
      </c>
      <c r="BQ31" s="34">
        <f>'#17_1st in vitro'!BN34</f>
        <v>0</v>
      </c>
      <c r="BR31" s="34">
        <f>'#17_1st in vitro'!BO34</f>
        <v>0</v>
      </c>
      <c r="BS31" s="34">
        <f>'#17_1st in vitro'!BP34</f>
        <v>0</v>
      </c>
      <c r="BT31" s="34">
        <f>'#17_1st in vitro'!BQ34</f>
        <v>0</v>
      </c>
      <c r="BU31" s="34">
        <f>'#17_1st in vitro'!BR34</f>
        <v>0</v>
      </c>
      <c r="BV31" s="34">
        <f>'#17_1st in vitro'!BS34</f>
        <v>0</v>
      </c>
      <c r="BW31" s="34">
        <f>'#17_1st in vitro'!BT34</f>
        <v>0</v>
      </c>
      <c r="BX31" s="34">
        <f>'#17_1st in vitro'!BU34</f>
        <v>0</v>
      </c>
      <c r="BY31" s="34">
        <f>'#17_1st in vitro'!BV34</f>
        <v>0</v>
      </c>
      <c r="BZ31" s="34">
        <f>'#17_1st in vitro'!BW34</f>
        <v>9.4111726220432818E-2</v>
      </c>
      <c r="CA31" s="34">
        <f>'#17_1st in vitro'!BX34</f>
        <v>0.2637141419224962</v>
      </c>
      <c r="CB31" s="34">
        <f>'#17_1st in vitro'!BY34</f>
        <v>0.64217413185707095</v>
      </c>
      <c r="CC31" s="34">
        <f>'#17_1st in vitro'!BZ34</f>
        <v>0</v>
      </c>
      <c r="CD31" s="34">
        <f>'#17_1st in vitro'!CA34</f>
        <v>0</v>
      </c>
      <c r="CE31" s="34">
        <f>'#17_1st in vitro'!CB34</f>
        <v>0</v>
      </c>
      <c r="CF31" s="34">
        <f>'#17_1st in vitro'!CC34</f>
        <v>0.25817815802717664</v>
      </c>
      <c r="CG31" s="34">
        <f>'#17_1st in vitro'!CD34</f>
        <v>0.64217413185707095</v>
      </c>
      <c r="CH31" s="34">
        <f>'#17_1st in vitro'!CE34</f>
        <v>0</v>
      </c>
      <c r="CI31" s="34">
        <f>'#17_1st in vitro'!CF34</f>
        <v>9.4111726220432818E-2</v>
      </c>
      <c r="CJ31" s="34">
        <f>'#17_1st in vitro'!CG34</f>
        <v>9.9647710115752394E-2</v>
      </c>
      <c r="CK31" s="34">
        <f>'#17_1st in vitro'!CH34</f>
        <v>0.90035228988424765</v>
      </c>
      <c r="CL31" s="34">
        <f>'#17_1st in vitro'!CI34</f>
        <v>5.5359838953195776E-3</v>
      </c>
      <c r="CM31" s="34">
        <f>'#17_1st in vitro'!CJ34</f>
        <v>5.5359838953195776E-3</v>
      </c>
      <c r="CN31" s="34">
        <f>'#17_1st in vitro'!CK34</f>
        <v>0</v>
      </c>
      <c r="CO31" s="34">
        <f>'#17_1st in vitro'!CL34</f>
        <v>0</v>
      </c>
      <c r="CP31" s="34">
        <f>'#17_1st in vitro'!CM34</f>
        <v>0</v>
      </c>
      <c r="CQ31" s="34">
        <f>'#17_1st in vitro'!CN34</f>
        <v>9.4111726220432818E-2</v>
      </c>
      <c r="CR31" s="34">
        <f>'#17_1st in vitro'!CO34</f>
        <v>0</v>
      </c>
      <c r="CS31" s="34">
        <f>'#17_1st in vitro'!CP34</f>
        <v>0</v>
      </c>
      <c r="CT31" s="34">
        <f>'#17_1st in vitro'!CQ34</f>
        <v>0</v>
      </c>
      <c r="CU31" s="34">
        <f>'#17_1st in vitro'!CR34</f>
        <v>0</v>
      </c>
      <c r="CV31" s="34">
        <f>'#17_1st in vitro'!CS34</f>
        <v>0</v>
      </c>
      <c r="CW31" s="34">
        <f>'#17_1st in vitro'!CT34</f>
        <v>0</v>
      </c>
      <c r="CX31" s="34">
        <f>'#17_1st in vitro'!CU34</f>
        <v>0</v>
      </c>
      <c r="CY31" s="34">
        <f>'#17_1st in vitro'!CV34</f>
        <v>0.15098137896326119</v>
      </c>
      <c r="CZ31" s="34">
        <f>'#17_1st in vitro'!CW34</f>
        <v>0</v>
      </c>
      <c r="DA31" s="34">
        <f>'#17_1st in vitro'!CX34</f>
        <v>7.1464519375943628E-2</v>
      </c>
      <c r="DB31" s="34">
        <f>'#17_1st in vitro'!CY34</f>
        <v>0</v>
      </c>
      <c r="DC31" s="34">
        <f>'#17_1st in vitro'!CZ34</f>
        <v>0</v>
      </c>
      <c r="DD31" s="34">
        <f>'#17_1st in vitro'!DA34</f>
        <v>5.5359838953195776E-3</v>
      </c>
      <c r="DE31" s="34">
        <f>'#17_1st in vitro'!DB34</f>
        <v>0</v>
      </c>
      <c r="DF31" s="34">
        <f>'#17_1st in vitro'!DC34</f>
        <v>3.5732259687971814E-2</v>
      </c>
      <c r="DG31" s="34">
        <f>'#17_1st in vitro'!DD34</f>
        <v>0</v>
      </c>
      <c r="DH31" s="34">
        <f>'#17_1st in vitro'!DE34</f>
        <v>0</v>
      </c>
      <c r="DI31" s="34">
        <f>'#17_1st in vitro'!DF34</f>
        <v>0</v>
      </c>
      <c r="DJ31" s="34">
        <f>'#17_1st in vitro'!DG34</f>
        <v>0.64217413185707095</v>
      </c>
      <c r="DK31" s="34">
        <f>'#17_1st in vitro'!DH34</f>
        <v>0</v>
      </c>
      <c r="DL31" s="34">
        <f>'#17_1st in vitro'!DI34</f>
        <v>0</v>
      </c>
      <c r="DM31" s="34">
        <f>'#17_1st in vitro'!DJ34</f>
        <v>0</v>
      </c>
      <c r="DN31" s="34">
        <f>'#17_1st in vitro'!DK34</f>
        <v>0</v>
      </c>
      <c r="DO31" s="34">
        <f>'#17_1st in vitro'!DL34</f>
        <v>0</v>
      </c>
      <c r="DP31" s="34">
        <f>'#17_1st in vitro'!DM34</f>
        <v>0</v>
      </c>
      <c r="DQ31" s="34">
        <f>'#17_1st in vitro'!DN34</f>
        <v>0</v>
      </c>
      <c r="DR31" s="34">
        <f>'#17_1st in vitro'!DO34</f>
        <v>0</v>
      </c>
      <c r="DS31" s="34">
        <f>'#17_1st in vitro'!DP34</f>
        <v>0</v>
      </c>
      <c r="DT31" s="34">
        <f>'#17_1st in vitro'!DQ34</f>
        <v>0</v>
      </c>
      <c r="DU31" s="34">
        <f>'#17_1st in vitro'!DR34</f>
        <v>0</v>
      </c>
      <c r="DV31" s="34">
        <f>'#17_1st in vitro'!DS34</f>
        <v>0.64217413185707095</v>
      </c>
      <c r="DW31" s="34">
        <f>'#17_1st in vitro'!DT34</f>
        <v>0</v>
      </c>
      <c r="DX31" s="34">
        <f>'#17_1st in vitro'!DU34</f>
        <v>0</v>
      </c>
      <c r="DY31" s="34">
        <f>'#17_1st in vitro'!DV34</f>
        <v>0</v>
      </c>
      <c r="DZ31" s="34">
        <f>'#17_1st in vitro'!DW34</f>
        <v>0</v>
      </c>
      <c r="EA31" s="34">
        <f>'#17_1st in vitro'!DX34</f>
        <v>0</v>
      </c>
      <c r="EB31" s="34">
        <f>'#17_1st in vitro'!DY34</f>
        <v>0</v>
      </c>
      <c r="EC31" s="34">
        <f>'#17_1st in vitro'!DZ34</f>
        <v>7.1464519375943628E-2</v>
      </c>
      <c r="ED31" s="34">
        <f>'#17_1st in vitro'!EA34</f>
        <v>0</v>
      </c>
      <c r="EE31" s="34">
        <f>'#17_1st in vitro'!EB34</f>
        <v>0</v>
      </c>
      <c r="EF31" s="34">
        <f>'#17_1st in vitro'!EC34</f>
        <v>0</v>
      </c>
      <c r="EG31" s="34">
        <f>'#17_1st in vitro'!ED34</f>
        <v>3.5732259687971814E-2</v>
      </c>
      <c r="EH31" s="34">
        <f>'#17_1st in vitro'!EE34</f>
        <v>0.64217413185707095</v>
      </c>
      <c r="EI31" s="34">
        <f>'#17_1st in vitro'!EF34</f>
        <v>0</v>
      </c>
      <c r="EJ31" s="34">
        <f>'#17_1st in vitro'!EG34</f>
        <v>0</v>
      </c>
      <c r="EK31" s="34">
        <f>'#17_1st in vitro'!EH34</f>
        <v>0</v>
      </c>
      <c r="EL31" s="34">
        <f>'#17_1st in vitro'!EI34</f>
        <v>0</v>
      </c>
      <c r="EM31" s="34">
        <f>'#17_1st in vitro'!EJ34</f>
        <v>0</v>
      </c>
      <c r="EN31" s="34">
        <f>'#17_1st in vitro'!EK34</f>
        <v>0</v>
      </c>
      <c r="EO31" s="34">
        <f>'#17_1st in vitro'!EL34</f>
        <v>0</v>
      </c>
      <c r="EP31" s="34">
        <f>'#17_1st in vitro'!EM34</f>
        <v>0</v>
      </c>
      <c r="EQ31" s="34">
        <f>'#17_1st in vitro'!EN34</f>
        <v>0</v>
      </c>
      <c r="ER31" s="34">
        <f>'#17_1st in vitro'!EO34</f>
        <v>0</v>
      </c>
      <c r="ES31" s="34">
        <f>'#17_1st in vitro'!EP34</f>
        <v>0</v>
      </c>
      <c r="ET31" s="34">
        <f>'#17_1st in vitro'!EQ34</f>
        <v>0</v>
      </c>
      <c r="EU31" s="34">
        <f>'#17_1st in vitro'!ER34</f>
        <v>0</v>
      </c>
      <c r="EV31" s="34">
        <f>'#17_1st in vitro'!ES34</f>
        <v>0</v>
      </c>
      <c r="EW31" s="34">
        <f>'#17_1st in vitro'!ET34</f>
        <v>0</v>
      </c>
      <c r="EX31" s="34">
        <f>'#17_1st in vitro'!EU34</f>
        <v>0</v>
      </c>
      <c r="EY31" s="34">
        <f>'#17_1st in vitro'!EV34</f>
        <v>0.15651736285858078</v>
      </c>
      <c r="EZ31" s="34">
        <f>'#17_1st in vitro'!EW34</f>
        <v>0</v>
      </c>
      <c r="FA31" s="34">
        <f>'#17_1st in vitro'!EX34</f>
        <v>0</v>
      </c>
      <c r="FB31" s="34">
        <f>'#17_1st in vitro'!EY34</f>
        <v>0</v>
      </c>
      <c r="FC31" s="34">
        <f>'#17_1st in vitro'!EZ34</f>
        <v>0</v>
      </c>
      <c r="FD31" s="34">
        <f>'#17_1st in vitro'!FA34</f>
        <v>0</v>
      </c>
      <c r="FE31" s="34">
        <f>'#17_1st in vitro'!FB34</f>
        <v>0</v>
      </c>
      <c r="FF31" s="34">
        <f>'#17_1st in vitro'!FC34</f>
        <v>9.4111726220432818E-2</v>
      </c>
      <c r="FG31" s="34">
        <f>'#17_1st in vitro'!FD34</f>
        <v>0</v>
      </c>
      <c r="FH31" s="34">
        <f>'#17_1st in vitro'!FE34</f>
        <v>0</v>
      </c>
      <c r="FI31" s="34">
        <f>'#17_1st in vitro'!FF34</f>
        <v>0</v>
      </c>
      <c r="FJ31" s="34">
        <f>'#17_1st in vitro'!FG34</f>
        <v>0</v>
      </c>
      <c r="FK31" s="34">
        <f>'#17_1st in vitro'!FH34</f>
        <v>0</v>
      </c>
      <c r="FL31" s="34">
        <f>'#17_1st in vitro'!FI34</f>
        <v>0</v>
      </c>
      <c r="FM31" s="34">
        <f>'#17_1st in vitro'!FJ34</f>
        <v>0</v>
      </c>
      <c r="FN31" s="34">
        <f>'#17_1st in vitro'!FK34</f>
        <v>0</v>
      </c>
      <c r="FO31" s="34">
        <f>'#17_1st in vitro'!FL34</f>
        <v>9.4111726220432818E-2</v>
      </c>
      <c r="FP31" s="34">
        <f>'#17_1st in vitro'!FM34</f>
        <v>0</v>
      </c>
      <c r="FQ31" s="34">
        <f>'#17_1st in vitro'!FN34</f>
        <v>0</v>
      </c>
      <c r="FR31" s="34">
        <f>'#17_1st in vitro'!FO34</f>
        <v>0</v>
      </c>
      <c r="FS31" s="34">
        <f>'#17_1st in vitro'!FP34</f>
        <v>0</v>
      </c>
      <c r="FT31" s="34">
        <f>'#17_1st in vitro'!FQ34</f>
        <v>0</v>
      </c>
      <c r="FU31" s="34">
        <f>'#17_1st in vitro'!FR34</f>
        <v>0</v>
      </c>
      <c r="FV31" s="34">
        <f>'#17_1st in vitro'!FS34</f>
        <v>0.90035228988424765</v>
      </c>
      <c r="FW31" s="34">
        <f>'#17_1st in vitro'!FT34</f>
        <v>0</v>
      </c>
      <c r="FX31" s="34">
        <f>'#17_1st in vitro'!FU34</f>
        <v>0</v>
      </c>
      <c r="FY31" s="34">
        <f>'#17_1st in vitro'!FV34</f>
        <v>0</v>
      </c>
      <c r="FZ31" s="34">
        <f>'#17_1st in vitro'!FW34</f>
        <v>0</v>
      </c>
      <c r="GA31" s="34">
        <f>'#17_1st in vitro'!FX34</f>
        <v>0</v>
      </c>
      <c r="GB31" s="34">
        <f>'#17_1st in vitro'!FY34</f>
        <v>0</v>
      </c>
      <c r="GC31" s="34">
        <f>'#17_1st in vitro'!FZ34</f>
        <v>0</v>
      </c>
      <c r="GD31" s="34">
        <f>'#17_1st in vitro'!GA34</f>
        <v>0</v>
      </c>
      <c r="GE31" s="34">
        <f>'#17_1st in vitro'!GB34</f>
        <v>0</v>
      </c>
      <c r="GF31" s="34">
        <f>'#17_1st in vitro'!GC34</f>
        <v>0</v>
      </c>
      <c r="GG31" s="34">
        <f>'#17_1st in vitro'!GD34</f>
        <v>0</v>
      </c>
      <c r="GH31" s="34">
        <f>'#17_1st in vitro'!GE34</f>
        <v>0</v>
      </c>
      <c r="GI31" s="34">
        <f>'#17_1st in vitro'!GF34</f>
        <v>0</v>
      </c>
      <c r="GJ31" s="34">
        <f>'#17_1st in vitro'!GG34</f>
        <v>0</v>
      </c>
      <c r="GK31" s="34">
        <f>'#17_1st in vitro'!GH34</f>
        <v>0</v>
      </c>
      <c r="GL31" s="34">
        <f>'#17_1st in vitro'!GI34</f>
        <v>0</v>
      </c>
      <c r="GM31" s="34">
        <f>'#17_1st in vitro'!GJ34</f>
        <v>5.5359838953195776E-3</v>
      </c>
      <c r="GN31" s="34">
        <f>'#17_1st in vitro'!GK34</f>
        <v>0</v>
      </c>
      <c r="GO31" s="34">
        <f>'#17_1st in vitro'!GL34</f>
        <v>0</v>
      </c>
      <c r="GP31" s="34">
        <f>'#17_1st in vitro'!GM34</f>
        <v>0</v>
      </c>
      <c r="GQ31" s="34">
        <f>'#17_1st in vitro'!GN34</f>
        <v>0</v>
      </c>
      <c r="GR31" s="34">
        <f>'#17_1st in vitro'!GO34</f>
        <v>0</v>
      </c>
      <c r="GS31" s="34">
        <f>'#17_1st in vitro'!GP34</f>
        <v>0</v>
      </c>
      <c r="GT31" s="34">
        <f>'#17_1st in vitro'!GQ34</f>
        <v>0</v>
      </c>
      <c r="GU31" s="34">
        <f>'#17_1st in vitro'!GR34</f>
        <v>0</v>
      </c>
      <c r="GV31" s="34">
        <f>'#17_1st in vitro'!GS34</f>
        <v>0</v>
      </c>
      <c r="GW31" s="34">
        <f>'#17_1st in vitro'!GT34</f>
        <v>0</v>
      </c>
      <c r="GX31" s="34">
        <f>'#17_1st in vitro'!GU34</f>
        <v>0</v>
      </c>
      <c r="GY31" s="34">
        <f>'#17_1st in vitro'!GV34</f>
        <v>5.5359838953195776E-3</v>
      </c>
      <c r="GZ31" s="34">
        <f>'#17_1st in vitro'!GW34</f>
        <v>0</v>
      </c>
      <c r="HA31" s="34">
        <f>'#17_1st in vitro'!GX34</f>
        <v>0</v>
      </c>
      <c r="HB31" s="34">
        <f>'#17_1st in vitro'!GY34</f>
        <v>0</v>
      </c>
      <c r="HC31" s="34">
        <f>'#17_1st in vitro'!GZ34</f>
        <v>0</v>
      </c>
      <c r="HD31" s="34">
        <f>'#17_1st in vitro'!HA34</f>
        <v>0</v>
      </c>
      <c r="HE31" s="34">
        <f>'#17_1st in vitro'!HB34</f>
        <v>9.4111726220432818E-2</v>
      </c>
      <c r="HF31" s="34">
        <f>'#17_1st in vitro'!HC34</f>
        <v>0</v>
      </c>
      <c r="HG31" s="34">
        <f>'#17_1st in vitro'!HD34</f>
        <v>0</v>
      </c>
      <c r="HH31" s="34">
        <f>'#17_1st in vitro'!HE34</f>
        <v>0</v>
      </c>
      <c r="HI31" s="34">
        <f>'#17_1st in vitro'!HF34</f>
        <v>0</v>
      </c>
      <c r="HJ31" s="34">
        <f>'#17_1st in vitro'!HG34</f>
        <v>0</v>
      </c>
      <c r="HK31" s="34">
        <f>'#17_1st in vitro'!HH34</f>
        <v>0</v>
      </c>
      <c r="HL31" s="34">
        <f>'#17_1st in vitro'!HI34</f>
        <v>0</v>
      </c>
      <c r="HM31" s="34">
        <f>'#17_1st in vitro'!HJ34</f>
        <v>0</v>
      </c>
      <c r="HN31" s="34">
        <f>'#17_1st in vitro'!HK34</f>
        <v>0</v>
      </c>
      <c r="HO31" s="34">
        <f>'#17_1st in vitro'!HL34</f>
        <v>0</v>
      </c>
      <c r="HP31" s="34">
        <f>'#17_1st in vitro'!HM34</f>
        <v>0</v>
      </c>
      <c r="HQ31" s="34">
        <f>'#17_1st in vitro'!HN34</f>
        <v>0</v>
      </c>
      <c r="HR31" s="34">
        <f>'#17_1st in vitro'!HO34</f>
        <v>0</v>
      </c>
      <c r="HS31" s="34">
        <f>'#17_1st in vitro'!HP34</f>
        <v>0</v>
      </c>
      <c r="HT31" s="34">
        <f>'#17_1st in vitro'!HQ34</f>
        <v>5.5359838953195776E-3</v>
      </c>
      <c r="HU31" s="34">
        <f>'#17_1st in vitro'!HR34</f>
        <v>0</v>
      </c>
    </row>
    <row r="32" spans="1:229" x14ac:dyDescent="0.2">
      <c r="A32" s="53"/>
      <c r="B32" s="24" t="s">
        <v>185</v>
      </c>
      <c r="C32" s="44" t="s">
        <v>182</v>
      </c>
      <c r="D32" s="43" t="s">
        <v>195</v>
      </c>
      <c r="E32" s="24">
        <f>('#17_2nd in vitro'!B2)</f>
        <v>2081</v>
      </c>
      <c r="F32" s="24">
        <f>SUM('#17_2nd in vitro'!B26:B39)</f>
        <v>1925</v>
      </c>
      <c r="G32" s="24">
        <v>14</v>
      </c>
      <c r="H32" s="34">
        <f>'#17_2nd in vitro'!E40</f>
        <v>1.1948051948051949E-2</v>
      </c>
      <c r="I32" s="34">
        <f>'#17_2nd in vitro'!F40</f>
        <v>0.93662337662337658</v>
      </c>
      <c r="J32" s="34">
        <f>'#17_2nd in vitro'!G40</f>
        <v>0.93662337662337658</v>
      </c>
      <c r="K32" s="34">
        <f>'#17_2nd in vitro'!H40</f>
        <v>1.1948051948051949E-2</v>
      </c>
      <c r="L32" s="34">
        <f>'#17_2nd in vitro'!I40</f>
        <v>0</v>
      </c>
      <c r="M32" s="34">
        <f>'#17_2nd in vitro'!J40</f>
        <v>5.1428571428571428E-2</v>
      </c>
      <c r="N32" s="34">
        <f>'#17_2nd in vitro'!K40</f>
        <v>0</v>
      </c>
      <c r="O32" s="34">
        <f>'#17_2nd in vitro'!L40</f>
        <v>0.93662337662337658</v>
      </c>
      <c r="P32" s="34">
        <f>'#17_2nd in vitro'!M40</f>
        <v>1.1948051948051949E-2</v>
      </c>
      <c r="Q32" s="34">
        <f>'#17_2nd in vitro'!N40</f>
        <v>0</v>
      </c>
      <c r="R32" s="34">
        <f>'#17_2nd in vitro'!O40</f>
        <v>0</v>
      </c>
      <c r="S32" s="34">
        <f>'#17_2nd in vitro'!P40</f>
        <v>0</v>
      </c>
      <c r="T32" s="34">
        <f>'#17_2nd in vitro'!Q40</f>
        <v>8.2077922077922083E-2</v>
      </c>
      <c r="U32" s="34">
        <f>'#17_2nd in vitro'!R40</f>
        <v>9.0909090909090912E-2</v>
      </c>
      <c r="V32" s="34">
        <f>'#17_2nd in vitro'!S40</f>
        <v>0.82701298701298698</v>
      </c>
      <c r="W32" s="34">
        <f>'#17_2nd in vitro'!T40</f>
        <v>0</v>
      </c>
      <c r="X32" s="34">
        <f>'#17_2nd in vitro'!U40</f>
        <v>0</v>
      </c>
      <c r="Y32" s="34">
        <f>'#17_2nd in vitro'!V40</f>
        <v>0</v>
      </c>
      <c r="Z32" s="34">
        <f>'#17_2nd in vitro'!W40</f>
        <v>0</v>
      </c>
      <c r="AA32" s="34">
        <f>'#17_2nd in vitro'!X40</f>
        <v>0</v>
      </c>
      <c r="AB32" s="34">
        <f>'#17_2nd in vitro'!Y40</f>
        <v>0</v>
      </c>
      <c r="AC32" s="34">
        <f>'#17_2nd in vitro'!Z40</f>
        <v>3.0649350649350648E-2</v>
      </c>
      <c r="AD32" s="34">
        <f>'#17_2nd in vitro'!AA40</f>
        <v>0</v>
      </c>
      <c r="AE32" s="34">
        <f>'#17_2nd in vitro'!AB40</f>
        <v>6.3376623376623378E-2</v>
      </c>
      <c r="AF32" s="34">
        <f>'#17_2nd in vitro'!AC40</f>
        <v>7.8961038961038968E-2</v>
      </c>
      <c r="AG32" s="34">
        <f>'#17_2nd in vitro'!AD40</f>
        <v>0.6223376623376623</v>
      </c>
      <c r="AH32" s="34">
        <f>'#17_2nd in vitro'!AE40</f>
        <v>0.19688311688311688</v>
      </c>
      <c r="AI32" s="34">
        <f>'#17_2nd in vitro'!AF40</f>
        <v>0</v>
      </c>
      <c r="AJ32" s="34">
        <f>'#17_2nd in vitro'!AG40</f>
        <v>0</v>
      </c>
      <c r="AK32" s="34">
        <f>'#17_2nd in vitro'!AH40</f>
        <v>0</v>
      </c>
      <c r="AL32" s="34">
        <f>'#17_2nd in vitro'!AI40</f>
        <v>0</v>
      </c>
      <c r="AM32" s="34">
        <f>'#17_2nd in vitro'!AJ40</f>
        <v>0.51220779220779222</v>
      </c>
      <c r="AN32" s="34">
        <f>'#17_2nd in vitro'!AK40</f>
        <v>1.1948051948051949E-2</v>
      </c>
      <c r="AO32" s="34">
        <f>'#17_2nd in vitro'!AL40</f>
        <v>0</v>
      </c>
      <c r="AP32" s="34">
        <f>'#17_2nd in vitro'!AM40</f>
        <v>0</v>
      </c>
      <c r="AQ32" s="34">
        <f>'#17_2nd in vitro'!AN40</f>
        <v>0</v>
      </c>
      <c r="AR32" s="34">
        <f>'#17_2nd in vitro'!AO40</f>
        <v>0</v>
      </c>
      <c r="AS32" s="34">
        <f>'#17_2nd in vitro'!AP40</f>
        <v>0</v>
      </c>
      <c r="AT32" s="34">
        <f>'#17_2nd in vitro'!AQ40</f>
        <v>0</v>
      </c>
      <c r="AU32" s="34">
        <f>'#17_2nd in vitro'!AR40</f>
        <v>1.1948051948051949E-2</v>
      </c>
      <c r="AV32" s="34">
        <f>'#17_2nd in vitro'!AS40</f>
        <v>0.43324675324675327</v>
      </c>
      <c r="AW32" s="34">
        <f>'#17_2nd in vitro'!AT40</f>
        <v>0</v>
      </c>
      <c r="AX32" s="34">
        <f>'#17_2nd in vitro'!AU40</f>
        <v>0</v>
      </c>
      <c r="AY32" s="34">
        <f>'#17_2nd in vitro'!AV40</f>
        <v>0</v>
      </c>
      <c r="AZ32" s="34">
        <f>'#17_2nd in vitro'!AW40</f>
        <v>0</v>
      </c>
      <c r="BA32" s="34">
        <f>'#17_2nd in vitro'!AX40</f>
        <v>0</v>
      </c>
      <c r="BB32" s="34">
        <f>'#17_2nd in vitro'!AY40</f>
        <v>0</v>
      </c>
      <c r="BC32" s="34">
        <f>'#17_2nd in vitro'!AZ40</f>
        <v>0.43324675324675327</v>
      </c>
      <c r="BD32" s="34">
        <f>'#17_2nd in vitro'!BA40</f>
        <v>0</v>
      </c>
      <c r="BE32" s="34">
        <f>'#17_2nd in vitro'!BB40</f>
        <v>0</v>
      </c>
      <c r="BF32" s="34">
        <f>'#17_2nd in vitro'!BC40</f>
        <v>0</v>
      </c>
      <c r="BG32" s="34">
        <f>'#17_2nd in vitro'!BD40</f>
        <v>0</v>
      </c>
      <c r="BH32" s="34">
        <f>'#17_2nd in vitro'!BE40</f>
        <v>0</v>
      </c>
      <c r="BI32" s="34">
        <f>'#17_2nd in vitro'!BF40</f>
        <v>0</v>
      </c>
      <c r="BJ32" s="34">
        <f>'#17_2nd in vitro'!BG40</f>
        <v>0</v>
      </c>
      <c r="BK32" s="34">
        <f>'#17_2nd in vitro'!BH40</f>
        <v>0</v>
      </c>
      <c r="BL32" s="34">
        <f>'#17_2nd in vitro'!BI40</f>
        <v>0</v>
      </c>
      <c r="BM32" s="34">
        <f>'#17_2nd in vitro'!BJ40</f>
        <v>0</v>
      </c>
      <c r="BN32" s="34">
        <f>'#17_2nd in vitro'!BK40</f>
        <v>0</v>
      </c>
      <c r="BO32" s="34">
        <f>'#17_2nd in vitro'!BL40</f>
        <v>0</v>
      </c>
      <c r="BP32" s="34">
        <f>'#17_2nd in vitro'!BM40</f>
        <v>0</v>
      </c>
      <c r="BQ32" s="34">
        <f>'#17_2nd in vitro'!BN40</f>
        <v>0</v>
      </c>
      <c r="BR32" s="34">
        <f>'#17_2nd in vitro'!BO40</f>
        <v>0</v>
      </c>
      <c r="BS32" s="34">
        <f>'#17_2nd in vitro'!BP40</f>
        <v>0</v>
      </c>
      <c r="BT32" s="34">
        <f>'#17_2nd in vitro'!BQ40</f>
        <v>0</v>
      </c>
      <c r="BU32" s="34">
        <f>'#17_2nd in vitro'!BR40</f>
        <v>0</v>
      </c>
      <c r="BV32" s="34">
        <f>'#17_2nd in vitro'!BS40</f>
        <v>0</v>
      </c>
      <c r="BW32" s="34">
        <f>'#17_2nd in vitro'!BT40</f>
        <v>0</v>
      </c>
      <c r="BX32" s="34">
        <f>'#17_2nd in vitro'!BU40</f>
        <v>0</v>
      </c>
      <c r="BY32" s="34">
        <f>'#17_2nd in vitro'!BV40</f>
        <v>0</v>
      </c>
      <c r="BZ32" s="34">
        <f>'#17_2nd in vitro'!BW40</f>
        <v>0</v>
      </c>
      <c r="CA32" s="34">
        <f>'#17_2nd in vitro'!BX40</f>
        <v>0.27584415584415584</v>
      </c>
      <c r="CB32" s="34">
        <f>'#17_2nd in vitro'!BY40</f>
        <v>0.6301298701298701</v>
      </c>
      <c r="CC32" s="34">
        <f>'#17_2nd in vitro'!BZ40</f>
        <v>0</v>
      </c>
      <c r="CD32" s="34">
        <f>'#17_2nd in vitro'!CA40</f>
        <v>3.0649350649350648E-2</v>
      </c>
      <c r="CE32" s="34">
        <f>'#17_2nd in vitro'!CB40</f>
        <v>0</v>
      </c>
      <c r="CF32" s="34">
        <f>'#17_2nd in vitro'!CC40</f>
        <v>0.63428571428571423</v>
      </c>
      <c r="CG32" s="34">
        <f>'#17_2nd in vitro'!CD40</f>
        <v>0.19688311688311688</v>
      </c>
      <c r="CH32" s="34">
        <f>'#17_2nd in vitro'!CE40</f>
        <v>0</v>
      </c>
      <c r="CI32" s="34">
        <f>'#17_2nd in vitro'!CF40</f>
        <v>3.0649350649350648E-2</v>
      </c>
      <c r="CJ32" s="34">
        <f>'#17_2nd in vitro'!CG40</f>
        <v>0.12155844155844156</v>
      </c>
      <c r="CK32" s="34">
        <f>'#17_2nd in vitro'!CH40</f>
        <v>0.82701298701298698</v>
      </c>
      <c r="CL32" s="34">
        <f>'#17_2nd in vitro'!CI40</f>
        <v>0.52415584415584415</v>
      </c>
      <c r="CM32" s="34">
        <f>'#17_2nd in vitro'!CJ40</f>
        <v>0.52415584415584415</v>
      </c>
      <c r="CN32" s="34">
        <f>'#17_2nd in vitro'!CK40</f>
        <v>0</v>
      </c>
      <c r="CO32" s="34">
        <f>'#17_2nd in vitro'!CL40</f>
        <v>0</v>
      </c>
      <c r="CP32" s="34">
        <f>'#17_2nd in vitro'!CM40</f>
        <v>0</v>
      </c>
      <c r="CQ32" s="34">
        <f>'#17_2nd in vitro'!CN40</f>
        <v>0</v>
      </c>
      <c r="CR32" s="34">
        <f>'#17_2nd in vitro'!CO40</f>
        <v>0</v>
      </c>
      <c r="CS32" s="34">
        <f>'#17_2nd in vitro'!CP40</f>
        <v>0</v>
      </c>
      <c r="CT32" s="34">
        <f>'#17_2nd in vitro'!CQ40</f>
        <v>0</v>
      </c>
      <c r="CU32" s="34">
        <f>'#17_2nd in vitro'!CR40</f>
        <v>0</v>
      </c>
      <c r="CV32" s="34">
        <f>'#17_2nd in vitro'!CS40</f>
        <v>0</v>
      </c>
      <c r="CW32" s="34">
        <f>'#17_2nd in vitro'!CT40</f>
        <v>0</v>
      </c>
      <c r="CX32" s="34">
        <f>'#17_2nd in vitro'!CU40</f>
        <v>7.7922077922077922E-3</v>
      </c>
      <c r="CY32" s="34">
        <f>'#17_2nd in vitro'!CV40</f>
        <v>2.8571428571428571E-2</v>
      </c>
      <c r="CZ32" s="34">
        <f>'#17_2nd in vitro'!CW40</f>
        <v>0</v>
      </c>
      <c r="DA32" s="34">
        <f>'#17_2nd in vitro'!CX40</f>
        <v>6.2857142857142861E-2</v>
      </c>
      <c r="DB32" s="34">
        <f>'#17_2nd in vitro'!CY40</f>
        <v>0</v>
      </c>
      <c r="DC32" s="34">
        <f>'#17_2nd in vitro'!CZ40</f>
        <v>0</v>
      </c>
      <c r="DD32" s="34">
        <f>'#17_2nd in vitro'!DA40</f>
        <v>7.8961038961038968E-2</v>
      </c>
      <c r="DE32" s="34">
        <f>'#17_2nd in vitro'!DB40</f>
        <v>0</v>
      </c>
      <c r="DF32" s="34">
        <f>'#17_2nd in vitro'!DC40</f>
        <v>9.7662337662337659E-2</v>
      </c>
      <c r="DG32" s="34">
        <f>'#17_2nd in vitro'!DD40</f>
        <v>0.43324675324675327</v>
      </c>
      <c r="DH32" s="34">
        <f>'#17_2nd in vitro'!DE40</f>
        <v>0</v>
      </c>
      <c r="DI32" s="34">
        <f>'#17_2nd in vitro'!DF40</f>
        <v>0</v>
      </c>
      <c r="DJ32" s="34">
        <f>'#17_2nd in vitro'!DG40</f>
        <v>0.19688311688311688</v>
      </c>
      <c r="DK32" s="34">
        <f>'#17_2nd in vitro'!DH40</f>
        <v>0</v>
      </c>
      <c r="DL32" s="34">
        <f>'#17_2nd in vitro'!DI40</f>
        <v>0</v>
      </c>
      <c r="DM32" s="34">
        <f>'#17_2nd in vitro'!DJ40</f>
        <v>3.0649350649350648E-2</v>
      </c>
      <c r="DN32" s="34">
        <f>'#17_2nd in vitro'!DK40</f>
        <v>0</v>
      </c>
      <c r="DO32" s="34">
        <f>'#17_2nd in vitro'!DL40</f>
        <v>0</v>
      </c>
      <c r="DP32" s="34">
        <f>'#17_2nd in vitro'!DM40</f>
        <v>0</v>
      </c>
      <c r="DQ32" s="34">
        <f>'#17_2nd in vitro'!DN40</f>
        <v>0</v>
      </c>
      <c r="DR32" s="34">
        <f>'#17_2nd in vitro'!DO40</f>
        <v>0</v>
      </c>
      <c r="DS32" s="34">
        <f>'#17_2nd in vitro'!DP40</f>
        <v>0</v>
      </c>
      <c r="DT32" s="34">
        <f>'#17_2nd in vitro'!DQ40</f>
        <v>0</v>
      </c>
      <c r="DU32" s="34">
        <f>'#17_2nd in vitro'!DR40</f>
        <v>0</v>
      </c>
      <c r="DV32" s="34">
        <f>'#17_2nd in vitro'!DS40</f>
        <v>0.19688311688311688</v>
      </c>
      <c r="DW32" s="34">
        <f>'#17_2nd in vitro'!DT40</f>
        <v>0</v>
      </c>
      <c r="DX32" s="34">
        <f>'#17_2nd in vitro'!DU40</f>
        <v>0</v>
      </c>
      <c r="DY32" s="34">
        <f>'#17_2nd in vitro'!DV40</f>
        <v>0</v>
      </c>
      <c r="DZ32" s="34">
        <f>'#17_2nd in vitro'!DW40</f>
        <v>0</v>
      </c>
      <c r="EA32" s="34">
        <f>'#17_2nd in vitro'!DX40</f>
        <v>0</v>
      </c>
      <c r="EB32" s="34">
        <f>'#17_2nd in vitro'!DY40</f>
        <v>0</v>
      </c>
      <c r="EC32" s="34">
        <f>'#17_2nd in vitro'!DZ40</f>
        <v>6.2857142857142861E-2</v>
      </c>
      <c r="ED32" s="34">
        <f>'#17_2nd in vitro'!EA40</f>
        <v>0</v>
      </c>
      <c r="EE32" s="34">
        <f>'#17_2nd in vitro'!EB40</f>
        <v>0</v>
      </c>
      <c r="EF32" s="34">
        <f>'#17_2nd in vitro'!EC40</f>
        <v>0</v>
      </c>
      <c r="EG32" s="34">
        <f>'#17_2nd in vitro'!ED40</f>
        <v>9.7662337662337659E-2</v>
      </c>
      <c r="EH32" s="34">
        <f>'#17_2nd in vitro'!EE40</f>
        <v>0.19688311688311688</v>
      </c>
      <c r="EI32" s="34">
        <f>'#17_2nd in vitro'!EF40</f>
        <v>0</v>
      </c>
      <c r="EJ32" s="34">
        <f>'#17_2nd in vitro'!EG40</f>
        <v>0</v>
      </c>
      <c r="EK32" s="34">
        <f>'#17_2nd in vitro'!EH40</f>
        <v>0</v>
      </c>
      <c r="EL32" s="34">
        <f>'#17_2nd in vitro'!EI40</f>
        <v>0</v>
      </c>
      <c r="EM32" s="34">
        <f>'#17_2nd in vitro'!EJ40</f>
        <v>0</v>
      </c>
      <c r="EN32" s="34">
        <f>'#17_2nd in vitro'!EK40</f>
        <v>0</v>
      </c>
      <c r="EO32" s="34">
        <f>'#17_2nd in vitro'!EL40</f>
        <v>0</v>
      </c>
      <c r="EP32" s="34">
        <f>'#17_2nd in vitro'!EM40</f>
        <v>0.43324675324675327</v>
      </c>
      <c r="EQ32" s="34">
        <f>'#17_2nd in vitro'!EN40</f>
        <v>0</v>
      </c>
      <c r="ER32" s="34">
        <f>'#17_2nd in vitro'!EO40</f>
        <v>0</v>
      </c>
      <c r="ES32" s="34">
        <f>'#17_2nd in vitro'!EP40</f>
        <v>3.0649350649350648E-2</v>
      </c>
      <c r="ET32" s="34">
        <f>'#17_2nd in vitro'!EQ40</f>
        <v>0</v>
      </c>
      <c r="EU32" s="34">
        <f>'#17_2nd in vitro'!ER40</f>
        <v>0</v>
      </c>
      <c r="EV32" s="34">
        <f>'#17_2nd in vitro'!ES40</f>
        <v>0</v>
      </c>
      <c r="EW32" s="34">
        <f>'#17_2nd in vitro'!ET40</f>
        <v>0</v>
      </c>
      <c r="EX32" s="34">
        <f>'#17_2nd in vitro'!EU40</f>
        <v>0</v>
      </c>
      <c r="EY32" s="34">
        <f>'#17_2nd in vitro'!EV40</f>
        <v>0.11532467532467533</v>
      </c>
      <c r="EZ32" s="34">
        <f>'#17_2nd in vitro'!EW40</f>
        <v>0</v>
      </c>
      <c r="FA32" s="34">
        <f>'#17_2nd in vitro'!EX40</f>
        <v>0</v>
      </c>
      <c r="FB32" s="34">
        <f>'#17_2nd in vitro'!EY40</f>
        <v>0</v>
      </c>
      <c r="FC32" s="34">
        <f>'#17_2nd in vitro'!EZ40</f>
        <v>0</v>
      </c>
      <c r="FD32" s="34">
        <f>'#17_2nd in vitro'!FA40</f>
        <v>0</v>
      </c>
      <c r="FE32" s="34">
        <f>'#17_2nd in vitro'!FB40</f>
        <v>0</v>
      </c>
      <c r="FF32" s="34">
        <f>'#17_2nd in vitro'!FC40</f>
        <v>0</v>
      </c>
      <c r="FG32" s="34">
        <f>'#17_2nd in vitro'!FD40</f>
        <v>1.1948051948051949E-2</v>
      </c>
      <c r="FH32" s="34">
        <f>'#17_2nd in vitro'!FE40</f>
        <v>0</v>
      </c>
      <c r="FI32" s="34">
        <f>'#17_2nd in vitro'!FF40</f>
        <v>0</v>
      </c>
      <c r="FJ32" s="34">
        <f>'#17_2nd in vitro'!FG40</f>
        <v>0</v>
      </c>
      <c r="FK32" s="34">
        <f>'#17_2nd in vitro'!FH40</f>
        <v>0</v>
      </c>
      <c r="FL32" s="34">
        <f>'#17_2nd in vitro'!FI40</f>
        <v>0</v>
      </c>
      <c r="FM32" s="34">
        <f>'#17_2nd in vitro'!FJ40</f>
        <v>0</v>
      </c>
      <c r="FN32" s="34">
        <f>'#17_2nd in vitro'!FK40</f>
        <v>0</v>
      </c>
      <c r="FO32" s="34">
        <f>'#17_2nd in vitro'!FL40</f>
        <v>0</v>
      </c>
      <c r="FP32" s="34">
        <f>'#17_2nd in vitro'!FM40</f>
        <v>0</v>
      </c>
      <c r="FQ32" s="34">
        <f>'#17_2nd in vitro'!FN40</f>
        <v>3.0649350649350648E-2</v>
      </c>
      <c r="FR32" s="34">
        <f>'#17_2nd in vitro'!FO40</f>
        <v>0</v>
      </c>
      <c r="FS32" s="34">
        <f>'#17_2nd in vitro'!FP40</f>
        <v>0</v>
      </c>
      <c r="FT32" s="34">
        <f>'#17_2nd in vitro'!FQ40</f>
        <v>0</v>
      </c>
      <c r="FU32" s="34">
        <f>'#17_2nd in vitro'!FR40</f>
        <v>0</v>
      </c>
      <c r="FV32" s="34">
        <f>'#17_2nd in vitro'!FS40</f>
        <v>0.82701298701298698</v>
      </c>
      <c r="FW32" s="34">
        <f>'#17_2nd in vitro'!FT40</f>
        <v>0</v>
      </c>
      <c r="FX32" s="34">
        <f>'#17_2nd in vitro'!FU40</f>
        <v>0</v>
      </c>
      <c r="FY32" s="34">
        <f>'#17_2nd in vitro'!FV40</f>
        <v>0</v>
      </c>
      <c r="FZ32" s="34">
        <f>'#17_2nd in vitro'!FW40</f>
        <v>0</v>
      </c>
      <c r="GA32" s="34">
        <f>'#17_2nd in vitro'!FX40</f>
        <v>0</v>
      </c>
      <c r="GB32" s="34">
        <f>'#17_2nd in vitro'!FY40</f>
        <v>0</v>
      </c>
      <c r="GC32" s="34">
        <f>'#17_2nd in vitro'!FZ40</f>
        <v>0</v>
      </c>
      <c r="GD32" s="34">
        <f>'#17_2nd in vitro'!GA40</f>
        <v>0</v>
      </c>
      <c r="GE32" s="34">
        <f>'#17_2nd in vitro'!GB40</f>
        <v>0</v>
      </c>
      <c r="GF32" s="34">
        <f>'#17_2nd in vitro'!GC40</f>
        <v>1.1948051948051949E-2</v>
      </c>
      <c r="GG32" s="34">
        <f>'#17_2nd in vitro'!GD40</f>
        <v>0</v>
      </c>
      <c r="GH32" s="34">
        <f>'#17_2nd in vitro'!GE40</f>
        <v>0</v>
      </c>
      <c r="GI32" s="34">
        <f>'#17_2nd in vitro'!GF40</f>
        <v>0</v>
      </c>
      <c r="GJ32" s="34">
        <f>'#17_2nd in vitro'!GG40</f>
        <v>0</v>
      </c>
      <c r="GK32" s="34">
        <f>'#17_2nd in vitro'!GH40</f>
        <v>0.43324675324675327</v>
      </c>
      <c r="GL32" s="34">
        <f>'#17_2nd in vitro'!GI40</f>
        <v>0</v>
      </c>
      <c r="GM32" s="34">
        <f>'#17_2nd in vitro'!GJ40</f>
        <v>7.8961038961038968E-2</v>
      </c>
      <c r="GN32" s="34">
        <f>'#17_2nd in vitro'!GK40</f>
        <v>0</v>
      </c>
      <c r="GO32" s="34">
        <f>'#17_2nd in vitro'!GL40</f>
        <v>0</v>
      </c>
      <c r="GP32" s="34">
        <f>'#17_2nd in vitro'!GM40</f>
        <v>0</v>
      </c>
      <c r="GQ32" s="34">
        <f>'#17_2nd in vitro'!GN40</f>
        <v>0</v>
      </c>
      <c r="GR32" s="34">
        <f>'#17_2nd in vitro'!GO40</f>
        <v>0</v>
      </c>
      <c r="GS32" s="34">
        <f>'#17_2nd in vitro'!GP40</f>
        <v>0</v>
      </c>
      <c r="GT32" s="34">
        <f>'#17_2nd in vitro'!GQ40</f>
        <v>0</v>
      </c>
      <c r="GU32" s="34">
        <f>'#17_2nd in vitro'!GR40</f>
        <v>3.0649350649350648E-2</v>
      </c>
      <c r="GV32" s="34">
        <f>'#17_2nd in vitro'!GS40</f>
        <v>0</v>
      </c>
      <c r="GW32" s="34">
        <f>'#17_2nd in vitro'!GT40</f>
        <v>0</v>
      </c>
      <c r="GX32" s="34">
        <f>'#17_2nd in vitro'!GU40</f>
        <v>0</v>
      </c>
      <c r="GY32" s="34">
        <f>'#17_2nd in vitro'!GV40</f>
        <v>7.8961038961038968E-2</v>
      </c>
      <c r="GZ32" s="34">
        <f>'#17_2nd in vitro'!GW40</f>
        <v>0</v>
      </c>
      <c r="HA32" s="34">
        <f>'#17_2nd in vitro'!GX40</f>
        <v>0</v>
      </c>
      <c r="HB32" s="34">
        <f>'#17_2nd in vitro'!GY40</f>
        <v>0</v>
      </c>
      <c r="HC32" s="34">
        <f>'#17_2nd in vitro'!GZ40</f>
        <v>0</v>
      </c>
      <c r="HD32" s="34">
        <f>'#17_2nd in vitro'!HA40</f>
        <v>0</v>
      </c>
      <c r="HE32" s="34">
        <f>'#17_2nd in vitro'!HB40</f>
        <v>0</v>
      </c>
      <c r="HF32" s="34">
        <f>'#17_2nd in vitro'!HC40</f>
        <v>0</v>
      </c>
      <c r="HG32" s="34">
        <f>'#17_2nd in vitro'!HD40</f>
        <v>0</v>
      </c>
      <c r="HH32" s="34">
        <f>'#17_2nd in vitro'!HE40</f>
        <v>0</v>
      </c>
      <c r="HI32" s="34">
        <f>'#17_2nd in vitro'!HF40</f>
        <v>0</v>
      </c>
      <c r="HJ32" s="34">
        <f>'#17_2nd in vitro'!HG40</f>
        <v>1.1948051948051949E-2</v>
      </c>
      <c r="HK32" s="34">
        <f>'#17_2nd in vitro'!HH40</f>
        <v>0</v>
      </c>
      <c r="HL32" s="34">
        <f>'#17_2nd in vitro'!HI40</f>
        <v>0</v>
      </c>
      <c r="HM32" s="34">
        <f>'#17_2nd in vitro'!HJ40</f>
        <v>0</v>
      </c>
      <c r="HN32" s="34">
        <f>'#17_2nd in vitro'!HK40</f>
        <v>0</v>
      </c>
      <c r="HO32" s="34">
        <f>'#17_2nd in vitro'!HL40</f>
        <v>0</v>
      </c>
      <c r="HP32" s="34">
        <f>'#17_2nd in vitro'!HM40</f>
        <v>0</v>
      </c>
      <c r="HQ32" s="34">
        <f>'#17_2nd in vitro'!HN40</f>
        <v>1.1948051948051949E-2</v>
      </c>
      <c r="HR32" s="34">
        <f>'#17_2nd in vitro'!HO40</f>
        <v>0.43324675324675327</v>
      </c>
      <c r="HS32" s="34">
        <f>'#17_2nd in vitro'!HP40</f>
        <v>0</v>
      </c>
      <c r="HT32" s="34">
        <f>'#17_2nd in vitro'!HQ40</f>
        <v>7.8961038961038968E-2</v>
      </c>
      <c r="HU32" s="34">
        <f>'#17_2nd in vitro'!HR40</f>
        <v>0</v>
      </c>
    </row>
    <row r="52" spans="14:229" x14ac:dyDescent="0.2">
      <c r="N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</row>
    <row r="53" spans="14:229" x14ac:dyDescent="0.2">
      <c r="N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</row>
    <row r="54" spans="14:229" x14ac:dyDescent="0.2">
      <c r="N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</row>
    <row r="55" spans="14:229" x14ac:dyDescent="0.2">
      <c r="N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</row>
  </sheetData>
  <sortState xmlns:xlrd2="http://schemas.microsoft.com/office/spreadsheetml/2017/richdata2" ref="A3:HT32">
    <sortCondition ref="D3:D32"/>
  </sortState>
  <mergeCells count="11">
    <mergeCell ref="A19:A21"/>
    <mergeCell ref="A22:A24"/>
    <mergeCell ref="A25:A26"/>
    <mergeCell ref="A27:A29"/>
    <mergeCell ref="A30:A32"/>
    <mergeCell ref="A16:A18"/>
    <mergeCell ref="A3:A6"/>
    <mergeCell ref="A7:A9"/>
    <mergeCell ref="A10:A11"/>
    <mergeCell ref="A12:A13"/>
    <mergeCell ref="A14:A15"/>
  </mergeCells>
  <conditionalFormatting sqref="H3:M18 H20:M29 H31:M32 H52:M55 H19:HU19 H30:HU30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:O18 N20:O29 N31:O32 N52:O55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:HU18 P20:HU29 P31:HU32 P52:HU55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HS113"/>
  <sheetViews>
    <sheetView topLeftCell="A21" workbookViewId="0">
      <selection activeCell="A81" sqref="A81:A113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2655</v>
      </c>
      <c r="C2">
        <v>148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575</v>
      </c>
      <c r="B5">
        <v>558</v>
      </c>
      <c r="C5" t="s">
        <v>576</v>
      </c>
      <c r="D5" t="s">
        <v>85</v>
      </c>
      <c r="E5">
        <v>7.1102500000000003E-178</v>
      </c>
      <c r="F5">
        <v>4</v>
      </c>
      <c r="G5">
        <v>0</v>
      </c>
      <c r="H5" s="14">
        <v>2</v>
      </c>
      <c r="I5" s="14">
        <v>3</v>
      </c>
      <c r="J5">
        <v>0</v>
      </c>
      <c r="K5">
        <v>0</v>
      </c>
      <c r="L5">
        <v>0</v>
      </c>
      <c r="M5">
        <v>0</v>
      </c>
      <c r="N5" s="14">
        <v>3</v>
      </c>
      <c r="O5">
        <v>0</v>
      </c>
      <c r="P5">
        <v>0</v>
      </c>
      <c r="Q5">
        <v>0</v>
      </c>
      <c r="R5">
        <v>0</v>
      </c>
      <c r="S5">
        <v>0</v>
      </c>
      <c r="T5" s="14">
        <v>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1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3</v>
      </c>
      <c r="BZ5">
        <v>0</v>
      </c>
      <c r="CA5">
        <v>0</v>
      </c>
      <c r="CB5">
        <v>0</v>
      </c>
      <c r="CC5">
        <v>0</v>
      </c>
      <c r="CD5" s="14">
        <v>1</v>
      </c>
      <c r="CE5" s="14">
        <v>3</v>
      </c>
      <c r="CF5">
        <v>0</v>
      </c>
      <c r="CG5">
        <v>0</v>
      </c>
      <c r="CH5">
        <v>0</v>
      </c>
      <c r="CI5" s="14">
        <v>4</v>
      </c>
      <c r="CJ5" s="14">
        <v>2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 s="14">
        <v>3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 s="14">
        <v>1</v>
      </c>
      <c r="DW5">
        <v>0</v>
      </c>
      <c r="DX5">
        <v>0</v>
      </c>
      <c r="DY5">
        <v>0</v>
      </c>
      <c r="DZ5">
        <v>0</v>
      </c>
      <c r="EA5" s="14">
        <v>3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2</v>
      </c>
      <c r="FU5">
        <v>0</v>
      </c>
      <c r="FV5">
        <v>0</v>
      </c>
      <c r="FW5">
        <v>0</v>
      </c>
      <c r="FX5">
        <v>0</v>
      </c>
      <c r="FY5" s="14">
        <v>1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577</v>
      </c>
      <c r="B6">
        <v>242</v>
      </c>
      <c r="C6" t="s">
        <v>578</v>
      </c>
      <c r="D6" t="s">
        <v>94</v>
      </c>
      <c r="E6">
        <v>0</v>
      </c>
      <c r="F6">
        <v>9</v>
      </c>
      <c r="G6">
        <v>0</v>
      </c>
      <c r="H6" s="14">
        <v>8</v>
      </c>
      <c r="I6" s="14">
        <v>8</v>
      </c>
      <c r="J6">
        <v>0</v>
      </c>
      <c r="K6">
        <v>0</v>
      </c>
      <c r="L6">
        <v>0</v>
      </c>
      <c r="M6">
        <v>0</v>
      </c>
      <c r="N6" s="14">
        <v>8</v>
      </c>
      <c r="O6">
        <v>0</v>
      </c>
      <c r="P6">
        <v>0</v>
      </c>
      <c r="Q6">
        <v>0</v>
      </c>
      <c r="R6">
        <v>0</v>
      </c>
      <c r="S6">
        <v>0</v>
      </c>
      <c r="T6" s="14">
        <v>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4</v>
      </c>
      <c r="AF6" s="14">
        <v>3</v>
      </c>
      <c r="AG6">
        <v>0</v>
      </c>
      <c r="AH6">
        <v>0</v>
      </c>
      <c r="AI6" s="14">
        <v>1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2</v>
      </c>
      <c r="BZ6" s="14">
        <v>8</v>
      </c>
      <c r="CA6">
        <v>0</v>
      </c>
      <c r="CB6">
        <v>0</v>
      </c>
      <c r="CC6">
        <v>0</v>
      </c>
      <c r="CD6" s="14">
        <v>12</v>
      </c>
      <c r="CE6" s="14">
        <v>7</v>
      </c>
      <c r="CF6">
        <v>0</v>
      </c>
      <c r="CG6">
        <v>0</v>
      </c>
      <c r="CH6" s="14">
        <v>1</v>
      </c>
      <c r="CI6" s="14">
        <v>7</v>
      </c>
      <c r="CJ6">
        <v>0</v>
      </c>
      <c r="CK6" s="14">
        <v>3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 s="14">
        <v>2</v>
      </c>
      <c r="DB6">
        <v>0</v>
      </c>
      <c r="DC6">
        <v>0</v>
      </c>
      <c r="DD6">
        <v>0</v>
      </c>
      <c r="DE6" s="14">
        <v>5</v>
      </c>
      <c r="DF6" s="14">
        <v>1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 s="14">
        <v>1</v>
      </c>
      <c r="DN6">
        <v>0</v>
      </c>
      <c r="DO6">
        <v>0</v>
      </c>
      <c r="DP6">
        <v>0</v>
      </c>
      <c r="DQ6" s="14">
        <v>2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4">
        <v>2</v>
      </c>
      <c r="EF6">
        <v>0</v>
      </c>
      <c r="EG6">
        <v>0</v>
      </c>
      <c r="EH6">
        <v>0</v>
      </c>
      <c r="EI6">
        <v>0</v>
      </c>
      <c r="EJ6" s="14">
        <v>6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5</v>
      </c>
      <c r="FU6">
        <v>0</v>
      </c>
      <c r="FV6" s="14">
        <v>2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 s="14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 s="14">
        <v>1</v>
      </c>
      <c r="HR6">
        <v>0</v>
      </c>
      <c r="HS6">
        <v>0</v>
      </c>
    </row>
    <row r="7" spans="1:227" x14ac:dyDescent="0.2">
      <c r="A7" t="s">
        <v>579</v>
      </c>
      <c r="B7">
        <v>196</v>
      </c>
      <c r="C7" t="s">
        <v>580</v>
      </c>
      <c r="D7" t="s">
        <v>94</v>
      </c>
      <c r="E7">
        <v>0</v>
      </c>
      <c r="F7">
        <v>9</v>
      </c>
      <c r="G7">
        <v>0</v>
      </c>
      <c r="H7" s="14">
        <v>8</v>
      </c>
      <c r="I7" s="14">
        <v>8</v>
      </c>
      <c r="J7">
        <v>0</v>
      </c>
      <c r="K7">
        <v>0</v>
      </c>
      <c r="L7">
        <v>0</v>
      </c>
      <c r="M7">
        <v>0</v>
      </c>
      <c r="N7" s="14">
        <v>8</v>
      </c>
      <c r="O7">
        <v>0</v>
      </c>
      <c r="P7">
        <v>0</v>
      </c>
      <c r="Q7">
        <v>0</v>
      </c>
      <c r="R7">
        <v>0</v>
      </c>
      <c r="S7">
        <v>0</v>
      </c>
      <c r="T7" s="14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4</v>
      </c>
      <c r="AF7" s="14">
        <v>3</v>
      </c>
      <c r="AG7">
        <v>0</v>
      </c>
      <c r="AH7">
        <v>0</v>
      </c>
      <c r="AI7" s="14">
        <v>1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4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2</v>
      </c>
      <c r="BZ7" s="14">
        <v>8</v>
      </c>
      <c r="CA7">
        <v>0</v>
      </c>
      <c r="CB7">
        <v>0</v>
      </c>
      <c r="CC7">
        <v>0</v>
      </c>
      <c r="CD7" s="14">
        <v>12</v>
      </c>
      <c r="CE7" s="14">
        <v>7</v>
      </c>
      <c r="CF7">
        <v>0</v>
      </c>
      <c r="CG7">
        <v>0</v>
      </c>
      <c r="CH7" s="14">
        <v>1</v>
      </c>
      <c r="CI7" s="14">
        <v>7</v>
      </c>
      <c r="CJ7">
        <v>0</v>
      </c>
      <c r="CK7" s="14">
        <v>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 s="14">
        <v>2</v>
      </c>
      <c r="DB7">
        <v>0</v>
      </c>
      <c r="DC7">
        <v>0</v>
      </c>
      <c r="DD7">
        <v>0</v>
      </c>
      <c r="DE7" s="14">
        <v>5</v>
      </c>
      <c r="DF7" s="14">
        <v>1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 s="14">
        <v>1</v>
      </c>
      <c r="DN7">
        <v>0</v>
      </c>
      <c r="DO7">
        <v>0</v>
      </c>
      <c r="DP7">
        <v>0</v>
      </c>
      <c r="DQ7" s="14">
        <v>2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4">
        <v>2</v>
      </c>
      <c r="EF7">
        <v>0</v>
      </c>
      <c r="EG7">
        <v>0</v>
      </c>
      <c r="EH7">
        <v>0</v>
      </c>
      <c r="EI7">
        <v>0</v>
      </c>
      <c r="EJ7" s="14">
        <v>6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5</v>
      </c>
      <c r="FU7">
        <v>0</v>
      </c>
      <c r="FV7" s="14">
        <v>2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 s="14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 s="14">
        <v>1</v>
      </c>
      <c r="HR7">
        <v>0</v>
      </c>
      <c r="HS7">
        <v>0</v>
      </c>
    </row>
    <row r="8" spans="1:227" x14ac:dyDescent="0.2">
      <c r="A8" t="s">
        <v>581</v>
      </c>
      <c r="B8">
        <v>165</v>
      </c>
      <c r="C8" t="s">
        <v>582</v>
      </c>
      <c r="D8" t="s">
        <v>109</v>
      </c>
      <c r="E8">
        <v>0</v>
      </c>
      <c r="F8">
        <v>29</v>
      </c>
      <c r="G8" s="14">
        <v>15</v>
      </c>
      <c r="H8">
        <v>0</v>
      </c>
      <c r="I8">
        <v>0</v>
      </c>
      <c r="J8" s="14">
        <v>18</v>
      </c>
      <c r="K8">
        <v>0</v>
      </c>
      <c r="L8">
        <v>0</v>
      </c>
      <c r="M8" s="14">
        <v>18</v>
      </c>
      <c r="N8">
        <v>0</v>
      </c>
      <c r="O8">
        <v>0</v>
      </c>
      <c r="P8">
        <v>0</v>
      </c>
      <c r="Q8">
        <v>0</v>
      </c>
      <c r="R8" s="14">
        <v>18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s="14">
        <v>1</v>
      </c>
      <c r="AA8" s="14">
        <v>15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14">
        <v>1</v>
      </c>
      <c r="AI8" s="14">
        <v>10</v>
      </c>
      <c r="AJ8" s="14">
        <v>2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 s="14">
        <v>9</v>
      </c>
      <c r="AS8">
        <v>0</v>
      </c>
      <c r="AT8">
        <v>0</v>
      </c>
      <c r="AU8" s="14">
        <v>2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 s="14">
        <v>7</v>
      </c>
      <c r="BD8">
        <v>0</v>
      </c>
      <c r="BE8" s="14">
        <v>1</v>
      </c>
      <c r="BF8" s="14">
        <v>1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 s="14">
        <v>2</v>
      </c>
      <c r="BW8">
        <v>0</v>
      </c>
      <c r="BX8" s="14">
        <v>18</v>
      </c>
      <c r="BY8">
        <v>0</v>
      </c>
      <c r="BZ8">
        <v>0</v>
      </c>
      <c r="CA8">
        <v>0</v>
      </c>
      <c r="CB8">
        <v>0</v>
      </c>
      <c r="CC8">
        <v>0</v>
      </c>
      <c r="CD8" s="14">
        <v>25</v>
      </c>
      <c r="CE8">
        <v>0</v>
      </c>
      <c r="CF8" s="14">
        <v>3</v>
      </c>
      <c r="CG8" s="14">
        <v>26</v>
      </c>
      <c r="CH8" s="14">
        <v>33</v>
      </c>
      <c r="CI8" s="14">
        <v>13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 s="14">
        <v>18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4">
        <v>18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 s="14">
        <v>2</v>
      </c>
      <c r="FJ8">
        <v>0</v>
      </c>
      <c r="FK8">
        <v>0</v>
      </c>
      <c r="FL8">
        <v>0</v>
      </c>
      <c r="FM8" s="14">
        <v>16</v>
      </c>
      <c r="FN8">
        <v>0</v>
      </c>
      <c r="FO8">
        <v>0</v>
      </c>
      <c r="FP8" s="14">
        <v>1</v>
      </c>
      <c r="FQ8" s="14">
        <v>2</v>
      </c>
      <c r="FR8">
        <v>0</v>
      </c>
      <c r="FS8">
        <v>0</v>
      </c>
      <c r="FT8" s="14">
        <v>7</v>
      </c>
      <c r="FU8">
        <v>0</v>
      </c>
      <c r="FV8">
        <v>0</v>
      </c>
      <c r="FW8" s="14">
        <v>2</v>
      </c>
      <c r="FX8" s="14">
        <v>2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 s="14">
        <v>3</v>
      </c>
      <c r="GT8" s="14">
        <v>8</v>
      </c>
      <c r="GU8" s="14">
        <v>2</v>
      </c>
      <c r="GV8">
        <v>0</v>
      </c>
      <c r="GW8" s="14">
        <v>1</v>
      </c>
      <c r="GX8">
        <v>0</v>
      </c>
      <c r="GY8">
        <v>0</v>
      </c>
      <c r="GZ8">
        <v>0</v>
      </c>
      <c r="HA8">
        <v>0</v>
      </c>
      <c r="HB8">
        <v>0</v>
      </c>
      <c r="HC8" s="14">
        <v>7</v>
      </c>
      <c r="HD8" s="14">
        <v>2</v>
      </c>
      <c r="HE8">
        <v>0</v>
      </c>
      <c r="HF8">
        <v>0</v>
      </c>
      <c r="HG8">
        <v>0</v>
      </c>
      <c r="HH8">
        <v>0</v>
      </c>
      <c r="HI8">
        <v>0</v>
      </c>
      <c r="HJ8" s="14">
        <v>2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583</v>
      </c>
      <c r="B9">
        <v>105</v>
      </c>
      <c r="C9" t="s">
        <v>529</v>
      </c>
      <c r="D9" t="s">
        <v>89</v>
      </c>
      <c r="E9">
        <v>7.3811500000000005E-133</v>
      </c>
      <c r="F9">
        <v>2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584</v>
      </c>
      <c r="B10">
        <v>96</v>
      </c>
      <c r="C10" t="s">
        <v>585</v>
      </c>
      <c r="D10" t="s">
        <v>26</v>
      </c>
      <c r="E10">
        <v>0</v>
      </c>
      <c r="F10">
        <v>3</v>
      </c>
      <c r="G10">
        <v>0</v>
      </c>
      <c r="H10" s="14">
        <v>1</v>
      </c>
      <c r="I10">
        <v>0</v>
      </c>
      <c r="J10">
        <v>0</v>
      </c>
      <c r="K10" s="14">
        <v>1</v>
      </c>
      <c r="L10">
        <v>0</v>
      </c>
      <c r="M10" s="14">
        <v>1</v>
      </c>
      <c r="N10">
        <v>0</v>
      </c>
      <c r="O10">
        <v>0</v>
      </c>
      <c r="P10">
        <v>0</v>
      </c>
      <c r="Q10">
        <v>0</v>
      </c>
      <c r="R10" s="14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 s="14">
        <v>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 s="14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4">
        <v>1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 s="14">
        <v>1</v>
      </c>
      <c r="CH10" s="14">
        <v>3</v>
      </c>
      <c r="CI10">
        <v>0</v>
      </c>
      <c r="CJ10" s="14">
        <v>1</v>
      </c>
      <c r="CK10" s="14">
        <v>1</v>
      </c>
      <c r="CL10" s="14">
        <v>1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 s="14">
        <v>1</v>
      </c>
      <c r="FG10">
        <v>0</v>
      </c>
      <c r="FH10">
        <v>0</v>
      </c>
      <c r="FI10" s="14">
        <v>1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4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 s="14">
        <v>1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 s="14">
        <v>1</v>
      </c>
      <c r="HS10">
        <v>0</v>
      </c>
    </row>
    <row r="11" spans="1:227" x14ac:dyDescent="0.2">
      <c r="A11" t="s">
        <v>586</v>
      </c>
      <c r="B11">
        <v>95</v>
      </c>
      <c r="C11" t="s">
        <v>587</v>
      </c>
      <c r="D11" t="s">
        <v>93</v>
      </c>
      <c r="E11">
        <v>1.4536600000000001E-125</v>
      </c>
      <c r="F11">
        <v>3</v>
      </c>
      <c r="G11">
        <v>0</v>
      </c>
      <c r="H11" s="14">
        <v>2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 s="14">
        <v>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4">
        <v>1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1</v>
      </c>
      <c r="BZ11">
        <v>0</v>
      </c>
      <c r="CA11" s="14">
        <v>1</v>
      </c>
      <c r="CB11">
        <v>0</v>
      </c>
      <c r="CC11">
        <v>0</v>
      </c>
      <c r="CD11">
        <v>0</v>
      </c>
      <c r="CE11">
        <v>0</v>
      </c>
      <c r="CF11">
        <v>0</v>
      </c>
      <c r="CG11" s="14">
        <v>2</v>
      </c>
      <c r="CH11" s="14">
        <v>3</v>
      </c>
      <c r="CI11">
        <v>0</v>
      </c>
      <c r="CJ11" s="14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 s="14">
        <v>1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 s="14">
        <v>1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 s="14">
        <v>1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4">
        <v>2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 s="14">
        <v>1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588</v>
      </c>
      <c r="B12">
        <v>85</v>
      </c>
      <c r="C12" t="s">
        <v>589</v>
      </c>
      <c r="D12" t="s">
        <v>98</v>
      </c>
      <c r="E12">
        <v>5.3064699999999999E-179</v>
      </c>
      <c r="F12">
        <v>27</v>
      </c>
      <c r="G12">
        <v>0</v>
      </c>
      <c r="H12" s="14">
        <v>21</v>
      </c>
      <c r="I12" s="14">
        <v>21</v>
      </c>
      <c r="J12">
        <v>0</v>
      </c>
      <c r="K12">
        <v>0</v>
      </c>
      <c r="L12">
        <v>0</v>
      </c>
      <c r="M12">
        <v>0</v>
      </c>
      <c r="N12" s="14">
        <v>21</v>
      </c>
      <c r="O12">
        <v>0</v>
      </c>
      <c r="P12">
        <v>0</v>
      </c>
      <c r="Q12">
        <v>0</v>
      </c>
      <c r="R12">
        <v>0</v>
      </c>
      <c r="S12" s="14">
        <v>1</v>
      </c>
      <c r="T12" s="14">
        <v>20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 s="14">
        <v>1</v>
      </c>
      <c r="AE12" s="14">
        <v>16</v>
      </c>
      <c r="AF12" s="14">
        <v>3</v>
      </c>
      <c r="AG12">
        <v>0</v>
      </c>
      <c r="AH12">
        <v>0</v>
      </c>
      <c r="AI12">
        <v>0</v>
      </c>
      <c r="AJ12">
        <v>0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4">
        <v>21</v>
      </c>
      <c r="CA12">
        <v>0</v>
      </c>
      <c r="CB12">
        <v>0</v>
      </c>
      <c r="CC12">
        <v>0</v>
      </c>
      <c r="CD12" s="14">
        <v>46</v>
      </c>
      <c r="CE12" s="14">
        <v>9</v>
      </c>
      <c r="CF12">
        <v>0</v>
      </c>
      <c r="CG12" s="14">
        <v>2</v>
      </c>
      <c r="CH12" s="14">
        <v>1</v>
      </c>
      <c r="CI12" s="14">
        <v>22</v>
      </c>
      <c r="CJ12" s="14">
        <v>3</v>
      </c>
      <c r="CK12" s="14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 s="14">
        <v>6</v>
      </c>
      <c r="DF12" s="14">
        <v>2</v>
      </c>
      <c r="DG12" s="14">
        <v>13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 s="14">
        <v>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 s="14">
        <v>21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 s="14">
        <v>1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 s="14">
        <v>1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 s="14">
        <v>1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590</v>
      </c>
      <c r="B13">
        <v>81</v>
      </c>
      <c r="C13" t="s">
        <v>515</v>
      </c>
      <c r="D13" t="s">
        <v>85</v>
      </c>
      <c r="E13">
        <v>7.1102500000000003E-178</v>
      </c>
      <c r="F13">
        <v>4</v>
      </c>
      <c r="G13">
        <v>0</v>
      </c>
      <c r="H13" s="14">
        <v>2</v>
      </c>
      <c r="I13" s="14">
        <v>3</v>
      </c>
      <c r="J13">
        <v>0</v>
      </c>
      <c r="K13">
        <v>0</v>
      </c>
      <c r="L13">
        <v>0</v>
      </c>
      <c r="M13">
        <v>0</v>
      </c>
      <c r="N13" s="14">
        <v>3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 s="14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3</v>
      </c>
      <c r="BZ13">
        <v>0</v>
      </c>
      <c r="CA13">
        <v>0</v>
      </c>
      <c r="CB13">
        <v>0</v>
      </c>
      <c r="CC13">
        <v>0</v>
      </c>
      <c r="CD13" s="14">
        <v>3</v>
      </c>
      <c r="CE13" s="14">
        <v>3</v>
      </c>
      <c r="CF13">
        <v>0</v>
      </c>
      <c r="CG13">
        <v>0</v>
      </c>
      <c r="CH13">
        <v>0</v>
      </c>
      <c r="CI13" s="14">
        <v>4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3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 s="14">
        <v>1</v>
      </c>
      <c r="DW13">
        <v>0</v>
      </c>
      <c r="DX13">
        <v>0</v>
      </c>
      <c r="DY13">
        <v>0</v>
      </c>
      <c r="DZ13">
        <v>0</v>
      </c>
      <c r="EA13" s="14">
        <v>3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2</v>
      </c>
      <c r="FU13">
        <v>0</v>
      </c>
      <c r="FV13">
        <v>0</v>
      </c>
      <c r="FW13">
        <v>0</v>
      </c>
      <c r="FX13">
        <v>0</v>
      </c>
      <c r="FY13" s="14">
        <v>1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591</v>
      </c>
      <c r="B14">
        <v>65</v>
      </c>
      <c r="C14" t="s">
        <v>592</v>
      </c>
      <c r="D14" t="s">
        <v>104</v>
      </c>
      <c r="E14">
        <v>0</v>
      </c>
      <c r="F14">
        <v>10</v>
      </c>
      <c r="G14">
        <v>0</v>
      </c>
      <c r="H14" s="14">
        <v>8</v>
      </c>
      <c r="I14" s="14">
        <v>8</v>
      </c>
      <c r="J14">
        <v>0</v>
      </c>
      <c r="K14">
        <v>0</v>
      </c>
      <c r="L14">
        <v>0</v>
      </c>
      <c r="M14">
        <v>0</v>
      </c>
      <c r="N14" s="14">
        <v>8</v>
      </c>
      <c r="O14">
        <v>0</v>
      </c>
      <c r="P14">
        <v>0</v>
      </c>
      <c r="Q14">
        <v>0</v>
      </c>
      <c r="R14" s="14">
        <v>3</v>
      </c>
      <c r="S14">
        <v>0</v>
      </c>
      <c r="T14" s="14">
        <v>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s="14">
        <v>3</v>
      </c>
      <c r="AB14">
        <v>0</v>
      </c>
      <c r="AC14">
        <v>0</v>
      </c>
      <c r="AD14">
        <v>0</v>
      </c>
      <c r="AE14" s="14">
        <v>3</v>
      </c>
      <c r="AF14" s="14">
        <v>1</v>
      </c>
      <c r="AG14">
        <v>0</v>
      </c>
      <c r="AH14">
        <v>0</v>
      </c>
      <c r="AI14">
        <v>0</v>
      </c>
      <c r="AJ14" s="14">
        <v>2</v>
      </c>
      <c r="AK14" s="14">
        <v>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4">
        <v>1</v>
      </c>
      <c r="AT14">
        <v>0</v>
      </c>
      <c r="AU14" s="14">
        <v>1</v>
      </c>
      <c r="AV14" s="14">
        <v>1</v>
      </c>
      <c r="AW14">
        <v>0</v>
      </c>
      <c r="AX14">
        <v>0</v>
      </c>
      <c r="AY14">
        <v>0</v>
      </c>
      <c r="AZ14">
        <v>0</v>
      </c>
      <c r="BA14" s="14">
        <v>2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 s="14">
        <v>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 s="14">
        <v>2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4</v>
      </c>
      <c r="BZ14" s="14">
        <v>4</v>
      </c>
      <c r="CA14">
        <v>0</v>
      </c>
      <c r="CB14">
        <v>0</v>
      </c>
      <c r="CC14">
        <v>0</v>
      </c>
      <c r="CD14" s="14">
        <v>12</v>
      </c>
      <c r="CE14" s="14">
        <v>4</v>
      </c>
      <c r="CF14">
        <v>0</v>
      </c>
      <c r="CG14" s="14">
        <v>3</v>
      </c>
      <c r="CH14" s="14">
        <v>3</v>
      </c>
      <c r="CI14" s="14">
        <v>6</v>
      </c>
      <c r="CJ14" s="14">
        <v>14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 s="14">
        <v>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 s="14">
        <v>4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 s="14">
        <v>1</v>
      </c>
      <c r="DN14">
        <v>0</v>
      </c>
      <c r="DO14">
        <v>0</v>
      </c>
      <c r="DP14">
        <v>0</v>
      </c>
      <c r="DQ14" s="14">
        <v>1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 s="14">
        <v>4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4">
        <v>4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 s="14">
        <v>3</v>
      </c>
      <c r="FP14">
        <v>0</v>
      </c>
      <c r="FQ14">
        <v>0</v>
      </c>
      <c r="FR14">
        <v>0</v>
      </c>
      <c r="FS14">
        <v>0</v>
      </c>
      <c r="FT14" s="14">
        <v>4</v>
      </c>
      <c r="FU14">
        <v>0</v>
      </c>
      <c r="FV14">
        <v>0</v>
      </c>
      <c r="FW14" s="14">
        <v>1</v>
      </c>
      <c r="FX14" s="14">
        <v>1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 s="14">
        <v>1</v>
      </c>
      <c r="GH14">
        <v>0</v>
      </c>
      <c r="GI14" s="14">
        <v>2</v>
      </c>
      <c r="GJ14" s="14">
        <v>3</v>
      </c>
      <c r="GK14">
        <v>0</v>
      </c>
      <c r="GL14">
        <v>0</v>
      </c>
      <c r="GM14">
        <v>0</v>
      </c>
      <c r="GN14" s="14">
        <v>2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 s="14">
        <v>2</v>
      </c>
      <c r="GV14">
        <v>0</v>
      </c>
      <c r="GW14">
        <v>0</v>
      </c>
      <c r="GX14">
        <v>0</v>
      </c>
      <c r="GY14">
        <v>0</v>
      </c>
      <c r="GZ14">
        <v>0</v>
      </c>
      <c r="HA14" s="14">
        <v>1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593</v>
      </c>
      <c r="B15">
        <v>60</v>
      </c>
      <c r="C15" t="s">
        <v>537</v>
      </c>
      <c r="D15" t="s">
        <v>85</v>
      </c>
      <c r="E15">
        <v>1.9295100000000001E-104</v>
      </c>
      <c r="F15">
        <v>2</v>
      </c>
      <c r="G15">
        <v>0</v>
      </c>
      <c r="H15">
        <v>0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1</v>
      </c>
      <c r="CA15" s="14">
        <v>2</v>
      </c>
      <c r="CB15">
        <v>0</v>
      </c>
      <c r="CC15">
        <v>0</v>
      </c>
      <c r="CD15" s="14">
        <v>2</v>
      </c>
      <c r="CE15">
        <v>0</v>
      </c>
      <c r="CF15">
        <v>0</v>
      </c>
      <c r="CG15">
        <v>0</v>
      </c>
      <c r="CH15">
        <v>0</v>
      </c>
      <c r="CI15" s="14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4">
        <v>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4">
        <v>2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594</v>
      </c>
      <c r="B16">
        <v>53</v>
      </c>
      <c r="C16" t="s">
        <v>595</v>
      </c>
      <c r="D16" t="s">
        <v>90</v>
      </c>
      <c r="E16">
        <v>0</v>
      </c>
      <c r="F16">
        <v>3</v>
      </c>
      <c r="G16">
        <v>0</v>
      </c>
      <c r="H16" s="14">
        <v>2</v>
      </c>
      <c r="I16" s="14">
        <v>3</v>
      </c>
      <c r="J16">
        <v>0</v>
      </c>
      <c r="K16">
        <v>0</v>
      </c>
      <c r="L16">
        <v>0</v>
      </c>
      <c r="M16">
        <v>0</v>
      </c>
      <c r="N16" s="14">
        <v>3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 s="14">
        <v>2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3</v>
      </c>
      <c r="CA16" s="14">
        <v>1</v>
      </c>
      <c r="CB16">
        <v>0</v>
      </c>
      <c r="CC16">
        <v>0</v>
      </c>
      <c r="CD16" s="14">
        <v>1</v>
      </c>
      <c r="CE16" s="14">
        <v>6</v>
      </c>
      <c r="CF16">
        <v>0</v>
      </c>
      <c r="CG16">
        <v>0</v>
      </c>
      <c r="CH16">
        <v>0</v>
      </c>
      <c r="CI16" s="14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 s="14">
        <v>1</v>
      </c>
      <c r="DG16">
        <v>0</v>
      </c>
      <c r="DH16" s="14">
        <v>2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 s="14">
        <v>2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2</v>
      </c>
      <c r="EG16">
        <v>0</v>
      </c>
      <c r="EH16">
        <v>0</v>
      </c>
      <c r="EI16">
        <v>0</v>
      </c>
      <c r="EJ16">
        <v>0</v>
      </c>
      <c r="EK16" s="14">
        <v>1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596</v>
      </c>
      <c r="B17">
        <v>52</v>
      </c>
      <c r="C17" t="s">
        <v>597</v>
      </c>
      <c r="D17" t="s">
        <v>107</v>
      </c>
      <c r="E17">
        <v>0</v>
      </c>
      <c r="F17">
        <v>2</v>
      </c>
      <c r="G17">
        <v>0</v>
      </c>
      <c r="H17" s="14">
        <v>2</v>
      </c>
      <c r="I17" s="14">
        <v>2</v>
      </c>
      <c r="J17">
        <v>0</v>
      </c>
      <c r="K17">
        <v>0</v>
      </c>
      <c r="L17">
        <v>0</v>
      </c>
      <c r="M17">
        <v>0</v>
      </c>
      <c r="N17" s="14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 s="14">
        <v>2</v>
      </c>
      <c r="CB17">
        <v>0</v>
      </c>
      <c r="CC17">
        <v>0</v>
      </c>
      <c r="CD17" s="14">
        <v>6</v>
      </c>
      <c r="CE17">
        <v>0</v>
      </c>
      <c r="CF17">
        <v>0</v>
      </c>
      <c r="CG17">
        <v>0</v>
      </c>
      <c r="CH17">
        <v>0</v>
      </c>
      <c r="CI17" s="14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 s="14">
        <v>2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2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2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598</v>
      </c>
      <c r="B18">
        <v>47</v>
      </c>
      <c r="C18" t="s">
        <v>541</v>
      </c>
      <c r="D18" t="s">
        <v>104</v>
      </c>
      <c r="E18">
        <v>1.38253E-85</v>
      </c>
      <c r="F18">
        <v>2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599</v>
      </c>
      <c r="B19">
        <v>43</v>
      </c>
      <c r="C19" t="s">
        <v>600</v>
      </c>
      <c r="D19" t="s">
        <v>107</v>
      </c>
      <c r="E19">
        <v>0</v>
      </c>
      <c r="F19">
        <v>11</v>
      </c>
      <c r="G19">
        <v>0</v>
      </c>
      <c r="H19" s="14">
        <v>7</v>
      </c>
      <c r="I19" s="14">
        <v>7</v>
      </c>
      <c r="J19">
        <v>0</v>
      </c>
      <c r="K19">
        <v>0</v>
      </c>
      <c r="L19">
        <v>0</v>
      </c>
      <c r="M19">
        <v>0</v>
      </c>
      <c r="N19" s="14">
        <v>7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2</v>
      </c>
      <c r="AF19" s="14">
        <v>3</v>
      </c>
      <c r="AG19">
        <v>0</v>
      </c>
      <c r="AH19">
        <v>0</v>
      </c>
      <c r="AI19" s="14">
        <v>2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 s="14">
        <v>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4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10</v>
      </c>
      <c r="BZ19" s="14">
        <v>1</v>
      </c>
      <c r="CA19">
        <v>0</v>
      </c>
      <c r="CB19">
        <v>0</v>
      </c>
      <c r="CC19">
        <v>0</v>
      </c>
      <c r="CD19" s="14">
        <v>8</v>
      </c>
      <c r="CE19" s="14">
        <v>5</v>
      </c>
      <c r="CF19">
        <v>0</v>
      </c>
      <c r="CG19">
        <v>0</v>
      </c>
      <c r="CH19" s="14">
        <v>2</v>
      </c>
      <c r="CI19" s="14">
        <v>5</v>
      </c>
      <c r="CJ19" s="14">
        <v>3</v>
      </c>
      <c r="CK19" s="14">
        <v>2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 s="14">
        <v>4</v>
      </c>
      <c r="CX19">
        <v>0</v>
      </c>
      <c r="CY19" s="14">
        <v>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 s="14">
        <v>1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 s="14">
        <v>1</v>
      </c>
      <c r="DX19" s="14">
        <v>2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 s="14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 s="14">
        <v>6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5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4">
        <v>1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 s="14">
        <v>1</v>
      </c>
      <c r="GU19">
        <v>0</v>
      </c>
      <c r="GV19">
        <v>0</v>
      </c>
      <c r="GW19" s="14">
        <v>1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 s="14">
        <v>1</v>
      </c>
      <c r="HR19" s="14">
        <v>1</v>
      </c>
      <c r="HS19">
        <v>0</v>
      </c>
    </row>
    <row r="20" spans="1:227" x14ac:dyDescent="0.2">
      <c r="A20" t="s">
        <v>601</v>
      </c>
      <c r="B20">
        <v>39</v>
      </c>
      <c r="C20" t="s">
        <v>602</v>
      </c>
      <c r="D20" t="s">
        <v>103</v>
      </c>
      <c r="E20">
        <v>8.5434E-138</v>
      </c>
      <c r="F20">
        <v>10</v>
      </c>
      <c r="G20">
        <v>0</v>
      </c>
      <c r="H20" s="14">
        <v>7</v>
      </c>
      <c r="I20" s="14">
        <v>7</v>
      </c>
      <c r="J20">
        <v>0</v>
      </c>
      <c r="K20">
        <v>0</v>
      </c>
      <c r="L20">
        <v>0</v>
      </c>
      <c r="M20">
        <v>0</v>
      </c>
      <c r="N20" s="14">
        <v>7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4</v>
      </c>
      <c r="AF20" s="14">
        <v>2</v>
      </c>
      <c r="AG20">
        <v>0</v>
      </c>
      <c r="AH20">
        <v>0</v>
      </c>
      <c r="AI20">
        <v>0</v>
      </c>
      <c r="AJ20">
        <v>0</v>
      </c>
      <c r="AK20">
        <v>0</v>
      </c>
      <c r="AL20" s="14">
        <v>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 s="14">
        <v>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7</v>
      </c>
      <c r="BZ20">
        <v>0</v>
      </c>
      <c r="CA20">
        <v>0</v>
      </c>
      <c r="CB20">
        <v>0</v>
      </c>
      <c r="CC20" s="14">
        <v>2</v>
      </c>
      <c r="CD20" s="14">
        <v>10</v>
      </c>
      <c r="CE20" s="14">
        <v>2</v>
      </c>
      <c r="CF20">
        <v>0</v>
      </c>
      <c r="CG20">
        <v>0</v>
      </c>
      <c r="CH20">
        <v>0</v>
      </c>
      <c r="CI20" s="14">
        <v>6</v>
      </c>
      <c r="CJ20" s="14">
        <v>6</v>
      </c>
      <c r="CK20" s="14">
        <v>4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 s="14">
        <v>5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4">
        <v>2</v>
      </c>
      <c r="DM20">
        <v>0</v>
      </c>
      <c r="DN20">
        <v>0</v>
      </c>
      <c r="DO20">
        <v>0</v>
      </c>
      <c r="DP20" s="14">
        <v>2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 s="14">
        <v>5</v>
      </c>
      <c r="ED20">
        <v>0</v>
      </c>
      <c r="EE20">
        <v>0</v>
      </c>
      <c r="EF20" s="14">
        <v>2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6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 s="14">
        <v>2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 s="14">
        <v>2</v>
      </c>
    </row>
    <row r="21" spans="1:227" x14ac:dyDescent="0.2">
      <c r="A21" t="s">
        <v>603</v>
      </c>
      <c r="B21">
        <v>34</v>
      </c>
      <c r="C21" t="s">
        <v>604</v>
      </c>
      <c r="D21" t="s">
        <v>86</v>
      </c>
      <c r="E21">
        <v>0</v>
      </c>
      <c r="F21">
        <v>3</v>
      </c>
      <c r="G21">
        <v>0</v>
      </c>
      <c r="H21">
        <v>0</v>
      </c>
      <c r="I21" s="14">
        <v>3</v>
      </c>
      <c r="J21">
        <v>0</v>
      </c>
      <c r="K21">
        <v>0</v>
      </c>
      <c r="L21">
        <v>0</v>
      </c>
      <c r="M21">
        <v>0</v>
      </c>
      <c r="N21" s="14">
        <v>3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s="14">
        <v>2</v>
      </c>
      <c r="AG21">
        <v>0</v>
      </c>
      <c r="AH21">
        <v>0</v>
      </c>
      <c r="AI21">
        <v>0</v>
      </c>
      <c r="AJ21">
        <v>0</v>
      </c>
      <c r="AK21">
        <v>0</v>
      </c>
      <c r="AL21" s="14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4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4</v>
      </c>
      <c r="BZ21">
        <v>0</v>
      </c>
      <c r="CA21">
        <v>0</v>
      </c>
      <c r="CB21">
        <v>0</v>
      </c>
      <c r="CC21">
        <v>0</v>
      </c>
      <c r="CD21" s="14">
        <v>1</v>
      </c>
      <c r="CE21" s="14">
        <v>2</v>
      </c>
      <c r="CF21">
        <v>0</v>
      </c>
      <c r="CG21">
        <v>0</v>
      </c>
      <c r="CH21">
        <v>0</v>
      </c>
      <c r="CI21" s="14">
        <v>2</v>
      </c>
      <c r="CJ21" s="14">
        <v>2</v>
      </c>
      <c r="CK21" s="14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14">
        <v>3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 s="14">
        <v>1</v>
      </c>
      <c r="DT21">
        <v>0</v>
      </c>
      <c r="DU21">
        <v>0</v>
      </c>
      <c r="DV21">
        <v>0</v>
      </c>
      <c r="DW21" s="14">
        <v>1</v>
      </c>
      <c r="DX21">
        <v>0</v>
      </c>
      <c r="DY21">
        <v>0</v>
      </c>
      <c r="DZ21">
        <v>0</v>
      </c>
      <c r="EA21">
        <v>0</v>
      </c>
      <c r="EB21" s="14">
        <v>3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2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 s="14">
        <v>1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 s="14">
        <v>1</v>
      </c>
    </row>
    <row r="22" spans="1:227" x14ac:dyDescent="0.2">
      <c r="A22" t="s">
        <v>605</v>
      </c>
      <c r="B22">
        <v>34</v>
      </c>
      <c r="C22" t="s">
        <v>606</v>
      </c>
      <c r="D22" t="s">
        <v>112</v>
      </c>
      <c r="E22">
        <v>0</v>
      </c>
      <c r="F22">
        <v>32</v>
      </c>
      <c r="G22" s="14">
        <v>24</v>
      </c>
      <c r="H22">
        <v>0</v>
      </c>
      <c r="I22">
        <v>0</v>
      </c>
      <c r="J22" s="14">
        <v>25</v>
      </c>
      <c r="K22">
        <v>0</v>
      </c>
      <c r="L22">
        <v>0</v>
      </c>
      <c r="M22">
        <v>0</v>
      </c>
      <c r="N22">
        <v>0</v>
      </c>
      <c r="O22" s="14">
        <v>5</v>
      </c>
      <c r="P22" s="14">
        <v>6</v>
      </c>
      <c r="Q22" s="14">
        <v>14</v>
      </c>
      <c r="R22" s="14">
        <v>6</v>
      </c>
      <c r="S22" s="14">
        <v>17</v>
      </c>
      <c r="T22" s="14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8</v>
      </c>
      <c r="AB22" s="14">
        <v>13</v>
      </c>
      <c r="AC22">
        <v>0</v>
      </c>
      <c r="AD22">
        <v>0</v>
      </c>
      <c r="AE22" s="14">
        <v>1</v>
      </c>
      <c r="AF22">
        <v>0</v>
      </c>
      <c r="AG22">
        <v>0</v>
      </c>
      <c r="AH22" s="14">
        <v>1</v>
      </c>
      <c r="AI22" s="14">
        <v>5</v>
      </c>
      <c r="AJ22" s="14">
        <v>1</v>
      </c>
      <c r="AK22">
        <v>0</v>
      </c>
      <c r="AL22">
        <v>0</v>
      </c>
      <c r="AM22" s="14">
        <v>10</v>
      </c>
      <c r="AN22" s="14">
        <v>2</v>
      </c>
      <c r="AO22">
        <v>0</v>
      </c>
      <c r="AP22" s="14">
        <v>11</v>
      </c>
      <c r="AQ22">
        <v>0</v>
      </c>
      <c r="AR22" s="14">
        <v>1</v>
      </c>
      <c r="AS22" s="14">
        <v>1</v>
      </c>
      <c r="AT22">
        <v>0</v>
      </c>
      <c r="AU22" s="14">
        <v>1</v>
      </c>
      <c r="AV22">
        <v>0</v>
      </c>
      <c r="AW22">
        <v>0</v>
      </c>
      <c r="AX22">
        <v>0</v>
      </c>
      <c r="AY22" s="14">
        <v>1</v>
      </c>
      <c r="AZ22">
        <v>0</v>
      </c>
      <c r="BA22">
        <v>0</v>
      </c>
      <c r="BB22">
        <v>0</v>
      </c>
      <c r="BC22">
        <v>0</v>
      </c>
      <c r="BD22" s="14">
        <v>1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 s="14">
        <v>21</v>
      </c>
      <c r="CE22" s="14">
        <v>14</v>
      </c>
      <c r="CF22" s="14">
        <v>14</v>
      </c>
      <c r="CG22" s="14">
        <v>36</v>
      </c>
      <c r="CH22" s="14">
        <v>49</v>
      </c>
      <c r="CI22" s="14">
        <v>18</v>
      </c>
      <c r="CJ22" s="14">
        <v>3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 s="14">
        <v>1</v>
      </c>
      <c r="DO22">
        <v>0</v>
      </c>
      <c r="DP22">
        <v>0</v>
      </c>
      <c r="DQ22" s="14">
        <v>2</v>
      </c>
      <c r="DR22" s="14">
        <v>6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 s="14">
        <v>25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 s="14">
        <v>1</v>
      </c>
      <c r="FN22">
        <v>0</v>
      </c>
      <c r="FO22">
        <v>0</v>
      </c>
      <c r="FP22" s="14">
        <v>4</v>
      </c>
      <c r="FQ22" s="14">
        <v>5</v>
      </c>
      <c r="FR22">
        <v>0</v>
      </c>
      <c r="FS22" s="14">
        <v>8</v>
      </c>
      <c r="FT22" s="14">
        <v>2</v>
      </c>
      <c r="FU22">
        <v>0</v>
      </c>
      <c r="FV22">
        <v>0</v>
      </c>
      <c r="FW22" s="14">
        <v>2</v>
      </c>
      <c r="FX22" s="14">
        <v>12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 s="14">
        <v>1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 s="14">
        <v>6</v>
      </c>
      <c r="GU22" s="14">
        <v>14</v>
      </c>
      <c r="GV22" s="14">
        <v>1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 s="14">
        <v>6</v>
      </c>
      <c r="HD22">
        <v>0</v>
      </c>
      <c r="HE22">
        <v>0</v>
      </c>
      <c r="HF22">
        <v>0</v>
      </c>
      <c r="HG22" s="14">
        <v>2</v>
      </c>
      <c r="HH22">
        <v>0</v>
      </c>
      <c r="HI22">
        <v>0</v>
      </c>
      <c r="HJ22" s="14">
        <v>2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607</v>
      </c>
      <c r="B23">
        <v>27</v>
      </c>
      <c r="C23" t="s">
        <v>543</v>
      </c>
      <c r="D23" t="s">
        <v>108</v>
      </c>
      <c r="E23">
        <v>0</v>
      </c>
      <c r="F23">
        <v>200</v>
      </c>
      <c r="G23" s="14">
        <v>155</v>
      </c>
      <c r="H23">
        <v>0</v>
      </c>
      <c r="I23">
        <v>0</v>
      </c>
      <c r="J23" s="14">
        <v>158</v>
      </c>
      <c r="K23">
        <v>0</v>
      </c>
      <c r="L23">
        <v>0</v>
      </c>
      <c r="M23" s="14">
        <v>156</v>
      </c>
      <c r="N23" s="14">
        <v>2</v>
      </c>
      <c r="O23">
        <v>0</v>
      </c>
      <c r="P23">
        <v>0</v>
      </c>
      <c r="Q23">
        <v>0</v>
      </c>
      <c r="R23" s="14">
        <v>153</v>
      </c>
      <c r="S23">
        <v>0</v>
      </c>
      <c r="T23">
        <v>0</v>
      </c>
      <c r="U23">
        <v>0</v>
      </c>
      <c r="V23" s="14">
        <v>1</v>
      </c>
      <c r="W23">
        <v>0</v>
      </c>
      <c r="X23">
        <v>0</v>
      </c>
      <c r="Y23">
        <v>0</v>
      </c>
      <c r="Z23">
        <v>0</v>
      </c>
      <c r="AA23" s="14">
        <v>142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s="14">
        <v>1</v>
      </c>
      <c r="AJ23">
        <v>0</v>
      </c>
      <c r="AK23" s="14">
        <v>129</v>
      </c>
      <c r="AL23">
        <v>0</v>
      </c>
      <c r="AM23">
        <v>0</v>
      </c>
      <c r="AN23">
        <v>0</v>
      </c>
      <c r="AO23">
        <v>0</v>
      </c>
      <c r="AP23">
        <v>0</v>
      </c>
      <c r="AQ23" s="14">
        <v>116</v>
      </c>
      <c r="AR23" s="14">
        <v>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 s="14">
        <v>2</v>
      </c>
      <c r="BB23" s="14">
        <v>112</v>
      </c>
      <c r="BC23">
        <v>0</v>
      </c>
      <c r="BD23" s="14">
        <v>1</v>
      </c>
      <c r="BE23">
        <v>0</v>
      </c>
      <c r="BF23">
        <v>0</v>
      </c>
      <c r="BG23">
        <v>0</v>
      </c>
      <c r="BH23">
        <v>0</v>
      </c>
      <c r="BI23" s="14">
        <v>112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4">
        <v>164</v>
      </c>
      <c r="BY23" s="14">
        <v>2</v>
      </c>
      <c r="BZ23">
        <v>0</v>
      </c>
      <c r="CA23">
        <v>0</v>
      </c>
      <c r="CB23">
        <v>0</v>
      </c>
      <c r="CC23">
        <v>0</v>
      </c>
      <c r="CD23">
        <v>0</v>
      </c>
      <c r="CE23" s="14">
        <v>3</v>
      </c>
      <c r="CF23">
        <v>0</v>
      </c>
      <c r="CG23" s="14">
        <v>176</v>
      </c>
      <c r="CH23" s="14">
        <v>287</v>
      </c>
      <c r="CI23" s="14">
        <v>1</v>
      </c>
      <c r="CJ23" s="14">
        <v>568</v>
      </c>
      <c r="CK23" s="14">
        <v>119</v>
      </c>
      <c r="CL23">
        <v>0</v>
      </c>
      <c r="CM23" s="14">
        <v>156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4">
        <v>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4">
        <v>1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 s="14">
        <v>157</v>
      </c>
      <c r="EY23">
        <v>0</v>
      </c>
      <c r="EZ23">
        <v>0</v>
      </c>
      <c r="FA23">
        <v>0</v>
      </c>
      <c r="FB23">
        <v>0</v>
      </c>
      <c r="FC23">
        <v>0</v>
      </c>
      <c r="FD23" s="14">
        <v>1</v>
      </c>
      <c r="FE23">
        <v>0</v>
      </c>
      <c r="FF23">
        <v>0</v>
      </c>
      <c r="FG23">
        <v>0</v>
      </c>
      <c r="FH23" s="14">
        <v>153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 s="14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 s="14">
        <v>129</v>
      </c>
      <c r="GI23">
        <v>0</v>
      </c>
      <c r="GJ23" s="14">
        <v>2</v>
      </c>
      <c r="GK23">
        <v>0</v>
      </c>
      <c r="GL23" s="14">
        <v>109</v>
      </c>
      <c r="GM23">
        <v>0</v>
      </c>
      <c r="GN23" s="14">
        <v>3</v>
      </c>
      <c r="GO23">
        <v>0</v>
      </c>
      <c r="GP23">
        <v>0</v>
      </c>
      <c r="GQ23">
        <v>0</v>
      </c>
      <c r="GR23">
        <v>0</v>
      </c>
      <c r="GS23" s="14">
        <v>1</v>
      </c>
      <c r="GT23">
        <v>0</v>
      </c>
      <c r="GU23" s="14">
        <v>1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 s="14">
        <v>140</v>
      </c>
      <c r="HC23">
        <v>0</v>
      </c>
      <c r="HD23">
        <v>0</v>
      </c>
      <c r="HE23">
        <v>0</v>
      </c>
      <c r="HF23">
        <v>0</v>
      </c>
      <c r="HG23" s="14">
        <v>3</v>
      </c>
      <c r="HH23">
        <v>0</v>
      </c>
      <c r="HI23" s="14">
        <v>114</v>
      </c>
      <c r="HJ23">
        <v>0</v>
      </c>
      <c r="HK23">
        <v>0</v>
      </c>
      <c r="HL23">
        <v>0</v>
      </c>
      <c r="HM23">
        <v>0</v>
      </c>
      <c r="HN23" s="14">
        <v>69</v>
      </c>
      <c r="HO23" s="14">
        <v>43</v>
      </c>
      <c r="HP23">
        <v>0</v>
      </c>
      <c r="HQ23">
        <v>0</v>
      </c>
      <c r="HR23">
        <v>0</v>
      </c>
      <c r="HS23" s="14">
        <v>1</v>
      </c>
    </row>
    <row r="24" spans="1:227" x14ac:dyDescent="0.2">
      <c r="A24" t="s">
        <v>608</v>
      </c>
      <c r="B24">
        <v>22</v>
      </c>
      <c r="C24" t="s">
        <v>539</v>
      </c>
      <c r="D24" t="s">
        <v>90</v>
      </c>
      <c r="E24">
        <v>0</v>
      </c>
      <c r="F24">
        <v>23</v>
      </c>
      <c r="G24">
        <v>0</v>
      </c>
      <c r="H24" s="14">
        <v>12</v>
      </c>
      <c r="I24" s="14">
        <v>17</v>
      </c>
      <c r="J24">
        <v>0</v>
      </c>
      <c r="K24">
        <v>0</v>
      </c>
      <c r="L24">
        <v>0</v>
      </c>
      <c r="M24">
        <v>0</v>
      </c>
      <c r="N24" s="14">
        <v>17</v>
      </c>
      <c r="O24">
        <v>0</v>
      </c>
      <c r="P24">
        <v>0</v>
      </c>
      <c r="Q24">
        <v>0</v>
      </c>
      <c r="R24">
        <v>0</v>
      </c>
      <c r="S24">
        <v>0</v>
      </c>
      <c r="T24" s="14">
        <v>14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4">
        <v>13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4">
        <v>1</v>
      </c>
      <c r="BZ24" s="14">
        <v>20</v>
      </c>
      <c r="CA24" s="14">
        <v>1</v>
      </c>
      <c r="CB24">
        <v>0</v>
      </c>
      <c r="CC24">
        <v>0</v>
      </c>
      <c r="CD24" s="14">
        <v>34</v>
      </c>
      <c r="CE24">
        <v>0</v>
      </c>
      <c r="CF24">
        <v>0</v>
      </c>
      <c r="CG24">
        <v>0</v>
      </c>
      <c r="CH24">
        <v>0</v>
      </c>
      <c r="CI24" s="14">
        <v>16</v>
      </c>
      <c r="CJ24" s="14">
        <v>2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 s="14">
        <v>1</v>
      </c>
      <c r="DE24">
        <v>0</v>
      </c>
      <c r="DF24">
        <v>0</v>
      </c>
      <c r="DG24">
        <v>0</v>
      </c>
      <c r="DH24" s="14">
        <v>15</v>
      </c>
      <c r="DI24">
        <v>0</v>
      </c>
      <c r="DJ24" s="14">
        <v>1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 s="14">
        <v>1</v>
      </c>
      <c r="ED24" s="14">
        <v>1</v>
      </c>
      <c r="EE24">
        <v>0</v>
      </c>
      <c r="EF24" s="14">
        <v>14</v>
      </c>
      <c r="EG24">
        <v>0</v>
      </c>
      <c r="EH24">
        <v>0</v>
      </c>
      <c r="EI24">
        <v>0</v>
      </c>
      <c r="EJ24" s="14">
        <v>1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4">
        <v>14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609</v>
      </c>
      <c r="B25">
        <v>20</v>
      </c>
      <c r="C25" t="s">
        <v>610</v>
      </c>
      <c r="D25" t="s">
        <v>90</v>
      </c>
      <c r="E25">
        <v>0</v>
      </c>
      <c r="F25">
        <v>3</v>
      </c>
      <c r="G25">
        <v>0</v>
      </c>
      <c r="H25" s="14">
        <v>2</v>
      </c>
      <c r="I25" s="14">
        <v>3</v>
      </c>
      <c r="J25">
        <v>0</v>
      </c>
      <c r="K25">
        <v>0</v>
      </c>
      <c r="L25">
        <v>0</v>
      </c>
      <c r="M25">
        <v>0</v>
      </c>
      <c r="N25" s="14">
        <v>3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1</v>
      </c>
      <c r="AF25" s="14">
        <v>2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4">
        <v>3</v>
      </c>
      <c r="CA25">
        <v>0</v>
      </c>
      <c r="CB25">
        <v>0</v>
      </c>
      <c r="CC25">
        <v>0</v>
      </c>
      <c r="CD25" s="14">
        <v>2</v>
      </c>
      <c r="CE25" s="14">
        <v>6</v>
      </c>
      <c r="CF25">
        <v>0</v>
      </c>
      <c r="CG25">
        <v>0</v>
      </c>
      <c r="CH25">
        <v>0</v>
      </c>
      <c r="CI25" s="14">
        <v>3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 s="14">
        <v>1</v>
      </c>
      <c r="DG25">
        <v>0</v>
      </c>
      <c r="DH25" s="14">
        <v>2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 s="14">
        <v>2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 s="14">
        <v>2</v>
      </c>
      <c r="EG25">
        <v>0</v>
      </c>
      <c r="EH25">
        <v>0</v>
      </c>
      <c r="EI25">
        <v>0</v>
      </c>
      <c r="EJ25">
        <v>0</v>
      </c>
      <c r="EK25" s="14">
        <v>1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3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611</v>
      </c>
      <c r="B26">
        <v>17</v>
      </c>
      <c r="C26" t="s">
        <v>612</v>
      </c>
      <c r="D26" t="s">
        <v>101</v>
      </c>
      <c r="E26">
        <v>0</v>
      </c>
      <c r="F26">
        <v>3</v>
      </c>
      <c r="G26">
        <v>0</v>
      </c>
      <c r="H26" s="14">
        <v>3</v>
      </c>
      <c r="I26" s="14">
        <v>3</v>
      </c>
      <c r="J26">
        <v>0</v>
      </c>
      <c r="K26">
        <v>0</v>
      </c>
      <c r="L26">
        <v>0</v>
      </c>
      <c r="M26">
        <v>0</v>
      </c>
      <c r="N26" s="14">
        <v>3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1</v>
      </c>
      <c r="AF26" s="14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4">
        <v>5</v>
      </c>
      <c r="CA26">
        <v>0</v>
      </c>
      <c r="CB26">
        <v>0</v>
      </c>
      <c r="CC26">
        <v>0</v>
      </c>
      <c r="CD26" s="14">
        <v>3</v>
      </c>
      <c r="CE26" s="14">
        <v>3</v>
      </c>
      <c r="CF26">
        <v>0</v>
      </c>
      <c r="CG26">
        <v>0</v>
      </c>
      <c r="CH26">
        <v>0</v>
      </c>
      <c r="CI26" s="14">
        <v>2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 s="14">
        <v>3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 s="14">
        <v>1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 s="14">
        <v>3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2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613</v>
      </c>
      <c r="B27">
        <v>17</v>
      </c>
      <c r="C27" t="s">
        <v>614</v>
      </c>
      <c r="D27" t="s">
        <v>109</v>
      </c>
      <c r="E27">
        <v>0</v>
      </c>
      <c r="F27">
        <v>29</v>
      </c>
      <c r="G27" s="14">
        <v>15</v>
      </c>
      <c r="H27">
        <v>0</v>
      </c>
      <c r="I27">
        <v>0</v>
      </c>
      <c r="J27" s="14">
        <v>18</v>
      </c>
      <c r="K27">
        <v>0</v>
      </c>
      <c r="L27">
        <v>0</v>
      </c>
      <c r="M27" s="14">
        <v>18</v>
      </c>
      <c r="N27">
        <v>0</v>
      </c>
      <c r="O27">
        <v>0</v>
      </c>
      <c r="P27">
        <v>0</v>
      </c>
      <c r="Q27">
        <v>0</v>
      </c>
      <c r="R27" s="14">
        <v>18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14">
        <v>1</v>
      </c>
      <c r="AA27" s="14">
        <v>15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14">
        <v>1</v>
      </c>
      <c r="AI27" s="14">
        <v>10</v>
      </c>
      <c r="AJ27" s="14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 s="14">
        <v>9</v>
      </c>
      <c r="AS27">
        <v>0</v>
      </c>
      <c r="AT27">
        <v>0</v>
      </c>
      <c r="AU27" s="14">
        <v>2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 s="14">
        <v>7</v>
      </c>
      <c r="BD27">
        <v>0</v>
      </c>
      <c r="BE27" s="14">
        <v>1</v>
      </c>
      <c r="BF27" s="14">
        <v>1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4">
        <v>2</v>
      </c>
      <c r="BW27">
        <v>0</v>
      </c>
      <c r="BX27" s="14">
        <v>18</v>
      </c>
      <c r="BY27">
        <v>0</v>
      </c>
      <c r="BZ27">
        <v>0</v>
      </c>
      <c r="CA27">
        <v>0</v>
      </c>
      <c r="CB27">
        <v>0</v>
      </c>
      <c r="CC27">
        <v>0</v>
      </c>
      <c r="CD27" s="14">
        <v>25</v>
      </c>
      <c r="CE27">
        <v>0</v>
      </c>
      <c r="CF27" s="14">
        <v>3</v>
      </c>
      <c r="CG27" s="14">
        <v>26</v>
      </c>
      <c r="CH27" s="14">
        <v>33</v>
      </c>
      <c r="CI27" s="14">
        <v>13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 s="14">
        <v>18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 s="14">
        <v>18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 s="14">
        <v>2</v>
      </c>
      <c r="FJ27">
        <v>0</v>
      </c>
      <c r="FK27">
        <v>0</v>
      </c>
      <c r="FL27">
        <v>0</v>
      </c>
      <c r="FM27" s="14">
        <v>16</v>
      </c>
      <c r="FN27">
        <v>0</v>
      </c>
      <c r="FO27">
        <v>0</v>
      </c>
      <c r="FP27" s="14">
        <v>1</v>
      </c>
      <c r="FQ27" s="14">
        <v>2</v>
      </c>
      <c r="FR27">
        <v>0</v>
      </c>
      <c r="FS27">
        <v>0</v>
      </c>
      <c r="FT27" s="14">
        <v>7</v>
      </c>
      <c r="FU27">
        <v>0</v>
      </c>
      <c r="FV27">
        <v>0</v>
      </c>
      <c r="FW27" s="14">
        <v>2</v>
      </c>
      <c r="FX27" s="14">
        <v>2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 s="14">
        <v>3</v>
      </c>
      <c r="GT27" s="14">
        <v>8</v>
      </c>
      <c r="GU27" s="14">
        <v>2</v>
      </c>
      <c r="GV27">
        <v>0</v>
      </c>
      <c r="GW27" s="14">
        <v>1</v>
      </c>
      <c r="GX27">
        <v>0</v>
      </c>
      <c r="GY27">
        <v>0</v>
      </c>
      <c r="GZ27">
        <v>0</v>
      </c>
      <c r="HA27">
        <v>0</v>
      </c>
      <c r="HB27">
        <v>0</v>
      </c>
      <c r="HC27" s="14">
        <v>7</v>
      </c>
      <c r="HD27" s="14">
        <v>2</v>
      </c>
      <c r="HE27">
        <v>0</v>
      </c>
      <c r="HF27">
        <v>0</v>
      </c>
      <c r="HG27">
        <v>0</v>
      </c>
      <c r="HH27">
        <v>0</v>
      </c>
      <c r="HI27">
        <v>0</v>
      </c>
      <c r="HJ27" s="14">
        <v>2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615</v>
      </c>
      <c r="B28">
        <v>17</v>
      </c>
      <c r="C28" t="s">
        <v>531</v>
      </c>
      <c r="D28" t="s">
        <v>85</v>
      </c>
      <c r="E28">
        <v>0</v>
      </c>
      <c r="F28">
        <v>6</v>
      </c>
      <c r="G28">
        <v>0</v>
      </c>
      <c r="H28" s="14">
        <v>3</v>
      </c>
      <c r="I28" s="14">
        <v>3</v>
      </c>
      <c r="J28">
        <v>0</v>
      </c>
      <c r="K28">
        <v>0</v>
      </c>
      <c r="L28">
        <v>0</v>
      </c>
      <c r="M28">
        <v>0</v>
      </c>
      <c r="N28" s="14">
        <v>3</v>
      </c>
      <c r="O28">
        <v>0</v>
      </c>
      <c r="P28">
        <v>0</v>
      </c>
      <c r="Q28">
        <v>0</v>
      </c>
      <c r="R28">
        <v>0</v>
      </c>
      <c r="S28">
        <v>0</v>
      </c>
      <c r="T28" s="14">
        <v>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4">
        <v>3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4">
        <v>3</v>
      </c>
      <c r="BZ28">
        <v>0</v>
      </c>
      <c r="CA28">
        <v>0</v>
      </c>
      <c r="CB28">
        <v>0</v>
      </c>
      <c r="CC28">
        <v>0</v>
      </c>
      <c r="CD28" s="14">
        <v>7</v>
      </c>
      <c r="CE28">
        <v>0</v>
      </c>
      <c r="CF28">
        <v>0</v>
      </c>
      <c r="CG28">
        <v>0</v>
      </c>
      <c r="CH28" s="14">
        <v>2</v>
      </c>
      <c r="CI28" s="14">
        <v>3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14">
        <v>3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 s="14">
        <v>3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4">
        <v>3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616</v>
      </c>
      <c r="B29">
        <v>16</v>
      </c>
      <c r="C29" t="s">
        <v>617</v>
      </c>
      <c r="D29" t="s">
        <v>90</v>
      </c>
      <c r="E29">
        <v>0</v>
      </c>
      <c r="F29">
        <v>23</v>
      </c>
      <c r="G29">
        <v>0</v>
      </c>
      <c r="H29" s="14">
        <v>12</v>
      </c>
      <c r="I29" s="14">
        <v>17</v>
      </c>
      <c r="J29">
        <v>0</v>
      </c>
      <c r="K29">
        <v>0</v>
      </c>
      <c r="L29">
        <v>0</v>
      </c>
      <c r="M29">
        <v>0</v>
      </c>
      <c r="N29" s="14">
        <v>17</v>
      </c>
      <c r="O29">
        <v>0</v>
      </c>
      <c r="P29">
        <v>0</v>
      </c>
      <c r="Q29">
        <v>0</v>
      </c>
      <c r="R29">
        <v>0</v>
      </c>
      <c r="S29">
        <v>0</v>
      </c>
      <c r="T29" s="14">
        <v>14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4">
        <v>13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1</v>
      </c>
      <c r="BZ29" s="14">
        <v>20</v>
      </c>
      <c r="CA29" s="14">
        <v>1</v>
      </c>
      <c r="CB29">
        <v>0</v>
      </c>
      <c r="CC29">
        <v>0</v>
      </c>
      <c r="CD29" s="14">
        <v>36</v>
      </c>
      <c r="CE29">
        <v>0</v>
      </c>
      <c r="CF29">
        <v>0</v>
      </c>
      <c r="CG29">
        <v>0</v>
      </c>
      <c r="CH29">
        <v>0</v>
      </c>
      <c r="CI29" s="14">
        <v>16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 s="14">
        <v>1</v>
      </c>
      <c r="DE29">
        <v>0</v>
      </c>
      <c r="DF29">
        <v>0</v>
      </c>
      <c r="DG29">
        <v>0</v>
      </c>
      <c r="DH29" s="14">
        <v>15</v>
      </c>
      <c r="DI29">
        <v>0</v>
      </c>
      <c r="DJ29" s="14">
        <v>1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 s="14">
        <v>1</v>
      </c>
      <c r="ED29" s="14">
        <v>1</v>
      </c>
      <c r="EE29">
        <v>0</v>
      </c>
      <c r="EF29" s="14">
        <v>14</v>
      </c>
      <c r="EG29">
        <v>0</v>
      </c>
      <c r="EH29">
        <v>0</v>
      </c>
      <c r="EI29">
        <v>0</v>
      </c>
      <c r="EJ29" s="14">
        <v>1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14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618</v>
      </c>
      <c r="B30">
        <v>16</v>
      </c>
      <c r="C30" t="s">
        <v>619</v>
      </c>
      <c r="D30" t="s">
        <v>106</v>
      </c>
      <c r="E30">
        <v>0</v>
      </c>
      <c r="F30">
        <v>19</v>
      </c>
      <c r="G30">
        <v>0</v>
      </c>
      <c r="H30" s="14">
        <v>14</v>
      </c>
      <c r="I30" s="14">
        <v>15</v>
      </c>
      <c r="J30">
        <v>0</v>
      </c>
      <c r="K30">
        <v>0</v>
      </c>
      <c r="L30">
        <v>0</v>
      </c>
      <c r="M30">
        <v>0</v>
      </c>
      <c r="N30" s="14">
        <v>15</v>
      </c>
      <c r="O30">
        <v>0</v>
      </c>
      <c r="P30">
        <v>0</v>
      </c>
      <c r="Q30">
        <v>0</v>
      </c>
      <c r="R30">
        <v>0</v>
      </c>
      <c r="S30" s="14">
        <v>1</v>
      </c>
      <c r="T30" s="14">
        <v>15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14">
        <v>1</v>
      </c>
      <c r="AC30">
        <v>0</v>
      </c>
      <c r="AD30">
        <v>0</v>
      </c>
      <c r="AE30" s="14">
        <v>8</v>
      </c>
      <c r="AF30" s="14">
        <v>5</v>
      </c>
      <c r="AG30">
        <v>0</v>
      </c>
      <c r="AH30" s="14">
        <v>1</v>
      </c>
      <c r="AI30">
        <v>0</v>
      </c>
      <c r="AJ30">
        <v>0</v>
      </c>
      <c r="AK30">
        <v>0</v>
      </c>
      <c r="AL30" s="14">
        <v>1</v>
      </c>
      <c r="AM30" s="14">
        <v>1</v>
      </c>
      <c r="AN30">
        <v>0</v>
      </c>
      <c r="AO30">
        <v>0</v>
      </c>
      <c r="AP30">
        <v>0</v>
      </c>
      <c r="AQ30" s="14">
        <v>1</v>
      </c>
      <c r="AR30">
        <v>0</v>
      </c>
      <c r="AS30" s="14">
        <v>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4">
        <v>15</v>
      </c>
      <c r="CA30" s="14">
        <v>1</v>
      </c>
      <c r="CB30">
        <v>0</v>
      </c>
      <c r="CC30">
        <v>0</v>
      </c>
      <c r="CD30" s="14">
        <v>25</v>
      </c>
      <c r="CE30" s="14">
        <v>13</v>
      </c>
      <c r="CF30">
        <v>0</v>
      </c>
      <c r="CG30" s="14">
        <v>1</v>
      </c>
      <c r="CH30" s="14">
        <v>4</v>
      </c>
      <c r="CI30" s="14">
        <v>19</v>
      </c>
      <c r="CJ30" s="14">
        <v>3</v>
      </c>
      <c r="CK30" s="14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 s="14">
        <v>8</v>
      </c>
      <c r="DG30">
        <v>0</v>
      </c>
      <c r="DH30" s="14">
        <v>7</v>
      </c>
      <c r="DI30">
        <v>0</v>
      </c>
      <c r="DJ30" s="14">
        <v>1</v>
      </c>
      <c r="DK30">
        <v>0</v>
      </c>
      <c r="DL30">
        <v>0</v>
      </c>
      <c r="DM30">
        <v>0</v>
      </c>
      <c r="DN30" s="14">
        <v>4</v>
      </c>
      <c r="DO30">
        <v>0</v>
      </c>
      <c r="DP30">
        <v>0</v>
      </c>
      <c r="DQ30" s="14">
        <v>1</v>
      </c>
      <c r="DR30">
        <v>0</v>
      </c>
      <c r="DS30" s="14">
        <v>1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4">
        <v>15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 s="14">
        <v>1</v>
      </c>
      <c r="FQ30">
        <v>0</v>
      </c>
      <c r="FR30">
        <v>0</v>
      </c>
      <c r="FS30">
        <v>0</v>
      </c>
      <c r="FT30" s="14">
        <v>15</v>
      </c>
      <c r="FU30">
        <v>0</v>
      </c>
      <c r="FV30">
        <v>0</v>
      </c>
      <c r="FW30">
        <v>0</v>
      </c>
      <c r="FX30" s="14">
        <v>1</v>
      </c>
      <c r="FY30">
        <v>0</v>
      </c>
      <c r="FZ30">
        <v>0</v>
      </c>
      <c r="GA30">
        <v>0</v>
      </c>
      <c r="GB30" s="14">
        <v>1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 s="14">
        <v>1</v>
      </c>
      <c r="GN30">
        <v>0</v>
      </c>
      <c r="GO30">
        <v>0</v>
      </c>
      <c r="GP30">
        <v>0</v>
      </c>
      <c r="GQ30">
        <v>0</v>
      </c>
      <c r="GR30">
        <v>0</v>
      </c>
      <c r="GS30" s="14">
        <v>1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 s="14">
        <v>1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 s="14">
        <v>1</v>
      </c>
    </row>
    <row r="31" spans="1:227" x14ac:dyDescent="0.2">
      <c r="A31" t="s">
        <v>620</v>
      </c>
      <c r="B31">
        <v>15</v>
      </c>
      <c r="C31" t="s">
        <v>621</v>
      </c>
      <c r="D31" t="s">
        <v>102</v>
      </c>
      <c r="E31">
        <v>0</v>
      </c>
      <c r="F31">
        <v>56</v>
      </c>
      <c r="G31">
        <v>0</v>
      </c>
      <c r="H31">
        <v>0</v>
      </c>
      <c r="I31" s="14">
        <v>44</v>
      </c>
      <c r="J31">
        <v>0</v>
      </c>
      <c r="K31">
        <v>0</v>
      </c>
      <c r="L31">
        <v>0</v>
      </c>
      <c r="M31">
        <v>0</v>
      </c>
      <c r="N31" s="14">
        <v>45</v>
      </c>
      <c r="O31">
        <v>0</v>
      </c>
      <c r="P31">
        <v>0</v>
      </c>
      <c r="Q31">
        <v>0</v>
      </c>
      <c r="R31" s="14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4">
        <v>38</v>
      </c>
      <c r="AB31" s="14">
        <v>2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31</v>
      </c>
      <c r="AK31">
        <v>0</v>
      </c>
      <c r="AL31">
        <v>0</v>
      </c>
      <c r="AM31" s="14">
        <v>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 s="14">
        <v>31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45</v>
      </c>
      <c r="BZ31">
        <v>0</v>
      </c>
      <c r="CA31">
        <v>0</v>
      </c>
      <c r="CB31">
        <v>0</v>
      </c>
      <c r="CC31">
        <v>0</v>
      </c>
      <c r="CD31" s="14">
        <v>5</v>
      </c>
      <c r="CE31" s="14">
        <v>68</v>
      </c>
      <c r="CF31">
        <v>0</v>
      </c>
      <c r="CG31" s="14">
        <v>49</v>
      </c>
      <c r="CH31" s="14">
        <v>44</v>
      </c>
      <c r="CI31" s="14">
        <v>33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 s="14">
        <v>45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 s="14">
        <v>29</v>
      </c>
      <c r="DQ31">
        <v>0</v>
      </c>
      <c r="DR31">
        <v>0</v>
      </c>
      <c r="DS31">
        <v>0</v>
      </c>
      <c r="DT31">
        <v>0</v>
      </c>
      <c r="DU31" s="14">
        <v>2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 s="14">
        <v>11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 s="14">
        <v>32</v>
      </c>
      <c r="ES31">
        <v>0</v>
      </c>
      <c r="ET31" s="14">
        <v>1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 s="14">
        <v>1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4">
        <v>43</v>
      </c>
      <c r="FP31">
        <v>0</v>
      </c>
      <c r="FQ31">
        <v>0</v>
      </c>
      <c r="FR31">
        <v>0</v>
      </c>
      <c r="FS31" s="14">
        <v>1</v>
      </c>
      <c r="FT31">
        <v>0</v>
      </c>
      <c r="FU31" s="14">
        <v>2</v>
      </c>
      <c r="FV31">
        <v>0</v>
      </c>
      <c r="FW31" s="14">
        <v>29</v>
      </c>
      <c r="FX31">
        <v>0</v>
      </c>
      <c r="FY31">
        <v>0</v>
      </c>
      <c r="FZ31" s="14">
        <v>2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4">
        <v>3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 s="14">
        <v>35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622</v>
      </c>
      <c r="B32">
        <v>14</v>
      </c>
      <c r="C32" t="s">
        <v>623</v>
      </c>
      <c r="D32" t="s">
        <v>107</v>
      </c>
      <c r="E32">
        <v>0</v>
      </c>
      <c r="F32">
        <v>11</v>
      </c>
      <c r="G32">
        <v>0</v>
      </c>
      <c r="H32" s="14">
        <v>7</v>
      </c>
      <c r="I32" s="14">
        <v>7</v>
      </c>
      <c r="J32">
        <v>0</v>
      </c>
      <c r="K32">
        <v>0</v>
      </c>
      <c r="L32">
        <v>0</v>
      </c>
      <c r="M32">
        <v>0</v>
      </c>
      <c r="N32" s="14">
        <v>7</v>
      </c>
      <c r="O32">
        <v>0</v>
      </c>
      <c r="P32">
        <v>0</v>
      </c>
      <c r="Q32">
        <v>0</v>
      </c>
      <c r="R32">
        <v>0</v>
      </c>
      <c r="S32">
        <v>0</v>
      </c>
      <c r="T32" s="14">
        <v>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4">
        <v>2</v>
      </c>
      <c r="AF32" s="14">
        <v>3</v>
      </c>
      <c r="AG32">
        <v>0</v>
      </c>
      <c r="AH32">
        <v>0</v>
      </c>
      <c r="AI32" s="14">
        <v>2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 s="14">
        <v>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 s="14">
        <v>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 s="14">
        <v>10</v>
      </c>
      <c r="BZ32" s="14">
        <v>1</v>
      </c>
      <c r="CA32">
        <v>0</v>
      </c>
      <c r="CB32">
        <v>0</v>
      </c>
      <c r="CC32">
        <v>0</v>
      </c>
      <c r="CD32" s="14">
        <v>6</v>
      </c>
      <c r="CE32" s="14">
        <v>5</v>
      </c>
      <c r="CF32">
        <v>0</v>
      </c>
      <c r="CG32" s="14">
        <v>2</v>
      </c>
      <c r="CH32" s="14">
        <v>2</v>
      </c>
      <c r="CI32" s="14">
        <v>5</v>
      </c>
      <c r="CJ32" s="14">
        <v>3</v>
      </c>
      <c r="CK32" s="14">
        <v>2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4">
        <v>4</v>
      </c>
      <c r="CX32">
        <v>0</v>
      </c>
      <c r="CY32" s="14">
        <v>2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 s="14">
        <v>1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 s="14">
        <v>1</v>
      </c>
      <c r="DX32" s="14">
        <v>2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 s="14">
        <v>1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 s="14">
        <v>6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 s="14">
        <v>5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 s="14">
        <v>1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 s="14">
        <v>1</v>
      </c>
      <c r="GU32">
        <v>0</v>
      </c>
      <c r="GV32">
        <v>0</v>
      </c>
      <c r="GW32" s="14">
        <v>1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4">
        <v>1</v>
      </c>
      <c r="HR32" s="14">
        <v>1</v>
      </c>
      <c r="HS32">
        <v>0</v>
      </c>
    </row>
    <row r="33" spans="1:227" x14ac:dyDescent="0.2">
      <c r="A33" t="s">
        <v>624</v>
      </c>
      <c r="B33">
        <v>14</v>
      </c>
      <c r="C33" t="s">
        <v>625</v>
      </c>
      <c r="D33" t="s">
        <v>107</v>
      </c>
      <c r="E33">
        <v>6.2335800000000001E-169</v>
      </c>
      <c r="F33">
        <v>1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t="s">
        <v>626</v>
      </c>
      <c r="B34">
        <v>14</v>
      </c>
      <c r="C34" t="s">
        <v>627</v>
      </c>
      <c r="D34" t="s">
        <v>108</v>
      </c>
      <c r="E34">
        <v>0</v>
      </c>
      <c r="F34">
        <v>70</v>
      </c>
      <c r="G34" s="14">
        <v>54</v>
      </c>
      <c r="H34">
        <v>0</v>
      </c>
      <c r="I34">
        <v>0</v>
      </c>
      <c r="J34" s="14">
        <v>56</v>
      </c>
      <c r="K34">
        <v>0</v>
      </c>
      <c r="L34">
        <v>0</v>
      </c>
      <c r="M34" s="14">
        <v>45</v>
      </c>
      <c r="N34">
        <v>0</v>
      </c>
      <c r="O34">
        <v>0</v>
      </c>
      <c r="P34" s="14">
        <v>11</v>
      </c>
      <c r="Q34">
        <v>0</v>
      </c>
      <c r="R34" s="14">
        <v>46</v>
      </c>
      <c r="S34" s="14">
        <v>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 s="14">
        <v>42</v>
      </c>
      <c r="AB34">
        <v>0</v>
      </c>
      <c r="AC34" s="14">
        <v>5</v>
      </c>
      <c r="AD34">
        <v>0</v>
      </c>
      <c r="AE34">
        <v>0</v>
      </c>
      <c r="AF34">
        <v>0</v>
      </c>
      <c r="AG34">
        <v>0</v>
      </c>
      <c r="AH34">
        <v>0</v>
      </c>
      <c r="AI34" s="14">
        <v>5</v>
      </c>
      <c r="AJ34" s="14">
        <v>36</v>
      </c>
      <c r="AK34">
        <v>0</v>
      </c>
      <c r="AL34" s="14">
        <v>6</v>
      </c>
      <c r="AM34">
        <v>0</v>
      </c>
      <c r="AN34">
        <v>0</v>
      </c>
      <c r="AO34">
        <v>0</v>
      </c>
      <c r="AP34">
        <v>0</v>
      </c>
      <c r="AQ34">
        <v>0</v>
      </c>
      <c r="AR34" s="14">
        <v>4</v>
      </c>
      <c r="AS34" s="14">
        <v>6</v>
      </c>
      <c r="AT34">
        <v>0</v>
      </c>
      <c r="AU34" s="14">
        <v>28</v>
      </c>
      <c r="AV34" s="14">
        <v>3</v>
      </c>
      <c r="AW34" s="14">
        <v>1</v>
      </c>
      <c r="AX34" s="14">
        <v>27</v>
      </c>
      <c r="AY34">
        <v>0</v>
      </c>
      <c r="AZ34">
        <v>0</v>
      </c>
      <c r="BA34" s="14">
        <v>1</v>
      </c>
      <c r="BB34" s="14">
        <v>3</v>
      </c>
      <c r="BC34" s="14">
        <v>4</v>
      </c>
      <c r="BD34">
        <v>0</v>
      </c>
      <c r="BE34">
        <v>0</v>
      </c>
      <c r="BF34">
        <v>0</v>
      </c>
      <c r="BG34" s="14">
        <v>23</v>
      </c>
      <c r="BH34">
        <v>0</v>
      </c>
      <c r="BI34" s="14">
        <v>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48</v>
      </c>
      <c r="BY34">
        <v>0</v>
      </c>
      <c r="BZ34">
        <v>0</v>
      </c>
      <c r="CA34">
        <v>0</v>
      </c>
      <c r="CB34">
        <v>0</v>
      </c>
      <c r="CC34">
        <v>0</v>
      </c>
      <c r="CD34" s="14">
        <v>44</v>
      </c>
      <c r="CE34" s="14">
        <v>15</v>
      </c>
      <c r="CF34" s="14">
        <v>1</v>
      </c>
      <c r="CG34" s="14">
        <v>89</v>
      </c>
      <c r="CH34" s="14">
        <v>135</v>
      </c>
      <c r="CI34" s="14">
        <v>49</v>
      </c>
      <c r="CJ34" s="14">
        <v>30</v>
      </c>
      <c r="CK34" s="14">
        <v>13</v>
      </c>
      <c r="CL34">
        <v>0</v>
      </c>
      <c r="CM34">
        <v>0</v>
      </c>
      <c r="CN34">
        <v>0</v>
      </c>
      <c r="CO34" s="14">
        <v>5</v>
      </c>
      <c r="CP34">
        <v>0</v>
      </c>
      <c r="CQ34">
        <v>0</v>
      </c>
      <c r="CR34" s="14">
        <v>40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 s="14">
        <v>1</v>
      </c>
      <c r="DQ34" s="14">
        <v>3</v>
      </c>
      <c r="DR34" s="14">
        <v>11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 s="14">
        <v>45</v>
      </c>
      <c r="EY34">
        <v>0</v>
      </c>
      <c r="EZ34">
        <v>0</v>
      </c>
      <c r="FA34">
        <v>0</v>
      </c>
      <c r="FB34" s="14">
        <v>4</v>
      </c>
      <c r="FC34" s="14">
        <v>8</v>
      </c>
      <c r="FD34">
        <v>0</v>
      </c>
      <c r="FE34">
        <v>0</v>
      </c>
      <c r="FF34">
        <v>0</v>
      </c>
      <c r="FG34">
        <v>0</v>
      </c>
      <c r="FH34">
        <v>0</v>
      </c>
      <c r="FI34" s="14">
        <v>1</v>
      </c>
      <c r="FJ34" s="14">
        <v>1</v>
      </c>
      <c r="FK34" s="14">
        <v>33</v>
      </c>
      <c r="FL34">
        <v>0</v>
      </c>
      <c r="FM34" s="14">
        <v>9</v>
      </c>
      <c r="FN34">
        <v>0</v>
      </c>
      <c r="FO34">
        <v>0</v>
      </c>
      <c r="FP34" s="14">
        <v>5</v>
      </c>
      <c r="FQ34" s="14">
        <v>5</v>
      </c>
      <c r="FR34">
        <v>0</v>
      </c>
      <c r="FS34" s="14">
        <v>21</v>
      </c>
      <c r="FT34" s="14">
        <v>4</v>
      </c>
      <c r="FU34">
        <v>0</v>
      </c>
      <c r="FV34">
        <v>0</v>
      </c>
      <c r="FW34" s="14">
        <v>2</v>
      </c>
      <c r="FX34" s="14">
        <v>32</v>
      </c>
      <c r="FY34">
        <v>0</v>
      </c>
      <c r="FZ34">
        <v>0</v>
      </c>
      <c r="GA34">
        <v>0</v>
      </c>
      <c r="GB34" s="14">
        <v>3</v>
      </c>
      <c r="GC34">
        <v>0</v>
      </c>
      <c r="GD34" s="14">
        <v>1</v>
      </c>
      <c r="GE34">
        <v>0</v>
      </c>
      <c r="GF34">
        <v>0</v>
      </c>
      <c r="GG34">
        <v>0</v>
      </c>
      <c r="GH34" s="14">
        <v>5</v>
      </c>
      <c r="GI34">
        <v>0</v>
      </c>
      <c r="GJ34" s="14">
        <v>1</v>
      </c>
      <c r="GK34">
        <v>0</v>
      </c>
      <c r="GL34">
        <v>0</v>
      </c>
      <c r="GM34" s="14">
        <v>5</v>
      </c>
      <c r="GN34">
        <v>0</v>
      </c>
      <c r="GO34">
        <v>0</v>
      </c>
      <c r="GP34" s="14">
        <v>2</v>
      </c>
      <c r="GQ34">
        <v>0</v>
      </c>
      <c r="GR34">
        <v>0</v>
      </c>
      <c r="GS34">
        <v>0</v>
      </c>
      <c r="GT34" s="14">
        <v>5</v>
      </c>
      <c r="GU34" s="14">
        <v>38</v>
      </c>
      <c r="GV34">
        <v>0</v>
      </c>
      <c r="GW34">
        <v>0</v>
      </c>
      <c r="GX34" s="14">
        <v>8</v>
      </c>
      <c r="GY34" s="14">
        <v>2</v>
      </c>
      <c r="GZ34">
        <v>0</v>
      </c>
      <c r="HA34">
        <v>0</v>
      </c>
      <c r="HB34">
        <v>0</v>
      </c>
      <c r="HC34" s="14">
        <v>2</v>
      </c>
      <c r="HD34">
        <v>0</v>
      </c>
      <c r="HE34" s="14">
        <v>19</v>
      </c>
      <c r="HF34">
        <v>0</v>
      </c>
      <c r="HG34" s="14">
        <v>4</v>
      </c>
      <c r="HH34">
        <v>0</v>
      </c>
      <c r="HI34">
        <v>0</v>
      </c>
      <c r="HJ34" s="14">
        <v>2</v>
      </c>
      <c r="HK34">
        <v>0</v>
      </c>
      <c r="HL34">
        <v>0</v>
      </c>
      <c r="HM34">
        <v>0</v>
      </c>
      <c r="HN34">
        <v>0</v>
      </c>
      <c r="HO34">
        <v>0</v>
      </c>
      <c r="HP34" s="14">
        <v>5</v>
      </c>
      <c r="HQ34">
        <v>0</v>
      </c>
      <c r="HR34" s="14">
        <v>1</v>
      </c>
      <c r="HS34" s="14">
        <v>3</v>
      </c>
    </row>
    <row r="35" spans="1:227" x14ac:dyDescent="0.2">
      <c r="A35" t="s">
        <v>628</v>
      </c>
      <c r="B35">
        <v>12</v>
      </c>
      <c r="C35" t="s">
        <v>629</v>
      </c>
      <c r="D35" t="s">
        <v>112</v>
      </c>
      <c r="E35">
        <v>0</v>
      </c>
      <c r="F35">
        <v>27</v>
      </c>
      <c r="G35" s="14">
        <v>18</v>
      </c>
      <c r="H35">
        <v>0</v>
      </c>
      <c r="I35">
        <v>0</v>
      </c>
      <c r="J35" s="14">
        <v>21</v>
      </c>
      <c r="K35">
        <v>0</v>
      </c>
      <c r="L35">
        <v>0</v>
      </c>
      <c r="M35" s="14">
        <v>6</v>
      </c>
      <c r="N35">
        <v>0</v>
      </c>
      <c r="O35" s="14">
        <v>5</v>
      </c>
      <c r="P35">
        <v>0</v>
      </c>
      <c r="Q35" s="14">
        <v>10</v>
      </c>
      <c r="R35" s="14">
        <v>14</v>
      </c>
      <c r="S35" s="14">
        <v>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14">
        <v>4</v>
      </c>
      <c r="AA35" s="14">
        <v>11</v>
      </c>
      <c r="AB35" s="14">
        <v>2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s="14">
        <v>12</v>
      </c>
      <c r="AJ35" s="14">
        <v>1</v>
      </c>
      <c r="AK35">
        <v>0</v>
      </c>
      <c r="AL35">
        <v>0</v>
      </c>
      <c r="AM35" s="14">
        <v>2</v>
      </c>
      <c r="AN35">
        <v>0</v>
      </c>
      <c r="AO35">
        <v>0</v>
      </c>
      <c r="AP35">
        <v>0</v>
      </c>
      <c r="AQ35" s="14">
        <v>3</v>
      </c>
      <c r="AR35">
        <v>0</v>
      </c>
      <c r="AS35">
        <v>0</v>
      </c>
      <c r="AT35">
        <v>0</v>
      </c>
      <c r="AU35" s="14">
        <v>1</v>
      </c>
      <c r="AV35">
        <v>0</v>
      </c>
      <c r="AW35">
        <v>0</v>
      </c>
      <c r="AX35">
        <v>0</v>
      </c>
      <c r="AY35">
        <v>0</v>
      </c>
      <c r="AZ35" s="14">
        <v>3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 s="14">
        <v>2</v>
      </c>
      <c r="BL35">
        <v>0</v>
      </c>
      <c r="BM35" s="14">
        <v>1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 s="14">
        <v>4</v>
      </c>
      <c r="BW35">
        <v>0</v>
      </c>
      <c r="BX35" s="14">
        <v>7</v>
      </c>
      <c r="BY35">
        <v>0</v>
      </c>
      <c r="BZ35">
        <v>0</v>
      </c>
      <c r="CA35">
        <v>0</v>
      </c>
      <c r="CB35">
        <v>0</v>
      </c>
      <c r="CC35">
        <v>0</v>
      </c>
      <c r="CD35" s="14">
        <v>18</v>
      </c>
      <c r="CE35">
        <v>0</v>
      </c>
      <c r="CF35" s="14">
        <v>15</v>
      </c>
      <c r="CG35" s="14">
        <v>25</v>
      </c>
      <c r="CH35" s="14">
        <v>50</v>
      </c>
      <c r="CI35" s="14">
        <v>6</v>
      </c>
      <c r="CJ35">
        <v>0</v>
      </c>
      <c r="CK35">
        <v>0</v>
      </c>
      <c r="CL35">
        <v>0</v>
      </c>
      <c r="CM35">
        <v>0</v>
      </c>
      <c r="CN35">
        <v>0</v>
      </c>
      <c r="CO35" s="14">
        <v>6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 s="14">
        <v>15</v>
      </c>
      <c r="FC35">
        <v>0</v>
      </c>
      <c r="FD35" s="14">
        <v>6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 s="14">
        <v>3</v>
      </c>
      <c r="FL35">
        <v>0</v>
      </c>
      <c r="FM35" s="14">
        <v>7</v>
      </c>
      <c r="FN35">
        <v>0</v>
      </c>
      <c r="FO35">
        <v>0</v>
      </c>
      <c r="FP35" s="14">
        <v>5</v>
      </c>
      <c r="FQ35" s="14">
        <v>3</v>
      </c>
      <c r="FR35">
        <v>0</v>
      </c>
      <c r="FS35">
        <v>0</v>
      </c>
      <c r="FT35" s="14">
        <v>5</v>
      </c>
      <c r="FU35">
        <v>0</v>
      </c>
      <c r="FV35">
        <v>0</v>
      </c>
      <c r="FW35" s="14">
        <v>1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 s="14">
        <v>2</v>
      </c>
      <c r="GT35" s="14">
        <v>9</v>
      </c>
      <c r="GU35" s="14">
        <v>2</v>
      </c>
      <c r="GV35" s="14">
        <v>4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 s="14">
        <v>8</v>
      </c>
      <c r="HD35">
        <v>0</v>
      </c>
      <c r="HE35" s="14">
        <v>5</v>
      </c>
      <c r="HF35">
        <v>0</v>
      </c>
      <c r="HG35" s="14">
        <v>1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630</v>
      </c>
      <c r="B36">
        <v>11</v>
      </c>
      <c r="C36" t="s">
        <v>563</v>
      </c>
      <c r="D36" t="s">
        <v>109</v>
      </c>
      <c r="E36">
        <v>0</v>
      </c>
      <c r="F36">
        <v>19</v>
      </c>
      <c r="G36" s="14">
        <v>14</v>
      </c>
      <c r="H36">
        <v>0</v>
      </c>
      <c r="I36">
        <v>0</v>
      </c>
      <c r="J36" s="14">
        <v>14</v>
      </c>
      <c r="K36">
        <v>0</v>
      </c>
      <c r="L36">
        <v>0</v>
      </c>
      <c r="M36" s="14">
        <v>15</v>
      </c>
      <c r="N36">
        <v>0</v>
      </c>
      <c r="O36">
        <v>0</v>
      </c>
      <c r="P36">
        <v>0</v>
      </c>
      <c r="Q36">
        <v>0</v>
      </c>
      <c r="R36" s="14">
        <v>13</v>
      </c>
      <c r="S36" s="14">
        <v>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s="14">
        <v>9</v>
      </c>
      <c r="AB36" s="14">
        <v>1</v>
      </c>
      <c r="AC36" s="14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s="14">
        <v>10</v>
      </c>
      <c r="AK36">
        <v>0</v>
      </c>
      <c r="AL36">
        <v>0</v>
      </c>
      <c r="AM36" s="14">
        <v>1</v>
      </c>
      <c r="AN36">
        <v>0</v>
      </c>
      <c r="AO36">
        <v>0</v>
      </c>
      <c r="AP36" s="14">
        <v>1</v>
      </c>
      <c r="AQ36">
        <v>0</v>
      </c>
      <c r="AR36">
        <v>0</v>
      </c>
      <c r="AS36">
        <v>0</v>
      </c>
      <c r="AT36">
        <v>0</v>
      </c>
      <c r="AU36" s="14">
        <v>7</v>
      </c>
      <c r="AV36" s="14">
        <v>3</v>
      </c>
      <c r="AW36">
        <v>0</v>
      </c>
      <c r="AX36" s="14">
        <v>2</v>
      </c>
      <c r="AY36" s="14">
        <v>1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15</v>
      </c>
      <c r="BY36">
        <v>0</v>
      </c>
      <c r="BZ36">
        <v>0</v>
      </c>
      <c r="CA36">
        <v>0</v>
      </c>
      <c r="CB36">
        <v>0</v>
      </c>
      <c r="CC36">
        <v>0</v>
      </c>
      <c r="CD36" s="14">
        <v>20</v>
      </c>
      <c r="CE36" s="14">
        <v>9</v>
      </c>
      <c r="CF36">
        <v>0</v>
      </c>
      <c r="CG36" s="14">
        <v>26</v>
      </c>
      <c r="CH36" s="14">
        <v>12</v>
      </c>
      <c r="CI36" s="14">
        <v>11</v>
      </c>
      <c r="CJ36" s="14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 s="14">
        <v>14</v>
      </c>
      <c r="CQ36">
        <v>0</v>
      </c>
      <c r="CR36" s="14">
        <v>1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 s="14">
        <v>1</v>
      </c>
      <c r="DQ36" s="14">
        <v>1</v>
      </c>
      <c r="DR36">
        <v>0</v>
      </c>
      <c r="DS36">
        <v>0</v>
      </c>
      <c r="DT36">
        <v>0</v>
      </c>
      <c r="DU36" s="14">
        <v>1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 s="14">
        <v>14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 s="14">
        <v>7</v>
      </c>
      <c r="FN36">
        <v>0</v>
      </c>
      <c r="FO36">
        <v>0</v>
      </c>
      <c r="FP36" s="14">
        <v>7</v>
      </c>
      <c r="FQ36" s="14">
        <v>2</v>
      </c>
      <c r="FR36">
        <v>0</v>
      </c>
      <c r="FS36">
        <v>0</v>
      </c>
      <c r="FT36" s="14">
        <v>6</v>
      </c>
      <c r="FU36">
        <v>0</v>
      </c>
      <c r="FV36">
        <v>0</v>
      </c>
      <c r="FW36" s="14">
        <v>1</v>
      </c>
      <c r="FX36" s="14">
        <v>4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 s="14">
        <v>1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 s="14">
        <v>2</v>
      </c>
      <c r="GU36" s="14">
        <v>2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 s="14">
        <v>2</v>
      </c>
      <c r="HD36">
        <v>0</v>
      </c>
      <c r="HE36">
        <v>0</v>
      </c>
      <c r="HF36" s="14">
        <v>6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631</v>
      </c>
      <c r="B37">
        <v>11</v>
      </c>
      <c r="C37" t="s">
        <v>632</v>
      </c>
      <c r="D37" t="s">
        <v>113</v>
      </c>
      <c r="E37">
        <v>0</v>
      </c>
      <c r="F37">
        <v>1</v>
      </c>
      <c r="G37" s="14">
        <v>1</v>
      </c>
      <c r="H37">
        <v>0</v>
      </c>
      <c r="I37">
        <v>0</v>
      </c>
      <c r="J37" s="14">
        <v>1</v>
      </c>
      <c r="K37">
        <v>0</v>
      </c>
      <c r="L37">
        <v>0</v>
      </c>
      <c r="M37">
        <v>0</v>
      </c>
      <c r="N37">
        <v>0</v>
      </c>
      <c r="O37">
        <v>0</v>
      </c>
      <c r="P37" s="14">
        <v>1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 s="14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 s="14">
        <v>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 s="14">
        <v>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 s="14">
        <v>1</v>
      </c>
      <c r="CF37">
        <v>0</v>
      </c>
      <c r="CG37" s="14">
        <v>2</v>
      </c>
      <c r="CH37" s="14">
        <v>1</v>
      </c>
      <c r="CI37">
        <v>0</v>
      </c>
      <c r="CJ37" s="14">
        <v>3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 s="14">
        <v>1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 s="14">
        <v>1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 s="14">
        <v>1</v>
      </c>
      <c r="GG37" s="14">
        <v>1</v>
      </c>
      <c r="GH37">
        <v>0</v>
      </c>
      <c r="GI37">
        <v>0</v>
      </c>
      <c r="GJ37" s="14">
        <v>1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 s="14">
        <v>1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</row>
    <row r="39" spans="1:227" x14ac:dyDescent="0.2">
      <c r="F39" s="11" t="s">
        <v>210</v>
      </c>
      <c r="G39" s="11" t="s">
        <v>22</v>
      </c>
      <c r="H39" s="11" t="s">
        <v>23</v>
      </c>
      <c r="I39" s="11" t="s">
        <v>24</v>
      </c>
      <c r="J39" s="11" t="s">
        <v>25</v>
      </c>
      <c r="K39" s="11" t="s">
        <v>26</v>
      </c>
      <c r="L39" s="11" t="s">
        <v>27</v>
      </c>
      <c r="M39" s="11" t="s">
        <v>41</v>
      </c>
      <c r="N39" s="11" t="s">
        <v>29</v>
      </c>
      <c r="O39" s="11" t="s">
        <v>30</v>
      </c>
      <c r="P39" s="11" t="s">
        <v>31</v>
      </c>
      <c r="Q39" s="11" t="s">
        <v>32</v>
      </c>
      <c r="R39" s="11" t="s">
        <v>34</v>
      </c>
      <c r="S39" s="11" t="s">
        <v>35</v>
      </c>
      <c r="T39" s="11" t="s">
        <v>36</v>
      </c>
      <c r="U39" s="11" t="s">
        <v>37</v>
      </c>
      <c r="V39" s="11" t="s">
        <v>38</v>
      </c>
      <c r="W39" s="11" t="s">
        <v>30</v>
      </c>
      <c r="X39" s="11" t="s">
        <v>31</v>
      </c>
      <c r="Y39" s="11" t="s">
        <v>32</v>
      </c>
      <c r="Z39" s="11" t="s">
        <v>34</v>
      </c>
      <c r="AA39" s="11" t="s">
        <v>35</v>
      </c>
      <c r="AB39" s="11" t="s">
        <v>36</v>
      </c>
      <c r="AC39" s="11" t="s">
        <v>37</v>
      </c>
      <c r="AD39" s="11" t="s">
        <v>38</v>
      </c>
      <c r="AE39" s="11" t="s">
        <v>30</v>
      </c>
      <c r="AF39" s="11" t="s">
        <v>31</v>
      </c>
      <c r="AG39" s="11" t="s">
        <v>32</v>
      </c>
      <c r="AH39" s="11" t="s">
        <v>34</v>
      </c>
      <c r="AI39" s="11" t="s">
        <v>35</v>
      </c>
      <c r="AJ39" s="11" t="s">
        <v>36</v>
      </c>
      <c r="AK39" s="11" t="s">
        <v>37</v>
      </c>
      <c r="AL39" s="11" t="s">
        <v>38</v>
      </c>
      <c r="AM39" s="11" t="s">
        <v>30</v>
      </c>
      <c r="AN39" s="11" t="s">
        <v>31</v>
      </c>
      <c r="AO39" s="11" t="s">
        <v>32</v>
      </c>
      <c r="AP39" s="11" t="s">
        <v>34</v>
      </c>
      <c r="AQ39" s="11" t="s">
        <v>35</v>
      </c>
      <c r="AR39" s="11" t="s">
        <v>36</v>
      </c>
      <c r="AS39" s="11" t="s">
        <v>37</v>
      </c>
      <c r="AT39" s="11" t="s">
        <v>38</v>
      </c>
      <c r="AU39" s="11" t="s">
        <v>30</v>
      </c>
      <c r="AV39" s="11" t="s">
        <v>31</v>
      </c>
      <c r="AW39" s="11" t="s">
        <v>32</v>
      </c>
      <c r="AX39" s="11" t="s">
        <v>34</v>
      </c>
      <c r="AY39" s="11" t="s">
        <v>35</v>
      </c>
      <c r="AZ39" s="11" t="s">
        <v>36</v>
      </c>
      <c r="BA39" s="11" t="s">
        <v>37</v>
      </c>
      <c r="BB39" s="11" t="s">
        <v>38</v>
      </c>
      <c r="BC39" s="11" t="s">
        <v>30</v>
      </c>
      <c r="BD39" s="11" t="s">
        <v>31</v>
      </c>
      <c r="BE39" s="11" t="s">
        <v>32</v>
      </c>
      <c r="BF39" s="11" t="s">
        <v>34</v>
      </c>
      <c r="BG39" s="11" t="s">
        <v>35</v>
      </c>
      <c r="BH39" s="11" t="s">
        <v>36</v>
      </c>
      <c r="BI39" s="11" t="s">
        <v>37</v>
      </c>
      <c r="BJ39" s="11" t="s">
        <v>38</v>
      </c>
      <c r="BK39" s="11" t="s">
        <v>30</v>
      </c>
      <c r="BL39" s="11" t="s">
        <v>31</v>
      </c>
      <c r="BM39" s="11" t="s">
        <v>32</v>
      </c>
      <c r="BN39" s="11" t="s">
        <v>34</v>
      </c>
      <c r="BO39" s="11" t="s">
        <v>35</v>
      </c>
      <c r="BP39" s="11" t="s">
        <v>36</v>
      </c>
      <c r="BQ39" s="11" t="s">
        <v>37</v>
      </c>
      <c r="BR39" s="11" t="s">
        <v>38</v>
      </c>
      <c r="BS39" s="11" t="s">
        <v>30</v>
      </c>
      <c r="BT39" s="11" t="s">
        <v>31</v>
      </c>
      <c r="BU39" s="11" t="s">
        <v>32</v>
      </c>
      <c r="BV39" s="11" t="s">
        <v>39</v>
      </c>
      <c r="BW39" s="11" t="s">
        <v>40</v>
      </c>
      <c r="BX39" s="11" t="s">
        <v>41</v>
      </c>
      <c r="BY39" s="11" t="s">
        <v>42</v>
      </c>
      <c r="BZ39" s="11" t="s">
        <v>43</v>
      </c>
      <c r="CA39" s="11" t="s">
        <v>44</v>
      </c>
      <c r="CB39" s="11" t="s">
        <v>45</v>
      </c>
      <c r="CC39" s="11" t="s">
        <v>46</v>
      </c>
      <c r="CD39" s="11" t="s">
        <v>30</v>
      </c>
      <c r="CE39" s="11" t="s">
        <v>31</v>
      </c>
      <c r="CF39" s="11" t="s">
        <v>32</v>
      </c>
      <c r="CG39" s="11" t="s">
        <v>34</v>
      </c>
      <c r="CH39" s="11" t="s">
        <v>35</v>
      </c>
      <c r="CI39" s="11" t="s">
        <v>36</v>
      </c>
      <c r="CJ39" s="11" t="s">
        <v>37</v>
      </c>
      <c r="CK39" s="11" t="s">
        <v>38</v>
      </c>
      <c r="CL39" s="11" t="s">
        <v>47</v>
      </c>
      <c r="CM39" s="11" t="s">
        <v>48</v>
      </c>
      <c r="CN39" s="11" t="s">
        <v>49</v>
      </c>
      <c r="CO39" s="11" t="s">
        <v>50</v>
      </c>
      <c r="CP39" s="11" t="s">
        <v>51</v>
      </c>
      <c r="CQ39" s="11" t="s">
        <v>52</v>
      </c>
      <c r="CR39" s="11" t="s">
        <v>53</v>
      </c>
      <c r="CS39" s="11" t="s">
        <v>54</v>
      </c>
      <c r="CT39" s="11" t="s">
        <v>55</v>
      </c>
      <c r="CU39" s="11" t="s">
        <v>56</v>
      </c>
      <c r="CV39" s="11" t="s">
        <v>57</v>
      </c>
      <c r="CW39" s="11" t="s">
        <v>58</v>
      </c>
      <c r="CX39" s="11" t="s">
        <v>59</v>
      </c>
      <c r="CY39" s="11" t="s">
        <v>60</v>
      </c>
      <c r="CZ39" s="11" t="s">
        <v>61</v>
      </c>
      <c r="DA39" s="11" t="s">
        <v>62</v>
      </c>
      <c r="DB39" s="11" t="s">
        <v>63</v>
      </c>
      <c r="DC39" s="11" t="s">
        <v>64</v>
      </c>
      <c r="DD39" s="11" t="s">
        <v>65</v>
      </c>
      <c r="DE39" s="11" t="s">
        <v>66</v>
      </c>
      <c r="DF39" s="11" t="s">
        <v>67</v>
      </c>
      <c r="DG39" s="11" t="s">
        <v>68</v>
      </c>
      <c r="DH39" s="11" t="s">
        <v>69</v>
      </c>
      <c r="DI39" s="11" t="s">
        <v>70</v>
      </c>
      <c r="DJ39" s="11" t="s">
        <v>44</v>
      </c>
      <c r="DK39" s="11" t="s">
        <v>45</v>
      </c>
      <c r="DL39" s="11" t="s">
        <v>46</v>
      </c>
      <c r="DM39" s="11" t="s">
        <v>71</v>
      </c>
      <c r="DN39" s="11" t="s">
        <v>72</v>
      </c>
      <c r="DO39" s="11" t="s">
        <v>73</v>
      </c>
      <c r="DP39" s="11" t="s">
        <v>74</v>
      </c>
      <c r="DQ39" s="11" t="s">
        <v>75</v>
      </c>
      <c r="DR39" s="11" t="s">
        <v>76</v>
      </c>
      <c r="DS39" s="11" t="s">
        <v>77</v>
      </c>
      <c r="DT39" s="11" t="s">
        <v>78</v>
      </c>
      <c r="DU39" s="11" t="s">
        <v>79</v>
      </c>
      <c r="DV39" s="11" t="s">
        <v>80</v>
      </c>
      <c r="DW39" s="11" t="s">
        <v>81</v>
      </c>
      <c r="DX39" s="11" t="s">
        <v>82</v>
      </c>
      <c r="DY39" s="11" t="s">
        <v>83</v>
      </c>
      <c r="DZ39" s="11" t="s">
        <v>84</v>
      </c>
      <c r="EA39" s="11" t="s">
        <v>85</v>
      </c>
      <c r="EB39" s="11" t="s">
        <v>86</v>
      </c>
      <c r="EC39" s="11" t="s">
        <v>87</v>
      </c>
      <c r="ED39" s="11" t="s">
        <v>88</v>
      </c>
      <c r="EE39" s="11" t="s">
        <v>89</v>
      </c>
      <c r="EF39" s="11" t="s">
        <v>90</v>
      </c>
      <c r="EG39" s="11" t="s">
        <v>91</v>
      </c>
      <c r="EH39" s="11" t="s">
        <v>92</v>
      </c>
      <c r="EI39" s="11" t="s">
        <v>93</v>
      </c>
      <c r="EJ39" s="11" t="s">
        <v>94</v>
      </c>
      <c r="EK39" s="11" t="s">
        <v>95</v>
      </c>
      <c r="EL39" s="11" t="s">
        <v>96</v>
      </c>
      <c r="EM39" s="11" t="s">
        <v>97</v>
      </c>
      <c r="EN39" s="11" t="s">
        <v>98</v>
      </c>
      <c r="EO39" s="11" t="s">
        <v>99</v>
      </c>
      <c r="EP39" s="11" t="s">
        <v>100</v>
      </c>
      <c r="EQ39" s="11" t="s">
        <v>101</v>
      </c>
      <c r="ER39" s="11" t="s">
        <v>102</v>
      </c>
      <c r="ES39" s="11" t="s">
        <v>103</v>
      </c>
      <c r="ET39" s="11" t="s">
        <v>104</v>
      </c>
      <c r="EU39" s="11" t="s">
        <v>105</v>
      </c>
      <c r="EV39" s="11" t="s">
        <v>106</v>
      </c>
      <c r="EW39" s="11" t="s">
        <v>107</v>
      </c>
      <c r="EX39" s="11" t="s">
        <v>108</v>
      </c>
      <c r="EY39" s="11" t="s">
        <v>109</v>
      </c>
      <c r="EZ39" s="11" t="s">
        <v>110</v>
      </c>
      <c r="FA39" s="11" t="s">
        <v>111</v>
      </c>
      <c r="FB39" s="11" t="s">
        <v>112</v>
      </c>
      <c r="FC39" s="11" t="s">
        <v>113</v>
      </c>
      <c r="FD39" s="11" t="s">
        <v>114</v>
      </c>
      <c r="FE39" s="11" t="s">
        <v>115</v>
      </c>
      <c r="FF39" s="11" t="s">
        <v>26</v>
      </c>
      <c r="FG39" s="11" t="s">
        <v>116</v>
      </c>
      <c r="FH39" s="11" t="s">
        <v>117</v>
      </c>
      <c r="FI39" s="11" t="s">
        <v>118</v>
      </c>
      <c r="FJ39" s="11" t="s">
        <v>119</v>
      </c>
      <c r="FK39" s="11" t="s">
        <v>120</v>
      </c>
      <c r="FL39" s="11" t="s">
        <v>121</v>
      </c>
      <c r="FM39" s="11" t="s">
        <v>122</v>
      </c>
      <c r="FN39" s="11" t="s">
        <v>123</v>
      </c>
      <c r="FO39" s="11" t="s">
        <v>124</v>
      </c>
      <c r="FP39" s="11" t="s">
        <v>125</v>
      </c>
      <c r="FQ39" s="11" t="s">
        <v>126</v>
      </c>
      <c r="FR39" s="11" t="s">
        <v>127</v>
      </c>
      <c r="FS39" s="11" t="s">
        <v>128</v>
      </c>
      <c r="FT39" s="11" t="s">
        <v>129</v>
      </c>
      <c r="FU39" s="11" t="s">
        <v>130</v>
      </c>
      <c r="FV39" s="11" t="s">
        <v>131</v>
      </c>
      <c r="FW39" s="11" t="s">
        <v>132</v>
      </c>
      <c r="FX39" s="11" t="s">
        <v>133</v>
      </c>
      <c r="FY39" s="11" t="s">
        <v>134</v>
      </c>
      <c r="FZ39" s="11" t="s">
        <v>135</v>
      </c>
      <c r="GA39" s="11" t="s">
        <v>136</v>
      </c>
      <c r="GB39" s="11" t="s">
        <v>137</v>
      </c>
      <c r="GC39" s="11" t="s">
        <v>138</v>
      </c>
      <c r="GD39" s="11" t="s">
        <v>139</v>
      </c>
      <c r="GE39" s="11" t="s">
        <v>140</v>
      </c>
      <c r="GF39" s="11" t="s">
        <v>141</v>
      </c>
      <c r="GG39" s="11" t="s">
        <v>142</v>
      </c>
      <c r="GH39" s="11" t="s">
        <v>143</v>
      </c>
      <c r="GI39" s="11" t="s">
        <v>144</v>
      </c>
      <c r="GJ39" s="11" t="s">
        <v>145</v>
      </c>
      <c r="GK39" s="11" t="s">
        <v>146</v>
      </c>
      <c r="GL39" s="11" t="s">
        <v>147</v>
      </c>
      <c r="GM39" s="11" t="s">
        <v>148</v>
      </c>
      <c r="GN39" s="11" t="s">
        <v>149</v>
      </c>
      <c r="GO39" s="11" t="s">
        <v>150</v>
      </c>
      <c r="GP39" s="11" t="s">
        <v>151</v>
      </c>
      <c r="GQ39" s="11" t="s">
        <v>152</v>
      </c>
      <c r="GR39" s="11" t="s">
        <v>153</v>
      </c>
      <c r="GS39" s="11" t="s">
        <v>154</v>
      </c>
      <c r="GT39" s="11" t="s">
        <v>155</v>
      </c>
      <c r="GU39" s="11" t="s">
        <v>156</v>
      </c>
      <c r="GV39" s="11" t="s">
        <v>157</v>
      </c>
      <c r="GW39" s="11" t="s">
        <v>158</v>
      </c>
      <c r="GX39" s="11" t="s">
        <v>159</v>
      </c>
      <c r="GY39" s="11" t="s">
        <v>160</v>
      </c>
      <c r="GZ39" s="11" t="s">
        <v>161</v>
      </c>
      <c r="HA39" s="11" t="s">
        <v>162</v>
      </c>
      <c r="HB39" s="11" t="s">
        <v>163</v>
      </c>
      <c r="HC39" s="11" t="s">
        <v>164</v>
      </c>
      <c r="HD39" s="11" t="s">
        <v>165</v>
      </c>
      <c r="HE39" s="11" t="s">
        <v>166</v>
      </c>
      <c r="HF39" s="11" t="s">
        <v>167</v>
      </c>
      <c r="HG39" s="11" t="s">
        <v>168</v>
      </c>
      <c r="HH39" s="11" t="s">
        <v>169</v>
      </c>
      <c r="HI39" s="11" t="s">
        <v>170</v>
      </c>
      <c r="HJ39" s="11" t="s">
        <v>171</v>
      </c>
      <c r="HK39" s="11" t="s">
        <v>27</v>
      </c>
      <c r="HL39" s="11" t="s">
        <v>172</v>
      </c>
      <c r="HM39" s="11" t="s">
        <v>173</v>
      </c>
      <c r="HN39" s="11" t="s">
        <v>174</v>
      </c>
      <c r="HO39" s="11" t="s">
        <v>175</v>
      </c>
      <c r="HP39" s="11" t="s">
        <v>176</v>
      </c>
      <c r="HQ39" s="11" t="s">
        <v>177</v>
      </c>
      <c r="HR39" s="11" t="s">
        <v>178</v>
      </c>
      <c r="HS39" s="11" t="s">
        <v>179</v>
      </c>
    </row>
    <row r="40" spans="1:227" x14ac:dyDescent="0.2">
      <c r="E40" s="11" t="s">
        <v>261</v>
      </c>
      <c r="F40">
        <f t="shared" ref="F40:BQ40" si="0">SUM(F5:F37)</f>
        <v>656</v>
      </c>
      <c r="G40">
        <f t="shared" si="0"/>
        <v>296</v>
      </c>
      <c r="H40">
        <f t="shared" si="0"/>
        <v>123</v>
      </c>
      <c r="I40">
        <f t="shared" si="0"/>
        <v>186</v>
      </c>
      <c r="J40">
        <f t="shared" si="0"/>
        <v>311</v>
      </c>
      <c r="K40">
        <f t="shared" si="0"/>
        <v>1</v>
      </c>
      <c r="L40">
        <f t="shared" si="0"/>
        <v>0</v>
      </c>
      <c r="M40">
        <f t="shared" si="0"/>
        <v>259</v>
      </c>
      <c r="N40">
        <f t="shared" si="0"/>
        <v>189</v>
      </c>
      <c r="O40">
        <f t="shared" si="0"/>
        <v>10</v>
      </c>
      <c r="P40">
        <f t="shared" si="0"/>
        <v>18</v>
      </c>
      <c r="Q40">
        <f t="shared" si="0"/>
        <v>24</v>
      </c>
      <c r="R40">
        <f t="shared" si="0"/>
        <v>319</v>
      </c>
      <c r="S40">
        <f t="shared" si="0"/>
        <v>35</v>
      </c>
      <c r="T40">
        <f t="shared" si="0"/>
        <v>120</v>
      </c>
      <c r="U40">
        <f t="shared" si="0"/>
        <v>0</v>
      </c>
      <c r="V40">
        <f t="shared" si="0"/>
        <v>1</v>
      </c>
      <c r="W40">
        <f t="shared" si="0"/>
        <v>0</v>
      </c>
      <c r="X40">
        <f t="shared" si="0"/>
        <v>0</v>
      </c>
      <c r="Y40">
        <f t="shared" si="0"/>
        <v>0</v>
      </c>
      <c r="Z40">
        <f t="shared" si="0"/>
        <v>6</v>
      </c>
      <c r="AA40">
        <f t="shared" si="0"/>
        <v>285</v>
      </c>
      <c r="AB40">
        <f t="shared" si="0"/>
        <v>19</v>
      </c>
      <c r="AC40">
        <f t="shared" si="0"/>
        <v>7</v>
      </c>
      <c r="AD40">
        <f t="shared" si="0"/>
        <v>1</v>
      </c>
      <c r="AE40">
        <f t="shared" si="0"/>
        <v>81</v>
      </c>
      <c r="AF40">
        <f t="shared" si="0"/>
        <v>32</v>
      </c>
      <c r="AG40">
        <f t="shared" si="0"/>
        <v>0</v>
      </c>
      <c r="AH40">
        <f t="shared" si="0"/>
        <v>4</v>
      </c>
      <c r="AI40">
        <f t="shared" si="0"/>
        <v>49</v>
      </c>
      <c r="AJ40">
        <f t="shared" si="0"/>
        <v>85</v>
      </c>
      <c r="AK40">
        <f t="shared" si="0"/>
        <v>132</v>
      </c>
      <c r="AL40">
        <f t="shared" si="0"/>
        <v>11</v>
      </c>
      <c r="AM40">
        <f t="shared" si="0"/>
        <v>16</v>
      </c>
      <c r="AN40">
        <f t="shared" si="0"/>
        <v>2</v>
      </c>
      <c r="AO40">
        <f t="shared" si="0"/>
        <v>0</v>
      </c>
      <c r="AP40">
        <f t="shared" si="0"/>
        <v>12</v>
      </c>
      <c r="AQ40">
        <f t="shared" si="0"/>
        <v>120</v>
      </c>
      <c r="AR40">
        <f t="shared" si="0"/>
        <v>24</v>
      </c>
      <c r="AS40">
        <f t="shared" si="0"/>
        <v>14</v>
      </c>
      <c r="AT40">
        <f t="shared" si="0"/>
        <v>6</v>
      </c>
      <c r="AU40">
        <f t="shared" si="0"/>
        <v>42</v>
      </c>
      <c r="AV40">
        <f t="shared" si="0"/>
        <v>38</v>
      </c>
      <c r="AW40">
        <f t="shared" si="0"/>
        <v>1</v>
      </c>
      <c r="AX40">
        <f t="shared" si="0"/>
        <v>29</v>
      </c>
      <c r="AY40">
        <f t="shared" si="0"/>
        <v>2</v>
      </c>
      <c r="AZ40">
        <f t="shared" si="0"/>
        <v>3</v>
      </c>
      <c r="BA40">
        <f t="shared" si="0"/>
        <v>7</v>
      </c>
      <c r="BB40">
        <f t="shared" si="0"/>
        <v>115</v>
      </c>
      <c r="BC40">
        <f t="shared" si="0"/>
        <v>18</v>
      </c>
      <c r="BD40">
        <f t="shared" si="0"/>
        <v>2</v>
      </c>
      <c r="BE40">
        <f t="shared" si="0"/>
        <v>2</v>
      </c>
      <c r="BF40">
        <f t="shared" si="0"/>
        <v>2</v>
      </c>
      <c r="BG40">
        <f t="shared" si="0"/>
        <v>23</v>
      </c>
      <c r="BH40">
        <f t="shared" si="0"/>
        <v>0</v>
      </c>
      <c r="BI40">
        <f t="shared" si="0"/>
        <v>116</v>
      </c>
      <c r="BJ40">
        <f t="shared" si="0"/>
        <v>0</v>
      </c>
      <c r="BK40">
        <f t="shared" si="0"/>
        <v>2</v>
      </c>
      <c r="BL40">
        <f t="shared" si="0"/>
        <v>0</v>
      </c>
      <c r="BM40">
        <f t="shared" si="0"/>
        <v>1</v>
      </c>
      <c r="BN40">
        <f t="shared" si="0"/>
        <v>0</v>
      </c>
      <c r="BO40">
        <f t="shared" si="0"/>
        <v>0</v>
      </c>
      <c r="BP40">
        <f t="shared" si="0"/>
        <v>0</v>
      </c>
      <c r="BQ40">
        <f t="shared" si="0"/>
        <v>2</v>
      </c>
      <c r="BR40">
        <f t="shared" ref="BR40:EC40" si="1">SUM(BR5:BR37)</f>
        <v>0</v>
      </c>
      <c r="BS40">
        <f t="shared" si="1"/>
        <v>0</v>
      </c>
      <c r="BT40">
        <f t="shared" si="1"/>
        <v>0</v>
      </c>
      <c r="BU40">
        <f t="shared" si="1"/>
        <v>0</v>
      </c>
      <c r="BV40">
        <f t="shared" si="1"/>
        <v>8</v>
      </c>
      <c r="BW40">
        <f t="shared" si="1"/>
        <v>0</v>
      </c>
      <c r="BX40">
        <f t="shared" si="1"/>
        <v>271</v>
      </c>
      <c r="BY40">
        <f t="shared" si="1"/>
        <v>98</v>
      </c>
      <c r="BZ40">
        <f t="shared" si="1"/>
        <v>110</v>
      </c>
      <c r="CA40">
        <f t="shared" si="1"/>
        <v>9</v>
      </c>
      <c r="CB40">
        <f t="shared" si="1"/>
        <v>0</v>
      </c>
      <c r="CC40">
        <f t="shared" si="1"/>
        <v>2</v>
      </c>
      <c r="CD40">
        <f t="shared" si="1"/>
        <v>385</v>
      </c>
      <c r="CE40">
        <f t="shared" si="1"/>
        <v>185</v>
      </c>
      <c r="CF40">
        <f t="shared" si="1"/>
        <v>36</v>
      </c>
      <c r="CG40">
        <f t="shared" si="1"/>
        <v>466</v>
      </c>
      <c r="CH40">
        <f t="shared" si="1"/>
        <v>666</v>
      </c>
      <c r="CI40">
        <f t="shared" si="1"/>
        <v>277</v>
      </c>
      <c r="CJ40">
        <f t="shared" si="1"/>
        <v>646</v>
      </c>
      <c r="CK40">
        <f t="shared" si="1"/>
        <v>150</v>
      </c>
      <c r="CL40">
        <f t="shared" si="1"/>
        <v>1</v>
      </c>
      <c r="CM40">
        <f t="shared" si="1"/>
        <v>156</v>
      </c>
      <c r="CN40">
        <f t="shared" si="1"/>
        <v>0</v>
      </c>
      <c r="CO40">
        <f t="shared" si="1"/>
        <v>11</v>
      </c>
      <c r="CP40">
        <f t="shared" si="1"/>
        <v>50</v>
      </c>
      <c r="CQ40">
        <f t="shared" si="1"/>
        <v>0</v>
      </c>
      <c r="CR40">
        <f t="shared" si="1"/>
        <v>41</v>
      </c>
      <c r="CS40">
        <f t="shared" si="1"/>
        <v>0</v>
      </c>
      <c r="CT40">
        <f t="shared" si="1"/>
        <v>0</v>
      </c>
      <c r="CU40">
        <f t="shared" si="1"/>
        <v>0</v>
      </c>
      <c r="CV40">
        <f t="shared" si="1"/>
        <v>47</v>
      </c>
      <c r="CW40">
        <f t="shared" si="1"/>
        <v>12</v>
      </c>
      <c r="CX40">
        <f t="shared" si="1"/>
        <v>5</v>
      </c>
      <c r="CY40">
        <f t="shared" si="1"/>
        <v>16</v>
      </c>
      <c r="CZ40">
        <f t="shared" si="1"/>
        <v>1</v>
      </c>
      <c r="DA40">
        <f t="shared" si="1"/>
        <v>4</v>
      </c>
      <c r="DB40">
        <f t="shared" si="1"/>
        <v>0</v>
      </c>
      <c r="DC40">
        <f t="shared" si="1"/>
        <v>0</v>
      </c>
      <c r="DD40">
        <f t="shared" si="1"/>
        <v>2</v>
      </c>
      <c r="DE40">
        <f t="shared" si="1"/>
        <v>20</v>
      </c>
      <c r="DF40">
        <f t="shared" si="1"/>
        <v>19</v>
      </c>
      <c r="DG40">
        <f t="shared" si="1"/>
        <v>13</v>
      </c>
      <c r="DH40">
        <f t="shared" si="1"/>
        <v>41</v>
      </c>
      <c r="DI40">
        <f t="shared" si="1"/>
        <v>0</v>
      </c>
      <c r="DJ40">
        <f t="shared" si="1"/>
        <v>8</v>
      </c>
      <c r="DK40">
        <f t="shared" si="1"/>
        <v>0</v>
      </c>
      <c r="DL40">
        <f t="shared" si="1"/>
        <v>2</v>
      </c>
      <c r="DM40">
        <f t="shared" si="1"/>
        <v>3</v>
      </c>
      <c r="DN40">
        <f t="shared" si="1"/>
        <v>5</v>
      </c>
      <c r="DO40">
        <f t="shared" si="1"/>
        <v>4</v>
      </c>
      <c r="DP40">
        <f t="shared" si="1"/>
        <v>34</v>
      </c>
      <c r="DQ40">
        <f t="shared" si="1"/>
        <v>12</v>
      </c>
      <c r="DR40">
        <f t="shared" si="1"/>
        <v>18</v>
      </c>
      <c r="DS40">
        <f t="shared" si="1"/>
        <v>3</v>
      </c>
      <c r="DT40">
        <f t="shared" si="1"/>
        <v>3</v>
      </c>
      <c r="DU40">
        <f t="shared" si="1"/>
        <v>3</v>
      </c>
      <c r="DV40">
        <f t="shared" si="1"/>
        <v>2</v>
      </c>
      <c r="DW40">
        <f t="shared" si="1"/>
        <v>3</v>
      </c>
      <c r="DX40">
        <f t="shared" si="1"/>
        <v>4</v>
      </c>
      <c r="DY40">
        <f t="shared" si="1"/>
        <v>0</v>
      </c>
      <c r="DZ40">
        <f t="shared" si="1"/>
        <v>4</v>
      </c>
      <c r="EA40">
        <f t="shared" si="1"/>
        <v>11</v>
      </c>
      <c r="EB40">
        <f t="shared" si="1"/>
        <v>4</v>
      </c>
      <c r="EC40">
        <f t="shared" si="1"/>
        <v>7</v>
      </c>
      <c r="ED40">
        <f t="shared" ref="ED40:GO40" si="2">SUM(ED5:ED37)</f>
        <v>2</v>
      </c>
      <c r="EE40">
        <f t="shared" si="2"/>
        <v>6</v>
      </c>
      <c r="EF40">
        <f t="shared" si="2"/>
        <v>34</v>
      </c>
      <c r="EG40">
        <f t="shared" si="2"/>
        <v>0</v>
      </c>
      <c r="EH40">
        <f t="shared" si="2"/>
        <v>11</v>
      </c>
      <c r="EI40">
        <f t="shared" si="2"/>
        <v>0</v>
      </c>
      <c r="EJ40">
        <f t="shared" si="2"/>
        <v>14</v>
      </c>
      <c r="EK40">
        <f t="shared" si="2"/>
        <v>2</v>
      </c>
      <c r="EL40">
        <f t="shared" si="2"/>
        <v>0</v>
      </c>
      <c r="EM40">
        <f t="shared" si="2"/>
        <v>0</v>
      </c>
      <c r="EN40">
        <f t="shared" si="2"/>
        <v>21</v>
      </c>
      <c r="EO40">
        <f t="shared" si="2"/>
        <v>0</v>
      </c>
      <c r="EP40">
        <f t="shared" si="2"/>
        <v>0</v>
      </c>
      <c r="EQ40">
        <f t="shared" si="2"/>
        <v>3</v>
      </c>
      <c r="ER40">
        <f t="shared" si="2"/>
        <v>32</v>
      </c>
      <c r="ES40">
        <f t="shared" si="2"/>
        <v>1</v>
      </c>
      <c r="ET40">
        <f t="shared" si="2"/>
        <v>5</v>
      </c>
      <c r="EU40">
        <f t="shared" si="2"/>
        <v>0</v>
      </c>
      <c r="EV40">
        <f t="shared" si="2"/>
        <v>15</v>
      </c>
      <c r="EW40">
        <f t="shared" si="2"/>
        <v>14</v>
      </c>
      <c r="EX40">
        <f t="shared" si="2"/>
        <v>202</v>
      </c>
      <c r="EY40">
        <f t="shared" si="2"/>
        <v>50</v>
      </c>
      <c r="EZ40">
        <f t="shared" si="2"/>
        <v>0</v>
      </c>
      <c r="FA40">
        <f t="shared" si="2"/>
        <v>0</v>
      </c>
      <c r="FB40">
        <f t="shared" si="2"/>
        <v>44</v>
      </c>
      <c r="FC40">
        <f t="shared" si="2"/>
        <v>9</v>
      </c>
      <c r="FD40">
        <f t="shared" si="2"/>
        <v>7</v>
      </c>
      <c r="FE40">
        <f t="shared" si="2"/>
        <v>0</v>
      </c>
      <c r="FF40">
        <f t="shared" si="2"/>
        <v>1</v>
      </c>
      <c r="FG40">
        <f t="shared" si="2"/>
        <v>1</v>
      </c>
      <c r="FH40">
        <f t="shared" si="2"/>
        <v>153</v>
      </c>
      <c r="FI40">
        <f t="shared" si="2"/>
        <v>6</v>
      </c>
      <c r="FJ40">
        <f t="shared" si="2"/>
        <v>1</v>
      </c>
      <c r="FK40">
        <f t="shared" si="2"/>
        <v>36</v>
      </c>
      <c r="FL40">
        <f t="shared" si="2"/>
        <v>0</v>
      </c>
      <c r="FM40">
        <f t="shared" si="2"/>
        <v>56</v>
      </c>
      <c r="FN40">
        <f t="shared" si="2"/>
        <v>0</v>
      </c>
      <c r="FO40">
        <f t="shared" si="2"/>
        <v>48</v>
      </c>
      <c r="FP40">
        <f t="shared" si="2"/>
        <v>24</v>
      </c>
      <c r="FQ40">
        <f t="shared" si="2"/>
        <v>19</v>
      </c>
      <c r="FR40">
        <f t="shared" si="2"/>
        <v>0</v>
      </c>
      <c r="FS40">
        <f t="shared" si="2"/>
        <v>30</v>
      </c>
      <c r="FT40">
        <f t="shared" si="2"/>
        <v>144</v>
      </c>
      <c r="FU40">
        <f t="shared" si="2"/>
        <v>2</v>
      </c>
      <c r="FV40">
        <f t="shared" si="2"/>
        <v>4</v>
      </c>
      <c r="FW40">
        <f t="shared" si="2"/>
        <v>41</v>
      </c>
      <c r="FX40">
        <f t="shared" si="2"/>
        <v>54</v>
      </c>
      <c r="FY40">
        <f t="shared" si="2"/>
        <v>2</v>
      </c>
      <c r="FZ40">
        <f t="shared" si="2"/>
        <v>2</v>
      </c>
      <c r="GA40">
        <f t="shared" si="2"/>
        <v>0</v>
      </c>
      <c r="GB40">
        <f t="shared" si="2"/>
        <v>4</v>
      </c>
      <c r="GC40">
        <f t="shared" si="2"/>
        <v>0</v>
      </c>
      <c r="GD40">
        <f t="shared" si="2"/>
        <v>1</v>
      </c>
      <c r="GE40">
        <f t="shared" si="2"/>
        <v>1</v>
      </c>
      <c r="GF40">
        <f t="shared" si="2"/>
        <v>2</v>
      </c>
      <c r="GG40">
        <f t="shared" si="2"/>
        <v>3</v>
      </c>
      <c r="GH40">
        <f t="shared" si="2"/>
        <v>134</v>
      </c>
      <c r="GI40">
        <f t="shared" si="2"/>
        <v>2</v>
      </c>
      <c r="GJ40">
        <f t="shared" si="2"/>
        <v>7</v>
      </c>
      <c r="GK40">
        <f t="shared" si="2"/>
        <v>4</v>
      </c>
      <c r="GL40">
        <f t="shared" si="2"/>
        <v>109</v>
      </c>
      <c r="GM40">
        <f t="shared" si="2"/>
        <v>8</v>
      </c>
      <c r="GN40">
        <f t="shared" si="2"/>
        <v>5</v>
      </c>
      <c r="GO40">
        <f t="shared" si="2"/>
        <v>0</v>
      </c>
      <c r="GP40">
        <f t="shared" ref="GP40:HS40" si="3">SUM(GP5:GP37)</f>
        <v>2</v>
      </c>
      <c r="GQ40">
        <f t="shared" si="3"/>
        <v>0</v>
      </c>
      <c r="GR40">
        <f t="shared" si="3"/>
        <v>0</v>
      </c>
      <c r="GS40">
        <f t="shared" si="3"/>
        <v>14</v>
      </c>
      <c r="GT40">
        <f t="shared" si="3"/>
        <v>41</v>
      </c>
      <c r="GU40">
        <f t="shared" si="3"/>
        <v>63</v>
      </c>
      <c r="GV40">
        <f t="shared" si="3"/>
        <v>5</v>
      </c>
      <c r="GW40">
        <f t="shared" si="3"/>
        <v>5</v>
      </c>
      <c r="GX40">
        <f t="shared" si="3"/>
        <v>8</v>
      </c>
      <c r="GY40">
        <f t="shared" si="3"/>
        <v>2</v>
      </c>
      <c r="GZ40">
        <f t="shared" si="3"/>
        <v>0</v>
      </c>
      <c r="HA40">
        <f t="shared" si="3"/>
        <v>1</v>
      </c>
      <c r="HB40">
        <f t="shared" si="3"/>
        <v>140</v>
      </c>
      <c r="HC40">
        <f t="shared" si="3"/>
        <v>68</v>
      </c>
      <c r="HD40">
        <f t="shared" si="3"/>
        <v>6</v>
      </c>
      <c r="HE40">
        <f t="shared" si="3"/>
        <v>24</v>
      </c>
      <c r="HF40">
        <f t="shared" si="3"/>
        <v>7</v>
      </c>
      <c r="HG40">
        <f t="shared" si="3"/>
        <v>10</v>
      </c>
      <c r="HH40">
        <f t="shared" si="3"/>
        <v>0</v>
      </c>
      <c r="HI40">
        <f t="shared" si="3"/>
        <v>114</v>
      </c>
      <c r="HJ40">
        <f t="shared" si="3"/>
        <v>8</v>
      </c>
      <c r="HK40">
        <f t="shared" si="3"/>
        <v>0</v>
      </c>
      <c r="HL40">
        <f t="shared" si="3"/>
        <v>0</v>
      </c>
      <c r="HM40">
        <f t="shared" si="3"/>
        <v>0</v>
      </c>
      <c r="HN40">
        <f t="shared" si="3"/>
        <v>70</v>
      </c>
      <c r="HO40">
        <f t="shared" si="3"/>
        <v>43</v>
      </c>
      <c r="HP40">
        <f t="shared" si="3"/>
        <v>5</v>
      </c>
      <c r="HQ40">
        <f t="shared" si="3"/>
        <v>4</v>
      </c>
      <c r="HR40">
        <f t="shared" si="3"/>
        <v>4</v>
      </c>
      <c r="HS40">
        <f t="shared" si="3"/>
        <v>8</v>
      </c>
    </row>
    <row r="43" spans="1:227" x14ac:dyDescent="0.2">
      <c r="A43" s="11" t="s">
        <v>262</v>
      </c>
      <c r="E43" s="15" t="s">
        <v>2</v>
      </c>
      <c r="F43" s="15" t="s">
        <v>2</v>
      </c>
      <c r="G43" s="1" t="s">
        <v>3</v>
      </c>
      <c r="H43" s="1" t="s">
        <v>3</v>
      </c>
      <c r="I43" s="1" t="s">
        <v>3</v>
      </c>
      <c r="J43" s="1" t="s">
        <v>3</v>
      </c>
      <c r="K43" s="2" t="s">
        <v>4</v>
      </c>
      <c r="L43" s="2" t="s">
        <v>4</v>
      </c>
      <c r="M43" s="2" t="s">
        <v>4</v>
      </c>
      <c r="N43" s="2" t="s">
        <v>4</v>
      </c>
      <c r="O43" s="2" t="s">
        <v>4</v>
      </c>
      <c r="P43" s="2" t="s">
        <v>4</v>
      </c>
      <c r="Q43" s="3" t="s">
        <v>5</v>
      </c>
      <c r="R43" s="3" t="s">
        <v>5</v>
      </c>
      <c r="S43" s="3" t="s">
        <v>5</v>
      </c>
      <c r="T43" s="3" t="s">
        <v>5</v>
      </c>
      <c r="U43" s="3" t="s">
        <v>5</v>
      </c>
      <c r="V43" s="3" t="s">
        <v>5</v>
      </c>
      <c r="W43" s="3" t="s">
        <v>5</v>
      </c>
      <c r="X43" s="3" t="s">
        <v>5</v>
      </c>
      <c r="Y43" s="15" t="s">
        <v>6</v>
      </c>
      <c r="Z43" s="15" t="s">
        <v>6</v>
      </c>
      <c r="AA43" s="15" t="s">
        <v>6</v>
      </c>
      <c r="AB43" s="15" t="s">
        <v>6</v>
      </c>
      <c r="AC43" s="15" t="s">
        <v>6</v>
      </c>
      <c r="AD43" s="15" t="s">
        <v>6</v>
      </c>
      <c r="AE43" s="15" t="s">
        <v>6</v>
      </c>
      <c r="AF43" s="15" t="s">
        <v>6</v>
      </c>
      <c r="AG43" s="1" t="s">
        <v>7</v>
      </c>
      <c r="AH43" s="1" t="s">
        <v>7</v>
      </c>
      <c r="AI43" s="1" t="s">
        <v>7</v>
      </c>
      <c r="AJ43" s="1" t="s">
        <v>7</v>
      </c>
      <c r="AK43" s="1" t="s">
        <v>7</v>
      </c>
      <c r="AL43" s="1" t="s">
        <v>7</v>
      </c>
      <c r="AM43" s="1" t="s">
        <v>7</v>
      </c>
      <c r="AN43" s="1" t="s">
        <v>7</v>
      </c>
      <c r="AO43" s="4" t="s">
        <v>8</v>
      </c>
      <c r="AP43" s="4" t="s">
        <v>8</v>
      </c>
      <c r="AQ43" s="4" t="s">
        <v>8</v>
      </c>
      <c r="AR43" s="4" t="s">
        <v>8</v>
      </c>
      <c r="AS43" s="4" t="s">
        <v>8</v>
      </c>
      <c r="AT43" s="4" t="s">
        <v>8</v>
      </c>
      <c r="AU43" s="4" t="s">
        <v>8</v>
      </c>
      <c r="AV43" s="4" t="s">
        <v>8</v>
      </c>
      <c r="AW43" s="5" t="s">
        <v>9</v>
      </c>
      <c r="AX43" s="5" t="s">
        <v>9</v>
      </c>
      <c r="AY43" s="5" t="s">
        <v>9</v>
      </c>
      <c r="AZ43" s="5" t="s">
        <v>9</v>
      </c>
      <c r="BA43" s="5" t="s">
        <v>9</v>
      </c>
      <c r="BB43" s="5" t="s">
        <v>9</v>
      </c>
      <c r="BC43" s="5" t="s">
        <v>9</v>
      </c>
      <c r="BD43" s="5" t="s">
        <v>9</v>
      </c>
      <c r="BE43" s="6" t="s">
        <v>10</v>
      </c>
      <c r="BF43" s="6" t="s">
        <v>10</v>
      </c>
      <c r="BG43" s="6" t="s">
        <v>10</v>
      </c>
      <c r="BH43" s="6" t="s">
        <v>10</v>
      </c>
      <c r="BI43" s="6" t="s">
        <v>10</v>
      </c>
      <c r="BJ43" s="6" t="s">
        <v>10</v>
      </c>
      <c r="BK43" s="6" t="s">
        <v>10</v>
      </c>
      <c r="BL43" s="6" t="s">
        <v>10</v>
      </c>
      <c r="BM43" s="7" t="s">
        <v>11</v>
      </c>
      <c r="BN43" s="7" t="s">
        <v>11</v>
      </c>
      <c r="BO43" s="7" t="s">
        <v>11</v>
      </c>
      <c r="BP43" s="7" t="s">
        <v>11</v>
      </c>
      <c r="BQ43" s="7" t="s">
        <v>11</v>
      </c>
      <c r="BR43" s="7" t="s">
        <v>11</v>
      </c>
      <c r="BS43" s="7" t="s">
        <v>11</v>
      </c>
      <c r="BT43" s="7" t="s">
        <v>11</v>
      </c>
      <c r="BU43" s="8" t="s">
        <v>12</v>
      </c>
      <c r="BV43" s="8" t="s">
        <v>12</v>
      </c>
      <c r="BW43" s="9" t="s">
        <v>13</v>
      </c>
      <c r="BX43" s="9" t="s">
        <v>13</v>
      </c>
      <c r="BY43" s="9" t="s">
        <v>13</v>
      </c>
      <c r="BZ43" s="9" t="s">
        <v>13</v>
      </c>
      <c r="CA43" s="9" t="s">
        <v>13</v>
      </c>
      <c r="CB43" s="9" t="s">
        <v>13</v>
      </c>
      <c r="CC43" s="9" t="s">
        <v>13</v>
      </c>
      <c r="CD43" s="9" t="s">
        <v>13</v>
      </c>
      <c r="CE43" s="9" t="s">
        <v>13</v>
      </c>
      <c r="CF43" s="9" t="s">
        <v>13</v>
      </c>
      <c r="CG43" s="9" t="s">
        <v>13</v>
      </c>
      <c r="CH43" s="9" t="s">
        <v>13</v>
      </c>
      <c r="CI43" s="9" t="s">
        <v>13</v>
      </c>
      <c r="CJ43" s="9" t="s">
        <v>13</v>
      </c>
      <c r="CK43" s="10" t="s">
        <v>14</v>
      </c>
      <c r="CL43" s="10" t="s">
        <v>14</v>
      </c>
      <c r="CM43" s="10" t="s">
        <v>14</v>
      </c>
      <c r="CN43" s="10" t="s">
        <v>14</v>
      </c>
      <c r="CO43" s="10" t="s">
        <v>14</v>
      </c>
      <c r="CP43" s="10" t="s">
        <v>14</v>
      </c>
      <c r="CQ43" s="10" t="s">
        <v>14</v>
      </c>
      <c r="CR43" s="10" t="s">
        <v>14</v>
      </c>
      <c r="CS43" s="10" t="s">
        <v>14</v>
      </c>
      <c r="CT43" s="10" t="s">
        <v>14</v>
      </c>
      <c r="CU43" s="10" t="s">
        <v>14</v>
      </c>
      <c r="CV43" s="10" t="s">
        <v>14</v>
      </c>
      <c r="CW43" s="10" t="s">
        <v>14</v>
      </c>
      <c r="CX43" s="10" t="s">
        <v>14</v>
      </c>
      <c r="CY43" s="10" t="s">
        <v>14</v>
      </c>
      <c r="CZ43" s="10" t="s">
        <v>14</v>
      </c>
      <c r="DA43" s="10" t="s">
        <v>14</v>
      </c>
      <c r="DB43" s="10" t="s">
        <v>14</v>
      </c>
      <c r="DC43" s="10" t="s">
        <v>14</v>
      </c>
      <c r="DD43" s="10" t="s">
        <v>14</v>
      </c>
      <c r="DE43" s="10" t="s">
        <v>14</v>
      </c>
      <c r="DF43" s="10" t="s">
        <v>14</v>
      </c>
      <c r="DG43" s="10" t="s">
        <v>14</v>
      </c>
      <c r="DH43" s="10" t="s">
        <v>14</v>
      </c>
      <c r="DI43" s="10" t="s">
        <v>14</v>
      </c>
      <c r="DJ43" s="10" t="s">
        <v>14</v>
      </c>
      <c r="DK43" s="10" t="s">
        <v>14</v>
      </c>
      <c r="DL43" s="10" t="s">
        <v>14</v>
      </c>
      <c r="DM43" s="10" t="s">
        <v>14</v>
      </c>
      <c r="DN43" s="10" t="s">
        <v>14</v>
      </c>
      <c r="DO43" s="10" t="s">
        <v>14</v>
      </c>
      <c r="DP43" s="10" t="s">
        <v>14</v>
      </c>
      <c r="DQ43" s="10" t="s">
        <v>14</v>
      </c>
      <c r="DR43" s="10" t="s">
        <v>14</v>
      </c>
      <c r="DS43" s="10" t="s">
        <v>14</v>
      </c>
      <c r="DT43" s="10" t="s">
        <v>14</v>
      </c>
      <c r="DU43" s="10" t="s">
        <v>14</v>
      </c>
      <c r="DV43" s="10" t="s">
        <v>14</v>
      </c>
      <c r="DW43" s="10" t="s">
        <v>14</v>
      </c>
      <c r="DX43" s="10" t="s">
        <v>14</v>
      </c>
      <c r="DY43" s="10" t="s">
        <v>14</v>
      </c>
      <c r="DZ43" s="10" t="s">
        <v>14</v>
      </c>
      <c r="EA43" s="10" t="s">
        <v>14</v>
      </c>
      <c r="EB43" s="10" t="s">
        <v>14</v>
      </c>
      <c r="EC43" s="10" t="s">
        <v>14</v>
      </c>
      <c r="ED43" s="10" t="s">
        <v>14</v>
      </c>
      <c r="EE43" s="10" t="s">
        <v>14</v>
      </c>
      <c r="EF43" s="10" t="s">
        <v>14</v>
      </c>
      <c r="EG43" s="10" t="s">
        <v>14</v>
      </c>
      <c r="EH43" s="10" t="s">
        <v>14</v>
      </c>
      <c r="EI43" s="10" t="s">
        <v>14</v>
      </c>
      <c r="EJ43" s="10" t="s">
        <v>14</v>
      </c>
      <c r="EK43" s="10" t="s">
        <v>14</v>
      </c>
      <c r="EL43" s="10" t="s">
        <v>14</v>
      </c>
      <c r="EM43" s="10" t="s">
        <v>14</v>
      </c>
      <c r="EN43" s="10" t="s">
        <v>14</v>
      </c>
      <c r="EO43" s="10" t="s">
        <v>14</v>
      </c>
      <c r="EP43" s="10" t="s">
        <v>14</v>
      </c>
      <c r="EQ43" s="10" t="s">
        <v>14</v>
      </c>
      <c r="ER43" s="10" t="s">
        <v>14</v>
      </c>
      <c r="ES43" s="10" t="s">
        <v>14</v>
      </c>
      <c r="ET43" s="10" t="s">
        <v>14</v>
      </c>
      <c r="EU43" s="10" t="s">
        <v>14</v>
      </c>
      <c r="EV43" s="10" t="s">
        <v>14</v>
      </c>
      <c r="EW43" s="10" t="s">
        <v>14</v>
      </c>
      <c r="EX43" s="10" t="s">
        <v>14</v>
      </c>
      <c r="EY43" s="10" t="s">
        <v>14</v>
      </c>
      <c r="EZ43" s="10" t="s">
        <v>14</v>
      </c>
      <c r="FA43" s="10" t="s">
        <v>14</v>
      </c>
      <c r="FB43" s="10" t="s">
        <v>14</v>
      </c>
      <c r="FC43" s="10" t="s">
        <v>14</v>
      </c>
      <c r="FD43" s="10" t="s">
        <v>14</v>
      </c>
      <c r="FE43" s="10" t="s">
        <v>14</v>
      </c>
      <c r="FF43" s="10" t="s">
        <v>14</v>
      </c>
      <c r="FG43" s="10" t="s">
        <v>14</v>
      </c>
      <c r="FH43" s="10" t="s">
        <v>14</v>
      </c>
      <c r="FI43" s="10" t="s">
        <v>14</v>
      </c>
      <c r="FJ43" s="10" t="s">
        <v>14</v>
      </c>
      <c r="FK43" s="10" t="s">
        <v>14</v>
      </c>
      <c r="FL43" s="10" t="s">
        <v>14</v>
      </c>
      <c r="FM43" s="10" t="s">
        <v>14</v>
      </c>
      <c r="FN43" s="10" t="s">
        <v>14</v>
      </c>
      <c r="FO43" s="10" t="s">
        <v>14</v>
      </c>
      <c r="FP43" s="10" t="s">
        <v>14</v>
      </c>
      <c r="FQ43" s="10" t="s">
        <v>14</v>
      </c>
      <c r="FR43" s="10" t="s">
        <v>14</v>
      </c>
      <c r="FS43" s="10" t="s">
        <v>14</v>
      </c>
      <c r="FT43" s="10" t="s">
        <v>14</v>
      </c>
      <c r="FU43" s="10" t="s">
        <v>14</v>
      </c>
      <c r="FV43" s="10" t="s">
        <v>14</v>
      </c>
      <c r="FW43" s="10" t="s">
        <v>14</v>
      </c>
      <c r="FX43" s="10" t="s">
        <v>14</v>
      </c>
      <c r="FY43" s="10" t="s">
        <v>14</v>
      </c>
      <c r="FZ43" s="10" t="s">
        <v>14</v>
      </c>
      <c r="GA43" s="10" t="s">
        <v>14</v>
      </c>
      <c r="GB43" s="10" t="s">
        <v>14</v>
      </c>
      <c r="GC43" s="10" t="s">
        <v>14</v>
      </c>
      <c r="GD43" s="10" t="s">
        <v>14</v>
      </c>
      <c r="GE43" s="10" t="s">
        <v>14</v>
      </c>
      <c r="GF43" s="10" t="s">
        <v>14</v>
      </c>
      <c r="GG43" s="10" t="s">
        <v>14</v>
      </c>
      <c r="GH43" s="10" t="s">
        <v>14</v>
      </c>
      <c r="GI43" s="10" t="s">
        <v>14</v>
      </c>
      <c r="GJ43" s="10" t="s">
        <v>14</v>
      </c>
      <c r="GK43" s="10" t="s">
        <v>14</v>
      </c>
      <c r="GL43" s="10" t="s">
        <v>14</v>
      </c>
      <c r="GM43" s="10" t="s">
        <v>14</v>
      </c>
      <c r="GN43" s="10" t="s">
        <v>14</v>
      </c>
      <c r="GO43" s="10" t="s">
        <v>14</v>
      </c>
      <c r="GP43" s="10" t="s">
        <v>14</v>
      </c>
      <c r="GQ43" s="10" t="s">
        <v>14</v>
      </c>
      <c r="GR43" s="10" t="s">
        <v>14</v>
      </c>
      <c r="GS43" s="10" t="s">
        <v>14</v>
      </c>
      <c r="GT43" s="10" t="s">
        <v>14</v>
      </c>
      <c r="GU43" s="10" t="s">
        <v>14</v>
      </c>
      <c r="GV43" s="10" t="s">
        <v>14</v>
      </c>
      <c r="GW43" s="10" t="s">
        <v>14</v>
      </c>
      <c r="GX43" s="10" t="s">
        <v>14</v>
      </c>
      <c r="GY43" s="10" t="s">
        <v>14</v>
      </c>
      <c r="GZ43" s="10" t="s">
        <v>14</v>
      </c>
      <c r="HA43" s="10" t="s">
        <v>14</v>
      </c>
      <c r="HB43" s="10" t="s">
        <v>14</v>
      </c>
      <c r="HC43" s="10" t="s">
        <v>14</v>
      </c>
      <c r="HD43" s="10" t="s">
        <v>14</v>
      </c>
      <c r="HE43" s="10" t="s">
        <v>14</v>
      </c>
      <c r="HF43" s="10" t="s">
        <v>14</v>
      </c>
      <c r="HG43" s="10" t="s">
        <v>14</v>
      </c>
      <c r="HH43" s="10" t="s">
        <v>14</v>
      </c>
      <c r="HI43" s="10" t="s">
        <v>14</v>
      </c>
      <c r="HJ43" s="10" t="s">
        <v>14</v>
      </c>
      <c r="HK43" s="10" t="s">
        <v>14</v>
      </c>
      <c r="HL43" s="10" t="s">
        <v>14</v>
      </c>
      <c r="HM43" s="10" t="s">
        <v>14</v>
      </c>
      <c r="HN43" s="10" t="s">
        <v>14</v>
      </c>
      <c r="HO43" s="10" t="s">
        <v>14</v>
      </c>
      <c r="HP43" s="10" t="s">
        <v>14</v>
      </c>
      <c r="HQ43" s="10" t="s">
        <v>14</v>
      </c>
      <c r="HR43" s="10" t="s">
        <v>14</v>
      </c>
    </row>
    <row r="44" spans="1:227" x14ac:dyDescent="0.2">
      <c r="A44" s="11" t="s">
        <v>263</v>
      </c>
      <c r="B44" s="11" t="s">
        <v>206</v>
      </c>
      <c r="E44" s="11" t="s">
        <v>22</v>
      </c>
      <c r="F44" s="11" t="s">
        <v>23</v>
      </c>
      <c r="G44" s="11" t="s">
        <v>24</v>
      </c>
      <c r="H44" s="11" t="s">
        <v>25</v>
      </c>
      <c r="I44" s="11" t="s">
        <v>26</v>
      </c>
      <c r="J44" s="11" t="s">
        <v>27</v>
      </c>
      <c r="K44" s="11" t="s">
        <v>41</v>
      </c>
      <c r="L44" s="11" t="s">
        <v>29</v>
      </c>
      <c r="M44" s="11" t="s">
        <v>30</v>
      </c>
      <c r="N44" s="11" t="s">
        <v>31</v>
      </c>
      <c r="O44" s="11" t="s">
        <v>32</v>
      </c>
      <c r="P44" s="11" t="s">
        <v>33</v>
      </c>
      <c r="Q44" s="11" t="s">
        <v>34</v>
      </c>
      <c r="R44" s="11" t="s">
        <v>35</v>
      </c>
      <c r="S44" s="11" t="s">
        <v>36</v>
      </c>
      <c r="T44" s="11" t="s">
        <v>37</v>
      </c>
      <c r="U44" s="11" t="s">
        <v>38</v>
      </c>
      <c r="V44" s="11" t="s">
        <v>30</v>
      </c>
      <c r="W44" s="11" t="s">
        <v>31</v>
      </c>
      <c r="X44" s="11" t="s">
        <v>32</v>
      </c>
      <c r="Y44" s="11" t="s">
        <v>34</v>
      </c>
      <c r="Z44" s="11" t="s">
        <v>35</v>
      </c>
      <c r="AA44" s="11" t="s">
        <v>36</v>
      </c>
      <c r="AB44" s="11" t="s">
        <v>37</v>
      </c>
      <c r="AC44" s="11" t="s">
        <v>38</v>
      </c>
      <c r="AD44" s="11" t="s">
        <v>30</v>
      </c>
      <c r="AE44" s="11" t="s">
        <v>31</v>
      </c>
      <c r="AF44" s="11" t="s">
        <v>32</v>
      </c>
      <c r="AG44" s="11" t="s">
        <v>34</v>
      </c>
      <c r="AH44" s="11" t="s">
        <v>35</v>
      </c>
      <c r="AI44" s="11" t="s">
        <v>36</v>
      </c>
      <c r="AJ44" s="11" t="s">
        <v>37</v>
      </c>
      <c r="AK44" s="11" t="s">
        <v>38</v>
      </c>
      <c r="AL44" s="11" t="s">
        <v>30</v>
      </c>
      <c r="AM44" s="11" t="s">
        <v>31</v>
      </c>
      <c r="AN44" s="11" t="s">
        <v>32</v>
      </c>
      <c r="AO44" s="11" t="s">
        <v>34</v>
      </c>
      <c r="AP44" s="11" t="s">
        <v>35</v>
      </c>
      <c r="AQ44" s="11" t="s">
        <v>36</v>
      </c>
      <c r="AR44" s="11" t="s">
        <v>37</v>
      </c>
      <c r="AS44" s="11" t="s">
        <v>38</v>
      </c>
      <c r="AT44" s="11" t="s">
        <v>30</v>
      </c>
      <c r="AU44" s="11" t="s">
        <v>31</v>
      </c>
      <c r="AV44" s="11" t="s">
        <v>32</v>
      </c>
      <c r="AW44" s="11" t="s">
        <v>34</v>
      </c>
      <c r="AX44" s="11" t="s">
        <v>35</v>
      </c>
      <c r="AY44" s="11" t="s">
        <v>36</v>
      </c>
      <c r="AZ44" s="11" t="s">
        <v>37</v>
      </c>
      <c r="BA44" s="11" t="s">
        <v>38</v>
      </c>
      <c r="BB44" s="11" t="s">
        <v>30</v>
      </c>
      <c r="BC44" s="11" t="s">
        <v>31</v>
      </c>
      <c r="BD44" s="11" t="s">
        <v>32</v>
      </c>
      <c r="BE44" s="11" t="s">
        <v>34</v>
      </c>
      <c r="BF44" s="11" t="s">
        <v>35</v>
      </c>
      <c r="BG44" s="11" t="s">
        <v>36</v>
      </c>
      <c r="BH44" s="11" t="s">
        <v>37</v>
      </c>
      <c r="BI44" s="11" t="s">
        <v>38</v>
      </c>
      <c r="BJ44" s="11" t="s">
        <v>30</v>
      </c>
      <c r="BK44" s="11" t="s">
        <v>31</v>
      </c>
      <c r="BL44" s="11" t="s">
        <v>32</v>
      </c>
      <c r="BM44" s="11" t="s">
        <v>34</v>
      </c>
      <c r="BN44" s="11" t="s">
        <v>35</v>
      </c>
      <c r="BO44" s="11" t="s">
        <v>36</v>
      </c>
      <c r="BP44" s="11" t="s">
        <v>37</v>
      </c>
      <c r="BQ44" s="11" t="s">
        <v>38</v>
      </c>
      <c r="BR44" s="11" t="s">
        <v>30</v>
      </c>
      <c r="BS44" s="11" t="s">
        <v>31</v>
      </c>
      <c r="BT44" s="11" t="s">
        <v>32</v>
      </c>
      <c r="BU44" s="11" t="s">
        <v>39</v>
      </c>
      <c r="BV44" s="11" t="s">
        <v>40</v>
      </c>
      <c r="BW44" s="11" t="s">
        <v>41</v>
      </c>
      <c r="BX44" s="11" t="s">
        <v>42</v>
      </c>
      <c r="BY44" s="11" t="s">
        <v>43</v>
      </c>
      <c r="BZ44" s="11" t="s">
        <v>44</v>
      </c>
      <c r="CA44" s="11" t="s">
        <v>45</v>
      </c>
      <c r="CB44" s="11" t="s">
        <v>46</v>
      </c>
      <c r="CC44" s="11" t="s">
        <v>30</v>
      </c>
      <c r="CD44" s="11" t="s">
        <v>31</v>
      </c>
      <c r="CE44" s="11" t="s">
        <v>32</v>
      </c>
      <c r="CF44" s="11" t="s">
        <v>34</v>
      </c>
      <c r="CG44" s="11" t="s">
        <v>35</v>
      </c>
      <c r="CH44" s="11" t="s">
        <v>36</v>
      </c>
      <c r="CI44" s="11" t="s">
        <v>37</v>
      </c>
      <c r="CJ44" s="11" t="s">
        <v>38</v>
      </c>
      <c r="CK44" s="11" t="s">
        <v>47</v>
      </c>
      <c r="CL44" s="11" t="s">
        <v>48</v>
      </c>
      <c r="CM44" s="11" t="s">
        <v>49</v>
      </c>
      <c r="CN44" s="11" t="s">
        <v>50</v>
      </c>
      <c r="CO44" s="11" t="s">
        <v>51</v>
      </c>
      <c r="CP44" s="11" t="s">
        <v>52</v>
      </c>
      <c r="CQ44" s="11" t="s">
        <v>53</v>
      </c>
      <c r="CR44" s="11" t="s">
        <v>54</v>
      </c>
      <c r="CS44" s="11" t="s">
        <v>55</v>
      </c>
      <c r="CT44" s="11" t="s">
        <v>56</v>
      </c>
      <c r="CU44" s="11" t="s">
        <v>57</v>
      </c>
      <c r="CV44" s="11" t="s">
        <v>58</v>
      </c>
      <c r="CW44" s="11" t="s">
        <v>59</v>
      </c>
      <c r="CX44" s="11" t="s">
        <v>60</v>
      </c>
      <c r="CY44" s="11" t="s">
        <v>61</v>
      </c>
      <c r="CZ44" s="11" t="s">
        <v>62</v>
      </c>
      <c r="DA44" s="11" t="s">
        <v>63</v>
      </c>
      <c r="DB44" s="11" t="s">
        <v>64</v>
      </c>
      <c r="DC44" s="11" t="s">
        <v>65</v>
      </c>
      <c r="DD44" s="11" t="s">
        <v>66</v>
      </c>
      <c r="DE44" s="11" t="s">
        <v>67</v>
      </c>
      <c r="DF44" s="11" t="s">
        <v>68</v>
      </c>
      <c r="DG44" s="11" t="s">
        <v>69</v>
      </c>
      <c r="DH44" s="11" t="s">
        <v>70</v>
      </c>
      <c r="DI44" s="11" t="s">
        <v>44</v>
      </c>
      <c r="DJ44" s="11" t="s">
        <v>45</v>
      </c>
      <c r="DK44" s="11" t="s">
        <v>46</v>
      </c>
      <c r="DL44" s="11" t="s">
        <v>71</v>
      </c>
      <c r="DM44" s="11" t="s">
        <v>72</v>
      </c>
      <c r="DN44" s="11" t="s">
        <v>73</v>
      </c>
      <c r="DO44" s="11" t="s">
        <v>74</v>
      </c>
      <c r="DP44" s="11" t="s">
        <v>75</v>
      </c>
      <c r="DQ44" s="11" t="s">
        <v>76</v>
      </c>
      <c r="DR44" s="11" t="s">
        <v>77</v>
      </c>
      <c r="DS44" s="11" t="s">
        <v>78</v>
      </c>
      <c r="DT44" s="11" t="s">
        <v>79</v>
      </c>
      <c r="DU44" s="11" t="s">
        <v>80</v>
      </c>
      <c r="DV44" s="11" t="s">
        <v>81</v>
      </c>
      <c r="DW44" s="11" t="s">
        <v>82</v>
      </c>
      <c r="DX44" s="11" t="s">
        <v>83</v>
      </c>
      <c r="DY44" s="11" t="s">
        <v>84</v>
      </c>
      <c r="DZ44" s="11" t="s">
        <v>85</v>
      </c>
      <c r="EA44" s="11" t="s">
        <v>86</v>
      </c>
      <c r="EB44" s="11" t="s">
        <v>87</v>
      </c>
      <c r="EC44" s="11" t="s">
        <v>88</v>
      </c>
      <c r="ED44" s="11" t="s">
        <v>89</v>
      </c>
      <c r="EE44" s="11" t="s">
        <v>90</v>
      </c>
      <c r="EF44" s="11" t="s">
        <v>91</v>
      </c>
      <c r="EG44" s="11" t="s">
        <v>92</v>
      </c>
      <c r="EH44" s="11" t="s">
        <v>93</v>
      </c>
      <c r="EI44" s="11" t="s">
        <v>94</v>
      </c>
      <c r="EJ44" s="11" t="s">
        <v>95</v>
      </c>
      <c r="EK44" s="11" t="s">
        <v>96</v>
      </c>
      <c r="EL44" s="11" t="s">
        <v>97</v>
      </c>
      <c r="EM44" s="11" t="s">
        <v>98</v>
      </c>
      <c r="EN44" s="11" t="s">
        <v>99</v>
      </c>
      <c r="EO44" s="11" t="s">
        <v>100</v>
      </c>
      <c r="EP44" s="11" t="s">
        <v>101</v>
      </c>
      <c r="EQ44" s="11" t="s">
        <v>102</v>
      </c>
      <c r="ER44" s="11" t="s">
        <v>103</v>
      </c>
      <c r="ES44" s="11" t="s">
        <v>104</v>
      </c>
      <c r="ET44" s="11" t="s">
        <v>105</v>
      </c>
      <c r="EU44" s="11" t="s">
        <v>106</v>
      </c>
      <c r="EV44" s="11" t="s">
        <v>107</v>
      </c>
      <c r="EW44" s="11" t="s">
        <v>108</v>
      </c>
      <c r="EX44" s="11" t="s">
        <v>109</v>
      </c>
      <c r="EY44" s="11" t="s">
        <v>110</v>
      </c>
      <c r="EZ44" s="11" t="s">
        <v>111</v>
      </c>
      <c r="FA44" s="11" t="s">
        <v>112</v>
      </c>
      <c r="FB44" s="11" t="s">
        <v>113</v>
      </c>
      <c r="FC44" s="11" t="s">
        <v>114</v>
      </c>
      <c r="FD44" s="11" t="s">
        <v>115</v>
      </c>
      <c r="FE44" s="11" t="s">
        <v>26</v>
      </c>
      <c r="FF44" s="11" t="s">
        <v>116</v>
      </c>
      <c r="FG44" s="11" t="s">
        <v>117</v>
      </c>
      <c r="FH44" s="11" t="s">
        <v>118</v>
      </c>
      <c r="FI44" s="11" t="s">
        <v>119</v>
      </c>
      <c r="FJ44" s="11" t="s">
        <v>120</v>
      </c>
      <c r="FK44" s="11" t="s">
        <v>121</v>
      </c>
      <c r="FL44" s="11" t="s">
        <v>122</v>
      </c>
      <c r="FM44" s="11" t="s">
        <v>123</v>
      </c>
      <c r="FN44" s="11" t="s">
        <v>124</v>
      </c>
      <c r="FO44" s="11" t="s">
        <v>125</v>
      </c>
      <c r="FP44" s="11" t="s">
        <v>126</v>
      </c>
      <c r="FQ44" s="11" t="s">
        <v>127</v>
      </c>
      <c r="FR44" s="11" t="s">
        <v>128</v>
      </c>
      <c r="FS44" s="11" t="s">
        <v>129</v>
      </c>
      <c r="FT44" s="11" t="s">
        <v>130</v>
      </c>
      <c r="FU44" s="11" t="s">
        <v>131</v>
      </c>
      <c r="FV44" s="11" t="s">
        <v>132</v>
      </c>
      <c r="FW44" s="11" t="s">
        <v>133</v>
      </c>
      <c r="FX44" s="11" t="s">
        <v>134</v>
      </c>
      <c r="FY44" s="11" t="s">
        <v>135</v>
      </c>
      <c r="FZ44" s="11" t="s">
        <v>136</v>
      </c>
      <c r="GA44" s="11" t="s">
        <v>137</v>
      </c>
      <c r="GB44" s="11" t="s">
        <v>138</v>
      </c>
      <c r="GC44" s="11" t="s">
        <v>139</v>
      </c>
      <c r="GD44" s="11" t="s">
        <v>140</v>
      </c>
      <c r="GE44" s="11" t="s">
        <v>141</v>
      </c>
      <c r="GF44" s="11" t="s">
        <v>142</v>
      </c>
      <c r="GG44" s="11" t="s">
        <v>143</v>
      </c>
      <c r="GH44" s="11" t="s">
        <v>144</v>
      </c>
      <c r="GI44" s="11" t="s">
        <v>145</v>
      </c>
      <c r="GJ44" s="11" t="s">
        <v>146</v>
      </c>
      <c r="GK44" s="11" t="s">
        <v>147</v>
      </c>
      <c r="GL44" s="11" t="s">
        <v>148</v>
      </c>
      <c r="GM44" s="11" t="s">
        <v>149</v>
      </c>
      <c r="GN44" s="11" t="s">
        <v>150</v>
      </c>
      <c r="GO44" s="11" t="s">
        <v>151</v>
      </c>
      <c r="GP44" s="11" t="s">
        <v>152</v>
      </c>
      <c r="GQ44" s="11" t="s">
        <v>153</v>
      </c>
      <c r="GR44" s="11" t="s">
        <v>154</v>
      </c>
      <c r="GS44" s="11" t="s">
        <v>155</v>
      </c>
      <c r="GT44" s="11" t="s">
        <v>156</v>
      </c>
      <c r="GU44" s="11" t="s">
        <v>157</v>
      </c>
      <c r="GV44" s="11" t="s">
        <v>158</v>
      </c>
      <c r="GW44" s="11" t="s">
        <v>159</v>
      </c>
      <c r="GX44" s="11" t="s">
        <v>160</v>
      </c>
      <c r="GY44" s="11" t="s">
        <v>161</v>
      </c>
      <c r="GZ44" s="11" t="s">
        <v>162</v>
      </c>
      <c r="HA44" s="11" t="s">
        <v>163</v>
      </c>
      <c r="HB44" s="11" t="s">
        <v>164</v>
      </c>
      <c r="HC44" s="11" t="s">
        <v>165</v>
      </c>
      <c r="HD44" s="11" t="s">
        <v>166</v>
      </c>
      <c r="HE44" s="11" t="s">
        <v>167</v>
      </c>
      <c r="HF44" s="11" t="s">
        <v>168</v>
      </c>
      <c r="HG44" s="11" t="s">
        <v>169</v>
      </c>
      <c r="HH44" s="11" t="s">
        <v>170</v>
      </c>
      <c r="HI44" s="11" t="s">
        <v>171</v>
      </c>
      <c r="HJ44" s="11" t="s">
        <v>27</v>
      </c>
      <c r="HK44" s="11" t="s">
        <v>172</v>
      </c>
      <c r="HL44" s="11" t="s">
        <v>173</v>
      </c>
      <c r="HM44" s="11" t="s">
        <v>174</v>
      </c>
      <c r="HN44" s="11" t="s">
        <v>175</v>
      </c>
      <c r="HO44" s="11" t="s">
        <v>176</v>
      </c>
      <c r="HP44" s="11" t="s">
        <v>177</v>
      </c>
      <c r="HQ44" s="11" t="s">
        <v>178</v>
      </c>
      <c r="HR44" s="11" t="s">
        <v>179</v>
      </c>
    </row>
    <row r="45" spans="1:227" x14ac:dyDescent="0.2">
      <c r="A45" t="s">
        <v>575</v>
      </c>
      <c r="B45">
        <v>558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14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 s="14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577</v>
      </c>
      <c r="B46">
        <v>242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4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 s="14">
        <v>1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 s="14">
        <v>1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579</v>
      </c>
      <c r="B47">
        <v>196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4">
        <v>1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 s="14">
        <v>1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 s="14">
        <v>1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581</v>
      </c>
      <c r="B48">
        <v>165</v>
      </c>
      <c r="E48" s="14">
        <v>1</v>
      </c>
      <c r="F48">
        <v>0</v>
      </c>
      <c r="G48">
        <v>0</v>
      </c>
      <c r="H48" s="14">
        <v>1</v>
      </c>
      <c r="I48">
        <v>0</v>
      </c>
      <c r="J48">
        <v>0</v>
      </c>
      <c r="K48" s="14">
        <v>1</v>
      </c>
      <c r="M48">
        <v>0</v>
      </c>
      <c r="N48">
        <v>0</v>
      </c>
      <c r="O48">
        <v>0</v>
      </c>
      <c r="Q48" s="14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14">
        <v>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 s="14">
        <v>1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s="14">
        <v>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 s="14">
        <v>1</v>
      </c>
      <c r="BC48">
        <v>0</v>
      </c>
      <c r="BD48">
        <v>0</v>
      </c>
      <c r="BE48" s="14">
        <v>1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 s="14">
        <v>1</v>
      </c>
      <c r="BX48">
        <v>0</v>
      </c>
      <c r="BY48">
        <v>0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 s="14">
        <v>1</v>
      </c>
      <c r="CG48" s="14">
        <v>1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 s="14">
        <v>1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 s="14">
        <v>1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 s="14">
        <v>1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 s="14">
        <v>1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14">
        <v>1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583</v>
      </c>
      <c r="B49">
        <v>105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584</v>
      </c>
      <c r="B50">
        <v>96</v>
      </c>
      <c r="E50">
        <v>0</v>
      </c>
      <c r="F50" s="14">
        <v>1</v>
      </c>
      <c r="G50">
        <v>0</v>
      </c>
      <c r="H50">
        <v>0</v>
      </c>
      <c r="I50" s="14">
        <v>1</v>
      </c>
      <c r="J50">
        <v>0</v>
      </c>
      <c r="K50" s="14">
        <v>1</v>
      </c>
      <c r="M50">
        <v>0</v>
      </c>
      <c r="N50">
        <v>0</v>
      </c>
      <c r="O50">
        <v>0</v>
      </c>
      <c r="Q50" s="14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4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 s="14">
        <v>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 s="14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s="14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 s="14">
        <v>1</v>
      </c>
      <c r="CG50" s="14">
        <v>1</v>
      </c>
      <c r="CH50">
        <v>0</v>
      </c>
      <c r="CI50" s="14">
        <v>1</v>
      </c>
      <c r="CJ50" s="14">
        <v>1</v>
      </c>
      <c r="CK50" s="14">
        <v>1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 s="14">
        <v>1</v>
      </c>
      <c r="FF50">
        <v>0</v>
      </c>
      <c r="FG50">
        <v>0</v>
      </c>
      <c r="FH50" s="14">
        <v>1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 s="14">
        <v>1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 s="14">
        <v>1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 s="14">
        <v>1</v>
      </c>
      <c r="HR50">
        <v>0</v>
      </c>
    </row>
    <row r="51" spans="1:226" x14ac:dyDescent="0.2">
      <c r="A51" t="s">
        <v>586</v>
      </c>
      <c r="B51">
        <v>95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 s="14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14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4">
        <v>1</v>
      </c>
      <c r="CG51" s="14">
        <v>1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 s="14">
        <v>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 s="14">
        <v>1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 s="14">
        <v>1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 s="14">
        <v>1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588</v>
      </c>
      <c r="B52">
        <v>85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4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 s="14">
        <v>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4">
        <v>1</v>
      </c>
      <c r="BZ52">
        <v>0</v>
      </c>
      <c r="CA52">
        <v>0</v>
      </c>
      <c r="CB52">
        <v>0</v>
      </c>
      <c r="CC52" s="14">
        <v>1</v>
      </c>
      <c r="CD52">
        <v>0</v>
      </c>
      <c r="CE52">
        <v>0</v>
      </c>
      <c r="CF52">
        <v>0</v>
      </c>
      <c r="CG52">
        <v>0</v>
      </c>
      <c r="CH52" s="14">
        <v>1</v>
      </c>
      <c r="CI52" s="14">
        <v>1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 s="14">
        <v>1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 s="14">
        <v>1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 s="14">
        <v>1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590</v>
      </c>
      <c r="B53">
        <v>81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4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s="14">
        <v>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 s="14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 s="14">
        <v>1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591</v>
      </c>
      <c r="B54">
        <v>65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4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 s="14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 s="14">
        <v>1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593</v>
      </c>
      <c r="B55">
        <v>60</v>
      </c>
      <c r="E55">
        <v>0</v>
      </c>
      <c r="F55">
        <v>0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 s="14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 s="14">
        <v>1</v>
      </c>
      <c r="CA55">
        <v>0</v>
      </c>
      <c r="CB55">
        <v>0</v>
      </c>
      <c r="CC55" s="14">
        <v>1</v>
      </c>
      <c r="CD55">
        <v>0</v>
      </c>
      <c r="CE55">
        <v>0</v>
      </c>
      <c r="CF55">
        <v>0</v>
      </c>
      <c r="CG55">
        <v>0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 s="14">
        <v>1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 s="14">
        <v>1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594</v>
      </c>
      <c r="B56">
        <v>53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4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 s="14">
        <v>1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 s="14">
        <v>1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596</v>
      </c>
      <c r="B57">
        <v>52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14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14">
        <v>1</v>
      </c>
      <c r="CA57">
        <v>0</v>
      </c>
      <c r="CB57">
        <v>0</v>
      </c>
      <c r="CC57" s="14">
        <v>1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 s="14">
        <v>1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 s="14">
        <v>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598</v>
      </c>
      <c r="B58">
        <v>47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599</v>
      </c>
      <c r="B59">
        <v>43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4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 s="14">
        <v>1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 s="14">
        <v>1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4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601</v>
      </c>
      <c r="B60">
        <v>39</v>
      </c>
      <c r="E60">
        <v>0</v>
      </c>
      <c r="F60" s="14">
        <v>1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4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4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 s="14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 s="14">
        <v>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 s="14">
        <v>1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603</v>
      </c>
      <c r="B61">
        <v>34</v>
      </c>
      <c r="E61">
        <v>0</v>
      </c>
      <c r="F61">
        <v>0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 s="14">
        <v>1</v>
      </c>
      <c r="AF61">
        <v>0</v>
      </c>
      <c r="AG61">
        <v>0</v>
      </c>
      <c r="AH61">
        <v>0</v>
      </c>
      <c r="AI61">
        <v>0</v>
      </c>
      <c r="AJ61">
        <v>0</v>
      </c>
      <c r="AK61" s="14">
        <v>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 s="14">
        <v>1</v>
      </c>
      <c r="AS61">
        <v>0</v>
      </c>
      <c r="AT61">
        <v>0</v>
      </c>
      <c r="AU61">
        <v>0</v>
      </c>
      <c r="AV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 s="14">
        <v>1</v>
      </c>
      <c r="CE61">
        <v>0</v>
      </c>
      <c r="CF61">
        <v>0</v>
      </c>
      <c r="CG61">
        <v>0</v>
      </c>
      <c r="CH61" s="14">
        <v>1</v>
      </c>
      <c r="CI61" s="14">
        <v>1</v>
      </c>
      <c r="CJ61" s="14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14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 s="14">
        <v>1</v>
      </c>
      <c r="DW61">
        <v>0</v>
      </c>
      <c r="DX61">
        <v>0</v>
      </c>
      <c r="DY61">
        <v>0</v>
      </c>
      <c r="DZ61">
        <v>0</v>
      </c>
      <c r="EA61" s="14">
        <v>1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 s="14">
        <v>1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 s="14">
        <v>1</v>
      </c>
    </row>
    <row r="62" spans="1:226" x14ac:dyDescent="0.2">
      <c r="A62" t="s">
        <v>605</v>
      </c>
      <c r="B62">
        <v>34</v>
      </c>
      <c r="E62" s="14">
        <v>1</v>
      </c>
      <c r="F62">
        <v>0</v>
      </c>
      <c r="G62">
        <v>0</v>
      </c>
      <c r="H62" s="14">
        <v>1</v>
      </c>
      <c r="I62">
        <v>0</v>
      </c>
      <c r="J62">
        <v>0</v>
      </c>
      <c r="K62">
        <v>0</v>
      </c>
      <c r="M62">
        <v>0</v>
      </c>
      <c r="N62">
        <v>0</v>
      </c>
      <c r="O62">
        <v>0</v>
      </c>
      <c r="Q62">
        <v>0</v>
      </c>
      <c r="R62" s="14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 s="14">
        <v>1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 s="14">
        <v>1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 s="14">
        <v>1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607</v>
      </c>
      <c r="B63">
        <v>27</v>
      </c>
      <c r="E63" s="14">
        <v>1</v>
      </c>
      <c r="F63">
        <v>0</v>
      </c>
      <c r="G63">
        <v>0</v>
      </c>
      <c r="H63" s="14">
        <v>1</v>
      </c>
      <c r="I63">
        <v>0</v>
      </c>
      <c r="J63">
        <v>0</v>
      </c>
      <c r="K63" s="14">
        <v>0</v>
      </c>
      <c r="M63">
        <v>0</v>
      </c>
      <c r="N63">
        <v>0</v>
      </c>
      <c r="O63">
        <v>0</v>
      </c>
      <c r="P63">
        <v>1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4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4">
        <v>1</v>
      </c>
      <c r="AK63">
        <v>0</v>
      </c>
      <c r="AL63">
        <v>0</v>
      </c>
      <c r="AM63">
        <v>0</v>
      </c>
      <c r="AN63">
        <v>0</v>
      </c>
      <c r="AO63">
        <v>0</v>
      </c>
      <c r="AP63" s="14">
        <v>1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 s="14">
        <v>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 s="14">
        <v>1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4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4">
        <v>1</v>
      </c>
      <c r="CG63" s="14">
        <v>1</v>
      </c>
      <c r="CH63">
        <v>0</v>
      </c>
      <c r="CI63" s="14">
        <v>1</v>
      </c>
      <c r="CJ63" s="14">
        <v>1</v>
      </c>
      <c r="CK63">
        <v>0</v>
      </c>
      <c r="CL63" s="14">
        <v>1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 s="14">
        <v>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 s="14">
        <v>1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 s="14">
        <v>1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 s="14">
        <v>1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 s="14">
        <v>1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608</v>
      </c>
      <c r="B64">
        <v>22</v>
      </c>
      <c r="E64">
        <v>0</v>
      </c>
      <c r="F64" s="14">
        <v>1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s="14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 s="14">
        <v>1</v>
      </c>
      <c r="BZ64">
        <v>0</v>
      </c>
      <c r="CA64">
        <v>0</v>
      </c>
      <c r="CB64">
        <v>0</v>
      </c>
      <c r="CC64" s="14">
        <v>1</v>
      </c>
      <c r="CD64">
        <v>0</v>
      </c>
      <c r="CE64">
        <v>0</v>
      </c>
      <c r="CF64">
        <v>0</v>
      </c>
      <c r="CG64">
        <v>0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 s="14">
        <v>1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 s="14">
        <v>1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609</v>
      </c>
      <c r="B65">
        <v>20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4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 s="14">
        <v>1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 s="14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 s="14">
        <v>1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14">
        <v>1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4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611</v>
      </c>
      <c r="B66">
        <v>17</v>
      </c>
      <c r="E66">
        <v>0</v>
      </c>
      <c r="F66" s="14">
        <v>1</v>
      </c>
      <c r="G66" s="14">
        <v>1</v>
      </c>
      <c r="H66">
        <v>0</v>
      </c>
      <c r="I66">
        <v>0</v>
      </c>
      <c r="J66">
        <v>0</v>
      </c>
      <c r="K66">
        <v>0</v>
      </c>
      <c r="L66" s="14">
        <v>1</v>
      </c>
      <c r="M66">
        <v>0</v>
      </c>
      <c r="N66">
        <v>0</v>
      </c>
      <c r="O66">
        <v>0</v>
      </c>
      <c r="Q66">
        <v>0</v>
      </c>
      <c r="R66">
        <v>0</v>
      </c>
      <c r="S66" s="14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4">
        <v>1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 s="14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 s="14">
        <v>1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 s="14">
        <v>1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4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613</v>
      </c>
      <c r="B67">
        <v>17</v>
      </c>
      <c r="E67" s="14">
        <v>1</v>
      </c>
      <c r="F67">
        <v>0</v>
      </c>
      <c r="G67">
        <v>0</v>
      </c>
      <c r="H67" s="14">
        <v>1</v>
      </c>
      <c r="I67">
        <v>0</v>
      </c>
      <c r="J67">
        <v>0</v>
      </c>
      <c r="K67" s="14">
        <v>1</v>
      </c>
      <c r="M67">
        <v>0</v>
      </c>
      <c r="N67">
        <v>0</v>
      </c>
      <c r="O67">
        <v>0</v>
      </c>
      <c r="Q67" s="14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14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 s="14">
        <v>1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s="14">
        <v>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 s="14">
        <v>1</v>
      </c>
      <c r="BC67">
        <v>0</v>
      </c>
      <c r="BD67">
        <v>0</v>
      </c>
      <c r="BE67" s="14">
        <v>1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 s="14">
        <v>1</v>
      </c>
      <c r="BX67">
        <v>0</v>
      </c>
      <c r="BY67">
        <v>0</v>
      </c>
      <c r="BZ67">
        <v>0</v>
      </c>
      <c r="CA67">
        <v>0</v>
      </c>
      <c r="CB67">
        <v>0</v>
      </c>
      <c r="CC67" s="14">
        <v>1</v>
      </c>
      <c r="CD67">
        <v>0</v>
      </c>
      <c r="CE67">
        <v>0</v>
      </c>
      <c r="CF67" s="14">
        <v>1</v>
      </c>
      <c r="CG67" s="14">
        <v>1</v>
      </c>
      <c r="CH67" s="14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 s="14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 s="14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 s="14">
        <v>1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 s="14">
        <v>1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 s="14">
        <v>1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 s="14">
        <v>1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615</v>
      </c>
      <c r="B68">
        <v>17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4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4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 s="14">
        <v>1</v>
      </c>
      <c r="BY68">
        <v>0</v>
      </c>
      <c r="BZ68">
        <v>0</v>
      </c>
      <c r="CA68">
        <v>0</v>
      </c>
      <c r="CB68">
        <v>0</v>
      </c>
      <c r="CC68" s="14">
        <v>1</v>
      </c>
      <c r="CD68">
        <v>0</v>
      </c>
      <c r="CE68">
        <v>0</v>
      </c>
      <c r="CF68">
        <v>0</v>
      </c>
      <c r="CG68">
        <v>0</v>
      </c>
      <c r="CH68" s="14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 s="14">
        <v>1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 s="14">
        <v>1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4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616</v>
      </c>
      <c r="B69">
        <v>16</v>
      </c>
      <c r="E69">
        <v>0</v>
      </c>
      <c r="F69" s="14">
        <v>1</v>
      </c>
      <c r="G69" s="14">
        <v>1</v>
      </c>
      <c r="H69">
        <v>0</v>
      </c>
      <c r="I69">
        <v>0</v>
      </c>
      <c r="J69">
        <v>0</v>
      </c>
      <c r="K69">
        <v>0</v>
      </c>
      <c r="L69" s="14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4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4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 s="14">
        <v>1</v>
      </c>
      <c r="BZ69">
        <v>0</v>
      </c>
      <c r="CA69">
        <v>0</v>
      </c>
      <c r="CB69">
        <v>0</v>
      </c>
      <c r="CC69" s="14">
        <v>1</v>
      </c>
      <c r="CD69">
        <v>0</v>
      </c>
      <c r="CE69">
        <v>0</v>
      </c>
      <c r="CF69">
        <v>0</v>
      </c>
      <c r="CG69">
        <v>0</v>
      </c>
      <c r="CH69" s="14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 s="14">
        <v>1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 s="14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4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618</v>
      </c>
      <c r="B70">
        <v>16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4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 s="14">
        <v>1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 s="14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 s="14">
        <v>1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4">
        <v>1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4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620</v>
      </c>
      <c r="B71">
        <v>15</v>
      </c>
      <c r="E71">
        <v>0</v>
      </c>
      <c r="F71">
        <v>0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 s="14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14">
        <v>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s="14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 s="14">
        <v>1</v>
      </c>
      <c r="AV71">
        <v>0</v>
      </c>
      <c r="BU71">
        <v>0</v>
      </c>
      <c r="BV71">
        <v>0</v>
      </c>
      <c r="BW71">
        <v>0</v>
      </c>
      <c r="BX71" s="14">
        <v>1</v>
      </c>
      <c r="BY71">
        <v>0</v>
      </c>
      <c r="BZ71">
        <v>0</v>
      </c>
      <c r="CA71">
        <v>0</v>
      </c>
      <c r="CB71">
        <v>0</v>
      </c>
      <c r="CC71">
        <v>0</v>
      </c>
      <c r="CD71" s="14">
        <v>1</v>
      </c>
      <c r="CE71">
        <v>0</v>
      </c>
      <c r="CF71" s="14">
        <v>1</v>
      </c>
      <c r="CG71" s="14">
        <v>1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 s="14">
        <v>1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 s="14">
        <v>1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 s="14">
        <v>1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 s="14">
        <v>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 s="14">
        <v>1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 s="14">
        <v>1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622</v>
      </c>
      <c r="B72">
        <v>14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4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 s="14">
        <v>1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 s="14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 s="14">
        <v>1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 s="14">
        <v>1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4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624</v>
      </c>
      <c r="B73">
        <v>14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626</v>
      </c>
      <c r="B74">
        <v>14</v>
      </c>
      <c r="E74" s="14">
        <v>1</v>
      </c>
      <c r="F74">
        <v>0</v>
      </c>
      <c r="G74">
        <v>0</v>
      </c>
      <c r="H74" s="14">
        <v>1</v>
      </c>
      <c r="I74">
        <v>0</v>
      </c>
      <c r="J74">
        <v>0</v>
      </c>
      <c r="K74" s="14">
        <v>1</v>
      </c>
      <c r="M74">
        <v>0</v>
      </c>
      <c r="N74">
        <v>0</v>
      </c>
      <c r="O74">
        <v>0</v>
      </c>
      <c r="Q74" s="1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1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s="1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 s="1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 s="14">
        <v>1</v>
      </c>
      <c r="CG74" s="14">
        <v>1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 s="14">
        <v>1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 s="14">
        <v>1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 s="14">
        <v>1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 s="14">
        <v>1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 s="14">
        <v>1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628</v>
      </c>
      <c r="B75">
        <v>12</v>
      </c>
      <c r="E75" s="14">
        <v>1</v>
      </c>
      <c r="F75">
        <v>0</v>
      </c>
      <c r="G75">
        <v>0</v>
      </c>
      <c r="H75" s="14">
        <v>1</v>
      </c>
      <c r="I75">
        <v>0</v>
      </c>
      <c r="J75">
        <v>0</v>
      </c>
      <c r="K75">
        <v>0</v>
      </c>
      <c r="M75">
        <v>0</v>
      </c>
      <c r="N75">
        <v>0</v>
      </c>
      <c r="O75">
        <v>0</v>
      </c>
      <c r="Q75" s="14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4">
        <v>1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 s="14">
        <v>1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 s="14">
        <v>1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630</v>
      </c>
      <c r="B76">
        <v>11</v>
      </c>
      <c r="E76" s="14">
        <v>1</v>
      </c>
      <c r="F76">
        <v>0</v>
      </c>
      <c r="G76">
        <v>0</v>
      </c>
      <c r="H76" s="14">
        <v>1</v>
      </c>
      <c r="I76">
        <v>0</v>
      </c>
      <c r="J76">
        <v>0</v>
      </c>
      <c r="K76" s="14">
        <v>1</v>
      </c>
      <c r="M76">
        <v>0</v>
      </c>
      <c r="N76">
        <v>0</v>
      </c>
      <c r="O76">
        <v>0</v>
      </c>
      <c r="Q76" s="14">
        <v>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14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s="14">
        <v>1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 s="14">
        <v>1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 s="14">
        <v>1</v>
      </c>
      <c r="CG76" s="14">
        <v>1</v>
      </c>
      <c r="CH76" s="14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 s="14">
        <v>1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 s="14">
        <v>1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 s="14">
        <v>1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4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 s="14">
        <v>1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631</v>
      </c>
      <c r="B77">
        <v>11</v>
      </c>
      <c r="E77" s="14">
        <v>1</v>
      </c>
      <c r="F77">
        <v>0</v>
      </c>
      <c r="G77">
        <v>0</v>
      </c>
      <c r="H77" s="14">
        <v>1</v>
      </c>
      <c r="I77">
        <v>0</v>
      </c>
      <c r="J77">
        <v>0</v>
      </c>
      <c r="K77">
        <v>0</v>
      </c>
      <c r="M77">
        <v>0</v>
      </c>
      <c r="N77" s="14">
        <v>1</v>
      </c>
      <c r="O77">
        <v>0</v>
      </c>
      <c r="Q77">
        <v>0</v>
      </c>
      <c r="R77" s="14">
        <v>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 s="14">
        <v>1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 s="14">
        <v>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 s="14">
        <v>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 s="14">
        <v>1</v>
      </c>
      <c r="CE77">
        <v>0</v>
      </c>
      <c r="CF77">
        <v>0</v>
      </c>
      <c r="CG77" s="14">
        <v>1</v>
      </c>
      <c r="CH77">
        <v>0</v>
      </c>
      <c r="CI77" s="14">
        <v>1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 s="14">
        <v>1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 s="14">
        <v>1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 s="14">
        <v>1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 s="14">
        <v>1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D78" s="11" t="s">
        <v>264</v>
      </c>
      <c r="E78">
        <f>SUMIFS(B45:B77,E45:E77,1)/SUM(B45:B77)</f>
        <v>0.12690798081116442</v>
      </c>
      <c r="F78">
        <f>SUMIFS(B45:B77,F45:F77,1)/SUM(B45:B77)</f>
        <v>0.75316179677278672</v>
      </c>
      <c r="G78">
        <f>SUMIFS(B45:B77,G45:G77,1)/SUM(B45:B77)</f>
        <v>0.75883122546881809</v>
      </c>
      <c r="H78">
        <f>SUMIFS(B45:B77,H45:H77,1)/SUM(B45:B77)</f>
        <v>0.12690798081116442</v>
      </c>
      <c r="I78">
        <f>SUMIFS(B45:B77,I45:I77,1)/SUM(B45:B77)</f>
        <v>4.1866550370693416E-2</v>
      </c>
      <c r="J78">
        <f>SUMIFS(B45:B77,J45:J77,1)/SUM(B45:B77)</f>
        <v>0</v>
      </c>
      <c r="K78">
        <f>SUMIFS(B45:B77,K45:K77,1)/SUM(B45:B77)</f>
        <v>0.13214129960750109</v>
      </c>
      <c r="L78">
        <f>SUMIFS(B45:B77,L45:L77,1)/SUM(B45:B77)</f>
        <v>0.75883122546881809</v>
      </c>
      <c r="M78">
        <f>SUMIFS(B45:B77,M45:M77,1)/SUM(B45:B77)</f>
        <v>0</v>
      </c>
      <c r="N78">
        <f>SUMIFS(B45:B77,N45:N77,1)/SUM(B45:B77)</f>
        <v>4.7972088966419541E-3</v>
      </c>
      <c r="O78">
        <f>SUMIFS(B45:B77,O45:O77,1)/SUM(B45:B77)</f>
        <v>0</v>
      </c>
      <c r="P78">
        <f>SUMIFS(B45:B77,P45:P77,1)/SUM(B45:B77)</f>
        <v>1.1774967291757523E-2</v>
      </c>
      <c r="Q78">
        <f>SUMIFS(B45:B77,Q45:Q77,1)/SUM(B45:B77)</f>
        <v>0.19712167466201483</v>
      </c>
      <c r="R78">
        <f>SUMIFS(B45:B77,R45:R77,1)/SUM(B45:B77)</f>
        <v>1.9624945486262538E-2</v>
      </c>
      <c r="S78">
        <f>SUMIFS(B45:B77,S45:S77,1)/SUM(B45:B77)</f>
        <v>0.68251199302224164</v>
      </c>
      <c r="T78">
        <f>SUMIFS(B45:B77,T45:T77,1)/SUM(B45:B77)</f>
        <v>0</v>
      </c>
      <c r="U78">
        <f>SUMIFS(B45:B77,U45:U77,1)/SUM(B45:B77)</f>
        <v>0</v>
      </c>
      <c r="V78">
        <f>SUMIFS(B45:B77,V45:V77,1)/SUM(B45:B77)</f>
        <v>0</v>
      </c>
      <c r="W78">
        <f>SUMIFS(B45:B77,W45:W77,1)/SUM(B45:B77)</f>
        <v>0</v>
      </c>
      <c r="X78">
        <f>SUMIFS(B45:B77,X45:X77,1)/SUM(B45:B77)</f>
        <v>0</v>
      </c>
      <c r="Y78">
        <f>SUMIFS(B45:B77,Y45:Y77,1)/SUM(B45:B77)</f>
        <v>0</v>
      </c>
      <c r="Z78">
        <f>SUMIFS(B45:B77,Z45:Z77,1)/SUM(B45:B77)</f>
        <v>0.19188835586567815</v>
      </c>
      <c r="AA78">
        <f>SUMIFS(B45:B77,AA45:AA77,1)/SUM(B45:B77)</f>
        <v>0</v>
      </c>
      <c r="AB78">
        <f>SUMIFS(B45:B77,AB45:AB77,1)/SUM(B45:B77)</f>
        <v>4.7972088966419541E-3</v>
      </c>
      <c r="AC78">
        <f>SUMIFS(B45:B77,AC45:AC77,1)/SUM(B45:B77)</f>
        <v>0</v>
      </c>
      <c r="AD78">
        <f>SUMIFS(B45:B77,AD45:AD77,1)/SUM(B45:B77)</f>
        <v>0.10989969472307021</v>
      </c>
      <c r="AE78">
        <f>SUMIFS(B45:B77,AE45:AE77,1)/SUM(B45:B77)</f>
        <v>1.4827736589620584E-2</v>
      </c>
      <c r="AF78">
        <f>SUMIFS(B45:B77,AF45:AF77,1)/SUM(B45:B77)</f>
        <v>0</v>
      </c>
      <c r="AG78">
        <f>SUMIFS(B45:B77,AG45:AG77,1)/SUM(B45:B77)</f>
        <v>0</v>
      </c>
      <c r="AH78">
        <f>SUMIFS(B45:B77,AH45:AH77,1)/SUM(B45:B77)</f>
        <v>7.9372001744439605E-2</v>
      </c>
      <c r="AI78">
        <f>SUMIFS(B45:B77,AI45:AI77,1)/SUM(B45:B77)</f>
        <v>1.7444395987788922E-2</v>
      </c>
      <c r="AJ78">
        <f>SUMIFS(B45:B77,AJ45:AJ77,1)/SUM(B45:B77)</f>
        <v>5.3641517662450941E-2</v>
      </c>
      <c r="AK78">
        <f>SUMIFS(B45:B77,AK45:AK77,1)/SUM(B45:B77)</f>
        <v>5.6694286960313998E-2</v>
      </c>
      <c r="AL78">
        <f>SUMIFS(B45:B77,AL45:AL77,1)/SUM(B45:B77)</f>
        <v>0</v>
      </c>
      <c r="AM78">
        <f>SUMIFS(B45:B77,AM45:AM77,1)/SUM(B45:B77)</f>
        <v>0</v>
      </c>
      <c r="AN78">
        <f>SUMIFS(B45:B77,AN45:AN77,1)/SUM(B45:B77)</f>
        <v>0</v>
      </c>
      <c r="AO78">
        <f>SUMIFS(B45:B77,AO45:AO77,1)/SUM(B45:B77)</f>
        <v>0</v>
      </c>
      <c r="AP78">
        <f>SUMIFS(B45:B77,AP45:AP77,1)/SUM(B45:B77)</f>
        <v>1.1774967291757523E-2</v>
      </c>
      <c r="AQ78">
        <f>SUMIFS(B45:B77,AQ45:AQ77,1)/SUM(B45:B77)</f>
        <v>7.9372001744439605E-2</v>
      </c>
      <c r="AR78">
        <f>SUMIFS(B45:B77,AR45:AR77,1)/SUM(B45:B77)</f>
        <v>6.1491495856955951E-2</v>
      </c>
      <c r="AS78">
        <f>SUMIFS(B45:B77,AS45:AS77,1)/SUM(B45:B77)</f>
        <v>0</v>
      </c>
      <c r="AT78">
        <f>SUMIFS(B45:B77,AT45:AT77,1)/SUM(B45:B77)</f>
        <v>0</v>
      </c>
      <c r="AU78">
        <f>SUMIFS(B45:B77,AU45:AU77,1)/SUM(B45:B77)</f>
        <v>6.5416484954208464E-3</v>
      </c>
      <c r="AV78">
        <f>SUMIFS(B45:B77,AV45:AV77,1)/SUM(B45:B77)</f>
        <v>0</v>
      </c>
      <c r="AW78">
        <f>SUMIFS(B45:B77,AW45:AW77,1)/SUM(B45:B77)</f>
        <v>0</v>
      </c>
      <c r="AX78">
        <f>SUMIFS(B45:B77,AX45:AX77,1)/SUM(B45:B77)</f>
        <v>0</v>
      </c>
      <c r="AY78">
        <f>SUMIFS(B45:B77,AY45:AY77,1)/SUM(B45:B77)</f>
        <v>0</v>
      </c>
      <c r="AZ78">
        <f>SUMIFS(B45:B77,AZ45:AZ77,1)/SUM(B45:B77)</f>
        <v>0</v>
      </c>
      <c r="BA78">
        <f>SUMIFS(B45:B77,BA45:BA77,1)/SUM(B45:B77)</f>
        <v>1.1774967291757523E-2</v>
      </c>
      <c r="BB78">
        <f>SUMIFS(B45:B77,BB45:BB77,1)/SUM(B45:B77)</f>
        <v>7.9372001744439605E-2</v>
      </c>
      <c r="BC78">
        <f>SUMIFS(B45:B77,BC45:BC77,1)/SUM(B45:B77)</f>
        <v>0</v>
      </c>
      <c r="BD78">
        <f>SUMIFS(B45:B77,BD45:BD77,1)/SUM(B45:B77)</f>
        <v>0</v>
      </c>
      <c r="BE78">
        <f>SUMIFS(B45:B77,BE45:BE77,1)/SUM(B45:B77)</f>
        <v>7.9372001744439605E-2</v>
      </c>
      <c r="BF78">
        <f>SUMIFS(B45:B77,BF45:BF77,1)/SUM(B45:B77)</f>
        <v>0</v>
      </c>
      <c r="BG78">
        <f>SUMIFS(B45:B77,BG45:BG77,1)/SUM(B45:B77)</f>
        <v>0</v>
      </c>
      <c r="BH78">
        <f>SUMIFS(B45:B77,BH45:BH77,1)/SUM(B45:B77)</f>
        <v>1.1774967291757523E-2</v>
      </c>
      <c r="BI78">
        <f>SUMIFS(B45:B77,BI45:BI77,1)/SUM(B45:B77)</f>
        <v>0</v>
      </c>
      <c r="BJ78">
        <f>SUMIFS(B45:B77,BJ45:BJ77,1)/SUM(B45:B77)</f>
        <v>0</v>
      </c>
      <c r="BK78">
        <f>SUMIFS(B45:B77,BK45:BK77,1)/SUM(B45:B77)</f>
        <v>0</v>
      </c>
      <c r="BL78">
        <f>SUMIFS(B45:B77,BL45:BL77,1)/SUM(B45:B77)</f>
        <v>0</v>
      </c>
      <c r="BM78">
        <f>SUMIFS(B45:B77,BM45:BM77,1)/SUM(B45:B77)</f>
        <v>0</v>
      </c>
      <c r="BN78">
        <f>SUMIFS(B45:B77,BN45:BN77,1)/SUM(B45:B77)</f>
        <v>0</v>
      </c>
      <c r="BO78">
        <f>SUMIFS(B45:B77,BO45:BO77,1)/SUM(B45:B77)</f>
        <v>0</v>
      </c>
      <c r="BP78">
        <f>SUMIFS(B45:B77,BP45:BP77,1)/SUM(B45:B77)</f>
        <v>0</v>
      </c>
      <c r="BQ78">
        <f>SUMIFS(B45:B77,BQ45:BQ77,1)/SUM(B45:B77)</f>
        <v>0</v>
      </c>
      <c r="BR78">
        <f>SUMIFS(B45:B77,BR45:BR77,1)/SUM(B45:B77)</f>
        <v>0</v>
      </c>
      <c r="BS78">
        <f>SUMIFS(B45:B77,BS45:BS77,1)/SUM(B45:B77)</f>
        <v>0</v>
      </c>
      <c r="BT78">
        <f>SUMIFS(B45:B77,BT45:BT77,1)/SUM(B45:B77)</f>
        <v>0</v>
      </c>
      <c r="BU78">
        <f>SUMIFS(B45:B77,BU45:BU77,1)/SUM(B45:B77)</f>
        <v>0</v>
      </c>
      <c r="BV78">
        <f>SUMIFS(B45:B77,BV45:BV77,1)/SUM(B45:B77)</f>
        <v>0</v>
      </c>
      <c r="BW78">
        <f>SUMIFS(B45:B77,BW45:BW77,1)/SUM(B45:B77)</f>
        <v>0.14391626689925863</v>
      </c>
      <c r="BX78">
        <f>SUMIFS(B45:B77,BX45:BX77,1)/SUM(B45:B77)</f>
        <v>0.39075447012647185</v>
      </c>
      <c r="BY78">
        <f>SUMIFS(B45:B77,BY45:BY77,1)/SUM(B45:B77)</f>
        <v>0.31923244657653727</v>
      </c>
      <c r="BZ78">
        <f>SUMIFS(B45:B77,BZ45:BZ77,1)/SUM(B45:B77)</f>
        <v>4.8844308765808982E-2</v>
      </c>
      <c r="CA78">
        <f>SUMIFS(B45:B77,CA45:CA77,1)/SUM(B45:B77)</f>
        <v>0</v>
      </c>
      <c r="CB78">
        <f>SUMIFS(B45:B77,CB45:CB77,1)/SUM(B45:B77)</f>
        <v>0</v>
      </c>
      <c r="CC78">
        <f>SUMIFS(B45:B77,CC45:CC77,1)/SUM(B45:B77)</f>
        <v>0.18927169646750983</v>
      </c>
      <c r="CD78">
        <f>SUMIFS(B45:B77,CD45:CD77,1)/SUM(B45:B77)</f>
        <v>2.6166593981683386E-2</v>
      </c>
      <c r="CE78">
        <f>SUMIFS(B45:B77,CE45:CE77,1)/SUM(B45:B77)</f>
        <v>0</v>
      </c>
      <c r="CF78">
        <f>SUMIFS(B45:B77,CF45:CF77,1)/SUM(B45:B77)</f>
        <v>0.19712167466201483</v>
      </c>
      <c r="CG78">
        <f>SUMIFS(B45:B77,CG45:CG77,1)/SUM(B45:B77)</f>
        <v>0.21151330135194069</v>
      </c>
      <c r="CH78">
        <f>SUMIFS(B45:B77,CH45:CH77,1)/SUM(B45:B77)</f>
        <v>0.77932839075447013</v>
      </c>
      <c r="CI78">
        <f>SUMIFS(B45:B77,CI45:CI77,1)/SUM(B45:B77)</f>
        <v>0.11033580462276493</v>
      </c>
      <c r="CJ78">
        <f>SUMIFS(B45:B77,CJ45:CJ77,1)/SUM(B45:B77)</f>
        <v>6.8469254252071524E-2</v>
      </c>
      <c r="CK78">
        <f>SUMIFS(B45:B77,CK45:CK77,1)/SUM(B45:B77)</f>
        <v>4.1866550370693416E-2</v>
      </c>
      <c r="CL78">
        <f>SUMIFS(B45:B77,CL45:CL77,1)/SUM(B45:B77)</f>
        <v>1.1774967291757523E-2</v>
      </c>
      <c r="CM78">
        <f>SUMIFS(B45:B77,CM45:CM77,1)/SUM(B45:B77)</f>
        <v>0</v>
      </c>
      <c r="CN78">
        <f>SUMIFS(B45:B77,CN45:CN77,1)/SUM(B45:B77)</f>
        <v>0</v>
      </c>
      <c r="CO78">
        <f>SUMIFS(B45:B77,CO45:CO77,1)/SUM(B45:B77)</f>
        <v>8.4169210641081557E-2</v>
      </c>
      <c r="CP78">
        <f>SUMIFS(B45:B77,CP45:CP77,1)/SUM(B45:B77)</f>
        <v>0</v>
      </c>
      <c r="CQ78">
        <f>SUMIFS(B45:B77,CQ45:CQ77,1)/SUM(B45:B77)</f>
        <v>6.1055385957261227E-3</v>
      </c>
      <c r="CR78">
        <f>SUMIFS(B45:B77,CR45:CR77,1)/SUM(B45:B77)</f>
        <v>0</v>
      </c>
      <c r="CS78">
        <f>SUMIFS(B45:B77,CS45:CS77,1)/SUM(B45:B77)</f>
        <v>0</v>
      </c>
      <c r="CT78">
        <f>SUMIFS(B45:B77,CT45:CT77,1)/SUM(B45:B77)</f>
        <v>0</v>
      </c>
      <c r="CU78">
        <f>SUMIFS(B45:B77,CU45:CU77,1)/SUM(B45:B77)</f>
        <v>6.5416484954208464E-3</v>
      </c>
      <c r="CV78">
        <f>SUMIFS(B45:B77,CV45:CV77,1)/SUM(B45:B77)</f>
        <v>2.4858264282599216E-2</v>
      </c>
      <c r="CW78">
        <f>SUMIFS(B45:B77,CW45:CW77,1)/SUM(B45:B77)</f>
        <v>1.70082860880942E-2</v>
      </c>
      <c r="CX78">
        <f>SUMIFS(B45:B77,CX45:CX77,1)/SUM(B45:B77)</f>
        <v>0.30091583078935891</v>
      </c>
      <c r="CY78">
        <f>SUMIFS(B45:B77,CY45:CY77,1)/SUM(B45:B77)</f>
        <v>4.143044047099869E-2</v>
      </c>
      <c r="CZ78">
        <f>SUMIFS(B45:B77,CZ45:CZ77,1)/SUM(B45:B77)</f>
        <v>0</v>
      </c>
      <c r="DA78">
        <f>SUMIFS(B45:B77,DA45:DA77,1)/SUM(B45:B77)</f>
        <v>0</v>
      </c>
      <c r="DB78">
        <f>SUMIFS(B45:B77,DB45:DB77,1)/SUM(B45:B77)</f>
        <v>0</v>
      </c>
      <c r="DC78">
        <f>SUMIFS(B45:B77,DC45:DC77,1)/SUM(B45:B77)</f>
        <v>0</v>
      </c>
      <c r="DD78">
        <f>SUMIFS(B45:B77,DD45:DD77,1)/SUM(B45:B77)</f>
        <v>0.21936327954644572</v>
      </c>
      <c r="DE78">
        <f>SUMIFS(B45:B77,DE45:DE77,1)/SUM(B45:B77)</f>
        <v>1.4391626689925861E-2</v>
      </c>
      <c r="DF78">
        <f>SUMIFS(B45:B77,DF45:DF77,1)/SUM(B45:B77)</f>
        <v>3.7069341474051463E-2</v>
      </c>
      <c r="DG78">
        <f>SUMIFS(B45:B77,DG45:DG77,1)/SUM(B45:B77)</f>
        <v>4.8408198866114263E-2</v>
      </c>
      <c r="DH78">
        <f>SUMIFS(B45:B77,DH45:DH77,1)/SUM(B45:B77)</f>
        <v>0</v>
      </c>
      <c r="DI78">
        <f>SUMIFS(B45:B77,DI45:DI77,1)/SUM(B45:B77)</f>
        <v>4.8844308765808982E-2</v>
      </c>
      <c r="DJ78">
        <f>SUMIFS(B45:B77,DJ45:DJ77,1)/SUM(B45:B77)</f>
        <v>0</v>
      </c>
      <c r="DK78">
        <f>SUMIFS(B45:B77,DK45:DK77,1)/SUM(B45:B77)</f>
        <v>0</v>
      </c>
      <c r="DL78">
        <f>SUMIFS(B45:B77,DL45:DL77,1)/SUM(B45:B77)</f>
        <v>0</v>
      </c>
      <c r="DM78">
        <f>SUMIFS(B45:B77,DM45:DM77,1)/SUM(B45:B77)</f>
        <v>0</v>
      </c>
      <c r="DN78">
        <f>SUMIFS(B45:B77,DN45:DN77,1)/SUM(B45:B77)</f>
        <v>0</v>
      </c>
      <c r="DO78">
        <f>SUMIFS(B45:B77,DO45:DO77,1)/SUM(B45:B77)</f>
        <v>6.5416484954208464E-3</v>
      </c>
      <c r="DP78">
        <f>SUMIFS(B45:B77,DP45:DP77,1)/SUM(B45:B77)</f>
        <v>0</v>
      </c>
      <c r="DQ78">
        <f>SUMIFS(B45:B77,DQ45:DQ77,1)/SUM(B45:B77)</f>
        <v>4.7972088966419541E-3</v>
      </c>
      <c r="DR78">
        <f>SUMIFS(B45:B77,DR45:DR77,1)/SUM(B45:B77)</f>
        <v>0</v>
      </c>
      <c r="DS78">
        <f>SUMIFS(B45:B77,DS45:DS77,1)/SUM(B45:B77)</f>
        <v>0</v>
      </c>
      <c r="DT78">
        <f>SUMIFS(B45:B77,DT45:DT77,1)/SUM(B45:B77)</f>
        <v>0</v>
      </c>
      <c r="DU78">
        <f>SUMIFS(B45:B77,DU45:DU77,1)/SUM(B45:B77)</f>
        <v>0</v>
      </c>
      <c r="DV78">
        <f>SUMIFS(B45:B77,DV45:DV77,1)/SUM(B45:B77)</f>
        <v>1.4827736589620584E-2</v>
      </c>
      <c r="DW78">
        <f>SUMIFS(B45:B77,DW45:DW77,1)/SUM(B45:B77)</f>
        <v>0</v>
      </c>
      <c r="DX78">
        <f>SUMIFS(B45:B77,DX45:DX77,1)/SUM(B45:B77)</f>
        <v>0</v>
      </c>
      <c r="DY78">
        <f>SUMIFS(B45:B77,DY45:DY77,1)/SUM(B45:B77)</f>
        <v>2.8347143480156999E-2</v>
      </c>
      <c r="DZ78">
        <f>SUMIFS(B45:B77,DZ45:DZ77,1)/SUM(B45:B77)</f>
        <v>0.31225468818142171</v>
      </c>
      <c r="EA78">
        <f>SUMIFS(B45:B77,EA45:EA77,1)/SUM(B45:B77)</f>
        <v>5.6258177060619273E-2</v>
      </c>
      <c r="EB78">
        <f>SUMIFS(B45:B77,EB45:EB77,1)/SUM(B45:B77)</f>
        <v>1.70082860880942E-2</v>
      </c>
      <c r="EC78">
        <f>SUMIFS(B45:B77,EC45:EC77,1)/SUM(B45:B77)</f>
        <v>0</v>
      </c>
      <c r="ED78">
        <f>SUMIFS(B45:B77,ED45:ED77,1)/SUM(B45:B77)</f>
        <v>0</v>
      </c>
      <c r="EE78">
        <f>SUMIFS(B45:B77,EE45:EE77,1)/SUM(B45:B77)</f>
        <v>4.8408198866114263E-2</v>
      </c>
      <c r="EF78">
        <f>SUMIFS(B45:B77,EF45:EF77,1)/SUM(B45:B77)</f>
        <v>0</v>
      </c>
      <c r="EG78">
        <f>SUMIFS(B45:B77,EG45:EG77,1)/SUM(B45:B77)</f>
        <v>0</v>
      </c>
      <c r="EH78">
        <f>SUMIFS(B45:B77,EH45:EH77,1)/SUM(B45:B77)</f>
        <v>0</v>
      </c>
      <c r="EI78">
        <f>SUMIFS(B45:B77,EI45:EI77,1)/SUM(B45:B77)</f>
        <v>0.1910161360662887</v>
      </c>
      <c r="EJ78">
        <f>SUMIFS(B45:B77,EJ45:EJ77,1)/SUM(B45:B77)</f>
        <v>0</v>
      </c>
      <c r="EK78">
        <f>SUMIFS(B45:B77,EK45:EK77,1)/SUM(B45:B77)</f>
        <v>0</v>
      </c>
      <c r="EL78">
        <f>SUMIFS(B45:B77,EL45:EL77,1)/SUM(B45:B77)</f>
        <v>0</v>
      </c>
      <c r="EM78">
        <f>SUMIFS(B45:B77,EM45:EM77,1)/SUM(B45:B77)</f>
        <v>3.7069341474051463E-2</v>
      </c>
      <c r="EN78">
        <f>SUMIFS(B45:B77,EN45:EN77,1)/SUM(B45:B77)</f>
        <v>0</v>
      </c>
      <c r="EO78">
        <f>SUMIFS(B45:B77,EO45:EO77,1)/SUM(B45:B77)</f>
        <v>0</v>
      </c>
      <c r="EP78">
        <f>SUMIFS(B45:B77,EP45:EP77,1)/SUM(B45:B77)</f>
        <v>7.4138682948102922E-3</v>
      </c>
      <c r="EQ78">
        <f>SUMIFS(B45:B77,EQ45:EQ77,1)/SUM(B45:B77)</f>
        <v>6.5416484954208464E-3</v>
      </c>
      <c r="ER78">
        <f>SUMIFS(B45:B77,ER45:ER77,1)/SUM(B45:B77)</f>
        <v>0</v>
      </c>
      <c r="ES78">
        <f>SUMIFS(B45:B77,ES45:ES77,1)/SUM(B45:B77)</f>
        <v>0</v>
      </c>
      <c r="ET78">
        <f>SUMIFS(B45:B77,ET45:ET77,1)/SUM(B45:B77)</f>
        <v>0</v>
      </c>
      <c r="EU78">
        <f>SUMIFS(B45:B77,EU45:EU77,1)/SUM(B45:B77)</f>
        <v>6.9777583951155693E-3</v>
      </c>
      <c r="EV78">
        <f>SUMIFS(B45:B77,EV45:EV77,1)/SUM(B45:B77)</f>
        <v>4.7535979066724812E-2</v>
      </c>
      <c r="EW78">
        <f>SUMIFS(B45:B77,EW45:EW77,1)/SUM(B45:B77)</f>
        <v>1.7880505887483647E-2</v>
      </c>
      <c r="EX78">
        <f>SUMIFS(B45:B77,EX45:EX77,1)/SUM(B45:B77)</f>
        <v>8.4169210641081557E-2</v>
      </c>
      <c r="EY78">
        <f>SUMIFS(B45:B77,EY45:EY77,1)/SUM(B45:B77)</f>
        <v>0</v>
      </c>
      <c r="EZ78">
        <f>SUMIFS(B45:B77,EZ45:EZ77,1)/SUM(B45:B77)</f>
        <v>0</v>
      </c>
      <c r="FA78">
        <f>SUMIFS(B45:B77,FA45:FA77,1)/SUM(B45:B77)</f>
        <v>2.006105538595726E-2</v>
      </c>
      <c r="FB78">
        <f>SUMIFS(B45:B77,FB45:FB77,1)/SUM(B45:B77)</f>
        <v>4.7972088966419541E-3</v>
      </c>
      <c r="FC78">
        <f>SUMIFS(B45:B77,FC45:FC77,1)/SUM(B45:B77)</f>
        <v>0</v>
      </c>
      <c r="FD78">
        <f>SUMIFS(B45:B77,FD45:FD77,1)/SUM(B45:B77)</f>
        <v>0</v>
      </c>
      <c r="FE78">
        <f>SUMIFS(B45:B77,FE45:FE77,1)/SUM(B45:B77)</f>
        <v>4.1866550370693416E-2</v>
      </c>
      <c r="FF78">
        <f>SUMIFS(B45:B77,FF45:FF77,1)/SUM(B45:B77)</f>
        <v>0</v>
      </c>
      <c r="FG78">
        <f>SUMIFS(B45:B77,FG45:FG77,1)/SUM(B45:B77)</f>
        <v>1.1774967291757523E-2</v>
      </c>
      <c r="FH78">
        <f>SUMIFS(B45:B77,FH45:FH77,1)/SUM(B45:B77)</f>
        <v>4.1866550370693416E-2</v>
      </c>
      <c r="FI78">
        <f>SUMIFS(B45:B77,FI45:FI77,1)/SUM(B45:B77)</f>
        <v>0</v>
      </c>
      <c r="FJ78">
        <f>SUMIFS(B45:B77,FJ45:FJ77,1)/SUM(B45:B77)</f>
        <v>6.1055385957261227E-3</v>
      </c>
      <c r="FK78">
        <f>SUMIFS(B45:B77,FK45:FK77,1)/SUM(B45:B77)</f>
        <v>0</v>
      </c>
      <c r="FL78">
        <f>SUMIFS(B45:B77,FL45:FL77,1)/SUM(B45:B77)</f>
        <v>8.9402529437418235E-2</v>
      </c>
      <c r="FM78">
        <f>SUMIFS(B45:B77,FM45:FM77,1)/SUM(B45:B77)</f>
        <v>0</v>
      </c>
      <c r="FN78">
        <f>SUMIFS(B45:B77,FN45:FN77,1)/SUM(B45:B77)</f>
        <v>4.7972088966419538E-2</v>
      </c>
      <c r="FO78">
        <f>SUMIFS(B45:B77,FO45:FO77,1)/SUM(B45:B77)</f>
        <v>0</v>
      </c>
      <c r="FP78">
        <f>SUMIFS(B45:B77,FP45:FP77,1)/SUM(B45:B77)</f>
        <v>0</v>
      </c>
      <c r="FQ78">
        <f>SUMIFS(B45:B77,FQ45:FQ77,1)/SUM(B45:B77)</f>
        <v>0</v>
      </c>
      <c r="FR78">
        <f>SUMIFS(B45:B77,FR45:FR77,1)/SUM(B45:B77)</f>
        <v>0</v>
      </c>
      <c r="FS78">
        <f>SUMIFS(B45:B77,FS45:FS77,1)/SUM(B45:B77)</f>
        <v>0.76668120366332315</v>
      </c>
      <c r="FT78">
        <f>SUMIFS(B45:B77,FT45:FT77,1)/SUM(B45:B77)</f>
        <v>0</v>
      </c>
      <c r="FU78">
        <f>SUMIFS(B45:B77,FU45:FU77,1)/SUM(B45:B77)</f>
        <v>0</v>
      </c>
      <c r="FV78">
        <f>SUMIFS(B45:B77,FV45:FV77,1)/SUM(B45:B77)</f>
        <v>6.5416484954208464E-3</v>
      </c>
      <c r="FW78">
        <f>SUMIFS(B45:B77,FW45:FW77,1)/SUM(B45:B77)</f>
        <v>6.1055385957261227E-3</v>
      </c>
      <c r="FX78">
        <f>SUMIFS(B45:B77,FX45:FX77,1)/SUM(B45:B77)</f>
        <v>0</v>
      </c>
      <c r="FY78">
        <f>SUMIFS(B45:B77,FY45:FY77,1)/SUM(B45:B77)</f>
        <v>0</v>
      </c>
      <c r="FZ78">
        <f>SUMIFS(B45:B77,FZ45:FZ77,1)/SUM(B45:B77)</f>
        <v>0</v>
      </c>
      <c r="GA78">
        <f>SUMIFS(B45:B77,GA45:GA77,1)/SUM(B45:B77)</f>
        <v>0</v>
      </c>
      <c r="GB78">
        <f>SUMIFS(B45:B77,GB45:GB77,1)/SUM(B45:B77)</f>
        <v>0</v>
      </c>
      <c r="GC78">
        <f>SUMIFS(B45:B77,GC45:GC77,1)/SUM(B45:B77)</f>
        <v>0</v>
      </c>
      <c r="GD78">
        <f>SUMIFS(B45:B77,GD45:GD77,1)/SUM(B45:B77)</f>
        <v>1.4827736589620584E-2</v>
      </c>
      <c r="GE78">
        <f>SUMIFS(B45:B77,GE45:GE77,1)/SUM(B45:B77)</f>
        <v>4.7972088966419541E-3</v>
      </c>
      <c r="GF78">
        <f>SUMIFS(B45:B77,GF45:GF77,1)/SUM(B45:B77)</f>
        <v>3.7069341474051463E-2</v>
      </c>
      <c r="GG78">
        <f>SUMIFS(B45:B77,GG45:GG77,1)/SUM(B45:B77)</f>
        <v>1.1774967291757523E-2</v>
      </c>
      <c r="GH78">
        <f>SUMIFS(B45:B77,GH45:GH77,1)/SUM(B45:B77)</f>
        <v>0</v>
      </c>
      <c r="GI78">
        <f>SUMIFS(B45:B77,GI45:GI77,1)/SUM(B45:B77)</f>
        <v>0</v>
      </c>
      <c r="GJ78">
        <f>SUMIFS(B45:B77,GJ45:GJ77,1)/SUM(B45:B77)</f>
        <v>4.1866550370693416E-2</v>
      </c>
      <c r="GK78">
        <f>SUMIFS(B45:B77,GK45:GK77,1)/SUM(B45:B77)</f>
        <v>0</v>
      </c>
      <c r="GL78">
        <f>SUMIFS(B45:B77,GL45:GL77,1)/SUM(B45:B77)</f>
        <v>0</v>
      </c>
      <c r="GM78">
        <f>SUMIFS(B45:B77,GM45:GM77,1)/SUM(B45:B77)</f>
        <v>0</v>
      </c>
      <c r="GN78">
        <f>SUMIFS(B45:B77,GN45:GN77,1)/SUM(B45:B77)</f>
        <v>0</v>
      </c>
      <c r="GO78">
        <f>SUMIFS(B45:B77,GO45:GO77,1)/SUM(B45:B77)</f>
        <v>0</v>
      </c>
      <c r="GP78">
        <f>SUMIFS(B45:B77,GP45:GP77,1)/SUM(B45:B77)</f>
        <v>0</v>
      </c>
      <c r="GQ78">
        <f>SUMIFS(B45:B77,GQ45:GQ77,1)/SUM(B45:B77)</f>
        <v>0</v>
      </c>
      <c r="GR78">
        <f>SUMIFS(B45:B77,GR45:GR77,1)/SUM(B45:B77)</f>
        <v>4.143044047099869E-2</v>
      </c>
      <c r="GS78">
        <f>SUMIFS(B45:B77,GS45:GS77,1)/SUM(B45:B77)</f>
        <v>7.9372001744439605E-2</v>
      </c>
      <c r="GT78">
        <f>SUMIFS(B45:B77,GT45:GT77,1)/SUM(B45:B77)</f>
        <v>2.0933275185346708E-2</v>
      </c>
      <c r="GU78">
        <f>SUMIFS(B45:B77,GU45:GU77,1)/SUM(B45:B77)</f>
        <v>0</v>
      </c>
      <c r="GV78">
        <f>SUMIFS(B45:B77,GV45:GV77,1)/SUM(B45:B77)</f>
        <v>4.1866550370693416E-2</v>
      </c>
      <c r="GW78">
        <f>SUMIFS(B45:B77,GW45:GW77,1)/SUM(B45:B77)</f>
        <v>0</v>
      </c>
      <c r="GX78">
        <f>SUMIFS(B45:B77,GX45:GX77,1)/SUM(B45:B77)</f>
        <v>0</v>
      </c>
      <c r="GY78">
        <f>SUMIFS(B45:B77,GY45:GY77,1)/SUM(B45:B77)</f>
        <v>0</v>
      </c>
      <c r="GZ78">
        <f>SUMIFS(B45:B77,GZ45:GZ77,1)/SUM(B45:B77)</f>
        <v>0</v>
      </c>
      <c r="HA78">
        <f>SUMIFS(B45:B77,HA45:HA77,1)/SUM(B45:B77)</f>
        <v>1.1774967291757523E-2</v>
      </c>
      <c r="HB78">
        <f>SUMIFS(B45:B77,HB45:HB77,1)/SUM(B45:B77)</f>
        <v>9.0710859136502398E-2</v>
      </c>
      <c r="HC78">
        <f>SUMIFS(B45:B77,HC45:HC77,1)/SUM(B45:B77)</f>
        <v>0</v>
      </c>
      <c r="HD78">
        <f>SUMIFS(B45:B77,HD45:HD77,1)/SUM(B45:B77)</f>
        <v>0</v>
      </c>
      <c r="HE78">
        <f>SUMIFS(B45:B77,HE45:HE77,1)/SUM(B45:B77)</f>
        <v>4.7972088966419541E-3</v>
      </c>
      <c r="HF78">
        <f>SUMIFS(B45:B77,HF45:HF77,1)/SUM(B45:B77)</f>
        <v>0</v>
      </c>
      <c r="HG78">
        <f>SUMIFS(B45:B77,HG45:HG77,1)/SUM(B45:B77)</f>
        <v>0</v>
      </c>
      <c r="HH78">
        <f>SUMIFS(B45:B77,HH45:HH77,1)/SUM(B45:B77)</f>
        <v>0</v>
      </c>
      <c r="HI78">
        <f>SUMIFS(B45:B77,HI45:HI77,1)/SUM(B45:B77)</f>
        <v>0</v>
      </c>
      <c r="HJ78">
        <f>SUMIFS(B45:B77,HJ45:HJ77,1)/SUM(B45:B77)</f>
        <v>0</v>
      </c>
      <c r="HK78">
        <f>SUMIFS(B45:B77,HK45:HK77,1)/SUM(B45:B77)</f>
        <v>0</v>
      </c>
      <c r="HL78">
        <f>SUMIFS(B45:B77,HL45:HL77,1)/SUM(B45:B77)</f>
        <v>0</v>
      </c>
      <c r="HM78">
        <f>SUMIFS(B45:B77,HM45:HM77,1)/SUM(B45:B77)</f>
        <v>1.1774967291757523E-2</v>
      </c>
      <c r="HN78">
        <f>SUMIFS(B45:B77,HN45:HN77,1)/SUM(B45:B77)</f>
        <v>0</v>
      </c>
      <c r="HO78">
        <f>SUMIFS(B45:B77,HO45:HO77,1)/SUM(B45:B77)</f>
        <v>0</v>
      </c>
      <c r="HP78">
        <f>SUMIFS(B45:B77,HP45:HP77,1)/SUM(B45:B77)</f>
        <v>0</v>
      </c>
      <c r="HQ78">
        <f>SUMIFS(B45:B77,HQ45:HQ77,1)/SUM(B45:B77)</f>
        <v>4.1866550370693416E-2</v>
      </c>
      <c r="HR78">
        <f>SUMIFS(B45:B77,HR45:HR77,1)/SUM(B45:B77)</f>
        <v>1.4827736589620584E-2</v>
      </c>
    </row>
    <row r="79" spans="1:226" x14ac:dyDescent="0.2">
      <c r="A79" s="11" t="s">
        <v>265</v>
      </c>
    </row>
    <row r="80" spans="1:226" x14ac:dyDescent="0.2">
      <c r="A80" s="11" t="s">
        <v>263</v>
      </c>
    </row>
    <row r="81" spans="1:10" x14ac:dyDescent="0.2">
      <c r="A81" t="s">
        <v>575</v>
      </c>
      <c r="B81" s="12" t="s">
        <v>266</v>
      </c>
      <c r="C81" s="13" t="s">
        <v>85</v>
      </c>
      <c r="D81" s="14" t="s">
        <v>60</v>
      </c>
      <c r="E81" s="19" t="s">
        <v>36</v>
      </c>
    </row>
    <row r="82" spans="1:10" x14ac:dyDescent="0.2">
      <c r="A82" t="s">
        <v>577</v>
      </c>
      <c r="B82" s="12" t="s">
        <v>266</v>
      </c>
      <c r="C82" s="13" t="s">
        <v>94</v>
      </c>
      <c r="D82" s="14" t="s">
        <v>66</v>
      </c>
      <c r="E82" s="19" t="s">
        <v>129</v>
      </c>
    </row>
    <row r="83" spans="1:10" x14ac:dyDescent="0.2">
      <c r="A83" t="s">
        <v>579</v>
      </c>
      <c r="B83" s="12" t="s">
        <v>266</v>
      </c>
      <c r="C83" s="13" t="s">
        <v>94</v>
      </c>
      <c r="D83" s="14" t="s">
        <v>66</v>
      </c>
      <c r="E83" s="19" t="s">
        <v>129</v>
      </c>
    </row>
    <row r="84" spans="1:10" x14ac:dyDescent="0.2">
      <c r="A84" t="s">
        <v>581</v>
      </c>
      <c r="B84" s="20" t="s">
        <v>269</v>
      </c>
      <c r="C84" s="20" t="s">
        <v>109</v>
      </c>
      <c r="D84" s="21" t="s">
        <v>51</v>
      </c>
      <c r="E84" s="15" t="s">
        <v>122</v>
      </c>
      <c r="F84" s="16" t="s">
        <v>35</v>
      </c>
      <c r="G84" s="16" t="s">
        <v>35</v>
      </c>
      <c r="H84" s="19" t="s">
        <v>36</v>
      </c>
      <c r="I84" s="12" t="s">
        <v>267</v>
      </c>
      <c r="J84" s="15" t="s">
        <v>122</v>
      </c>
    </row>
    <row r="85" spans="1:10" x14ac:dyDescent="0.2">
      <c r="A85" t="s">
        <v>583</v>
      </c>
    </row>
    <row r="86" spans="1:10" x14ac:dyDescent="0.2">
      <c r="A86" t="s">
        <v>584</v>
      </c>
      <c r="B86" s="12" t="s">
        <v>572</v>
      </c>
      <c r="C86" s="22" t="s">
        <v>26</v>
      </c>
      <c r="D86" s="21" t="s">
        <v>47</v>
      </c>
      <c r="E86" s="15" t="s">
        <v>118</v>
      </c>
      <c r="F86" s="16" t="s">
        <v>158</v>
      </c>
      <c r="G86" s="17" t="s">
        <v>178</v>
      </c>
      <c r="H86" s="18" t="s">
        <v>146</v>
      </c>
    </row>
    <row r="87" spans="1:10" x14ac:dyDescent="0.2">
      <c r="A87" t="s">
        <v>586</v>
      </c>
      <c r="B87" s="12" t="s">
        <v>266</v>
      </c>
      <c r="C87" s="13" t="s">
        <v>24</v>
      </c>
      <c r="D87" s="14" t="s">
        <v>61</v>
      </c>
      <c r="E87" s="15" t="s">
        <v>124</v>
      </c>
      <c r="F87" s="16" t="s">
        <v>154</v>
      </c>
    </row>
    <row r="88" spans="1:10" x14ac:dyDescent="0.2">
      <c r="A88" t="s">
        <v>588</v>
      </c>
      <c r="B88" s="12" t="s">
        <v>266</v>
      </c>
      <c r="C88" s="13" t="s">
        <v>98</v>
      </c>
      <c r="D88" s="14" t="s">
        <v>68</v>
      </c>
      <c r="E88" s="19" t="s">
        <v>129</v>
      </c>
      <c r="F88" s="12" t="s">
        <v>267</v>
      </c>
      <c r="G88" s="18" t="s">
        <v>142</v>
      </c>
    </row>
    <row r="89" spans="1:10" x14ac:dyDescent="0.2">
      <c r="A89" t="s">
        <v>590</v>
      </c>
      <c r="B89" s="12" t="s">
        <v>266</v>
      </c>
      <c r="C89" s="13" t="s">
        <v>85</v>
      </c>
      <c r="D89" s="14" t="s">
        <v>60</v>
      </c>
      <c r="E89" s="19" t="s">
        <v>36</v>
      </c>
    </row>
    <row r="90" spans="1:10" x14ac:dyDescent="0.2">
      <c r="A90" t="s">
        <v>591</v>
      </c>
      <c r="B90" s="12" t="s">
        <v>23</v>
      </c>
      <c r="C90" s="13" t="s">
        <v>24</v>
      </c>
      <c r="D90" s="14" t="s">
        <v>66</v>
      </c>
    </row>
    <row r="91" spans="1:10" x14ac:dyDescent="0.2">
      <c r="A91" t="s">
        <v>593</v>
      </c>
      <c r="C91" s="13" t="s">
        <v>85</v>
      </c>
      <c r="D91" s="14" t="s">
        <v>44</v>
      </c>
      <c r="E91" s="19" t="s">
        <v>129</v>
      </c>
      <c r="F91" s="12" t="s">
        <v>267</v>
      </c>
    </row>
    <row r="92" spans="1:10" x14ac:dyDescent="0.2">
      <c r="A92" t="s">
        <v>594</v>
      </c>
      <c r="B92" s="12" t="s">
        <v>266</v>
      </c>
      <c r="C92" s="13" t="s">
        <v>24</v>
      </c>
      <c r="D92" s="14" t="s">
        <v>69</v>
      </c>
      <c r="E92" s="19" t="s">
        <v>129</v>
      </c>
    </row>
    <row r="93" spans="1:10" x14ac:dyDescent="0.2">
      <c r="A93" t="s">
        <v>596</v>
      </c>
      <c r="B93" s="12" t="s">
        <v>266</v>
      </c>
      <c r="C93" s="13" t="s">
        <v>107</v>
      </c>
      <c r="D93" s="14" t="s">
        <v>44</v>
      </c>
      <c r="E93" s="19" t="s">
        <v>129</v>
      </c>
      <c r="F93" s="12" t="s">
        <v>267</v>
      </c>
    </row>
    <row r="94" spans="1:10" x14ac:dyDescent="0.2">
      <c r="A94" t="s">
        <v>598</v>
      </c>
    </row>
    <row r="95" spans="1:10" x14ac:dyDescent="0.2">
      <c r="A95" t="s">
        <v>599</v>
      </c>
      <c r="B95" s="12" t="s">
        <v>266</v>
      </c>
      <c r="C95" s="13" t="s">
        <v>107</v>
      </c>
      <c r="D95" s="14" t="s">
        <v>58</v>
      </c>
      <c r="E95" s="19" t="s">
        <v>129</v>
      </c>
    </row>
    <row r="96" spans="1:10" x14ac:dyDescent="0.2">
      <c r="A96" t="s">
        <v>601</v>
      </c>
      <c r="B96" s="12" t="s">
        <v>266</v>
      </c>
      <c r="C96" s="13" t="s">
        <v>87</v>
      </c>
      <c r="D96" s="14" t="s">
        <v>59</v>
      </c>
      <c r="E96" s="19" t="s">
        <v>129</v>
      </c>
    </row>
    <row r="97" spans="1:10" x14ac:dyDescent="0.2">
      <c r="A97" t="s">
        <v>603</v>
      </c>
      <c r="C97" s="13" t="s">
        <v>86</v>
      </c>
      <c r="D97" s="14" t="s">
        <v>60</v>
      </c>
      <c r="E97" s="19" t="s">
        <v>129</v>
      </c>
      <c r="F97" s="16" t="s">
        <v>31</v>
      </c>
      <c r="G97" s="17" t="s">
        <v>179</v>
      </c>
      <c r="H97" s="18" t="s">
        <v>140</v>
      </c>
    </row>
    <row r="98" spans="1:10" x14ac:dyDescent="0.2">
      <c r="A98" t="s">
        <v>605</v>
      </c>
      <c r="B98" s="20" t="s">
        <v>22</v>
      </c>
      <c r="C98" s="20" t="s">
        <v>112</v>
      </c>
      <c r="E98" s="16" t="s">
        <v>156</v>
      </c>
    </row>
    <row r="99" spans="1:10" x14ac:dyDescent="0.2">
      <c r="A99" t="s">
        <v>607</v>
      </c>
      <c r="B99" s="20" t="s">
        <v>270</v>
      </c>
      <c r="C99" s="20" t="s">
        <v>108</v>
      </c>
      <c r="D99" s="21" t="s">
        <v>48</v>
      </c>
      <c r="E99" s="15" t="s">
        <v>117</v>
      </c>
      <c r="F99" s="16" t="s">
        <v>163</v>
      </c>
      <c r="G99" s="18" t="s">
        <v>143</v>
      </c>
      <c r="H99" s="16" t="s">
        <v>163</v>
      </c>
      <c r="I99" s="17" t="s">
        <v>38</v>
      </c>
      <c r="J99" s="18" t="s">
        <v>143</v>
      </c>
    </row>
    <row r="100" spans="1:10" x14ac:dyDescent="0.2">
      <c r="A100" t="s">
        <v>608</v>
      </c>
      <c r="B100" s="12" t="s">
        <v>266</v>
      </c>
      <c r="C100" s="13" t="s">
        <v>90</v>
      </c>
      <c r="D100" s="14" t="s">
        <v>69</v>
      </c>
      <c r="E100" s="19" t="s">
        <v>129</v>
      </c>
      <c r="F100" s="12" t="s">
        <v>267</v>
      </c>
    </row>
    <row r="101" spans="1:10" x14ac:dyDescent="0.2">
      <c r="A101" t="s">
        <v>609</v>
      </c>
      <c r="B101" s="12" t="s">
        <v>266</v>
      </c>
      <c r="C101" s="13" t="s">
        <v>24</v>
      </c>
      <c r="D101" s="14" t="s">
        <v>69</v>
      </c>
      <c r="E101" s="19" t="s">
        <v>129</v>
      </c>
    </row>
    <row r="102" spans="1:10" x14ac:dyDescent="0.2">
      <c r="A102" t="s">
        <v>611</v>
      </c>
      <c r="B102" s="12" t="s">
        <v>23</v>
      </c>
      <c r="C102" s="13" t="s">
        <v>101</v>
      </c>
      <c r="D102" s="14" t="s">
        <v>67</v>
      </c>
      <c r="E102" s="19" t="s">
        <v>129</v>
      </c>
    </row>
    <row r="103" spans="1:10" x14ac:dyDescent="0.2">
      <c r="A103" t="s">
        <v>613</v>
      </c>
      <c r="B103" s="20" t="s">
        <v>269</v>
      </c>
      <c r="C103" s="20" t="s">
        <v>109</v>
      </c>
      <c r="D103" s="21" t="s">
        <v>51</v>
      </c>
      <c r="E103" s="15" t="s">
        <v>122</v>
      </c>
      <c r="F103" s="16" t="s">
        <v>35</v>
      </c>
      <c r="G103" s="16" t="s">
        <v>35</v>
      </c>
      <c r="H103" s="19" t="s">
        <v>36</v>
      </c>
      <c r="I103" s="12" t="s">
        <v>267</v>
      </c>
      <c r="J103" s="15" t="s">
        <v>122</v>
      </c>
    </row>
    <row r="104" spans="1:10" x14ac:dyDescent="0.2">
      <c r="A104" t="s">
        <v>615</v>
      </c>
      <c r="B104" s="12" t="s">
        <v>266</v>
      </c>
      <c r="C104" s="13" t="s">
        <v>85</v>
      </c>
      <c r="D104" s="14" t="s">
        <v>60</v>
      </c>
      <c r="E104" s="19" t="s">
        <v>129</v>
      </c>
      <c r="F104" s="12" t="s">
        <v>30</v>
      </c>
    </row>
    <row r="105" spans="1:10" x14ac:dyDescent="0.2">
      <c r="A105" t="s">
        <v>616</v>
      </c>
      <c r="B105" s="12" t="s">
        <v>266</v>
      </c>
      <c r="C105" s="13" t="s">
        <v>90</v>
      </c>
      <c r="D105" s="14" t="s">
        <v>69</v>
      </c>
      <c r="E105" s="19" t="s">
        <v>129</v>
      </c>
      <c r="F105" s="12" t="s">
        <v>267</v>
      </c>
    </row>
    <row r="106" spans="1:10" x14ac:dyDescent="0.2">
      <c r="A106" t="s">
        <v>618</v>
      </c>
      <c r="B106" s="12" t="s">
        <v>266</v>
      </c>
      <c r="C106" s="13" t="s">
        <v>106</v>
      </c>
      <c r="D106" s="14" t="s">
        <v>67</v>
      </c>
      <c r="E106" s="19" t="s">
        <v>129</v>
      </c>
    </row>
    <row r="107" spans="1:10" x14ac:dyDescent="0.2">
      <c r="A107" t="s">
        <v>620</v>
      </c>
      <c r="C107" s="13" t="s">
        <v>102</v>
      </c>
      <c r="D107" s="14" t="s">
        <v>57</v>
      </c>
      <c r="E107" s="15" t="s">
        <v>124</v>
      </c>
      <c r="F107" s="16" t="s">
        <v>164</v>
      </c>
      <c r="G107" s="19" t="s">
        <v>132</v>
      </c>
      <c r="H107" s="16" t="s">
        <v>74</v>
      </c>
    </row>
    <row r="108" spans="1:10" x14ac:dyDescent="0.2">
      <c r="A108" t="s">
        <v>622</v>
      </c>
      <c r="B108" s="12" t="s">
        <v>266</v>
      </c>
      <c r="C108" s="13" t="s">
        <v>107</v>
      </c>
      <c r="D108" s="14" t="s">
        <v>58</v>
      </c>
      <c r="E108" s="19" t="s">
        <v>129</v>
      </c>
    </row>
    <row r="109" spans="1:10" x14ac:dyDescent="0.2">
      <c r="A109" t="s">
        <v>624</v>
      </c>
    </row>
    <row r="110" spans="1:10" x14ac:dyDescent="0.2">
      <c r="A110" t="s">
        <v>626</v>
      </c>
      <c r="B110" s="20" t="s">
        <v>574</v>
      </c>
      <c r="C110" s="20" t="s">
        <v>108</v>
      </c>
      <c r="D110" s="21" t="s">
        <v>53</v>
      </c>
      <c r="E110" s="15" t="s">
        <v>120</v>
      </c>
      <c r="F110" s="16" t="s">
        <v>156</v>
      </c>
      <c r="G110" s="19" t="s">
        <v>133</v>
      </c>
    </row>
    <row r="111" spans="1:10" x14ac:dyDescent="0.2">
      <c r="A111" t="s">
        <v>628</v>
      </c>
      <c r="B111" s="20" t="s">
        <v>22</v>
      </c>
      <c r="C111" s="20" t="s">
        <v>112</v>
      </c>
      <c r="E111" s="15" t="s">
        <v>34</v>
      </c>
    </row>
    <row r="112" spans="1:10" x14ac:dyDescent="0.2">
      <c r="A112" t="s">
        <v>630</v>
      </c>
      <c r="B112" s="20" t="s">
        <v>573</v>
      </c>
      <c r="C112" s="20" t="s">
        <v>109</v>
      </c>
      <c r="D112" s="21" t="s">
        <v>51</v>
      </c>
      <c r="E112" s="15" t="s">
        <v>34</v>
      </c>
      <c r="F112" s="16" t="s">
        <v>35</v>
      </c>
      <c r="G112" s="19" t="s">
        <v>36</v>
      </c>
    </row>
    <row r="113" spans="1:8" x14ac:dyDescent="0.2">
      <c r="A113" t="s">
        <v>631</v>
      </c>
      <c r="B113" s="20" t="s">
        <v>269</v>
      </c>
      <c r="C113" s="20" t="s">
        <v>113</v>
      </c>
      <c r="D113" s="16" t="s">
        <v>76</v>
      </c>
      <c r="E113" s="16" t="s">
        <v>164</v>
      </c>
      <c r="F113" s="18" t="s">
        <v>141</v>
      </c>
      <c r="G113" s="18" t="s">
        <v>141</v>
      </c>
      <c r="H113" s="18" t="s">
        <v>141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S98"/>
  <sheetViews>
    <sheetView workbookViewId="0">
      <selection activeCell="E15" sqref="E15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2638</v>
      </c>
      <c r="C2">
        <v>60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633</v>
      </c>
      <c r="B5">
        <v>379</v>
      </c>
      <c r="C5" t="s">
        <v>634</v>
      </c>
      <c r="D5" t="s">
        <v>113</v>
      </c>
      <c r="E5">
        <v>5.3540000000000003E-179</v>
      </c>
      <c r="F5">
        <v>39</v>
      </c>
      <c r="G5" s="14">
        <v>29</v>
      </c>
      <c r="H5">
        <v>0</v>
      </c>
      <c r="I5">
        <v>0</v>
      </c>
      <c r="J5" s="14">
        <v>30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 s="14">
        <v>31</v>
      </c>
      <c r="R5" s="14">
        <v>31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4">
        <v>27</v>
      </c>
      <c r="AB5">
        <v>0</v>
      </c>
      <c r="AC5" s="14">
        <v>1</v>
      </c>
      <c r="AD5">
        <v>0</v>
      </c>
      <c r="AE5">
        <v>0</v>
      </c>
      <c r="AF5">
        <v>0</v>
      </c>
      <c r="AG5">
        <v>0</v>
      </c>
      <c r="AH5">
        <v>0</v>
      </c>
      <c r="AI5" s="14">
        <v>10</v>
      </c>
      <c r="AJ5" s="14">
        <v>16</v>
      </c>
      <c r="AK5" s="14">
        <v>1</v>
      </c>
      <c r="AL5">
        <v>0</v>
      </c>
      <c r="AM5">
        <v>0</v>
      </c>
      <c r="AN5">
        <v>0</v>
      </c>
      <c r="AO5">
        <v>0</v>
      </c>
      <c r="AP5">
        <v>0</v>
      </c>
      <c r="AQ5" s="14">
        <v>2</v>
      </c>
      <c r="AR5" s="14">
        <v>1</v>
      </c>
      <c r="AS5">
        <v>0</v>
      </c>
      <c r="AT5" s="14">
        <v>1</v>
      </c>
      <c r="AU5" s="14">
        <v>4</v>
      </c>
      <c r="AV5" s="14">
        <v>11</v>
      </c>
      <c r="AW5">
        <v>0</v>
      </c>
      <c r="AX5" s="14">
        <v>4</v>
      </c>
      <c r="AY5">
        <v>0</v>
      </c>
      <c r="AZ5" s="14">
        <v>1</v>
      </c>
      <c r="BA5" s="14">
        <v>1</v>
      </c>
      <c r="BB5" s="14">
        <v>11</v>
      </c>
      <c r="BC5" s="14">
        <v>1</v>
      </c>
      <c r="BD5">
        <v>0</v>
      </c>
      <c r="BE5">
        <v>0</v>
      </c>
      <c r="BF5">
        <v>0</v>
      </c>
      <c r="BG5" s="14">
        <v>4</v>
      </c>
      <c r="BH5">
        <v>0</v>
      </c>
      <c r="BI5" s="14">
        <v>10</v>
      </c>
      <c r="BJ5">
        <v>0</v>
      </c>
      <c r="BK5" s="14">
        <v>1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2</v>
      </c>
      <c r="CA5">
        <v>0</v>
      </c>
      <c r="CB5">
        <v>0</v>
      </c>
      <c r="CC5">
        <v>0</v>
      </c>
      <c r="CD5" s="14">
        <v>8</v>
      </c>
      <c r="CE5" s="14">
        <v>11</v>
      </c>
      <c r="CF5" s="14">
        <v>31</v>
      </c>
      <c r="CG5" s="14">
        <v>41</v>
      </c>
      <c r="CH5" s="14">
        <v>68</v>
      </c>
      <c r="CI5" s="14">
        <v>18</v>
      </c>
      <c r="CJ5" s="14">
        <v>35</v>
      </c>
      <c r="CK5" s="14">
        <v>14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 s="14">
        <v>11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 s="14">
        <v>30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 s="14">
        <v>31</v>
      </c>
      <c r="FQ5" s="14">
        <v>4</v>
      </c>
      <c r="FR5">
        <v>0</v>
      </c>
      <c r="FS5">
        <v>0</v>
      </c>
      <c r="FT5" s="14">
        <v>2</v>
      </c>
      <c r="FU5">
        <v>0</v>
      </c>
      <c r="FV5">
        <v>0</v>
      </c>
      <c r="FW5" s="14">
        <v>12</v>
      </c>
      <c r="FX5" s="14">
        <v>4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 s="14">
        <v>2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 s="14">
        <v>11</v>
      </c>
      <c r="GQ5">
        <v>0</v>
      </c>
      <c r="GR5">
        <v>0</v>
      </c>
      <c r="GS5" s="14">
        <v>4</v>
      </c>
      <c r="GT5" s="14">
        <v>22</v>
      </c>
      <c r="GU5" s="14">
        <v>15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 s="14">
        <v>2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 s="14">
        <v>12</v>
      </c>
    </row>
    <row r="6" spans="1:227" x14ac:dyDescent="0.2">
      <c r="A6" t="s">
        <v>635</v>
      </c>
      <c r="B6">
        <v>342</v>
      </c>
      <c r="C6" t="s">
        <v>636</v>
      </c>
      <c r="D6" t="s">
        <v>92</v>
      </c>
      <c r="E6">
        <v>0</v>
      </c>
      <c r="F6">
        <v>16</v>
      </c>
      <c r="G6">
        <v>0</v>
      </c>
      <c r="H6" s="14">
        <v>13</v>
      </c>
      <c r="I6" s="14">
        <v>13</v>
      </c>
      <c r="J6">
        <v>0</v>
      </c>
      <c r="K6">
        <v>0</v>
      </c>
      <c r="L6">
        <v>0</v>
      </c>
      <c r="M6">
        <v>0</v>
      </c>
      <c r="N6" s="14">
        <v>13</v>
      </c>
      <c r="O6">
        <v>0</v>
      </c>
      <c r="P6">
        <v>0</v>
      </c>
      <c r="Q6">
        <v>0</v>
      </c>
      <c r="R6" s="14">
        <v>13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13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4">
        <v>12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4">
        <v>9</v>
      </c>
      <c r="AV6" s="14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4">
        <v>13</v>
      </c>
      <c r="CA6">
        <v>0</v>
      </c>
      <c r="CB6">
        <v>0</v>
      </c>
      <c r="CC6">
        <v>0</v>
      </c>
      <c r="CD6" s="14">
        <v>25</v>
      </c>
      <c r="CE6" s="14">
        <v>6</v>
      </c>
      <c r="CF6">
        <v>0</v>
      </c>
      <c r="CG6" s="14">
        <v>13</v>
      </c>
      <c r="CH6" s="14">
        <v>17</v>
      </c>
      <c r="CI6" s="14">
        <v>14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 s="14">
        <v>13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4">
        <v>2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s="14">
        <v>13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4">
        <v>13</v>
      </c>
      <c r="FP6">
        <v>0</v>
      </c>
      <c r="FQ6">
        <v>0</v>
      </c>
      <c r="FR6">
        <v>0</v>
      </c>
      <c r="FS6">
        <v>0</v>
      </c>
      <c r="FT6" s="14">
        <v>12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 s="14">
        <v>13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637</v>
      </c>
      <c r="B7">
        <v>317</v>
      </c>
      <c r="C7" t="s">
        <v>638</v>
      </c>
      <c r="D7" t="s">
        <v>111</v>
      </c>
      <c r="E7">
        <v>0</v>
      </c>
      <c r="F7">
        <v>179</v>
      </c>
      <c r="G7" s="14">
        <v>114</v>
      </c>
      <c r="H7">
        <v>0</v>
      </c>
      <c r="I7">
        <v>0</v>
      </c>
      <c r="J7" s="14">
        <v>123</v>
      </c>
      <c r="K7">
        <v>0</v>
      </c>
      <c r="L7">
        <v>0</v>
      </c>
      <c r="M7" s="14">
        <v>123</v>
      </c>
      <c r="N7">
        <v>0</v>
      </c>
      <c r="O7">
        <v>0</v>
      </c>
      <c r="P7">
        <v>0</v>
      </c>
      <c r="Q7" s="14">
        <v>2</v>
      </c>
      <c r="R7" s="14">
        <v>105</v>
      </c>
      <c r="S7" s="14">
        <v>17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14">
        <v>2</v>
      </c>
      <c r="AA7" s="14">
        <v>106</v>
      </c>
      <c r="AB7" s="14">
        <v>3</v>
      </c>
      <c r="AC7">
        <v>0</v>
      </c>
      <c r="AD7">
        <v>0</v>
      </c>
      <c r="AE7">
        <v>0</v>
      </c>
      <c r="AF7">
        <v>0</v>
      </c>
      <c r="AG7">
        <v>0</v>
      </c>
      <c r="AH7" s="14">
        <v>1</v>
      </c>
      <c r="AI7" s="14">
        <v>98</v>
      </c>
      <c r="AJ7" s="14">
        <v>2</v>
      </c>
      <c r="AK7">
        <v>0</v>
      </c>
      <c r="AL7">
        <v>0</v>
      </c>
      <c r="AM7" s="14">
        <v>3</v>
      </c>
      <c r="AN7">
        <v>0</v>
      </c>
      <c r="AO7">
        <v>0</v>
      </c>
      <c r="AP7" s="14">
        <v>17</v>
      </c>
      <c r="AQ7" s="14">
        <v>3</v>
      </c>
      <c r="AR7" s="14">
        <v>58</v>
      </c>
      <c r="AS7" s="14">
        <v>10</v>
      </c>
      <c r="AT7">
        <v>0</v>
      </c>
      <c r="AU7" s="14">
        <v>2</v>
      </c>
      <c r="AV7">
        <v>0</v>
      </c>
      <c r="AW7">
        <v>0</v>
      </c>
      <c r="AX7" s="14">
        <v>1</v>
      </c>
      <c r="AY7" s="14">
        <v>1</v>
      </c>
      <c r="AZ7" s="14">
        <v>23</v>
      </c>
      <c r="BA7">
        <v>0</v>
      </c>
      <c r="BB7">
        <v>0</v>
      </c>
      <c r="BC7" s="14">
        <v>37</v>
      </c>
      <c r="BD7" s="14">
        <v>14</v>
      </c>
      <c r="BE7" s="14">
        <v>5</v>
      </c>
      <c r="BF7">
        <v>0</v>
      </c>
      <c r="BG7" s="14">
        <v>2</v>
      </c>
      <c r="BH7">
        <v>0</v>
      </c>
      <c r="BI7">
        <v>0</v>
      </c>
      <c r="BJ7" s="14">
        <v>8</v>
      </c>
      <c r="BK7" s="14">
        <v>17</v>
      </c>
      <c r="BL7" s="14">
        <v>5</v>
      </c>
      <c r="BM7">
        <v>0</v>
      </c>
      <c r="BN7">
        <v>0</v>
      </c>
      <c r="BO7">
        <v>0</v>
      </c>
      <c r="BP7">
        <v>0</v>
      </c>
      <c r="BQ7" s="14">
        <v>6</v>
      </c>
      <c r="BR7" s="14">
        <v>1</v>
      </c>
      <c r="BS7">
        <v>0</v>
      </c>
      <c r="BT7">
        <v>0</v>
      </c>
      <c r="BU7">
        <v>0</v>
      </c>
      <c r="BV7" s="14">
        <v>18</v>
      </c>
      <c r="BW7">
        <v>0</v>
      </c>
      <c r="BX7" s="14">
        <v>128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172</v>
      </c>
      <c r="CE7" s="14">
        <v>39</v>
      </c>
      <c r="CF7" s="14">
        <v>17</v>
      </c>
      <c r="CG7" s="14">
        <v>148</v>
      </c>
      <c r="CH7" s="14">
        <v>274</v>
      </c>
      <c r="CI7" s="14">
        <v>92</v>
      </c>
      <c r="CJ7" s="14">
        <v>30</v>
      </c>
      <c r="CK7" s="14">
        <v>12</v>
      </c>
      <c r="CL7" s="14">
        <v>83</v>
      </c>
      <c r="CM7">
        <v>0</v>
      </c>
      <c r="CN7">
        <v>0</v>
      </c>
      <c r="CO7">
        <v>0</v>
      </c>
      <c r="CP7">
        <v>0</v>
      </c>
      <c r="CQ7">
        <v>0</v>
      </c>
      <c r="CR7" s="14">
        <v>40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s="14">
        <v>5</v>
      </c>
      <c r="DQ7" s="14">
        <v>3</v>
      </c>
      <c r="DR7">
        <v>0</v>
      </c>
      <c r="DS7" s="14">
        <v>7</v>
      </c>
      <c r="DT7">
        <v>0</v>
      </c>
      <c r="DU7" s="14">
        <v>2</v>
      </c>
      <c r="DV7">
        <v>0</v>
      </c>
      <c r="DW7" s="14">
        <v>1</v>
      </c>
      <c r="DX7" s="14">
        <v>1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 s="14">
        <v>121</v>
      </c>
      <c r="FB7" s="14">
        <v>2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 s="14">
        <v>64</v>
      </c>
      <c r="FL7">
        <v>0</v>
      </c>
      <c r="FM7" s="14">
        <v>42</v>
      </c>
      <c r="FN7">
        <v>0</v>
      </c>
      <c r="FO7">
        <v>0</v>
      </c>
      <c r="FP7" s="14">
        <v>4</v>
      </c>
      <c r="FQ7" s="14">
        <v>15</v>
      </c>
      <c r="FR7">
        <v>0</v>
      </c>
      <c r="FS7" s="14">
        <v>1</v>
      </c>
      <c r="FT7" s="14">
        <v>71</v>
      </c>
      <c r="FU7">
        <v>0</v>
      </c>
      <c r="FV7" s="14">
        <v>1</v>
      </c>
      <c r="FW7" s="14">
        <v>10</v>
      </c>
      <c r="FX7" s="14">
        <v>3</v>
      </c>
      <c r="FY7">
        <v>0</v>
      </c>
      <c r="FZ7">
        <v>0</v>
      </c>
      <c r="GA7">
        <v>0</v>
      </c>
      <c r="GB7" s="14">
        <v>1</v>
      </c>
      <c r="GC7">
        <v>0</v>
      </c>
      <c r="GD7">
        <v>0</v>
      </c>
      <c r="GE7">
        <v>0</v>
      </c>
      <c r="GF7">
        <v>0</v>
      </c>
      <c r="GG7">
        <v>0</v>
      </c>
      <c r="GH7" s="14">
        <v>10</v>
      </c>
      <c r="GI7">
        <v>0</v>
      </c>
      <c r="GJ7">
        <v>0</v>
      </c>
      <c r="GK7" s="14">
        <v>1</v>
      </c>
      <c r="GL7" s="14">
        <v>1</v>
      </c>
      <c r="GM7">
        <v>0</v>
      </c>
      <c r="GN7">
        <v>0</v>
      </c>
      <c r="GO7">
        <v>0</v>
      </c>
      <c r="GP7" s="14">
        <v>5</v>
      </c>
      <c r="GQ7">
        <v>0</v>
      </c>
      <c r="GR7">
        <v>0</v>
      </c>
      <c r="GS7">
        <v>0</v>
      </c>
      <c r="GT7" s="14">
        <v>4</v>
      </c>
      <c r="GU7" s="14">
        <v>3</v>
      </c>
      <c r="GV7">
        <v>0</v>
      </c>
      <c r="GW7">
        <v>0</v>
      </c>
      <c r="GX7" s="14">
        <v>2</v>
      </c>
      <c r="GY7">
        <v>0</v>
      </c>
      <c r="GZ7" s="14">
        <v>1</v>
      </c>
      <c r="HA7">
        <v>0</v>
      </c>
      <c r="HB7" s="14">
        <v>12</v>
      </c>
      <c r="HC7" s="14">
        <v>116</v>
      </c>
      <c r="HD7">
        <v>0</v>
      </c>
      <c r="HE7" s="14">
        <v>67</v>
      </c>
      <c r="HF7" s="14">
        <v>9</v>
      </c>
      <c r="HG7" s="14">
        <v>8</v>
      </c>
      <c r="HH7">
        <v>0</v>
      </c>
      <c r="HI7">
        <v>0</v>
      </c>
      <c r="HJ7" s="14">
        <v>5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>
        <v>0</v>
      </c>
      <c r="HR7">
        <v>0</v>
      </c>
      <c r="HS7" s="14">
        <v>8</v>
      </c>
    </row>
    <row r="8" spans="1:227" x14ac:dyDescent="0.2">
      <c r="A8" t="s">
        <v>639</v>
      </c>
      <c r="B8">
        <v>287</v>
      </c>
      <c r="C8" t="s">
        <v>640</v>
      </c>
      <c r="D8" t="s">
        <v>92</v>
      </c>
      <c r="E8">
        <v>4.9406200000000001E-165</v>
      </c>
      <c r="F8">
        <v>5</v>
      </c>
      <c r="G8">
        <v>0</v>
      </c>
      <c r="H8" s="14">
        <v>3</v>
      </c>
      <c r="I8" s="14">
        <v>3</v>
      </c>
      <c r="J8">
        <v>0</v>
      </c>
      <c r="K8">
        <v>0</v>
      </c>
      <c r="L8">
        <v>0</v>
      </c>
      <c r="M8" s="14">
        <v>1</v>
      </c>
      <c r="N8" s="14">
        <v>2</v>
      </c>
      <c r="O8">
        <v>0</v>
      </c>
      <c r="P8">
        <v>0</v>
      </c>
      <c r="Q8">
        <v>0</v>
      </c>
      <c r="R8" s="14">
        <v>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4">
        <v>2</v>
      </c>
      <c r="AB8" s="14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4">
        <v>1</v>
      </c>
      <c r="AK8">
        <v>0</v>
      </c>
      <c r="AL8" s="14">
        <v>1</v>
      </c>
      <c r="AM8">
        <v>0</v>
      </c>
      <c r="AN8" s="14">
        <v>1</v>
      </c>
      <c r="AO8">
        <v>0</v>
      </c>
      <c r="AP8">
        <v>0</v>
      </c>
      <c r="AQ8" s="14">
        <v>1</v>
      </c>
      <c r="AR8">
        <v>0</v>
      </c>
      <c r="AS8" s="14">
        <v>1</v>
      </c>
      <c r="AT8">
        <v>0</v>
      </c>
      <c r="AU8">
        <v>0</v>
      </c>
      <c r="AV8" s="14">
        <v>1</v>
      </c>
      <c r="AW8">
        <v>0</v>
      </c>
      <c r="AX8">
        <v>0</v>
      </c>
      <c r="AY8">
        <v>0</v>
      </c>
      <c r="AZ8">
        <v>0</v>
      </c>
      <c r="BA8" s="14">
        <v>1</v>
      </c>
      <c r="BB8" s="14">
        <v>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 s="14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14">
        <v>1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4">
        <v>1</v>
      </c>
      <c r="BY8">
        <v>0</v>
      </c>
      <c r="BZ8">
        <v>0</v>
      </c>
      <c r="CA8">
        <v>0</v>
      </c>
      <c r="CB8" s="14">
        <v>2</v>
      </c>
      <c r="CC8">
        <v>0</v>
      </c>
      <c r="CD8">
        <v>0</v>
      </c>
      <c r="CE8" s="14">
        <v>2</v>
      </c>
      <c r="CF8">
        <v>0</v>
      </c>
      <c r="CG8" s="14">
        <v>3</v>
      </c>
      <c r="CH8" s="14">
        <v>5</v>
      </c>
      <c r="CI8" s="14">
        <v>2</v>
      </c>
      <c r="CJ8" s="14">
        <v>5</v>
      </c>
      <c r="CK8" s="14">
        <v>5</v>
      </c>
      <c r="CL8">
        <v>0</v>
      </c>
      <c r="CM8">
        <v>0</v>
      </c>
      <c r="CN8">
        <v>0</v>
      </c>
      <c r="CO8">
        <v>0</v>
      </c>
      <c r="CP8">
        <v>0</v>
      </c>
      <c r="CQ8" s="14">
        <v>1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 s="14">
        <v>2</v>
      </c>
      <c r="DL8">
        <v>0</v>
      </c>
      <c r="DM8">
        <v>0</v>
      </c>
      <c r="DN8">
        <v>0</v>
      </c>
      <c r="DO8">
        <v>0</v>
      </c>
      <c r="DP8" s="14">
        <v>2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4">
        <v>3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4">
        <v>3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 s="14">
        <v>2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 s="14">
        <v>1</v>
      </c>
      <c r="GH8">
        <v>0</v>
      </c>
      <c r="GI8" s="14">
        <v>1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 s="14">
        <v>1</v>
      </c>
      <c r="GQ8">
        <v>0</v>
      </c>
      <c r="GR8">
        <v>0</v>
      </c>
      <c r="GS8">
        <v>0</v>
      </c>
      <c r="GT8" s="14">
        <v>1</v>
      </c>
      <c r="GU8" s="14">
        <v>1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 s="14">
        <v>1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4">
        <v>1</v>
      </c>
      <c r="HP8" s="14">
        <v>1</v>
      </c>
      <c r="HQ8" s="14">
        <v>1</v>
      </c>
      <c r="HR8">
        <v>0</v>
      </c>
      <c r="HS8">
        <v>0</v>
      </c>
    </row>
    <row r="9" spans="1:227" x14ac:dyDescent="0.2">
      <c r="A9" t="s">
        <v>641</v>
      </c>
      <c r="B9">
        <v>273</v>
      </c>
      <c r="C9" t="s">
        <v>642</v>
      </c>
      <c r="D9" t="s">
        <v>26</v>
      </c>
      <c r="E9">
        <v>0</v>
      </c>
      <c r="F9">
        <v>37</v>
      </c>
      <c r="G9">
        <v>0</v>
      </c>
      <c r="H9" s="14">
        <v>4</v>
      </c>
      <c r="I9">
        <v>0</v>
      </c>
      <c r="J9">
        <v>0</v>
      </c>
      <c r="K9" s="14">
        <v>31</v>
      </c>
      <c r="L9">
        <v>0</v>
      </c>
      <c r="M9" s="14">
        <v>32</v>
      </c>
      <c r="N9">
        <v>0</v>
      </c>
      <c r="O9">
        <v>0</v>
      </c>
      <c r="P9">
        <v>0</v>
      </c>
      <c r="Q9">
        <v>0</v>
      </c>
      <c r="R9" s="14">
        <v>31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14">
        <v>16</v>
      </c>
      <c r="AA9" s="14">
        <v>5</v>
      </c>
      <c r="AB9" s="14">
        <v>6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4">
        <v>1</v>
      </c>
      <c r="AJ9" s="14">
        <v>18</v>
      </c>
      <c r="AK9">
        <v>0</v>
      </c>
      <c r="AL9">
        <v>0</v>
      </c>
      <c r="AM9" s="14">
        <v>4</v>
      </c>
      <c r="AN9" s="14">
        <v>2</v>
      </c>
      <c r="AO9">
        <v>0</v>
      </c>
      <c r="AP9">
        <v>0</v>
      </c>
      <c r="AQ9">
        <v>0</v>
      </c>
      <c r="AR9" s="14">
        <v>1</v>
      </c>
      <c r="AS9">
        <v>0</v>
      </c>
      <c r="AT9">
        <v>0</v>
      </c>
      <c r="AU9" s="14">
        <v>15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 s="14">
        <v>1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 s="14">
        <v>16</v>
      </c>
      <c r="BW9">
        <v>0</v>
      </c>
      <c r="BX9" s="14">
        <v>33</v>
      </c>
      <c r="BY9">
        <v>0</v>
      </c>
      <c r="BZ9">
        <v>0</v>
      </c>
      <c r="CA9">
        <v>0</v>
      </c>
      <c r="CB9">
        <v>0</v>
      </c>
      <c r="CC9">
        <v>0</v>
      </c>
      <c r="CD9" s="14">
        <v>40</v>
      </c>
      <c r="CE9" s="14">
        <v>4</v>
      </c>
      <c r="CF9" s="14">
        <v>2</v>
      </c>
      <c r="CG9" s="14">
        <v>54</v>
      </c>
      <c r="CH9" s="14">
        <v>6</v>
      </c>
      <c r="CI9" s="14">
        <v>26</v>
      </c>
      <c r="CJ9" s="14">
        <v>2</v>
      </c>
      <c r="CK9">
        <v>0</v>
      </c>
      <c r="CL9" s="14">
        <v>1</v>
      </c>
      <c r="CM9">
        <v>0</v>
      </c>
      <c r="CN9">
        <v>0</v>
      </c>
      <c r="CO9" s="14">
        <v>10</v>
      </c>
      <c r="CP9">
        <v>0</v>
      </c>
      <c r="CQ9" s="14">
        <v>19</v>
      </c>
      <c r="CR9">
        <v>0</v>
      </c>
      <c r="CS9" s="14">
        <v>2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4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 s="14">
        <v>1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 s="14">
        <v>31</v>
      </c>
      <c r="FG9">
        <v>0</v>
      </c>
      <c r="FH9">
        <v>0</v>
      </c>
      <c r="FI9" s="14">
        <v>30</v>
      </c>
      <c r="FJ9" s="14">
        <v>7</v>
      </c>
      <c r="FK9">
        <v>0</v>
      </c>
      <c r="FL9">
        <v>0</v>
      </c>
      <c r="FM9">
        <v>0</v>
      </c>
      <c r="FN9">
        <v>0</v>
      </c>
      <c r="FO9" s="14">
        <v>10</v>
      </c>
      <c r="FP9">
        <v>0</v>
      </c>
      <c r="FQ9">
        <v>0</v>
      </c>
      <c r="FR9">
        <v>0</v>
      </c>
      <c r="FS9">
        <v>0</v>
      </c>
      <c r="FT9" s="14">
        <v>24</v>
      </c>
      <c r="FU9">
        <v>0</v>
      </c>
      <c r="FV9">
        <v>0</v>
      </c>
      <c r="FW9" s="14">
        <v>1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4">
        <v>3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 s="14">
        <v>1</v>
      </c>
      <c r="HF9">
        <v>0</v>
      </c>
      <c r="HG9" s="14">
        <v>2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643</v>
      </c>
      <c r="B10">
        <v>134</v>
      </c>
      <c r="C10" t="s">
        <v>644</v>
      </c>
      <c r="D10" t="s">
        <v>26</v>
      </c>
      <c r="E10">
        <v>4.1606100000000003E-170</v>
      </c>
      <c r="F10">
        <v>12</v>
      </c>
      <c r="G10">
        <v>0</v>
      </c>
      <c r="H10">
        <v>0</v>
      </c>
      <c r="I10">
        <v>0</v>
      </c>
      <c r="J10">
        <v>0</v>
      </c>
      <c r="K10" s="14">
        <v>5</v>
      </c>
      <c r="L10">
        <v>0</v>
      </c>
      <c r="M10" s="14">
        <v>5</v>
      </c>
      <c r="N10">
        <v>0</v>
      </c>
      <c r="O10">
        <v>0</v>
      </c>
      <c r="P10">
        <v>0</v>
      </c>
      <c r="Q10">
        <v>0</v>
      </c>
      <c r="R10" s="14">
        <v>5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3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4">
        <v>2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4">
        <v>1</v>
      </c>
      <c r="AV10" s="14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4">
        <v>5</v>
      </c>
      <c r="BY10">
        <v>0</v>
      </c>
      <c r="BZ10">
        <v>0</v>
      </c>
      <c r="CA10">
        <v>0</v>
      </c>
      <c r="CB10">
        <v>0</v>
      </c>
      <c r="CC10">
        <v>0</v>
      </c>
      <c r="CD10" s="14">
        <v>2</v>
      </c>
      <c r="CE10" s="14">
        <v>1</v>
      </c>
      <c r="CF10">
        <v>0</v>
      </c>
      <c r="CG10" s="14">
        <v>7</v>
      </c>
      <c r="CH10" s="14">
        <v>4</v>
      </c>
      <c r="CI10" s="14">
        <v>3</v>
      </c>
      <c r="CJ10">
        <v>0</v>
      </c>
      <c r="CK10">
        <v>0</v>
      </c>
      <c r="CL10" s="14">
        <v>5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 s="14">
        <v>1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 s="14">
        <v>5</v>
      </c>
      <c r="FG10">
        <v>0</v>
      </c>
      <c r="FH10">
        <v>0</v>
      </c>
      <c r="FI10" s="14">
        <v>5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 s="14">
        <v>3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645</v>
      </c>
      <c r="B11">
        <v>97</v>
      </c>
      <c r="C11" t="s">
        <v>646</v>
      </c>
      <c r="D11" t="s">
        <v>109</v>
      </c>
      <c r="E11">
        <v>0</v>
      </c>
      <c r="F11">
        <v>14</v>
      </c>
      <c r="G11" s="14">
        <v>9</v>
      </c>
      <c r="H11">
        <v>0</v>
      </c>
      <c r="I11">
        <v>0</v>
      </c>
      <c r="J11" s="14">
        <v>10</v>
      </c>
      <c r="K11">
        <v>0</v>
      </c>
      <c r="L11">
        <v>0</v>
      </c>
      <c r="M11" s="14">
        <v>10</v>
      </c>
      <c r="N11">
        <v>0</v>
      </c>
      <c r="O11">
        <v>0</v>
      </c>
      <c r="P11">
        <v>0</v>
      </c>
      <c r="Q11">
        <v>0</v>
      </c>
      <c r="R11">
        <v>0</v>
      </c>
      <c r="S11" s="14">
        <v>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4">
        <v>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 s="14">
        <v>8</v>
      </c>
      <c r="AN11">
        <v>0</v>
      </c>
      <c r="AO11">
        <v>0</v>
      </c>
      <c r="AP11" s="14">
        <v>6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4">
        <v>12</v>
      </c>
      <c r="BY11">
        <v>0</v>
      </c>
      <c r="BZ11">
        <v>0</v>
      </c>
      <c r="CA11">
        <v>0</v>
      </c>
      <c r="CB11">
        <v>0</v>
      </c>
      <c r="CC11">
        <v>0</v>
      </c>
      <c r="CD11" s="14">
        <v>12</v>
      </c>
      <c r="CE11" s="14">
        <v>2</v>
      </c>
      <c r="CF11">
        <v>0</v>
      </c>
      <c r="CG11" s="14">
        <v>15</v>
      </c>
      <c r="CH11" s="14">
        <v>11</v>
      </c>
      <c r="CI11" s="14">
        <v>8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 s="14">
        <v>10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 s="14">
        <v>10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 s="14">
        <v>1</v>
      </c>
      <c r="FQ11" s="14">
        <v>2</v>
      </c>
      <c r="FR11">
        <v>0</v>
      </c>
      <c r="FS11" s="14">
        <v>3</v>
      </c>
      <c r="FT11" s="14">
        <v>2</v>
      </c>
      <c r="FU11">
        <v>0</v>
      </c>
      <c r="FV11">
        <v>0</v>
      </c>
      <c r="FW11">
        <v>0</v>
      </c>
      <c r="FX11" s="14">
        <v>6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 s="14">
        <v>1</v>
      </c>
      <c r="GU11" s="14">
        <v>7</v>
      </c>
      <c r="GV11" s="14">
        <v>1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647</v>
      </c>
      <c r="B12">
        <v>96</v>
      </c>
      <c r="C12" t="s">
        <v>648</v>
      </c>
      <c r="D12" t="s">
        <v>103</v>
      </c>
      <c r="E12">
        <v>0</v>
      </c>
      <c r="F12">
        <v>1</v>
      </c>
      <c r="G12">
        <v>0</v>
      </c>
      <c r="H12" s="14">
        <v>1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 s="14">
        <v>1</v>
      </c>
      <c r="CE12">
        <v>0</v>
      </c>
      <c r="CF12">
        <v>0</v>
      </c>
      <c r="CG12" s="14">
        <v>2</v>
      </c>
      <c r="CH12">
        <v>0</v>
      </c>
      <c r="CI12" s="14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 s="14">
        <v>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649</v>
      </c>
      <c r="B13">
        <v>61</v>
      </c>
      <c r="C13" t="s">
        <v>650</v>
      </c>
      <c r="D13" t="s">
        <v>107</v>
      </c>
      <c r="E13">
        <v>0</v>
      </c>
      <c r="F13">
        <v>21</v>
      </c>
      <c r="G13">
        <v>0</v>
      </c>
      <c r="H13" s="14">
        <v>8</v>
      </c>
      <c r="I13" s="14">
        <v>12</v>
      </c>
      <c r="J13">
        <v>0</v>
      </c>
      <c r="K13">
        <v>0</v>
      </c>
      <c r="L13">
        <v>0</v>
      </c>
      <c r="M13">
        <v>0</v>
      </c>
      <c r="N13" s="14">
        <v>12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8</v>
      </c>
      <c r="AF13" s="14">
        <v>2</v>
      </c>
      <c r="AG13">
        <v>0</v>
      </c>
      <c r="AH13">
        <v>0</v>
      </c>
      <c r="AI13">
        <v>0</v>
      </c>
      <c r="AJ13">
        <v>0</v>
      </c>
      <c r="AK13" s="14">
        <v>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13</v>
      </c>
      <c r="BZ13">
        <v>0</v>
      </c>
      <c r="CA13">
        <v>0</v>
      </c>
      <c r="CB13">
        <v>0</v>
      </c>
      <c r="CC13">
        <v>0</v>
      </c>
      <c r="CD13" s="14">
        <v>21</v>
      </c>
      <c r="CE13" s="14">
        <v>5</v>
      </c>
      <c r="CF13">
        <v>0</v>
      </c>
      <c r="CG13">
        <v>0</v>
      </c>
      <c r="CH13">
        <v>0</v>
      </c>
      <c r="CI13" s="14">
        <v>13</v>
      </c>
      <c r="CJ13" s="14">
        <v>4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 s="14">
        <v>10</v>
      </c>
      <c r="CX13">
        <v>0</v>
      </c>
      <c r="CY13">
        <v>0</v>
      </c>
      <c r="CZ13">
        <v>0</v>
      </c>
      <c r="DA13">
        <v>0</v>
      </c>
      <c r="DB13">
        <v>0</v>
      </c>
      <c r="DC13" s="14">
        <v>2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 s="14">
        <v>2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 s="14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 s="14">
        <v>3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 s="14">
        <v>1</v>
      </c>
      <c r="ER13">
        <v>0</v>
      </c>
      <c r="ES13">
        <v>0</v>
      </c>
      <c r="ET13">
        <v>0</v>
      </c>
      <c r="EU13">
        <v>0</v>
      </c>
      <c r="EV13">
        <v>0</v>
      </c>
      <c r="EW13" s="14">
        <v>7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4">
        <v>1</v>
      </c>
      <c r="GJ13">
        <v>0</v>
      </c>
      <c r="GK13">
        <v>0</v>
      </c>
      <c r="GL13">
        <v>0</v>
      </c>
      <c r="GM13">
        <v>0</v>
      </c>
      <c r="GN13" s="14">
        <v>1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651</v>
      </c>
      <c r="B14">
        <v>59</v>
      </c>
      <c r="C14" t="s">
        <v>652</v>
      </c>
      <c r="D14" t="s">
        <v>93</v>
      </c>
      <c r="E14">
        <v>0</v>
      </c>
      <c r="F14">
        <v>2</v>
      </c>
      <c r="G14">
        <v>0</v>
      </c>
      <c r="H14" s="14">
        <v>1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5</v>
      </c>
      <c r="CE14">
        <v>0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 s="14">
        <v>2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 s="14">
        <v>2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653</v>
      </c>
      <c r="B15">
        <v>54</v>
      </c>
      <c r="C15" t="s">
        <v>654</v>
      </c>
      <c r="D15" t="s">
        <v>92</v>
      </c>
      <c r="E15">
        <v>0</v>
      </c>
      <c r="F15">
        <v>9</v>
      </c>
      <c r="G15">
        <v>0</v>
      </c>
      <c r="H15">
        <v>0</v>
      </c>
      <c r="I15" s="14">
        <v>5</v>
      </c>
      <c r="J15">
        <v>0</v>
      </c>
      <c r="K15">
        <v>0</v>
      </c>
      <c r="L15">
        <v>0</v>
      </c>
      <c r="M15">
        <v>0</v>
      </c>
      <c r="N15" s="14">
        <v>6</v>
      </c>
      <c r="O15">
        <v>0</v>
      </c>
      <c r="P15">
        <v>0</v>
      </c>
      <c r="Q15">
        <v>0</v>
      </c>
      <c r="R15" s="14">
        <v>6</v>
      </c>
      <c r="S15">
        <v>0</v>
      </c>
      <c r="T15">
        <v>0</v>
      </c>
      <c r="U15" s="14">
        <v>1</v>
      </c>
      <c r="V15">
        <v>0</v>
      </c>
      <c r="W15">
        <v>0</v>
      </c>
      <c r="X15">
        <v>0</v>
      </c>
      <c r="Y15">
        <v>0</v>
      </c>
      <c r="Z15">
        <v>0</v>
      </c>
      <c r="AA15" s="14">
        <v>5</v>
      </c>
      <c r="AB15" s="14">
        <v>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 s="14">
        <v>1</v>
      </c>
      <c r="AK15">
        <v>0</v>
      </c>
      <c r="AL15">
        <v>0</v>
      </c>
      <c r="AM15">
        <v>0</v>
      </c>
      <c r="AN15" s="14">
        <v>1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s="14">
        <v>1</v>
      </c>
      <c r="AV15">
        <v>0</v>
      </c>
      <c r="AW15">
        <v>0</v>
      </c>
      <c r="AX15">
        <v>0</v>
      </c>
      <c r="AY15">
        <v>0</v>
      </c>
      <c r="AZ15">
        <v>0</v>
      </c>
      <c r="BA15" s="14">
        <v>1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 s="14">
        <v>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 s="14">
        <v>1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 s="14">
        <v>7</v>
      </c>
      <c r="CD15" s="14">
        <v>1</v>
      </c>
      <c r="CE15" s="14">
        <v>3</v>
      </c>
      <c r="CF15">
        <v>0</v>
      </c>
      <c r="CG15" s="14">
        <v>7</v>
      </c>
      <c r="CH15" s="14">
        <v>8</v>
      </c>
      <c r="CI15" s="14">
        <v>3</v>
      </c>
      <c r="CJ15" s="14">
        <v>9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 s="14">
        <v>7</v>
      </c>
      <c r="DM15">
        <v>0</v>
      </c>
      <c r="DN15">
        <v>0</v>
      </c>
      <c r="DO15">
        <v>0</v>
      </c>
      <c r="DP15" s="14">
        <v>1</v>
      </c>
      <c r="DQ15">
        <v>0</v>
      </c>
      <c r="DR15">
        <v>0</v>
      </c>
      <c r="DS15">
        <v>0</v>
      </c>
      <c r="DT15">
        <v>0</v>
      </c>
      <c r="DU15" s="14">
        <v>1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4">
        <v>5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4">
        <v>7</v>
      </c>
      <c r="FP15">
        <v>0</v>
      </c>
      <c r="FQ15">
        <v>0</v>
      </c>
      <c r="FR15">
        <v>0</v>
      </c>
      <c r="FS15">
        <v>0</v>
      </c>
      <c r="FT15" s="14">
        <v>1</v>
      </c>
      <c r="FU15">
        <v>0</v>
      </c>
      <c r="FV15">
        <v>0</v>
      </c>
      <c r="FW15" s="14">
        <v>1</v>
      </c>
      <c r="FX15" s="14">
        <v>1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 s="14">
        <v>1</v>
      </c>
      <c r="GH15">
        <v>0</v>
      </c>
      <c r="GI15" s="14">
        <v>2</v>
      </c>
      <c r="GJ15" s="14">
        <v>2</v>
      </c>
      <c r="GK15">
        <v>0</v>
      </c>
      <c r="GL15">
        <v>0</v>
      </c>
      <c r="GM15">
        <v>0</v>
      </c>
      <c r="GN15" s="14">
        <v>2</v>
      </c>
      <c r="GO15">
        <v>0</v>
      </c>
      <c r="GP15">
        <v>0</v>
      </c>
      <c r="GQ15">
        <v>0</v>
      </c>
      <c r="GR15">
        <v>0</v>
      </c>
      <c r="GS15" s="14">
        <v>3</v>
      </c>
      <c r="GT15">
        <v>0</v>
      </c>
      <c r="GU15" s="14">
        <v>2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 s="14">
        <v>1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655</v>
      </c>
      <c r="B16">
        <v>48</v>
      </c>
      <c r="C16" t="s">
        <v>656</v>
      </c>
      <c r="D16" t="s">
        <v>103</v>
      </c>
      <c r="E16">
        <v>0</v>
      </c>
      <c r="F16">
        <v>4</v>
      </c>
      <c r="G16">
        <v>0</v>
      </c>
      <c r="H16" s="14">
        <v>4</v>
      </c>
      <c r="I16" s="14">
        <v>4</v>
      </c>
      <c r="J16">
        <v>0</v>
      </c>
      <c r="K16">
        <v>0</v>
      </c>
      <c r="L16">
        <v>0</v>
      </c>
      <c r="M16">
        <v>0</v>
      </c>
      <c r="N16" s="14">
        <v>4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1</v>
      </c>
      <c r="BZ16" s="14">
        <v>3</v>
      </c>
      <c r="CA16">
        <v>0</v>
      </c>
      <c r="CB16">
        <v>0</v>
      </c>
      <c r="CC16">
        <v>0</v>
      </c>
      <c r="CD16" s="14">
        <v>10</v>
      </c>
      <c r="CE16">
        <v>0</v>
      </c>
      <c r="CF16">
        <v>0</v>
      </c>
      <c r="CG16">
        <v>0</v>
      </c>
      <c r="CH16" s="14">
        <v>2</v>
      </c>
      <c r="CI16" s="14">
        <v>4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 s="14">
        <v>1</v>
      </c>
      <c r="DB16">
        <v>0</v>
      </c>
      <c r="DC16">
        <v>0</v>
      </c>
      <c r="DD16">
        <v>0</v>
      </c>
      <c r="DE16">
        <v>0</v>
      </c>
      <c r="DF16" s="14">
        <v>3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4">
        <v>3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4">
        <v>1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4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657</v>
      </c>
      <c r="B17">
        <v>46</v>
      </c>
      <c r="C17" t="s">
        <v>658</v>
      </c>
      <c r="D17" t="s">
        <v>89</v>
      </c>
      <c r="E17">
        <v>0</v>
      </c>
      <c r="F17">
        <v>2</v>
      </c>
      <c r="G17">
        <v>0</v>
      </c>
      <c r="H17" s="14">
        <v>2</v>
      </c>
      <c r="I17" s="14">
        <v>2</v>
      </c>
      <c r="J17">
        <v>0</v>
      </c>
      <c r="K17">
        <v>0</v>
      </c>
      <c r="L17">
        <v>0</v>
      </c>
      <c r="M17">
        <v>0</v>
      </c>
      <c r="N17" s="14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2</v>
      </c>
      <c r="CA17">
        <v>0</v>
      </c>
      <c r="CB17">
        <v>0</v>
      </c>
      <c r="CC17">
        <v>0</v>
      </c>
      <c r="CD17" s="14">
        <v>5</v>
      </c>
      <c r="CE17">
        <v>0</v>
      </c>
      <c r="CF17">
        <v>0</v>
      </c>
      <c r="CG17">
        <v>0</v>
      </c>
      <c r="CH17">
        <v>0</v>
      </c>
      <c r="CI17" s="14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4">
        <v>2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4">
        <v>2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659</v>
      </c>
      <c r="B18">
        <v>42</v>
      </c>
      <c r="C18" t="s">
        <v>660</v>
      </c>
      <c r="D18" t="s">
        <v>113</v>
      </c>
      <c r="E18">
        <v>0</v>
      </c>
      <c r="F18">
        <v>46</v>
      </c>
      <c r="G18" s="14">
        <v>30</v>
      </c>
      <c r="H18">
        <v>0</v>
      </c>
      <c r="I18">
        <v>0</v>
      </c>
      <c r="J18" s="14">
        <v>30</v>
      </c>
      <c r="K18">
        <v>0</v>
      </c>
      <c r="L18">
        <v>0</v>
      </c>
      <c r="M18">
        <v>0</v>
      </c>
      <c r="N18">
        <v>0</v>
      </c>
      <c r="O18">
        <v>0</v>
      </c>
      <c r="P18" s="14">
        <v>30</v>
      </c>
      <c r="Q18">
        <v>0</v>
      </c>
      <c r="R18" s="14">
        <v>2</v>
      </c>
      <c r="S18" s="14">
        <v>24</v>
      </c>
      <c r="T18" s="14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4">
        <v>2</v>
      </c>
      <c r="AB18" s="14">
        <v>24</v>
      </c>
      <c r="AC18">
        <v>0</v>
      </c>
      <c r="AD18">
        <v>0</v>
      </c>
      <c r="AE18" s="14">
        <v>3</v>
      </c>
      <c r="AF18">
        <v>0</v>
      </c>
      <c r="AG18">
        <v>0</v>
      </c>
      <c r="AH18" s="14">
        <v>3</v>
      </c>
      <c r="AI18">
        <v>0</v>
      </c>
      <c r="AJ18" s="14">
        <v>2</v>
      </c>
      <c r="AK18">
        <v>0</v>
      </c>
      <c r="AL18">
        <v>0</v>
      </c>
      <c r="AM18" s="14">
        <v>22</v>
      </c>
      <c r="AN18" s="14">
        <v>1</v>
      </c>
      <c r="AO18">
        <v>0</v>
      </c>
      <c r="AP18" s="14">
        <v>15</v>
      </c>
      <c r="AQ18">
        <v>0</v>
      </c>
      <c r="AR18">
        <v>0</v>
      </c>
      <c r="AS18" s="14">
        <v>1</v>
      </c>
      <c r="AT18">
        <v>0</v>
      </c>
      <c r="AU18" s="14">
        <v>2</v>
      </c>
      <c r="AV18">
        <v>0</v>
      </c>
      <c r="AW18">
        <v>0</v>
      </c>
      <c r="AX18">
        <v>0</v>
      </c>
      <c r="AY18" s="14">
        <v>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4">
        <v>1</v>
      </c>
      <c r="BY18">
        <v>0</v>
      </c>
      <c r="BZ18" s="14">
        <v>3</v>
      </c>
      <c r="CA18">
        <v>0</v>
      </c>
      <c r="CB18">
        <v>0</v>
      </c>
      <c r="CC18">
        <v>0</v>
      </c>
      <c r="CD18" s="14">
        <v>44</v>
      </c>
      <c r="CE18" s="14">
        <v>37</v>
      </c>
      <c r="CF18">
        <v>0</v>
      </c>
      <c r="CG18" s="14">
        <v>54</v>
      </c>
      <c r="CH18" s="14">
        <v>30</v>
      </c>
      <c r="CI18" s="14">
        <v>32</v>
      </c>
      <c r="CJ18" s="14">
        <v>3</v>
      </c>
      <c r="CK18">
        <v>0</v>
      </c>
      <c r="CL18">
        <v>0</v>
      </c>
      <c r="CM18">
        <v>0</v>
      </c>
      <c r="CN18">
        <v>0</v>
      </c>
      <c r="CO18">
        <v>0</v>
      </c>
      <c r="CP18" s="14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 s="14">
        <v>1</v>
      </c>
      <c r="DR18" s="14">
        <v>31</v>
      </c>
      <c r="DS18">
        <v>0</v>
      </c>
      <c r="DT18">
        <v>0</v>
      </c>
      <c r="DU18" s="14">
        <v>1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 s="14">
        <v>31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 s="14">
        <v>3</v>
      </c>
      <c r="FN18">
        <v>0</v>
      </c>
      <c r="FO18">
        <v>0</v>
      </c>
      <c r="FP18" s="14">
        <v>7</v>
      </c>
      <c r="FQ18" s="14">
        <v>2</v>
      </c>
      <c r="FR18">
        <v>0</v>
      </c>
      <c r="FS18" s="14">
        <v>10</v>
      </c>
      <c r="FT18" s="14">
        <v>6</v>
      </c>
      <c r="FU18">
        <v>0</v>
      </c>
      <c r="FV18">
        <v>0</v>
      </c>
      <c r="FW18" s="14">
        <v>3</v>
      </c>
      <c r="FX18" s="14">
        <v>21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4">
        <v>1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 s="14">
        <v>1</v>
      </c>
      <c r="GU18" s="14">
        <v>23</v>
      </c>
      <c r="GV18" s="14">
        <v>2</v>
      </c>
      <c r="GW18" s="14">
        <v>2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661</v>
      </c>
      <c r="B19">
        <v>36</v>
      </c>
      <c r="C19" t="s">
        <v>662</v>
      </c>
      <c r="D19" t="s">
        <v>114</v>
      </c>
      <c r="E19">
        <v>0</v>
      </c>
      <c r="F19">
        <v>79</v>
      </c>
      <c r="G19" s="14">
        <v>54</v>
      </c>
      <c r="H19">
        <v>0</v>
      </c>
      <c r="I19">
        <v>0</v>
      </c>
      <c r="J19" s="14">
        <v>55</v>
      </c>
      <c r="K19">
        <v>0</v>
      </c>
      <c r="L19">
        <v>0</v>
      </c>
      <c r="M19" s="14">
        <v>56</v>
      </c>
      <c r="N19">
        <v>0</v>
      </c>
      <c r="O19">
        <v>0</v>
      </c>
      <c r="P19">
        <v>0</v>
      </c>
      <c r="Q19">
        <v>0</v>
      </c>
      <c r="R19" s="14">
        <v>40</v>
      </c>
      <c r="S19" s="14">
        <v>5</v>
      </c>
      <c r="T19">
        <v>0</v>
      </c>
      <c r="U19" s="14">
        <v>1</v>
      </c>
      <c r="V19" s="14">
        <v>8</v>
      </c>
      <c r="W19">
        <v>0</v>
      </c>
      <c r="X19">
        <v>0</v>
      </c>
      <c r="Y19">
        <v>0</v>
      </c>
      <c r="Z19" s="14">
        <v>40</v>
      </c>
      <c r="AA19" s="14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4">
        <v>32</v>
      </c>
      <c r="AJ19" s="14">
        <v>2</v>
      </c>
      <c r="AK19" s="14">
        <v>7</v>
      </c>
      <c r="AL19">
        <v>0</v>
      </c>
      <c r="AM19">
        <v>0</v>
      </c>
      <c r="AN19">
        <v>0</v>
      </c>
      <c r="AO19">
        <v>0</v>
      </c>
      <c r="AP19">
        <v>0</v>
      </c>
      <c r="AQ19" s="14">
        <v>16</v>
      </c>
      <c r="AR19" s="14">
        <v>23</v>
      </c>
      <c r="AS19">
        <v>0</v>
      </c>
      <c r="AT19">
        <v>0</v>
      </c>
      <c r="AU19" s="14">
        <v>2</v>
      </c>
      <c r="AV19">
        <v>0</v>
      </c>
      <c r="AW19">
        <v>0</v>
      </c>
      <c r="AX19">
        <v>0</v>
      </c>
      <c r="AY19" s="14">
        <v>1</v>
      </c>
      <c r="AZ19" s="14">
        <v>13</v>
      </c>
      <c r="BA19">
        <v>0</v>
      </c>
      <c r="BB19">
        <v>0</v>
      </c>
      <c r="BC19" s="14">
        <v>19</v>
      </c>
      <c r="BD19" s="14">
        <v>4</v>
      </c>
      <c r="BE19">
        <v>0</v>
      </c>
      <c r="BF19" s="14">
        <v>1</v>
      </c>
      <c r="BG19">
        <v>0</v>
      </c>
      <c r="BH19" s="14">
        <v>1</v>
      </c>
      <c r="BI19">
        <v>0</v>
      </c>
      <c r="BJ19">
        <v>0</v>
      </c>
      <c r="BK19" s="14">
        <v>10</v>
      </c>
      <c r="BL19" s="14">
        <v>2</v>
      </c>
      <c r="BM19">
        <v>0</v>
      </c>
      <c r="BN19">
        <v>0</v>
      </c>
      <c r="BO19" s="14">
        <v>1</v>
      </c>
      <c r="BP19">
        <v>0</v>
      </c>
      <c r="BQ19">
        <v>0</v>
      </c>
      <c r="BR19">
        <v>0</v>
      </c>
      <c r="BS19" s="14">
        <v>1</v>
      </c>
      <c r="BT19">
        <v>0</v>
      </c>
      <c r="BU19">
        <v>0</v>
      </c>
      <c r="BV19" s="14">
        <v>33</v>
      </c>
      <c r="BW19">
        <v>0</v>
      </c>
      <c r="BX19" s="14">
        <v>63</v>
      </c>
      <c r="BY19">
        <v>0</v>
      </c>
      <c r="BZ19">
        <v>0</v>
      </c>
      <c r="CA19">
        <v>0</v>
      </c>
      <c r="CB19">
        <v>0</v>
      </c>
      <c r="CC19">
        <v>0</v>
      </c>
      <c r="CD19" s="14">
        <v>93</v>
      </c>
      <c r="CE19" s="14">
        <v>16</v>
      </c>
      <c r="CF19">
        <v>0</v>
      </c>
      <c r="CG19" s="14">
        <v>103</v>
      </c>
      <c r="CH19" s="14">
        <v>71</v>
      </c>
      <c r="CI19" s="14">
        <v>41</v>
      </c>
      <c r="CJ19" s="14">
        <v>8</v>
      </c>
      <c r="CK19" s="14">
        <v>8</v>
      </c>
      <c r="CL19" s="14">
        <v>11</v>
      </c>
      <c r="CM19">
        <v>0</v>
      </c>
      <c r="CN19">
        <v>0</v>
      </c>
      <c r="CO19" s="14">
        <v>9</v>
      </c>
      <c r="CP19">
        <v>0</v>
      </c>
      <c r="CQ19" s="14">
        <v>1</v>
      </c>
      <c r="CR19" s="14">
        <v>36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 s="14">
        <v>1</v>
      </c>
      <c r="DN19" s="14">
        <v>1</v>
      </c>
      <c r="DO19">
        <v>0</v>
      </c>
      <c r="DP19">
        <v>0</v>
      </c>
      <c r="DQ19" s="14">
        <v>3</v>
      </c>
      <c r="DR19">
        <v>0</v>
      </c>
      <c r="DS19">
        <v>0</v>
      </c>
      <c r="DT19" s="14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 s="14">
        <v>21</v>
      </c>
      <c r="FB19">
        <v>0</v>
      </c>
      <c r="FC19">
        <v>0</v>
      </c>
      <c r="FD19" s="14">
        <v>34</v>
      </c>
      <c r="FE19">
        <v>0</v>
      </c>
      <c r="FF19">
        <v>0</v>
      </c>
      <c r="FG19" s="14">
        <v>1</v>
      </c>
      <c r="FH19">
        <v>0</v>
      </c>
      <c r="FI19">
        <v>0</v>
      </c>
      <c r="FJ19" s="14">
        <v>1</v>
      </c>
      <c r="FK19" s="14">
        <v>32</v>
      </c>
      <c r="FL19">
        <v>0</v>
      </c>
      <c r="FM19" s="14">
        <v>17</v>
      </c>
      <c r="FN19">
        <v>0</v>
      </c>
      <c r="FO19">
        <v>0</v>
      </c>
      <c r="FP19" s="14">
        <v>21</v>
      </c>
      <c r="FQ19" s="14">
        <v>8</v>
      </c>
      <c r="FR19">
        <v>0</v>
      </c>
      <c r="FS19" s="14">
        <v>2</v>
      </c>
      <c r="FT19" s="14">
        <v>35</v>
      </c>
      <c r="FU19">
        <v>0</v>
      </c>
      <c r="FV19">
        <v>0</v>
      </c>
      <c r="FW19" s="14">
        <v>1</v>
      </c>
      <c r="FX19" s="14">
        <v>2</v>
      </c>
      <c r="FY19">
        <v>0</v>
      </c>
      <c r="FZ19">
        <v>0</v>
      </c>
      <c r="GA19">
        <v>0</v>
      </c>
      <c r="GB19" s="14">
        <v>1</v>
      </c>
      <c r="GC19">
        <v>0</v>
      </c>
      <c r="GD19">
        <v>0</v>
      </c>
      <c r="GE19">
        <v>0</v>
      </c>
      <c r="GF19" s="14">
        <v>7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 s="14">
        <v>1</v>
      </c>
      <c r="GQ19">
        <v>0</v>
      </c>
      <c r="GR19">
        <v>0</v>
      </c>
      <c r="GS19" s="14">
        <v>9</v>
      </c>
      <c r="GT19" s="14">
        <v>20</v>
      </c>
      <c r="GU19" s="14">
        <v>2</v>
      </c>
      <c r="GV19" s="14">
        <v>2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4">
        <v>10</v>
      </c>
      <c r="HD19">
        <v>0</v>
      </c>
      <c r="HE19" s="14">
        <v>7</v>
      </c>
      <c r="HF19" s="14">
        <v>8</v>
      </c>
      <c r="HG19" s="14">
        <v>1</v>
      </c>
      <c r="HH19">
        <v>0</v>
      </c>
      <c r="HI19">
        <v>0</v>
      </c>
      <c r="HJ19" s="14">
        <v>3</v>
      </c>
      <c r="HK19">
        <v>0</v>
      </c>
      <c r="HL19">
        <v>0</v>
      </c>
      <c r="HM19">
        <v>0</v>
      </c>
      <c r="HN19">
        <v>0</v>
      </c>
      <c r="HO19" s="14">
        <v>4</v>
      </c>
      <c r="HP19">
        <v>0</v>
      </c>
      <c r="HQ19">
        <v>0</v>
      </c>
      <c r="HR19">
        <v>0</v>
      </c>
      <c r="HS19" s="14">
        <v>4</v>
      </c>
    </row>
    <row r="20" spans="1:227" x14ac:dyDescent="0.2">
      <c r="A20" t="s">
        <v>663</v>
      </c>
      <c r="B20">
        <v>36</v>
      </c>
      <c r="C20" t="s">
        <v>664</v>
      </c>
      <c r="D20" t="s">
        <v>111</v>
      </c>
      <c r="E20">
        <v>2.5130799999999999E-177</v>
      </c>
      <c r="F20">
        <v>200</v>
      </c>
      <c r="G20" s="14">
        <v>170</v>
      </c>
      <c r="H20">
        <v>0</v>
      </c>
      <c r="I20">
        <v>0</v>
      </c>
      <c r="J20" s="14">
        <v>174</v>
      </c>
      <c r="K20">
        <v>0</v>
      </c>
      <c r="L20">
        <v>0</v>
      </c>
      <c r="M20" s="14">
        <v>174</v>
      </c>
      <c r="N20" s="14">
        <v>1</v>
      </c>
      <c r="O20">
        <v>0</v>
      </c>
      <c r="P20">
        <v>0</v>
      </c>
      <c r="Q20">
        <v>0</v>
      </c>
      <c r="R20" s="14">
        <v>171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155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s="14">
        <v>1</v>
      </c>
      <c r="AJ20">
        <v>0</v>
      </c>
      <c r="AK20" s="14">
        <v>146</v>
      </c>
      <c r="AL20">
        <v>0</v>
      </c>
      <c r="AM20">
        <v>0</v>
      </c>
      <c r="AN20">
        <v>0</v>
      </c>
      <c r="AO20">
        <v>0</v>
      </c>
      <c r="AP20">
        <v>0</v>
      </c>
      <c r="AQ20" s="14">
        <v>132</v>
      </c>
      <c r="AR20">
        <v>0</v>
      </c>
      <c r="AS20">
        <v>0</v>
      </c>
      <c r="AT20" s="14">
        <v>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4">
        <v>1</v>
      </c>
      <c r="BB20" s="14">
        <v>125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4">
        <v>119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182</v>
      </c>
      <c r="BY20">
        <v>0</v>
      </c>
      <c r="BZ20">
        <v>0</v>
      </c>
      <c r="CA20" s="14">
        <v>1</v>
      </c>
      <c r="CB20">
        <v>0</v>
      </c>
      <c r="CC20">
        <v>0</v>
      </c>
      <c r="CD20">
        <v>0</v>
      </c>
      <c r="CE20">
        <v>0</v>
      </c>
      <c r="CF20">
        <v>0</v>
      </c>
      <c r="CG20" s="14">
        <v>204</v>
      </c>
      <c r="CH20" s="14">
        <v>317</v>
      </c>
      <c r="CI20">
        <v>0</v>
      </c>
      <c r="CJ20" s="14">
        <v>611</v>
      </c>
      <c r="CK20" s="14">
        <v>138</v>
      </c>
      <c r="CL20">
        <v>0</v>
      </c>
      <c r="CM20">
        <v>0</v>
      </c>
      <c r="CN20" s="14">
        <v>174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 s="14">
        <v>1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 s="14">
        <v>174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4">
        <v>171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 s="14">
        <v>146</v>
      </c>
      <c r="GI20">
        <v>0</v>
      </c>
      <c r="GJ20">
        <v>0</v>
      </c>
      <c r="GK20">
        <v>0</v>
      </c>
      <c r="GL20" s="14">
        <v>119</v>
      </c>
      <c r="GM20" s="14">
        <v>1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 s="14">
        <v>2</v>
      </c>
      <c r="GV20">
        <v>0</v>
      </c>
      <c r="GW20">
        <v>0</v>
      </c>
      <c r="GX20" s="14">
        <v>153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 s="14">
        <v>133</v>
      </c>
      <c r="HJ20">
        <v>0</v>
      </c>
      <c r="HK20">
        <v>0</v>
      </c>
      <c r="HL20">
        <v>0</v>
      </c>
      <c r="HM20">
        <v>0</v>
      </c>
      <c r="HN20" s="14">
        <v>83</v>
      </c>
      <c r="HO20" s="14">
        <v>43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665</v>
      </c>
      <c r="B21">
        <v>25</v>
      </c>
      <c r="C21" t="s">
        <v>666</v>
      </c>
      <c r="D21" t="s">
        <v>104</v>
      </c>
      <c r="E21">
        <v>1.31804E-165</v>
      </c>
      <c r="F21">
        <v>3</v>
      </c>
      <c r="G21">
        <v>0</v>
      </c>
      <c r="H21">
        <v>0</v>
      </c>
      <c r="I21">
        <v>0</v>
      </c>
      <c r="J21">
        <v>0</v>
      </c>
      <c r="K21">
        <v>0</v>
      </c>
      <c r="L21" s="14">
        <v>1</v>
      </c>
      <c r="M21">
        <v>0</v>
      </c>
      <c r="N21">
        <v>0</v>
      </c>
      <c r="O21">
        <v>0</v>
      </c>
      <c r="P21">
        <v>0</v>
      </c>
      <c r="Q21">
        <v>0</v>
      </c>
      <c r="R21" s="14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s="14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 s="14">
        <v>1</v>
      </c>
      <c r="CC21">
        <v>0</v>
      </c>
      <c r="CD21" s="14">
        <v>1</v>
      </c>
      <c r="CE21">
        <v>0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4">
        <v>1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667</v>
      </c>
      <c r="B22">
        <v>20</v>
      </c>
      <c r="C22" t="s">
        <v>668</v>
      </c>
      <c r="D22" t="s">
        <v>102</v>
      </c>
      <c r="E22">
        <v>0</v>
      </c>
      <c r="F22">
        <v>21</v>
      </c>
      <c r="G22">
        <v>0</v>
      </c>
      <c r="H22" s="14">
        <v>14</v>
      </c>
      <c r="I22" s="14">
        <v>15</v>
      </c>
      <c r="J22">
        <v>0</v>
      </c>
      <c r="K22">
        <v>0</v>
      </c>
      <c r="L22">
        <v>0</v>
      </c>
      <c r="M22">
        <v>0</v>
      </c>
      <c r="N22" s="14">
        <v>15</v>
      </c>
      <c r="O22">
        <v>0</v>
      </c>
      <c r="P22">
        <v>0</v>
      </c>
      <c r="Q22">
        <v>0</v>
      </c>
      <c r="R22" s="14">
        <v>7</v>
      </c>
      <c r="S22">
        <v>0</v>
      </c>
      <c r="T22" s="14">
        <v>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5</v>
      </c>
      <c r="AB22" s="14">
        <v>1</v>
      </c>
      <c r="AC22">
        <v>0</v>
      </c>
      <c r="AD22">
        <v>0</v>
      </c>
      <c r="AE22" s="14">
        <v>6</v>
      </c>
      <c r="AF22" s="14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 s="14">
        <v>1</v>
      </c>
      <c r="AO22">
        <v>0</v>
      </c>
      <c r="AP22">
        <v>0</v>
      </c>
      <c r="AQ22" s="14">
        <v>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 s="14">
        <v>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4">
        <v>6</v>
      </c>
      <c r="CA22" s="14">
        <v>9</v>
      </c>
      <c r="CB22">
        <v>0</v>
      </c>
      <c r="CC22">
        <v>0</v>
      </c>
      <c r="CD22" s="14">
        <v>20</v>
      </c>
      <c r="CE22" s="14">
        <v>3</v>
      </c>
      <c r="CF22">
        <v>0</v>
      </c>
      <c r="CG22" s="14">
        <v>9</v>
      </c>
      <c r="CH22" s="14">
        <v>16</v>
      </c>
      <c r="CI22" s="14">
        <v>9</v>
      </c>
      <c r="CJ22">
        <v>0</v>
      </c>
      <c r="CK22" s="14">
        <v>3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4">
        <v>2</v>
      </c>
      <c r="DF22" s="14">
        <v>4</v>
      </c>
      <c r="DG22">
        <v>0</v>
      </c>
      <c r="DH22">
        <v>0</v>
      </c>
      <c r="DI22">
        <v>0</v>
      </c>
      <c r="DJ22" s="14">
        <v>9</v>
      </c>
      <c r="DK22">
        <v>0</v>
      </c>
      <c r="DL22">
        <v>0</v>
      </c>
      <c r="DM22">
        <v>0</v>
      </c>
      <c r="DN22">
        <v>0</v>
      </c>
      <c r="DO22">
        <v>0</v>
      </c>
      <c r="DP22" s="14">
        <v>1</v>
      </c>
      <c r="DQ22">
        <v>0</v>
      </c>
      <c r="DR22">
        <v>0</v>
      </c>
      <c r="DS22" s="14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4">
        <v>15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 s="14">
        <v>5</v>
      </c>
      <c r="FO22" s="14">
        <v>2</v>
      </c>
      <c r="FP22">
        <v>0</v>
      </c>
      <c r="FQ22">
        <v>0</v>
      </c>
      <c r="FR22">
        <v>0</v>
      </c>
      <c r="FS22">
        <v>0</v>
      </c>
      <c r="FT22" s="14">
        <v>8</v>
      </c>
      <c r="FU22">
        <v>0</v>
      </c>
      <c r="FV22">
        <v>0</v>
      </c>
      <c r="FW22" s="14">
        <v>1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 s="14">
        <v>1</v>
      </c>
      <c r="GT22">
        <v>0</v>
      </c>
      <c r="GU22">
        <v>0</v>
      </c>
      <c r="GV22" s="14">
        <v>4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 s="14">
        <v>1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 s="14">
        <v>1</v>
      </c>
      <c r="HR22">
        <v>0</v>
      </c>
      <c r="HS22">
        <v>0</v>
      </c>
    </row>
    <row r="23" spans="1:227" x14ac:dyDescent="0.2">
      <c r="A23" t="s">
        <v>669</v>
      </c>
      <c r="B23">
        <v>18</v>
      </c>
      <c r="C23" t="s">
        <v>670</v>
      </c>
      <c r="D23" t="s">
        <v>86</v>
      </c>
      <c r="E23">
        <v>0</v>
      </c>
      <c r="F23">
        <v>2</v>
      </c>
      <c r="G23">
        <v>0</v>
      </c>
      <c r="H23" s="14">
        <v>2</v>
      </c>
      <c r="I23" s="14">
        <v>2</v>
      </c>
      <c r="J23">
        <v>0</v>
      </c>
      <c r="K23">
        <v>0</v>
      </c>
      <c r="L23">
        <v>0</v>
      </c>
      <c r="M23">
        <v>0</v>
      </c>
      <c r="N23" s="14">
        <v>2</v>
      </c>
      <c r="O23">
        <v>0</v>
      </c>
      <c r="P23">
        <v>0</v>
      </c>
      <c r="Q23">
        <v>0</v>
      </c>
      <c r="R23" s="14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14">
        <v>2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4">
        <v>1</v>
      </c>
      <c r="AN23" s="14">
        <v>1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2</v>
      </c>
      <c r="BZ23">
        <v>0</v>
      </c>
      <c r="CA23">
        <v>0</v>
      </c>
      <c r="CB23">
        <v>0</v>
      </c>
      <c r="CC23">
        <v>0</v>
      </c>
      <c r="CD23" s="14">
        <v>1</v>
      </c>
      <c r="CE23" s="14">
        <v>3</v>
      </c>
      <c r="CF23">
        <v>0</v>
      </c>
      <c r="CG23" s="14">
        <v>2</v>
      </c>
      <c r="CH23">
        <v>0</v>
      </c>
      <c r="CI23" s="14">
        <v>4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4">
        <v>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4">
        <v>1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 s="14">
        <v>2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4">
        <v>2</v>
      </c>
      <c r="FP23">
        <v>0</v>
      </c>
      <c r="FQ23">
        <v>0</v>
      </c>
      <c r="FR23">
        <v>0</v>
      </c>
      <c r="FS23">
        <v>0</v>
      </c>
      <c r="FT23" s="14">
        <v>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671</v>
      </c>
      <c r="B24">
        <v>17</v>
      </c>
      <c r="C24" t="s">
        <v>672</v>
      </c>
      <c r="D24" t="s">
        <v>26</v>
      </c>
      <c r="E24">
        <v>0</v>
      </c>
      <c r="F24">
        <v>2</v>
      </c>
      <c r="G24">
        <v>0</v>
      </c>
      <c r="H24" s="14">
        <v>1</v>
      </c>
      <c r="I24">
        <v>0</v>
      </c>
      <c r="J24">
        <v>0</v>
      </c>
      <c r="K24" s="14">
        <v>1</v>
      </c>
      <c r="L24">
        <v>0</v>
      </c>
      <c r="M24" s="14">
        <v>1</v>
      </c>
      <c r="N24">
        <v>0</v>
      </c>
      <c r="O24">
        <v>0</v>
      </c>
      <c r="P24">
        <v>0</v>
      </c>
      <c r="Q24">
        <v>0</v>
      </c>
      <c r="R24" s="1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4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s="14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4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 s="14">
        <v>2</v>
      </c>
      <c r="CE24">
        <v>0</v>
      </c>
      <c r="CF24">
        <v>0</v>
      </c>
      <c r="CG24" s="14">
        <v>1</v>
      </c>
      <c r="CH24" s="14">
        <v>1</v>
      </c>
      <c r="CI24">
        <v>0</v>
      </c>
      <c r="CJ24" s="14">
        <v>1</v>
      </c>
      <c r="CK24" s="14">
        <v>1</v>
      </c>
      <c r="CL24" s="14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4">
        <v>1</v>
      </c>
      <c r="FG24">
        <v>0</v>
      </c>
      <c r="FH24">
        <v>0</v>
      </c>
      <c r="FI24" s="14">
        <v>1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4">
        <v>1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4">
        <v>1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 s="14">
        <v>1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673</v>
      </c>
      <c r="B25">
        <v>16</v>
      </c>
      <c r="C25" t="s">
        <v>674</v>
      </c>
      <c r="D25" t="s">
        <v>92</v>
      </c>
      <c r="E25">
        <v>1.23974E-150</v>
      </c>
      <c r="F25">
        <v>3</v>
      </c>
      <c r="G25">
        <v>0</v>
      </c>
      <c r="H25" s="14">
        <v>2</v>
      </c>
      <c r="I25">
        <v>0</v>
      </c>
      <c r="J25">
        <v>0</v>
      </c>
      <c r="K25" s="14">
        <v>2</v>
      </c>
      <c r="L25">
        <v>0</v>
      </c>
      <c r="M25" s="14">
        <v>2</v>
      </c>
      <c r="N25">
        <v>0</v>
      </c>
      <c r="O25">
        <v>0</v>
      </c>
      <c r="P25">
        <v>0</v>
      </c>
      <c r="Q25">
        <v>0</v>
      </c>
      <c r="R25" s="14">
        <v>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4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4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 s="14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 s="14">
        <v>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4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2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 s="14">
        <v>1</v>
      </c>
      <c r="CF25">
        <v>0</v>
      </c>
      <c r="CG25" s="14">
        <v>4</v>
      </c>
      <c r="CH25" s="14">
        <v>1</v>
      </c>
      <c r="CI25" s="14">
        <v>1</v>
      </c>
      <c r="CJ25" s="14">
        <v>3</v>
      </c>
      <c r="CK25" s="14">
        <v>1</v>
      </c>
      <c r="CL25" s="14">
        <v>2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4">
        <v>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 s="14">
        <v>2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 s="14">
        <v>1</v>
      </c>
      <c r="FN25">
        <v>0</v>
      </c>
      <c r="FO25">
        <v>0</v>
      </c>
      <c r="FP25">
        <v>0</v>
      </c>
      <c r="FQ25" s="14">
        <v>1</v>
      </c>
      <c r="FR25">
        <v>0</v>
      </c>
      <c r="FS25">
        <v>0</v>
      </c>
      <c r="FT25">
        <v>0</v>
      </c>
      <c r="FU25">
        <v>0</v>
      </c>
      <c r="FV25">
        <v>0</v>
      </c>
      <c r="FW25" s="14">
        <v>1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4">
        <v>1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 s="14">
        <v>1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 s="14">
        <v>1</v>
      </c>
    </row>
    <row r="26" spans="1:227" x14ac:dyDescent="0.2">
      <c r="A26" t="s">
        <v>675</v>
      </c>
      <c r="B26">
        <v>14</v>
      </c>
      <c r="C26" t="s">
        <v>676</v>
      </c>
      <c r="D26" t="s">
        <v>107</v>
      </c>
      <c r="E26">
        <v>0</v>
      </c>
      <c r="F26">
        <v>4</v>
      </c>
      <c r="G26">
        <v>0</v>
      </c>
      <c r="H26" s="14">
        <v>3</v>
      </c>
      <c r="I26" s="14">
        <v>3</v>
      </c>
      <c r="J26">
        <v>0</v>
      </c>
      <c r="K26">
        <v>0</v>
      </c>
      <c r="L26">
        <v>0</v>
      </c>
      <c r="M26">
        <v>0</v>
      </c>
      <c r="N26" s="14">
        <v>3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3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3</v>
      </c>
      <c r="BZ26">
        <v>0</v>
      </c>
      <c r="CA26">
        <v>0</v>
      </c>
      <c r="CB26">
        <v>0</v>
      </c>
      <c r="CC26">
        <v>0</v>
      </c>
      <c r="CD26" s="14">
        <v>7</v>
      </c>
      <c r="CE26">
        <v>0</v>
      </c>
      <c r="CF26">
        <v>0</v>
      </c>
      <c r="CG26">
        <v>0</v>
      </c>
      <c r="CH26">
        <v>0</v>
      </c>
      <c r="CI26" s="14">
        <v>3</v>
      </c>
      <c r="CJ26" s="14">
        <v>2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4">
        <v>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 s="14">
        <v>3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3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677</v>
      </c>
      <c r="B27">
        <v>14</v>
      </c>
      <c r="C27" t="s">
        <v>678</v>
      </c>
      <c r="D27" t="s">
        <v>103</v>
      </c>
      <c r="E27">
        <v>0</v>
      </c>
      <c r="F27">
        <v>3</v>
      </c>
      <c r="G27">
        <v>0</v>
      </c>
      <c r="H27" s="14">
        <v>1</v>
      </c>
      <c r="I27" s="14">
        <v>1</v>
      </c>
      <c r="J27">
        <v>0</v>
      </c>
      <c r="K27">
        <v>0</v>
      </c>
      <c r="L27">
        <v>0</v>
      </c>
      <c r="M27">
        <v>0</v>
      </c>
      <c r="N27" s="14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1</v>
      </c>
      <c r="BZ27">
        <v>0</v>
      </c>
      <c r="CA27">
        <v>0</v>
      </c>
      <c r="CB27">
        <v>0</v>
      </c>
      <c r="CC27">
        <v>0</v>
      </c>
      <c r="CD27" s="14">
        <v>3</v>
      </c>
      <c r="CE27">
        <v>0</v>
      </c>
      <c r="CF27">
        <v>0</v>
      </c>
      <c r="CG27">
        <v>0</v>
      </c>
      <c r="CH27">
        <v>0</v>
      </c>
      <c r="CI27" s="14">
        <v>1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 s="14">
        <v>1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 s="14">
        <v>1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679</v>
      </c>
      <c r="B28">
        <v>14</v>
      </c>
      <c r="C28" t="s">
        <v>680</v>
      </c>
      <c r="D28" t="s">
        <v>114</v>
      </c>
      <c r="E28">
        <v>0</v>
      </c>
      <c r="F28">
        <v>54</v>
      </c>
      <c r="G28" s="14">
        <v>27</v>
      </c>
      <c r="H28">
        <v>0</v>
      </c>
      <c r="I28">
        <v>0</v>
      </c>
      <c r="J28" s="14">
        <v>31</v>
      </c>
      <c r="K28">
        <v>0</v>
      </c>
      <c r="L28">
        <v>0</v>
      </c>
      <c r="M28" s="14">
        <v>33</v>
      </c>
      <c r="N28">
        <v>0</v>
      </c>
      <c r="O28">
        <v>0</v>
      </c>
      <c r="P28">
        <v>0</v>
      </c>
      <c r="Q28">
        <v>0</v>
      </c>
      <c r="R28" s="14">
        <v>28</v>
      </c>
      <c r="S28" s="14">
        <v>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14">
        <v>19</v>
      </c>
      <c r="AA28" s="14">
        <v>10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14">
        <v>5</v>
      </c>
      <c r="AI28" s="14">
        <v>18</v>
      </c>
      <c r="AJ28" s="14">
        <v>3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s="14">
        <v>10</v>
      </c>
      <c r="AR28" s="14">
        <v>9</v>
      </c>
      <c r="AS28">
        <v>0</v>
      </c>
      <c r="AT28">
        <v>0</v>
      </c>
      <c r="AU28" s="14">
        <v>1</v>
      </c>
      <c r="AV28">
        <v>0</v>
      </c>
      <c r="AW28" s="14">
        <v>2</v>
      </c>
      <c r="AX28">
        <v>0</v>
      </c>
      <c r="AY28">
        <v>0</v>
      </c>
      <c r="AZ28" s="14">
        <v>9</v>
      </c>
      <c r="BA28">
        <v>0</v>
      </c>
      <c r="BB28">
        <v>0</v>
      </c>
      <c r="BC28" s="14">
        <v>5</v>
      </c>
      <c r="BD28" s="14">
        <v>3</v>
      </c>
      <c r="BE28" s="14">
        <v>1</v>
      </c>
      <c r="BF28">
        <v>0</v>
      </c>
      <c r="BG28">
        <v>0</v>
      </c>
      <c r="BH28">
        <v>0</v>
      </c>
      <c r="BI28">
        <v>0</v>
      </c>
      <c r="BJ28">
        <v>0</v>
      </c>
      <c r="BK28" s="14">
        <v>9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 s="14">
        <v>23</v>
      </c>
      <c r="BW28">
        <v>0</v>
      </c>
      <c r="BX28" s="14">
        <v>34</v>
      </c>
      <c r="BY28">
        <v>0</v>
      </c>
      <c r="BZ28">
        <v>0</v>
      </c>
      <c r="CA28">
        <v>0</v>
      </c>
      <c r="CB28">
        <v>0</v>
      </c>
      <c r="CC28">
        <v>0</v>
      </c>
      <c r="CD28" s="14">
        <v>44</v>
      </c>
      <c r="CE28" s="14">
        <v>9</v>
      </c>
      <c r="CF28" s="14">
        <v>9</v>
      </c>
      <c r="CG28" s="14">
        <v>60</v>
      </c>
      <c r="CH28" s="14">
        <v>49</v>
      </c>
      <c r="CI28" s="14">
        <v>21</v>
      </c>
      <c r="CJ28">
        <v>0</v>
      </c>
      <c r="CK28">
        <v>0</v>
      </c>
      <c r="CL28">
        <v>0</v>
      </c>
      <c r="CM28">
        <v>0</v>
      </c>
      <c r="CN28">
        <v>0</v>
      </c>
      <c r="CO28" s="14">
        <v>6</v>
      </c>
      <c r="CP28">
        <v>0</v>
      </c>
      <c r="CQ28">
        <v>0</v>
      </c>
      <c r="CR28" s="14">
        <v>27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 s="14">
        <v>1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 s="14">
        <v>2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 s="14">
        <v>31</v>
      </c>
      <c r="FE28">
        <v>0</v>
      </c>
      <c r="FF28">
        <v>0</v>
      </c>
      <c r="FG28" s="14">
        <v>1</v>
      </c>
      <c r="FH28">
        <v>0</v>
      </c>
      <c r="FI28" s="14">
        <v>1</v>
      </c>
      <c r="FJ28">
        <v>0</v>
      </c>
      <c r="FK28" s="14">
        <v>28</v>
      </c>
      <c r="FL28">
        <v>0</v>
      </c>
      <c r="FM28" s="14">
        <v>7</v>
      </c>
      <c r="FN28">
        <v>0</v>
      </c>
      <c r="FO28">
        <v>0</v>
      </c>
      <c r="FP28" s="14">
        <v>12</v>
      </c>
      <c r="FQ28" s="14">
        <v>1</v>
      </c>
      <c r="FR28">
        <v>0</v>
      </c>
      <c r="FS28" s="14">
        <v>2</v>
      </c>
      <c r="FT28" s="14">
        <v>17</v>
      </c>
      <c r="FU28">
        <v>0</v>
      </c>
      <c r="FV28">
        <v>0</v>
      </c>
      <c r="FW28" s="14">
        <v>3</v>
      </c>
      <c r="FX28">
        <v>0</v>
      </c>
      <c r="FY28">
        <v>0</v>
      </c>
      <c r="FZ28" s="14">
        <v>1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 s="14">
        <v>3</v>
      </c>
      <c r="GT28" s="14">
        <v>16</v>
      </c>
      <c r="GU28" s="14">
        <v>5</v>
      </c>
      <c r="GV28">
        <v>0</v>
      </c>
      <c r="GW28">
        <v>0</v>
      </c>
      <c r="GX28">
        <v>0</v>
      </c>
      <c r="GY28">
        <v>0</v>
      </c>
      <c r="GZ28" s="14">
        <v>1</v>
      </c>
      <c r="HA28">
        <v>0</v>
      </c>
      <c r="HB28">
        <v>0</v>
      </c>
      <c r="HC28" s="14">
        <v>10</v>
      </c>
      <c r="HD28">
        <v>0</v>
      </c>
      <c r="HE28" s="14">
        <v>1</v>
      </c>
      <c r="HF28" s="14">
        <v>2</v>
      </c>
      <c r="HG28" s="14">
        <v>3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681</v>
      </c>
      <c r="B29">
        <v>13</v>
      </c>
      <c r="C29" t="s">
        <v>682</v>
      </c>
      <c r="D29" t="s">
        <v>92</v>
      </c>
      <c r="E29">
        <v>0</v>
      </c>
      <c r="F29">
        <v>11</v>
      </c>
      <c r="G29">
        <v>0</v>
      </c>
      <c r="H29" s="14">
        <v>7</v>
      </c>
      <c r="I29" s="14">
        <v>7</v>
      </c>
      <c r="J29">
        <v>0</v>
      </c>
      <c r="K29">
        <v>0</v>
      </c>
      <c r="L29">
        <v>0</v>
      </c>
      <c r="M29">
        <v>0</v>
      </c>
      <c r="N29" s="14">
        <v>7</v>
      </c>
      <c r="O29">
        <v>0</v>
      </c>
      <c r="P29">
        <v>0</v>
      </c>
      <c r="Q29">
        <v>0</v>
      </c>
      <c r="R29" s="14">
        <v>5</v>
      </c>
      <c r="S29">
        <v>0</v>
      </c>
      <c r="T29" s="14">
        <v>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14">
        <v>5</v>
      </c>
      <c r="AC29">
        <v>0</v>
      </c>
      <c r="AD29">
        <v>0</v>
      </c>
      <c r="AE29" s="14">
        <v>2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4">
        <v>5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2</v>
      </c>
      <c r="BY29">
        <v>0</v>
      </c>
      <c r="BZ29">
        <v>0</v>
      </c>
      <c r="CA29" s="14">
        <v>2</v>
      </c>
      <c r="CB29">
        <v>0</v>
      </c>
      <c r="CC29" s="14">
        <v>5</v>
      </c>
      <c r="CD29" s="14">
        <v>19</v>
      </c>
      <c r="CE29">
        <v>0</v>
      </c>
      <c r="CF29">
        <v>0</v>
      </c>
      <c r="CG29" s="14">
        <v>5</v>
      </c>
      <c r="CH29">
        <v>0</v>
      </c>
      <c r="CI29" s="14">
        <v>7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 s="14">
        <v>2</v>
      </c>
      <c r="DK29">
        <v>0</v>
      </c>
      <c r="DL29" s="14">
        <v>5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 s="14">
        <v>7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 s="14">
        <v>5</v>
      </c>
      <c r="FP29">
        <v>0</v>
      </c>
      <c r="FQ29">
        <v>0</v>
      </c>
      <c r="FR29">
        <v>0</v>
      </c>
      <c r="FS29">
        <v>0</v>
      </c>
      <c r="FT29" s="14">
        <v>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683</v>
      </c>
      <c r="B30">
        <v>13</v>
      </c>
      <c r="C30" t="s">
        <v>684</v>
      </c>
      <c r="D30" t="s">
        <v>107</v>
      </c>
      <c r="E30">
        <v>1.6471499999999998E-154</v>
      </c>
      <c r="F30">
        <v>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685</v>
      </c>
      <c r="B31">
        <v>13</v>
      </c>
      <c r="C31" t="s">
        <v>686</v>
      </c>
      <c r="D31" t="s">
        <v>92</v>
      </c>
      <c r="E31">
        <v>0</v>
      </c>
      <c r="F31">
        <v>16</v>
      </c>
      <c r="G31">
        <v>0</v>
      </c>
      <c r="H31" s="14">
        <v>13</v>
      </c>
      <c r="I31" s="14">
        <v>13</v>
      </c>
      <c r="J31">
        <v>0</v>
      </c>
      <c r="K31">
        <v>0</v>
      </c>
      <c r="L31">
        <v>0</v>
      </c>
      <c r="M31">
        <v>0</v>
      </c>
      <c r="N31" s="14">
        <v>13</v>
      </c>
      <c r="O31">
        <v>0</v>
      </c>
      <c r="P31">
        <v>0</v>
      </c>
      <c r="Q31">
        <v>0</v>
      </c>
      <c r="R31" s="14">
        <v>13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4">
        <v>13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12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 s="14">
        <v>9</v>
      </c>
      <c r="AV31" s="14">
        <v>2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14">
        <v>13</v>
      </c>
      <c r="CA31">
        <v>0</v>
      </c>
      <c r="CB31">
        <v>0</v>
      </c>
      <c r="CC31">
        <v>0</v>
      </c>
      <c r="CD31" s="14">
        <v>27</v>
      </c>
      <c r="CE31" s="14">
        <v>6</v>
      </c>
      <c r="CF31">
        <v>0</v>
      </c>
      <c r="CG31" s="14">
        <v>13</v>
      </c>
      <c r="CH31" s="14">
        <v>15</v>
      </c>
      <c r="CI31" s="14">
        <v>14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4">
        <v>13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 s="14">
        <v>2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 s="14">
        <v>13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4">
        <v>13</v>
      </c>
      <c r="FP31">
        <v>0</v>
      </c>
      <c r="FQ31">
        <v>0</v>
      </c>
      <c r="FR31">
        <v>0</v>
      </c>
      <c r="FS31">
        <v>0</v>
      </c>
      <c r="FT31" s="14">
        <v>12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 s="14">
        <v>13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687</v>
      </c>
      <c r="B32">
        <v>11</v>
      </c>
      <c r="C32" t="s">
        <v>688</v>
      </c>
      <c r="D32" t="s">
        <v>97</v>
      </c>
      <c r="E32">
        <v>0</v>
      </c>
      <c r="F32">
        <v>2</v>
      </c>
      <c r="G32">
        <v>0</v>
      </c>
      <c r="H32" s="14">
        <v>2</v>
      </c>
      <c r="I32" s="14">
        <v>2</v>
      </c>
      <c r="J32">
        <v>0</v>
      </c>
      <c r="K32">
        <v>0</v>
      </c>
      <c r="L32">
        <v>0</v>
      </c>
      <c r="M32">
        <v>0</v>
      </c>
      <c r="N32" s="14">
        <v>2</v>
      </c>
      <c r="O32">
        <v>0</v>
      </c>
      <c r="P32">
        <v>0</v>
      </c>
      <c r="Q32">
        <v>0</v>
      </c>
      <c r="R32" s="14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14">
        <v>2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4">
        <v>2</v>
      </c>
      <c r="AN32">
        <v>0</v>
      </c>
      <c r="AO32">
        <v>0</v>
      </c>
      <c r="AP32">
        <v>0</v>
      </c>
      <c r="AQ32" s="14">
        <v>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 s="14">
        <v>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14">
        <v>2</v>
      </c>
      <c r="CA32">
        <v>0</v>
      </c>
      <c r="CB32">
        <v>0</v>
      </c>
      <c r="CC32">
        <v>0</v>
      </c>
      <c r="CD32" s="14">
        <v>4</v>
      </c>
      <c r="CE32">
        <v>0</v>
      </c>
      <c r="CF32">
        <v>0</v>
      </c>
      <c r="CG32" s="14">
        <v>2</v>
      </c>
      <c r="CH32" s="14">
        <v>1</v>
      </c>
      <c r="CI32" s="14">
        <v>2</v>
      </c>
      <c r="CJ32">
        <v>0</v>
      </c>
      <c r="CK32" s="14">
        <v>3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 s="14">
        <v>2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 s="14">
        <v>2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 s="14">
        <v>2</v>
      </c>
      <c r="FP32">
        <v>0</v>
      </c>
      <c r="FQ32">
        <v>0</v>
      </c>
      <c r="FR32">
        <v>0</v>
      </c>
      <c r="FS32">
        <v>0</v>
      </c>
      <c r="FT32" s="14">
        <v>1</v>
      </c>
      <c r="FU32">
        <v>0</v>
      </c>
      <c r="FV32">
        <v>0</v>
      </c>
      <c r="FW32">
        <v>0</v>
      </c>
      <c r="FX32" s="14">
        <v>1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 s="14">
        <v>1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4">
        <v>1</v>
      </c>
      <c r="HR32">
        <v>0</v>
      </c>
      <c r="HS32">
        <v>0</v>
      </c>
    </row>
    <row r="34" spans="1:227" x14ac:dyDescent="0.2">
      <c r="F34" s="11" t="s">
        <v>210</v>
      </c>
      <c r="G34" s="11" t="s">
        <v>22</v>
      </c>
      <c r="H34" s="11" t="s">
        <v>23</v>
      </c>
      <c r="I34" s="11" t="s">
        <v>24</v>
      </c>
      <c r="J34" s="11" t="s">
        <v>25</v>
      </c>
      <c r="K34" s="11" t="s">
        <v>26</v>
      </c>
      <c r="L34" s="11" t="s">
        <v>27</v>
      </c>
      <c r="M34" s="11" t="s">
        <v>41</v>
      </c>
      <c r="N34" s="11" t="s">
        <v>29</v>
      </c>
      <c r="O34" s="11" t="s">
        <v>30</v>
      </c>
      <c r="P34" s="11" t="s">
        <v>31</v>
      </c>
      <c r="Q34" s="11" t="s">
        <v>32</v>
      </c>
      <c r="R34" s="11" t="s">
        <v>34</v>
      </c>
      <c r="S34" s="11" t="s">
        <v>35</v>
      </c>
      <c r="T34" s="11" t="s">
        <v>36</v>
      </c>
      <c r="U34" s="11" t="s">
        <v>37</v>
      </c>
      <c r="V34" s="11" t="s">
        <v>38</v>
      </c>
      <c r="W34" s="11" t="s">
        <v>30</v>
      </c>
      <c r="X34" s="11" t="s">
        <v>31</v>
      </c>
      <c r="Y34" s="11" t="s">
        <v>32</v>
      </c>
      <c r="Z34" s="11" t="s">
        <v>34</v>
      </c>
      <c r="AA34" s="11" t="s">
        <v>35</v>
      </c>
      <c r="AB34" s="11" t="s">
        <v>36</v>
      </c>
      <c r="AC34" s="11" t="s">
        <v>37</v>
      </c>
      <c r="AD34" s="11" t="s">
        <v>38</v>
      </c>
      <c r="AE34" s="11" t="s">
        <v>30</v>
      </c>
      <c r="AF34" s="11" t="s">
        <v>31</v>
      </c>
      <c r="AG34" s="11" t="s">
        <v>32</v>
      </c>
      <c r="AH34" s="11" t="s">
        <v>34</v>
      </c>
      <c r="AI34" s="11" t="s">
        <v>35</v>
      </c>
      <c r="AJ34" s="11" t="s">
        <v>36</v>
      </c>
      <c r="AK34" s="11" t="s">
        <v>37</v>
      </c>
      <c r="AL34" s="11" t="s">
        <v>38</v>
      </c>
      <c r="AM34" s="11" t="s">
        <v>30</v>
      </c>
      <c r="AN34" s="11" t="s">
        <v>31</v>
      </c>
      <c r="AO34" s="11" t="s">
        <v>32</v>
      </c>
      <c r="AP34" s="11" t="s">
        <v>34</v>
      </c>
      <c r="AQ34" s="11" t="s">
        <v>35</v>
      </c>
      <c r="AR34" s="11" t="s">
        <v>36</v>
      </c>
      <c r="AS34" s="11" t="s">
        <v>37</v>
      </c>
      <c r="AT34" s="11" t="s">
        <v>38</v>
      </c>
      <c r="AU34" s="11" t="s">
        <v>30</v>
      </c>
      <c r="AV34" s="11" t="s">
        <v>31</v>
      </c>
      <c r="AW34" s="11" t="s">
        <v>32</v>
      </c>
      <c r="AX34" s="11" t="s">
        <v>34</v>
      </c>
      <c r="AY34" s="11" t="s">
        <v>35</v>
      </c>
      <c r="AZ34" s="11" t="s">
        <v>36</v>
      </c>
      <c r="BA34" s="11" t="s">
        <v>37</v>
      </c>
      <c r="BB34" s="11" t="s">
        <v>38</v>
      </c>
      <c r="BC34" s="11" t="s">
        <v>30</v>
      </c>
      <c r="BD34" s="11" t="s">
        <v>31</v>
      </c>
      <c r="BE34" s="11" t="s">
        <v>32</v>
      </c>
      <c r="BF34" s="11" t="s">
        <v>34</v>
      </c>
      <c r="BG34" s="11" t="s">
        <v>35</v>
      </c>
      <c r="BH34" s="11" t="s">
        <v>36</v>
      </c>
      <c r="BI34" s="11" t="s">
        <v>37</v>
      </c>
      <c r="BJ34" s="11" t="s">
        <v>38</v>
      </c>
      <c r="BK34" s="11" t="s">
        <v>30</v>
      </c>
      <c r="BL34" s="11" t="s">
        <v>31</v>
      </c>
      <c r="BM34" s="11" t="s">
        <v>32</v>
      </c>
      <c r="BN34" s="11" t="s">
        <v>34</v>
      </c>
      <c r="BO34" s="11" t="s">
        <v>35</v>
      </c>
      <c r="BP34" s="11" t="s">
        <v>36</v>
      </c>
      <c r="BQ34" s="11" t="s">
        <v>37</v>
      </c>
      <c r="BR34" s="11" t="s">
        <v>38</v>
      </c>
      <c r="BS34" s="11" t="s">
        <v>30</v>
      </c>
      <c r="BT34" s="11" t="s">
        <v>31</v>
      </c>
      <c r="BU34" s="11" t="s">
        <v>32</v>
      </c>
      <c r="BV34" s="11" t="s">
        <v>39</v>
      </c>
      <c r="BW34" s="11" t="s">
        <v>40</v>
      </c>
      <c r="BX34" s="11" t="s">
        <v>41</v>
      </c>
      <c r="BY34" s="11" t="s">
        <v>42</v>
      </c>
      <c r="BZ34" s="11" t="s">
        <v>43</v>
      </c>
      <c r="CA34" s="11" t="s">
        <v>44</v>
      </c>
      <c r="CB34" s="11" t="s">
        <v>45</v>
      </c>
      <c r="CC34" s="11" t="s">
        <v>46</v>
      </c>
      <c r="CD34" s="11" t="s">
        <v>30</v>
      </c>
      <c r="CE34" s="11" t="s">
        <v>31</v>
      </c>
      <c r="CF34" s="11" t="s">
        <v>32</v>
      </c>
      <c r="CG34" s="11" t="s">
        <v>34</v>
      </c>
      <c r="CH34" s="11" t="s">
        <v>35</v>
      </c>
      <c r="CI34" s="11" t="s">
        <v>36</v>
      </c>
      <c r="CJ34" s="11" t="s">
        <v>37</v>
      </c>
      <c r="CK34" s="11" t="s">
        <v>38</v>
      </c>
      <c r="CL34" s="11" t="s">
        <v>47</v>
      </c>
      <c r="CM34" s="11" t="s">
        <v>48</v>
      </c>
      <c r="CN34" s="11" t="s">
        <v>49</v>
      </c>
      <c r="CO34" s="11" t="s">
        <v>50</v>
      </c>
      <c r="CP34" s="11" t="s">
        <v>51</v>
      </c>
      <c r="CQ34" s="11" t="s">
        <v>52</v>
      </c>
      <c r="CR34" s="11" t="s">
        <v>53</v>
      </c>
      <c r="CS34" s="11" t="s">
        <v>54</v>
      </c>
      <c r="CT34" s="11" t="s">
        <v>55</v>
      </c>
      <c r="CU34" s="11" t="s">
        <v>56</v>
      </c>
      <c r="CV34" s="11" t="s">
        <v>57</v>
      </c>
      <c r="CW34" s="11" t="s">
        <v>58</v>
      </c>
      <c r="CX34" s="11" t="s">
        <v>59</v>
      </c>
      <c r="CY34" s="11" t="s">
        <v>60</v>
      </c>
      <c r="CZ34" s="11" t="s">
        <v>61</v>
      </c>
      <c r="DA34" s="11" t="s">
        <v>62</v>
      </c>
      <c r="DB34" s="11" t="s">
        <v>63</v>
      </c>
      <c r="DC34" s="11" t="s">
        <v>64</v>
      </c>
      <c r="DD34" s="11" t="s">
        <v>65</v>
      </c>
      <c r="DE34" s="11" t="s">
        <v>66</v>
      </c>
      <c r="DF34" s="11" t="s">
        <v>67</v>
      </c>
      <c r="DG34" s="11" t="s">
        <v>68</v>
      </c>
      <c r="DH34" s="11" t="s">
        <v>69</v>
      </c>
      <c r="DI34" s="11" t="s">
        <v>70</v>
      </c>
      <c r="DJ34" s="11" t="s">
        <v>44</v>
      </c>
      <c r="DK34" s="11" t="s">
        <v>45</v>
      </c>
      <c r="DL34" s="11" t="s">
        <v>46</v>
      </c>
      <c r="DM34" s="11" t="s">
        <v>71</v>
      </c>
      <c r="DN34" s="11" t="s">
        <v>72</v>
      </c>
      <c r="DO34" s="11" t="s">
        <v>73</v>
      </c>
      <c r="DP34" s="11" t="s">
        <v>74</v>
      </c>
      <c r="DQ34" s="11" t="s">
        <v>75</v>
      </c>
      <c r="DR34" s="11" t="s">
        <v>76</v>
      </c>
      <c r="DS34" s="11" t="s">
        <v>77</v>
      </c>
      <c r="DT34" s="11" t="s">
        <v>78</v>
      </c>
      <c r="DU34" s="11" t="s">
        <v>79</v>
      </c>
      <c r="DV34" s="11" t="s">
        <v>80</v>
      </c>
      <c r="DW34" s="11" t="s">
        <v>81</v>
      </c>
      <c r="DX34" s="11" t="s">
        <v>82</v>
      </c>
      <c r="DY34" s="11" t="s">
        <v>83</v>
      </c>
      <c r="DZ34" s="11" t="s">
        <v>84</v>
      </c>
      <c r="EA34" s="11" t="s">
        <v>85</v>
      </c>
      <c r="EB34" s="11" t="s">
        <v>86</v>
      </c>
      <c r="EC34" s="11" t="s">
        <v>87</v>
      </c>
      <c r="ED34" s="11" t="s">
        <v>88</v>
      </c>
      <c r="EE34" s="11" t="s">
        <v>89</v>
      </c>
      <c r="EF34" s="11" t="s">
        <v>90</v>
      </c>
      <c r="EG34" s="11" t="s">
        <v>91</v>
      </c>
      <c r="EH34" s="11" t="s">
        <v>92</v>
      </c>
      <c r="EI34" s="11" t="s">
        <v>93</v>
      </c>
      <c r="EJ34" s="11" t="s">
        <v>94</v>
      </c>
      <c r="EK34" s="11" t="s">
        <v>95</v>
      </c>
      <c r="EL34" s="11" t="s">
        <v>96</v>
      </c>
      <c r="EM34" s="11" t="s">
        <v>97</v>
      </c>
      <c r="EN34" s="11" t="s">
        <v>98</v>
      </c>
      <c r="EO34" s="11" t="s">
        <v>99</v>
      </c>
      <c r="EP34" s="11" t="s">
        <v>100</v>
      </c>
      <c r="EQ34" s="11" t="s">
        <v>101</v>
      </c>
      <c r="ER34" s="11" t="s">
        <v>102</v>
      </c>
      <c r="ES34" s="11" t="s">
        <v>103</v>
      </c>
      <c r="ET34" s="11" t="s">
        <v>104</v>
      </c>
      <c r="EU34" s="11" t="s">
        <v>105</v>
      </c>
      <c r="EV34" s="11" t="s">
        <v>106</v>
      </c>
      <c r="EW34" s="11" t="s">
        <v>107</v>
      </c>
      <c r="EX34" s="11" t="s">
        <v>108</v>
      </c>
      <c r="EY34" s="11" t="s">
        <v>109</v>
      </c>
      <c r="EZ34" s="11" t="s">
        <v>110</v>
      </c>
      <c r="FA34" s="11" t="s">
        <v>111</v>
      </c>
      <c r="FB34" s="11" t="s">
        <v>112</v>
      </c>
      <c r="FC34" s="11" t="s">
        <v>113</v>
      </c>
      <c r="FD34" s="11" t="s">
        <v>114</v>
      </c>
      <c r="FE34" s="11" t="s">
        <v>115</v>
      </c>
      <c r="FF34" s="11" t="s">
        <v>26</v>
      </c>
      <c r="FG34" s="11" t="s">
        <v>116</v>
      </c>
      <c r="FH34" s="11" t="s">
        <v>117</v>
      </c>
      <c r="FI34" s="11" t="s">
        <v>118</v>
      </c>
      <c r="FJ34" s="11" t="s">
        <v>119</v>
      </c>
      <c r="FK34" s="11" t="s">
        <v>120</v>
      </c>
      <c r="FL34" s="11" t="s">
        <v>121</v>
      </c>
      <c r="FM34" s="11" t="s">
        <v>122</v>
      </c>
      <c r="FN34" s="11" t="s">
        <v>123</v>
      </c>
      <c r="FO34" s="11" t="s">
        <v>124</v>
      </c>
      <c r="FP34" s="11" t="s">
        <v>125</v>
      </c>
      <c r="FQ34" s="11" t="s">
        <v>126</v>
      </c>
      <c r="FR34" s="11" t="s">
        <v>127</v>
      </c>
      <c r="FS34" s="11" t="s">
        <v>128</v>
      </c>
      <c r="FT34" s="11" t="s">
        <v>129</v>
      </c>
      <c r="FU34" s="11" t="s">
        <v>130</v>
      </c>
      <c r="FV34" s="11" t="s">
        <v>131</v>
      </c>
      <c r="FW34" s="11" t="s">
        <v>132</v>
      </c>
      <c r="FX34" s="11" t="s">
        <v>133</v>
      </c>
      <c r="FY34" s="11" t="s">
        <v>134</v>
      </c>
      <c r="FZ34" s="11" t="s">
        <v>135</v>
      </c>
      <c r="GA34" s="11" t="s">
        <v>136</v>
      </c>
      <c r="GB34" s="11" t="s">
        <v>137</v>
      </c>
      <c r="GC34" s="11" t="s">
        <v>138</v>
      </c>
      <c r="GD34" s="11" t="s">
        <v>139</v>
      </c>
      <c r="GE34" s="11" t="s">
        <v>140</v>
      </c>
      <c r="GF34" s="11" t="s">
        <v>141</v>
      </c>
      <c r="GG34" s="11" t="s">
        <v>142</v>
      </c>
      <c r="GH34" s="11" t="s">
        <v>143</v>
      </c>
      <c r="GI34" s="11" t="s">
        <v>144</v>
      </c>
      <c r="GJ34" s="11" t="s">
        <v>145</v>
      </c>
      <c r="GK34" s="11" t="s">
        <v>146</v>
      </c>
      <c r="GL34" s="11" t="s">
        <v>147</v>
      </c>
      <c r="GM34" s="11" t="s">
        <v>148</v>
      </c>
      <c r="GN34" s="11" t="s">
        <v>149</v>
      </c>
      <c r="GO34" s="11" t="s">
        <v>150</v>
      </c>
      <c r="GP34" s="11" t="s">
        <v>151</v>
      </c>
      <c r="GQ34" s="11" t="s">
        <v>152</v>
      </c>
      <c r="GR34" s="11" t="s">
        <v>153</v>
      </c>
      <c r="GS34" s="11" t="s">
        <v>154</v>
      </c>
      <c r="GT34" s="11" t="s">
        <v>155</v>
      </c>
      <c r="GU34" s="11" t="s">
        <v>156</v>
      </c>
      <c r="GV34" s="11" t="s">
        <v>157</v>
      </c>
      <c r="GW34" s="11" t="s">
        <v>158</v>
      </c>
      <c r="GX34" s="11" t="s">
        <v>159</v>
      </c>
      <c r="GY34" s="11" t="s">
        <v>160</v>
      </c>
      <c r="GZ34" s="11" t="s">
        <v>161</v>
      </c>
      <c r="HA34" s="11" t="s">
        <v>162</v>
      </c>
      <c r="HB34" s="11" t="s">
        <v>163</v>
      </c>
      <c r="HC34" s="11" t="s">
        <v>164</v>
      </c>
      <c r="HD34" s="11" t="s">
        <v>165</v>
      </c>
      <c r="HE34" s="11" t="s">
        <v>166</v>
      </c>
      <c r="HF34" s="11" t="s">
        <v>167</v>
      </c>
      <c r="HG34" s="11" t="s">
        <v>168</v>
      </c>
      <c r="HH34" s="11" t="s">
        <v>169</v>
      </c>
      <c r="HI34" s="11" t="s">
        <v>170</v>
      </c>
      <c r="HJ34" s="11" t="s">
        <v>171</v>
      </c>
      <c r="HK34" s="11" t="s">
        <v>27</v>
      </c>
      <c r="HL34" s="11" t="s">
        <v>172</v>
      </c>
      <c r="HM34" s="11" t="s">
        <v>173</v>
      </c>
      <c r="HN34" s="11" t="s">
        <v>174</v>
      </c>
      <c r="HO34" s="11" t="s">
        <v>175</v>
      </c>
      <c r="HP34" s="11" t="s">
        <v>176</v>
      </c>
      <c r="HQ34" s="11" t="s">
        <v>177</v>
      </c>
      <c r="HR34" s="11" t="s">
        <v>178</v>
      </c>
      <c r="HS34" s="11" t="s">
        <v>179</v>
      </c>
    </row>
    <row r="35" spans="1:227" x14ac:dyDescent="0.2">
      <c r="E35" s="11" t="s">
        <v>261</v>
      </c>
      <c r="F35">
        <f t="shared" ref="F35:BQ35" si="0">SUM(F5:F32)</f>
        <v>789</v>
      </c>
      <c r="G35">
        <f t="shared" si="0"/>
        <v>433</v>
      </c>
      <c r="H35">
        <f t="shared" si="0"/>
        <v>81</v>
      </c>
      <c r="I35">
        <f t="shared" si="0"/>
        <v>85</v>
      </c>
      <c r="J35">
        <f t="shared" si="0"/>
        <v>453</v>
      </c>
      <c r="K35">
        <f t="shared" si="0"/>
        <v>39</v>
      </c>
      <c r="L35">
        <f t="shared" si="0"/>
        <v>1</v>
      </c>
      <c r="M35">
        <f t="shared" si="0"/>
        <v>437</v>
      </c>
      <c r="N35">
        <f t="shared" si="0"/>
        <v>86</v>
      </c>
      <c r="O35">
        <f t="shared" si="0"/>
        <v>0</v>
      </c>
      <c r="P35">
        <f t="shared" si="0"/>
        <v>30</v>
      </c>
      <c r="Q35">
        <f t="shared" si="0"/>
        <v>33</v>
      </c>
      <c r="R35">
        <f t="shared" si="0"/>
        <v>468</v>
      </c>
      <c r="S35">
        <f t="shared" si="0"/>
        <v>58</v>
      </c>
      <c r="T35">
        <f t="shared" si="0"/>
        <v>36</v>
      </c>
      <c r="U35">
        <f t="shared" si="0"/>
        <v>2</v>
      </c>
      <c r="V35">
        <f t="shared" si="0"/>
        <v>8</v>
      </c>
      <c r="W35">
        <f t="shared" si="0"/>
        <v>0</v>
      </c>
      <c r="X35">
        <f t="shared" si="0"/>
        <v>0</v>
      </c>
      <c r="Y35">
        <f t="shared" si="0"/>
        <v>0</v>
      </c>
      <c r="Z35">
        <f t="shared" si="0"/>
        <v>77</v>
      </c>
      <c r="AA35">
        <f t="shared" si="0"/>
        <v>355</v>
      </c>
      <c r="AB35">
        <f t="shared" si="0"/>
        <v>53</v>
      </c>
      <c r="AC35">
        <f t="shared" si="0"/>
        <v>2</v>
      </c>
      <c r="AD35">
        <f t="shared" si="0"/>
        <v>0</v>
      </c>
      <c r="AE35">
        <f t="shared" si="0"/>
        <v>31</v>
      </c>
      <c r="AF35">
        <f t="shared" si="0"/>
        <v>3</v>
      </c>
      <c r="AG35">
        <f t="shared" si="0"/>
        <v>0</v>
      </c>
      <c r="AH35">
        <f t="shared" si="0"/>
        <v>9</v>
      </c>
      <c r="AI35">
        <f t="shared" si="0"/>
        <v>160</v>
      </c>
      <c r="AJ35">
        <f t="shared" si="0"/>
        <v>72</v>
      </c>
      <c r="AK35">
        <f t="shared" si="0"/>
        <v>155</v>
      </c>
      <c r="AL35">
        <f t="shared" si="0"/>
        <v>2</v>
      </c>
      <c r="AM35">
        <f t="shared" si="0"/>
        <v>45</v>
      </c>
      <c r="AN35">
        <f t="shared" si="0"/>
        <v>7</v>
      </c>
      <c r="AO35">
        <f t="shared" si="0"/>
        <v>0</v>
      </c>
      <c r="AP35">
        <f t="shared" si="0"/>
        <v>38</v>
      </c>
      <c r="AQ35">
        <f t="shared" si="0"/>
        <v>166</v>
      </c>
      <c r="AR35">
        <f t="shared" si="0"/>
        <v>92</v>
      </c>
      <c r="AS35">
        <f t="shared" si="0"/>
        <v>14</v>
      </c>
      <c r="AT35">
        <f t="shared" si="0"/>
        <v>2</v>
      </c>
      <c r="AU35">
        <f t="shared" si="0"/>
        <v>46</v>
      </c>
      <c r="AV35">
        <f t="shared" si="0"/>
        <v>18</v>
      </c>
      <c r="AW35">
        <f t="shared" si="0"/>
        <v>2</v>
      </c>
      <c r="AX35">
        <f t="shared" si="0"/>
        <v>5</v>
      </c>
      <c r="AY35">
        <f t="shared" si="0"/>
        <v>3</v>
      </c>
      <c r="AZ35">
        <f t="shared" si="0"/>
        <v>46</v>
      </c>
      <c r="BA35">
        <f t="shared" si="0"/>
        <v>4</v>
      </c>
      <c r="BB35">
        <f t="shared" si="0"/>
        <v>140</v>
      </c>
      <c r="BC35">
        <f t="shared" si="0"/>
        <v>62</v>
      </c>
      <c r="BD35">
        <f t="shared" si="0"/>
        <v>21</v>
      </c>
      <c r="BE35">
        <f t="shared" si="0"/>
        <v>7</v>
      </c>
      <c r="BF35">
        <f t="shared" si="0"/>
        <v>1</v>
      </c>
      <c r="BG35">
        <f t="shared" si="0"/>
        <v>6</v>
      </c>
      <c r="BH35">
        <f t="shared" si="0"/>
        <v>1</v>
      </c>
      <c r="BI35">
        <f t="shared" si="0"/>
        <v>131</v>
      </c>
      <c r="BJ35">
        <f t="shared" si="0"/>
        <v>9</v>
      </c>
      <c r="BK35">
        <f t="shared" si="0"/>
        <v>37</v>
      </c>
      <c r="BL35">
        <f t="shared" si="0"/>
        <v>7</v>
      </c>
      <c r="BM35">
        <f t="shared" si="0"/>
        <v>0</v>
      </c>
      <c r="BN35">
        <f t="shared" si="0"/>
        <v>0</v>
      </c>
      <c r="BO35">
        <f t="shared" si="0"/>
        <v>1</v>
      </c>
      <c r="BP35">
        <f t="shared" si="0"/>
        <v>0</v>
      </c>
      <c r="BQ35">
        <f t="shared" si="0"/>
        <v>8</v>
      </c>
      <c r="BR35">
        <f t="shared" ref="BR35:EC35" si="1">SUM(BR5:BR32)</f>
        <v>1</v>
      </c>
      <c r="BS35">
        <f t="shared" si="1"/>
        <v>1</v>
      </c>
      <c r="BT35">
        <f t="shared" si="1"/>
        <v>0</v>
      </c>
      <c r="BU35">
        <f t="shared" si="1"/>
        <v>0</v>
      </c>
      <c r="BV35">
        <f t="shared" si="1"/>
        <v>90</v>
      </c>
      <c r="BW35">
        <f t="shared" si="1"/>
        <v>0</v>
      </c>
      <c r="BX35">
        <f t="shared" si="1"/>
        <v>464</v>
      </c>
      <c r="BY35">
        <f t="shared" si="1"/>
        <v>23</v>
      </c>
      <c r="BZ35">
        <f t="shared" si="1"/>
        <v>44</v>
      </c>
      <c r="CA35">
        <f t="shared" si="1"/>
        <v>12</v>
      </c>
      <c r="CB35">
        <f t="shared" si="1"/>
        <v>3</v>
      </c>
      <c r="CC35">
        <f t="shared" si="1"/>
        <v>12</v>
      </c>
      <c r="CD35">
        <f t="shared" si="1"/>
        <v>567</v>
      </c>
      <c r="CE35">
        <f t="shared" si="1"/>
        <v>148</v>
      </c>
      <c r="CF35">
        <f t="shared" si="1"/>
        <v>59</v>
      </c>
      <c r="CG35">
        <f t="shared" si="1"/>
        <v>747</v>
      </c>
      <c r="CH35">
        <f t="shared" si="1"/>
        <v>896</v>
      </c>
      <c r="CI35">
        <f t="shared" si="1"/>
        <v>323</v>
      </c>
      <c r="CJ35">
        <f t="shared" si="1"/>
        <v>713</v>
      </c>
      <c r="CK35">
        <f t="shared" si="1"/>
        <v>185</v>
      </c>
      <c r="CL35">
        <f t="shared" si="1"/>
        <v>103</v>
      </c>
      <c r="CM35">
        <f t="shared" si="1"/>
        <v>0</v>
      </c>
      <c r="CN35">
        <f t="shared" si="1"/>
        <v>174</v>
      </c>
      <c r="CO35">
        <f t="shared" si="1"/>
        <v>25</v>
      </c>
      <c r="CP35">
        <f t="shared" si="1"/>
        <v>1</v>
      </c>
      <c r="CQ35">
        <f t="shared" si="1"/>
        <v>31</v>
      </c>
      <c r="CR35">
        <f t="shared" si="1"/>
        <v>103</v>
      </c>
      <c r="CS35">
        <f t="shared" si="1"/>
        <v>2</v>
      </c>
      <c r="CT35">
        <f t="shared" si="1"/>
        <v>1</v>
      </c>
      <c r="CU35">
        <f t="shared" si="1"/>
        <v>0</v>
      </c>
      <c r="CV35">
        <f t="shared" si="1"/>
        <v>5</v>
      </c>
      <c r="CW35">
        <f t="shared" si="1"/>
        <v>10</v>
      </c>
      <c r="CX35">
        <f t="shared" si="1"/>
        <v>0</v>
      </c>
      <c r="CY35">
        <f t="shared" si="1"/>
        <v>0</v>
      </c>
      <c r="CZ35">
        <f t="shared" si="1"/>
        <v>1</v>
      </c>
      <c r="DA35">
        <f t="shared" si="1"/>
        <v>1</v>
      </c>
      <c r="DB35">
        <f t="shared" si="1"/>
        <v>0</v>
      </c>
      <c r="DC35">
        <f t="shared" si="1"/>
        <v>4</v>
      </c>
      <c r="DD35">
        <f t="shared" si="1"/>
        <v>0</v>
      </c>
      <c r="DE35">
        <f t="shared" si="1"/>
        <v>30</v>
      </c>
      <c r="DF35">
        <f t="shared" si="1"/>
        <v>9</v>
      </c>
      <c r="DG35">
        <f t="shared" si="1"/>
        <v>0</v>
      </c>
      <c r="DH35">
        <f t="shared" si="1"/>
        <v>0</v>
      </c>
      <c r="DI35">
        <f t="shared" si="1"/>
        <v>0</v>
      </c>
      <c r="DJ35">
        <f t="shared" si="1"/>
        <v>12</v>
      </c>
      <c r="DK35">
        <f t="shared" si="1"/>
        <v>3</v>
      </c>
      <c r="DL35">
        <f t="shared" si="1"/>
        <v>12</v>
      </c>
      <c r="DM35">
        <f t="shared" si="1"/>
        <v>1</v>
      </c>
      <c r="DN35">
        <f t="shared" si="1"/>
        <v>1</v>
      </c>
      <c r="DO35">
        <f t="shared" si="1"/>
        <v>0</v>
      </c>
      <c r="DP35">
        <f t="shared" si="1"/>
        <v>16</v>
      </c>
      <c r="DQ35">
        <f t="shared" si="1"/>
        <v>7</v>
      </c>
      <c r="DR35">
        <f t="shared" si="1"/>
        <v>31</v>
      </c>
      <c r="DS35">
        <f t="shared" si="1"/>
        <v>11</v>
      </c>
      <c r="DT35">
        <f t="shared" si="1"/>
        <v>1</v>
      </c>
      <c r="DU35">
        <f t="shared" si="1"/>
        <v>15</v>
      </c>
      <c r="DV35">
        <f t="shared" si="1"/>
        <v>0</v>
      </c>
      <c r="DW35">
        <f t="shared" si="1"/>
        <v>4</v>
      </c>
      <c r="DX35">
        <f t="shared" si="1"/>
        <v>2</v>
      </c>
      <c r="DY35">
        <f t="shared" si="1"/>
        <v>0</v>
      </c>
      <c r="DZ35">
        <f t="shared" si="1"/>
        <v>0</v>
      </c>
      <c r="EA35">
        <f t="shared" si="1"/>
        <v>0</v>
      </c>
      <c r="EB35">
        <f t="shared" si="1"/>
        <v>3</v>
      </c>
      <c r="EC35">
        <f t="shared" si="1"/>
        <v>0</v>
      </c>
      <c r="ED35">
        <f t="shared" ref="ED35:GO35" si="2">SUM(ED5:ED32)</f>
        <v>0</v>
      </c>
      <c r="EE35">
        <f t="shared" si="2"/>
        <v>5</v>
      </c>
      <c r="EF35">
        <f t="shared" si="2"/>
        <v>0</v>
      </c>
      <c r="EG35">
        <f t="shared" si="2"/>
        <v>0</v>
      </c>
      <c r="EH35">
        <f t="shared" si="2"/>
        <v>44</v>
      </c>
      <c r="EI35">
        <f t="shared" si="2"/>
        <v>2</v>
      </c>
      <c r="EJ35">
        <f t="shared" si="2"/>
        <v>0</v>
      </c>
      <c r="EK35">
        <f t="shared" si="2"/>
        <v>0</v>
      </c>
      <c r="EL35">
        <f t="shared" si="2"/>
        <v>0</v>
      </c>
      <c r="EM35">
        <f t="shared" si="2"/>
        <v>2</v>
      </c>
      <c r="EN35">
        <f t="shared" si="2"/>
        <v>0</v>
      </c>
      <c r="EO35">
        <f t="shared" si="2"/>
        <v>0</v>
      </c>
      <c r="EP35">
        <f t="shared" si="2"/>
        <v>0</v>
      </c>
      <c r="EQ35">
        <f t="shared" si="2"/>
        <v>1</v>
      </c>
      <c r="ER35">
        <f t="shared" si="2"/>
        <v>15</v>
      </c>
      <c r="ES35">
        <f t="shared" si="2"/>
        <v>3</v>
      </c>
      <c r="ET35">
        <f t="shared" si="2"/>
        <v>0</v>
      </c>
      <c r="EU35">
        <f t="shared" si="2"/>
        <v>0</v>
      </c>
      <c r="EV35">
        <f t="shared" si="2"/>
        <v>0</v>
      </c>
      <c r="EW35">
        <f t="shared" si="2"/>
        <v>10</v>
      </c>
      <c r="EX35">
        <f t="shared" si="2"/>
        <v>0</v>
      </c>
      <c r="EY35">
        <f t="shared" si="2"/>
        <v>10</v>
      </c>
      <c r="EZ35">
        <f t="shared" si="2"/>
        <v>0</v>
      </c>
      <c r="FA35">
        <f t="shared" si="2"/>
        <v>316</v>
      </c>
      <c r="FB35">
        <f t="shared" si="2"/>
        <v>2</v>
      </c>
      <c r="FC35">
        <f t="shared" si="2"/>
        <v>61</v>
      </c>
      <c r="FD35">
        <f t="shared" si="2"/>
        <v>65</v>
      </c>
      <c r="FE35">
        <f t="shared" si="2"/>
        <v>0</v>
      </c>
      <c r="FF35">
        <f t="shared" si="2"/>
        <v>39</v>
      </c>
      <c r="FG35">
        <f t="shared" si="2"/>
        <v>2</v>
      </c>
      <c r="FH35">
        <f t="shared" si="2"/>
        <v>0</v>
      </c>
      <c r="FI35">
        <f t="shared" si="2"/>
        <v>37</v>
      </c>
      <c r="FJ35">
        <f t="shared" si="2"/>
        <v>8</v>
      </c>
      <c r="FK35">
        <f t="shared" si="2"/>
        <v>295</v>
      </c>
      <c r="FL35">
        <f t="shared" si="2"/>
        <v>0</v>
      </c>
      <c r="FM35">
        <f t="shared" si="2"/>
        <v>70</v>
      </c>
      <c r="FN35">
        <f t="shared" si="2"/>
        <v>5</v>
      </c>
      <c r="FO35">
        <f t="shared" si="2"/>
        <v>57</v>
      </c>
      <c r="FP35">
        <f t="shared" si="2"/>
        <v>76</v>
      </c>
      <c r="FQ35">
        <f t="shared" si="2"/>
        <v>33</v>
      </c>
      <c r="FR35">
        <f t="shared" si="2"/>
        <v>0</v>
      </c>
      <c r="FS35">
        <f t="shared" si="2"/>
        <v>18</v>
      </c>
      <c r="FT35">
        <f t="shared" si="2"/>
        <v>226</v>
      </c>
      <c r="FU35">
        <f t="shared" si="2"/>
        <v>0</v>
      </c>
      <c r="FV35">
        <f t="shared" si="2"/>
        <v>1</v>
      </c>
      <c r="FW35">
        <f t="shared" si="2"/>
        <v>35</v>
      </c>
      <c r="FX35">
        <f t="shared" si="2"/>
        <v>38</v>
      </c>
      <c r="FY35">
        <f t="shared" si="2"/>
        <v>0</v>
      </c>
      <c r="FZ35">
        <f t="shared" si="2"/>
        <v>1</v>
      </c>
      <c r="GA35">
        <f t="shared" si="2"/>
        <v>0</v>
      </c>
      <c r="GB35">
        <f t="shared" si="2"/>
        <v>2</v>
      </c>
      <c r="GC35">
        <f t="shared" si="2"/>
        <v>0</v>
      </c>
      <c r="GD35">
        <f t="shared" si="2"/>
        <v>0</v>
      </c>
      <c r="GE35">
        <f t="shared" si="2"/>
        <v>0</v>
      </c>
      <c r="GF35">
        <f t="shared" si="2"/>
        <v>8</v>
      </c>
      <c r="GG35">
        <f t="shared" si="2"/>
        <v>2</v>
      </c>
      <c r="GH35">
        <f t="shared" si="2"/>
        <v>158</v>
      </c>
      <c r="GI35">
        <f t="shared" si="2"/>
        <v>4</v>
      </c>
      <c r="GJ35">
        <f t="shared" si="2"/>
        <v>2</v>
      </c>
      <c r="GK35">
        <f t="shared" si="2"/>
        <v>2</v>
      </c>
      <c r="GL35">
        <f t="shared" si="2"/>
        <v>120</v>
      </c>
      <c r="GM35">
        <f t="shared" si="2"/>
        <v>1</v>
      </c>
      <c r="GN35">
        <f t="shared" si="2"/>
        <v>3</v>
      </c>
      <c r="GO35">
        <f t="shared" si="2"/>
        <v>0</v>
      </c>
      <c r="GP35">
        <f t="shared" ref="GP35:HS35" si="3">SUM(GP5:GP32)</f>
        <v>19</v>
      </c>
      <c r="GQ35">
        <f t="shared" si="3"/>
        <v>0</v>
      </c>
      <c r="GR35">
        <f t="shared" si="3"/>
        <v>0</v>
      </c>
      <c r="GS35">
        <f t="shared" si="3"/>
        <v>23</v>
      </c>
      <c r="GT35">
        <f t="shared" si="3"/>
        <v>66</v>
      </c>
      <c r="GU35">
        <f t="shared" si="3"/>
        <v>60</v>
      </c>
      <c r="GV35">
        <f t="shared" si="3"/>
        <v>9</v>
      </c>
      <c r="GW35">
        <f t="shared" si="3"/>
        <v>2</v>
      </c>
      <c r="GX35">
        <f t="shared" si="3"/>
        <v>155</v>
      </c>
      <c r="GY35">
        <f t="shared" si="3"/>
        <v>0</v>
      </c>
      <c r="GZ35">
        <f t="shared" si="3"/>
        <v>2</v>
      </c>
      <c r="HA35">
        <f t="shared" si="3"/>
        <v>0</v>
      </c>
      <c r="HB35">
        <f t="shared" si="3"/>
        <v>12</v>
      </c>
      <c r="HC35">
        <f t="shared" si="3"/>
        <v>136</v>
      </c>
      <c r="HD35">
        <f t="shared" si="3"/>
        <v>3</v>
      </c>
      <c r="HE35">
        <f t="shared" si="3"/>
        <v>76</v>
      </c>
      <c r="HF35">
        <f t="shared" si="3"/>
        <v>48</v>
      </c>
      <c r="HG35">
        <f t="shared" si="3"/>
        <v>15</v>
      </c>
      <c r="HH35">
        <f t="shared" si="3"/>
        <v>0</v>
      </c>
      <c r="HI35">
        <f t="shared" si="3"/>
        <v>133</v>
      </c>
      <c r="HJ35">
        <f t="shared" si="3"/>
        <v>11</v>
      </c>
      <c r="HK35">
        <f t="shared" si="3"/>
        <v>0</v>
      </c>
      <c r="HL35">
        <f t="shared" si="3"/>
        <v>0</v>
      </c>
      <c r="HM35">
        <f t="shared" si="3"/>
        <v>0</v>
      </c>
      <c r="HN35">
        <f t="shared" si="3"/>
        <v>83</v>
      </c>
      <c r="HO35">
        <f t="shared" si="3"/>
        <v>50</v>
      </c>
      <c r="HP35">
        <f t="shared" si="3"/>
        <v>1</v>
      </c>
      <c r="HQ35">
        <f t="shared" si="3"/>
        <v>3</v>
      </c>
      <c r="HR35">
        <f t="shared" si="3"/>
        <v>0</v>
      </c>
      <c r="HS35">
        <f t="shared" si="3"/>
        <v>25</v>
      </c>
    </row>
    <row r="38" spans="1:227" x14ac:dyDescent="0.2">
      <c r="A38" s="11" t="s">
        <v>262</v>
      </c>
      <c r="E38" s="15" t="s">
        <v>2</v>
      </c>
      <c r="F38" s="15" t="s">
        <v>2</v>
      </c>
      <c r="G38" s="1" t="s">
        <v>3</v>
      </c>
      <c r="H38" s="1" t="s">
        <v>3</v>
      </c>
      <c r="I38" s="1" t="s">
        <v>3</v>
      </c>
      <c r="J38" s="1" t="s">
        <v>3</v>
      </c>
      <c r="K38" s="2" t="s">
        <v>4</v>
      </c>
      <c r="L38" s="2" t="s">
        <v>4</v>
      </c>
      <c r="M38" s="2" t="s">
        <v>4</v>
      </c>
      <c r="N38" s="2" t="s">
        <v>4</v>
      </c>
      <c r="O38" s="2" t="s">
        <v>4</v>
      </c>
      <c r="P38" s="2" t="s">
        <v>4</v>
      </c>
      <c r="Q38" s="3" t="s">
        <v>5</v>
      </c>
      <c r="R38" s="3" t="s">
        <v>5</v>
      </c>
      <c r="S38" s="3" t="s">
        <v>5</v>
      </c>
      <c r="T38" s="3" t="s">
        <v>5</v>
      </c>
      <c r="U38" s="3" t="s">
        <v>5</v>
      </c>
      <c r="V38" s="3" t="s">
        <v>5</v>
      </c>
      <c r="W38" s="3" t="s">
        <v>5</v>
      </c>
      <c r="X38" s="3" t="s">
        <v>5</v>
      </c>
      <c r="Y38" s="15" t="s">
        <v>6</v>
      </c>
      <c r="Z38" s="15" t="s">
        <v>6</v>
      </c>
      <c r="AA38" s="15" t="s">
        <v>6</v>
      </c>
      <c r="AB38" s="15" t="s">
        <v>6</v>
      </c>
      <c r="AC38" s="15" t="s">
        <v>6</v>
      </c>
      <c r="AD38" s="15" t="s">
        <v>6</v>
      </c>
      <c r="AE38" s="15" t="s">
        <v>6</v>
      </c>
      <c r="AF38" s="15" t="s">
        <v>6</v>
      </c>
      <c r="AG38" s="1" t="s">
        <v>7</v>
      </c>
      <c r="AH38" s="1" t="s">
        <v>7</v>
      </c>
      <c r="AI38" s="1" t="s">
        <v>7</v>
      </c>
      <c r="AJ38" s="1" t="s">
        <v>7</v>
      </c>
      <c r="AK38" s="1" t="s">
        <v>7</v>
      </c>
      <c r="AL38" s="1" t="s">
        <v>7</v>
      </c>
      <c r="AM38" s="1" t="s">
        <v>7</v>
      </c>
      <c r="AN38" s="1" t="s">
        <v>7</v>
      </c>
      <c r="AO38" s="4" t="s">
        <v>8</v>
      </c>
      <c r="AP38" s="4" t="s">
        <v>8</v>
      </c>
      <c r="AQ38" s="4" t="s">
        <v>8</v>
      </c>
      <c r="AR38" s="4" t="s">
        <v>8</v>
      </c>
      <c r="AS38" s="4" t="s">
        <v>8</v>
      </c>
      <c r="AT38" s="4" t="s">
        <v>8</v>
      </c>
      <c r="AU38" s="4" t="s">
        <v>8</v>
      </c>
      <c r="AV38" s="4" t="s">
        <v>8</v>
      </c>
      <c r="AW38" s="5" t="s">
        <v>9</v>
      </c>
      <c r="AX38" s="5" t="s">
        <v>9</v>
      </c>
      <c r="AY38" s="5" t="s">
        <v>9</v>
      </c>
      <c r="AZ38" s="5" t="s">
        <v>9</v>
      </c>
      <c r="BA38" s="5" t="s">
        <v>9</v>
      </c>
      <c r="BB38" s="5" t="s">
        <v>9</v>
      </c>
      <c r="BC38" s="5" t="s">
        <v>9</v>
      </c>
      <c r="BD38" s="5" t="s">
        <v>9</v>
      </c>
      <c r="BE38" s="6" t="s">
        <v>10</v>
      </c>
      <c r="BF38" s="6" t="s">
        <v>10</v>
      </c>
      <c r="BG38" s="6" t="s">
        <v>10</v>
      </c>
      <c r="BH38" s="6" t="s">
        <v>10</v>
      </c>
      <c r="BI38" s="6" t="s">
        <v>10</v>
      </c>
      <c r="BJ38" s="6" t="s">
        <v>10</v>
      </c>
      <c r="BK38" s="6" t="s">
        <v>10</v>
      </c>
      <c r="BL38" s="6" t="s">
        <v>10</v>
      </c>
      <c r="BM38" s="7" t="s">
        <v>11</v>
      </c>
      <c r="BN38" s="7" t="s">
        <v>11</v>
      </c>
      <c r="BO38" s="7" t="s">
        <v>11</v>
      </c>
      <c r="BP38" s="7" t="s">
        <v>11</v>
      </c>
      <c r="BQ38" s="7" t="s">
        <v>11</v>
      </c>
      <c r="BR38" s="7" t="s">
        <v>11</v>
      </c>
      <c r="BS38" s="7" t="s">
        <v>11</v>
      </c>
      <c r="BT38" s="7" t="s">
        <v>11</v>
      </c>
      <c r="BU38" s="8" t="s">
        <v>12</v>
      </c>
      <c r="BV38" s="8" t="s">
        <v>12</v>
      </c>
      <c r="BW38" s="9" t="s">
        <v>13</v>
      </c>
      <c r="BX38" s="9" t="s">
        <v>13</v>
      </c>
      <c r="BY38" s="9" t="s">
        <v>13</v>
      </c>
      <c r="BZ38" s="9" t="s">
        <v>13</v>
      </c>
      <c r="CA38" s="9" t="s">
        <v>13</v>
      </c>
      <c r="CB38" s="9" t="s">
        <v>13</v>
      </c>
      <c r="CC38" s="9" t="s">
        <v>13</v>
      </c>
      <c r="CD38" s="9" t="s">
        <v>13</v>
      </c>
      <c r="CE38" s="9" t="s">
        <v>13</v>
      </c>
      <c r="CF38" s="9" t="s">
        <v>13</v>
      </c>
      <c r="CG38" s="9" t="s">
        <v>13</v>
      </c>
      <c r="CH38" s="9" t="s">
        <v>13</v>
      </c>
      <c r="CI38" s="9" t="s">
        <v>13</v>
      </c>
      <c r="CJ38" s="9" t="s">
        <v>13</v>
      </c>
      <c r="CK38" s="10" t="s">
        <v>14</v>
      </c>
      <c r="CL38" s="10" t="s">
        <v>14</v>
      </c>
      <c r="CM38" s="10" t="s">
        <v>14</v>
      </c>
      <c r="CN38" s="10" t="s">
        <v>14</v>
      </c>
      <c r="CO38" s="10" t="s">
        <v>14</v>
      </c>
      <c r="CP38" s="10" t="s">
        <v>14</v>
      </c>
      <c r="CQ38" s="10" t="s">
        <v>14</v>
      </c>
      <c r="CR38" s="10" t="s">
        <v>14</v>
      </c>
      <c r="CS38" s="10" t="s">
        <v>14</v>
      </c>
      <c r="CT38" s="10" t="s">
        <v>14</v>
      </c>
      <c r="CU38" s="10" t="s">
        <v>14</v>
      </c>
      <c r="CV38" s="10" t="s">
        <v>14</v>
      </c>
      <c r="CW38" s="10" t="s">
        <v>14</v>
      </c>
      <c r="CX38" s="10" t="s">
        <v>14</v>
      </c>
      <c r="CY38" s="10" t="s">
        <v>14</v>
      </c>
      <c r="CZ38" s="10" t="s">
        <v>14</v>
      </c>
      <c r="DA38" s="10" t="s">
        <v>14</v>
      </c>
      <c r="DB38" s="10" t="s">
        <v>14</v>
      </c>
      <c r="DC38" s="10" t="s">
        <v>14</v>
      </c>
      <c r="DD38" s="10" t="s">
        <v>14</v>
      </c>
      <c r="DE38" s="10" t="s">
        <v>14</v>
      </c>
      <c r="DF38" s="10" t="s">
        <v>14</v>
      </c>
      <c r="DG38" s="10" t="s">
        <v>14</v>
      </c>
      <c r="DH38" s="10" t="s">
        <v>14</v>
      </c>
      <c r="DI38" s="10" t="s">
        <v>14</v>
      </c>
      <c r="DJ38" s="10" t="s">
        <v>14</v>
      </c>
      <c r="DK38" s="10" t="s">
        <v>14</v>
      </c>
      <c r="DL38" s="10" t="s">
        <v>14</v>
      </c>
      <c r="DM38" s="10" t="s">
        <v>14</v>
      </c>
      <c r="DN38" s="10" t="s">
        <v>14</v>
      </c>
      <c r="DO38" s="10" t="s">
        <v>14</v>
      </c>
      <c r="DP38" s="10" t="s">
        <v>14</v>
      </c>
      <c r="DQ38" s="10" t="s">
        <v>14</v>
      </c>
      <c r="DR38" s="10" t="s">
        <v>14</v>
      </c>
      <c r="DS38" s="10" t="s">
        <v>14</v>
      </c>
      <c r="DT38" s="10" t="s">
        <v>14</v>
      </c>
      <c r="DU38" s="10" t="s">
        <v>14</v>
      </c>
      <c r="DV38" s="10" t="s">
        <v>14</v>
      </c>
      <c r="DW38" s="10" t="s">
        <v>14</v>
      </c>
      <c r="DX38" s="10" t="s">
        <v>14</v>
      </c>
      <c r="DY38" s="10" t="s">
        <v>14</v>
      </c>
      <c r="DZ38" s="10" t="s">
        <v>14</v>
      </c>
      <c r="EA38" s="10" t="s">
        <v>14</v>
      </c>
      <c r="EB38" s="10" t="s">
        <v>14</v>
      </c>
      <c r="EC38" s="10" t="s">
        <v>14</v>
      </c>
      <c r="ED38" s="10" t="s">
        <v>14</v>
      </c>
      <c r="EE38" s="10" t="s">
        <v>14</v>
      </c>
      <c r="EF38" s="10" t="s">
        <v>14</v>
      </c>
      <c r="EG38" s="10" t="s">
        <v>14</v>
      </c>
      <c r="EH38" s="10" t="s">
        <v>14</v>
      </c>
      <c r="EI38" s="10" t="s">
        <v>14</v>
      </c>
      <c r="EJ38" s="10" t="s">
        <v>14</v>
      </c>
      <c r="EK38" s="10" t="s">
        <v>14</v>
      </c>
      <c r="EL38" s="10" t="s">
        <v>14</v>
      </c>
      <c r="EM38" s="10" t="s">
        <v>14</v>
      </c>
      <c r="EN38" s="10" t="s">
        <v>14</v>
      </c>
      <c r="EO38" s="10" t="s">
        <v>14</v>
      </c>
      <c r="EP38" s="10" t="s">
        <v>14</v>
      </c>
      <c r="EQ38" s="10" t="s">
        <v>14</v>
      </c>
      <c r="ER38" s="10" t="s">
        <v>14</v>
      </c>
      <c r="ES38" s="10" t="s">
        <v>14</v>
      </c>
      <c r="ET38" s="10" t="s">
        <v>14</v>
      </c>
      <c r="EU38" s="10" t="s">
        <v>14</v>
      </c>
      <c r="EV38" s="10" t="s">
        <v>14</v>
      </c>
      <c r="EW38" s="10" t="s">
        <v>14</v>
      </c>
      <c r="EX38" s="10" t="s">
        <v>14</v>
      </c>
      <c r="EY38" s="10" t="s">
        <v>14</v>
      </c>
      <c r="EZ38" s="10" t="s">
        <v>14</v>
      </c>
      <c r="FA38" s="10" t="s">
        <v>14</v>
      </c>
      <c r="FB38" s="10" t="s">
        <v>14</v>
      </c>
      <c r="FC38" s="10" t="s">
        <v>14</v>
      </c>
      <c r="FD38" s="10" t="s">
        <v>14</v>
      </c>
      <c r="FE38" s="10" t="s">
        <v>14</v>
      </c>
      <c r="FF38" s="10" t="s">
        <v>14</v>
      </c>
      <c r="FG38" s="10" t="s">
        <v>14</v>
      </c>
      <c r="FH38" s="10" t="s">
        <v>14</v>
      </c>
      <c r="FI38" s="10" t="s">
        <v>14</v>
      </c>
      <c r="FJ38" s="10" t="s">
        <v>14</v>
      </c>
      <c r="FK38" s="10" t="s">
        <v>14</v>
      </c>
      <c r="FL38" s="10" t="s">
        <v>14</v>
      </c>
      <c r="FM38" s="10" t="s">
        <v>14</v>
      </c>
      <c r="FN38" s="10" t="s">
        <v>14</v>
      </c>
      <c r="FO38" s="10" t="s">
        <v>14</v>
      </c>
      <c r="FP38" s="10" t="s">
        <v>14</v>
      </c>
      <c r="FQ38" s="10" t="s">
        <v>14</v>
      </c>
      <c r="FR38" s="10" t="s">
        <v>14</v>
      </c>
      <c r="FS38" s="10" t="s">
        <v>14</v>
      </c>
      <c r="FT38" s="10" t="s">
        <v>14</v>
      </c>
      <c r="FU38" s="10" t="s">
        <v>14</v>
      </c>
      <c r="FV38" s="10" t="s">
        <v>14</v>
      </c>
      <c r="FW38" s="10" t="s">
        <v>14</v>
      </c>
      <c r="FX38" s="10" t="s">
        <v>14</v>
      </c>
      <c r="FY38" s="10" t="s">
        <v>14</v>
      </c>
      <c r="FZ38" s="10" t="s">
        <v>14</v>
      </c>
      <c r="GA38" s="10" t="s">
        <v>14</v>
      </c>
      <c r="GB38" s="10" t="s">
        <v>14</v>
      </c>
      <c r="GC38" s="10" t="s">
        <v>14</v>
      </c>
      <c r="GD38" s="10" t="s">
        <v>14</v>
      </c>
      <c r="GE38" s="10" t="s">
        <v>14</v>
      </c>
      <c r="GF38" s="10" t="s">
        <v>14</v>
      </c>
      <c r="GG38" s="10" t="s">
        <v>14</v>
      </c>
      <c r="GH38" s="10" t="s">
        <v>14</v>
      </c>
      <c r="GI38" s="10" t="s">
        <v>14</v>
      </c>
      <c r="GJ38" s="10" t="s">
        <v>14</v>
      </c>
      <c r="GK38" s="10" t="s">
        <v>14</v>
      </c>
      <c r="GL38" s="10" t="s">
        <v>14</v>
      </c>
      <c r="GM38" s="10" t="s">
        <v>14</v>
      </c>
      <c r="GN38" s="10" t="s">
        <v>14</v>
      </c>
      <c r="GO38" s="10" t="s">
        <v>14</v>
      </c>
      <c r="GP38" s="10" t="s">
        <v>14</v>
      </c>
      <c r="GQ38" s="10" t="s">
        <v>14</v>
      </c>
      <c r="GR38" s="10" t="s">
        <v>14</v>
      </c>
      <c r="GS38" s="10" t="s">
        <v>14</v>
      </c>
      <c r="GT38" s="10" t="s">
        <v>14</v>
      </c>
      <c r="GU38" s="10" t="s">
        <v>14</v>
      </c>
      <c r="GV38" s="10" t="s">
        <v>14</v>
      </c>
      <c r="GW38" s="10" t="s">
        <v>14</v>
      </c>
      <c r="GX38" s="10" t="s">
        <v>14</v>
      </c>
      <c r="GY38" s="10" t="s">
        <v>14</v>
      </c>
      <c r="GZ38" s="10" t="s">
        <v>14</v>
      </c>
      <c r="HA38" s="10" t="s">
        <v>14</v>
      </c>
      <c r="HB38" s="10" t="s">
        <v>14</v>
      </c>
      <c r="HC38" s="10" t="s">
        <v>14</v>
      </c>
      <c r="HD38" s="10" t="s">
        <v>14</v>
      </c>
      <c r="HE38" s="10" t="s">
        <v>14</v>
      </c>
      <c r="HF38" s="10" t="s">
        <v>14</v>
      </c>
      <c r="HG38" s="10" t="s">
        <v>14</v>
      </c>
      <c r="HH38" s="10" t="s">
        <v>14</v>
      </c>
      <c r="HI38" s="10" t="s">
        <v>14</v>
      </c>
      <c r="HJ38" s="10" t="s">
        <v>14</v>
      </c>
      <c r="HK38" s="10" t="s">
        <v>14</v>
      </c>
      <c r="HL38" s="10" t="s">
        <v>14</v>
      </c>
      <c r="HM38" s="10" t="s">
        <v>14</v>
      </c>
      <c r="HN38" s="10" t="s">
        <v>14</v>
      </c>
      <c r="HO38" s="10" t="s">
        <v>14</v>
      </c>
      <c r="HP38" s="10" t="s">
        <v>14</v>
      </c>
      <c r="HQ38" s="10" t="s">
        <v>14</v>
      </c>
      <c r="HR38" s="10" t="s">
        <v>14</v>
      </c>
    </row>
    <row r="39" spans="1:227" x14ac:dyDescent="0.2">
      <c r="A39" s="11" t="s">
        <v>263</v>
      </c>
      <c r="B39" s="11" t="s">
        <v>206</v>
      </c>
      <c r="E39" s="11" t="s">
        <v>22</v>
      </c>
      <c r="F39" s="11" t="s">
        <v>23</v>
      </c>
      <c r="G39" s="11" t="s">
        <v>24</v>
      </c>
      <c r="H39" s="11" t="s">
        <v>25</v>
      </c>
      <c r="I39" s="11" t="s">
        <v>26</v>
      </c>
      <c r="J39" s="11" t="s">
        <v>27</v>
      </c>
      <c r="K39" s="11" t="s">
        <v>41</v>
      </c>
      <c r="L39" s="11" t="s">
        <v>29</v>
      </c>
      <c r="M39" s="11" t="s">
        <v>30</v>
      </c>
      <c r="N39" s="11" t="s">
        <v>31</v>
      </c>
      <c r="O39" s="11" t="s">
        <v>32</v>
      </c>
      <c r="P39" s="11" t="s">
        <v>33</v>
      </c>
      <c r="Q39" s="11" t="s">
        <v>34</v>
      </c>
      <c r="R39" s="11" t="s">
        <v>35</v>
      </c>
      <c r="S39" s="11" t="s">
        <v>36</v>
      </c>
      <c r="T39" s="11" t="s">
        <v>37</v>
      </c>
      <c r="U39" s="11" t="s">
        <v>38</v>
      </c>
      <c r="V39" s="11" t="s">
        <v>30</v>
      </c>
      <c r="W39" s="11" t="s">
        <v>31</v>
      </c>
      <c r="X39" s="11" t="s">
        <v>32</v>
      </c>
      <c r="Y39" s="11" t="s">
        <v>34</v>
      </c>
      <c r="Z39" s="11" t="s">
        <v>35</v>
      </c>
      <c r="AA39" s="11" t="s">
        <v>36</v>
      </c>
      <c r="AB39" s="11" t="s">
        <v>37</v>
      </c>
      <c r="AC39" s="11" t="s">
        <v>38</v>
      </c>
      <c r="AD39" s="11" t="s">
        <v>30</v>
      </c>
      <c r="AE39" s="11" t="s">
        <v>31</v>
      </c>
      <c r="AF39" s="11" t="s">
        <v>32</v>
      </c>
      <c r="AG39" s="11" t="s">
        <v>34</v>
      </c>
      <c r="AH39" s="11" t="s">
        <v>35</v>
      </c>
      <c r="AI39" s="11" t="s">
        <v>36</v>
      </c>
      <c r="AJ39" s="11" t="s">
        <v>37</v>
      </c>
      <c r="AK39" s="11" t="s">
        <v>38</v>
      </c>
      <c r="AL39" s="11" t="s">
        <v>30</v>
      </c>
      <c r="AM39" s="11" t="s">
        <v>31</v>
      </c>
      <c r="AN39" s="11" t="s">
        <v>32</v>
      </c>
      <c r="AO39" s="11" t="s">
        <v>34</v>
      </c>
      <c r="AP39" s="11" t="s">
        <v>35</v>
      </c>
      <c r="AQ39" s="11" t="s">
        <v>36</v>
      </c>
      <c r="AR39" s="11" t="s">
        <v>37</v>
      </c>
      <c r="AS39" s="11" t="s">
        <v>38</v>
      </c>
      <c r="AT39" s="11" t="s">
        <v>30</v>
      </c>
      <c r="AU39" s="11" t="s">
        <v>31</v>
      </c>
      <c r="AV39" s="11" t="s">
        <v>32</v>
      </c>
      <c r="AW39" s="11" t="s">
        <v>34</v>
      </c>
      <c r="AX39" s="11" t="s">
        <v>35</v>
      </c>
      <c r="AY39" s="11" t="s">
        <v>36</v>
      </c>
      <c r="AZ39" s="11" t="s">
        <v>37</v>
      </c>
      <c r="BA39" s="11" t="s">
        <v>38</v>
      </c>
      <c r="BB39" s="11" t="s">
        <v>30</v>
      </c>
      <c r="BC39" s="11" t="s">
        <v>31</v>
      </c>
      <c r="BD39" s="11" t="s">
        <v>32</v>
      </c>
      <c r="BE39" s="11" t="s">
        <v>34</v>
      </c>
      <c r="BF39" s="11" t="s">
        <v>35</v>
      </c>
      <c r="BG39" s="11" t="s">
        <v>36</v>
      </c>
      <c r="BH39" s="11" t="s">
        <v>37</v>
      </c>
      <c r="BI39" s="11" t="s">
        <v>38</v>
      </c>
      <c r="BJ39" s="11" t="s">
        <v>30</v>
      </c>
      <c r="BK39" s="11" t="s">
        <v>31</v>
      </c>
      <c r="BL39" s="11" t="s">
        <v>32</v>
      </c>
      <c r="BM39" s="11" t="s">
        <v>34</v>
      </c>
      <c r="BN39" s="11" t="s">
        <v>35</v>
      </c>
      <c r="BO39" s="11" t="s">
        <v>36</v>
      </c>
      <c r="BP39" s="11" t="s">
        <v>37</v>
      </c>
      <c r="BQ39" s="11" t="s">
        <v>38</v>
      </c>
      <c r="BR39" s="11" t="s">
        <v>30</v>
      </c>
      <c r="BS39" s="11" t="s">
        <v>31</v>
      </c>
      <c r="BT39" s="11" t="s">
        <v>32</v>
      </c>
      <c r="BU39" s="11" t="s">
        <v>39</v>
      </c>
      <c r="BV39" s="11" t="s">
        <v>40</v>
      </c>
      <c r="BW39" s="11" t="s">
        <v>41</v>
      </c>
      <c r="BX39" s="11" t="s">
        <v>42</v>
      </c>
      <c r="BY39" s="11" t="s">
        <v>43</v>
      </c>
      <c r="BZ39" s="11" t="s">
        <v>44</v>
      </c>
      <c r="CA39" s="11" t="s">
        <v>45</v>
      </c>
      <c r="CB39" s="11" t="s">
        <v>46</v>
      </c>
      <c r="CC39" s="11" t="s">
        <v>30</v>
      </c>
      <c r="CD39" s="11" t="s">
        <v>31</v>
      </c>
      <c r="CE39" s="11" t="s">
        <v>32</v>
      </c>
      <c r="CF39" s="11" t="s">
        <v>34</v>
      </c>
      <c r="CG39" s="11" t="s">
        <v>35</v>
      </c>
      <c r="CH39" s="11" t="s">
        <v>36</v>
      </c>
      <c r="CI39" s="11" t="s">
        <v>37</v>
      </c>
      <c r="CJ39" s="11" t="s">
        <v>38</v>
      </c>
      <c r="CK39" s="11" t="s">
        <v>47</v>
      </c>
      <c r="CL39" s="11" t="s">
        <v>48</v>
      </c>
      <c r="CM39" s="11" t="s">
        <v>49</v>
      </c>
      <c r="CN39" s="11" t="s">
        <v>50</v>
      </c>
      <c r="CO39" s="11" t="s">
        <v>51</v>
      </c>
      <c r="CP39" s="11" t="s">
        <v>52</v>
      </c>
      <c r="CQ39" s="11" t="s">
        <v>53</v>
      </c>
      <c r="CR39" s="11" t="s">
        <v>54</v>
      </c>
      <c r="CS39" s="11" t="s">
        <v>55</v>
      </c>
      <c r="CT39" s="11" t="s">
        <v>56</v>
      </c>
      <c r="CU39" s="11" t="s">
        <v>57</v>
      </c>
      <c r="CV39" s="11" t="s">
        <v>58</v>
      </c>
      <c r="CW39" s="11" t="s">
        <v>59</v>
      </c>
      <c r="CX39" s="11" t="s">
        <v>60</v>
      </c>
      <c r="CY39" s="11" t="s">
        <v>61</v>
      </c>
      <c r="CZ39" s="11" t="s">
        <v>62</v>
      </c>
      <c r="DA39" s="11" t="s">
        <v>63</v>
      </c>
      <c r="DB39" s="11" t="s">
        <v>64</v>
      </c>
      <c r="DC39" s="11" t="s">
        <v>65</v>
      </c>
      <c r="DD39" s="11" t="s">
        <v>66</v>
      </c>
      <c r="DE39" s="11" t="s">
        <v>67</v>
      </c>
      <c r="DF39" s="11" t="s">
        <v>68</v>
      </c>
      <c r="DG39" s="11" t="s">
        <v>69</v>
      </c>
      <c r="DH39" s="11" t="s">
        <v>70</v>
      </c>
      <c r="DI39" s="11" t="s">
        <v>44</v>
      </c>
      <c r="DJ39" s="11" t="s">
        <v>45</v>
      </c>
      <c r="DK39" s="11" t="s">
        <v>46</v>
      </c>
      <c r="DL39" s="11" t="s">
        <v>71</v>
      </c>
      <c r="DM39" s="11" t="s">
        <v>72</v>
      </c>
      <c r="DN39" s="11" t="s">
        <v>73</v>
      </c>
      <c r="DO39" s="11" t="s">
        <v>74</v>
      </c>
      <c r="DP39" s="11" t="s">
        <v>75</v>
      </c>
      <c r="DQ39" s="11" t="s">
        <v>76</v>
      </c>
      <c r="DR39" s="11" t="s">
        <v>77</v>
      </c>
      <c r="DS39" s="11" t="s">
        <v>78</v>
      </c>
      <c r="DT39" s="11" t="s">
        <v>79</v>
      </c>
      <c r="DU39" s="11" t="s">
        <v>80</v>
      </c>
      <c r="DV39" s="11" t="s">
        <v>81</v>
      </c>
      <c r="DW39" s="11" t="s">
        <v>82</v>
      </c>
      <c r="DX39" s="11" t="s">
        <v>83</v>
      </c>
      <c r="DY39" s="11" t="s">
        <v>84</v>
      </c>
      <c r="DZ39" s="11" t="s">
        <v>85</v>
      </c>
      <c r="EA39" s="11" t="s">
        <v>86</v>
      </c>
      <c r="EB39" s="11" t="s">
        <v>87</v>
      </c>
      <c r="EC39" s="11" t="s">
        <v>88</v>
      </c>
      <c r="ED39" s="11" t="s">
        <v>89</v>
      </c>
      <c r="EE39" s="11" t="s">
        <v>90</v>
      </c>
      <c r="EF39" s="11" t="s">
        <v>91</v>
      </c>
      <c r="EG39" s="11" t="s">
        <v>92</v>
      </c>
      <c r="EH39" s="11" t="s">
        <v>93</v>
      </c>
      <c r="EI39" s="11" t="s">
        <v>94</v>
      </c>
      <c r="EJ39" s="11" t="s">
        <v>95</v>
      </c>
      <c r="EK39" s="11" t="s">
        <v>96</v>
      </c>
      <c r="EL39" s="11" t="s">
        <v>97</v>
      </c>
      <c r="EM39" s="11" t="s">
        <v>98</v>
      </c>
      <c r="EN39" s="11" t="s">
        <v>99</v>
      </c>
      <c r="EO39" s="11" t="s">
        <v>100</v>
      </c>
      <c r="EP39" s="11" t="s">
        <v>101</v>
      </c>
      <c r="EQ39" s="11" t="s">
        <v>102</v>
      </c>
      <c r="ER39" s="11" t="s">
        <v>103</v>
      </c>
      <c r="ES39" s="11" t="s">
        <v>104</v>
      </c>
      <c r="ET39" s="11" t="s">
        <v>105</v>
      </c>
      <c r="EU39" s="11" t="s">
        <v>106</v>
      </c>
      <c r="EV39" s="11" t="s">
        <v>107</v>
      </c>
      <c r="EW39" s="11" t="s">
        <v>108</v>
      </c>
      <c r="EX39" s="11" t="s">
        <v>109</v>
      </c>
      <c r="EY39" s="11" t="s">
        <v>110</v>
      </c>
      <c r="EZ39" s="11" t="s">
        <v>111</v>
      </c>
      <c r="FA39" s="11" t="s">
        <v>112</v>
      </c>
      <c r="FB39" s="11" t="s">
        <v>113</v>
      </c>
      <c r="FC39" s="11" t="s">
        <v>114</v>
      </c>
      <c r="FD39" s="11" t="s">
        <v>115</v>
      </c>
      <c r="FE39" s="11" t="s">
        <v>26</v>
      </c>
      <c r="FF39" s="11" t="s">
        <v>116</v>
      </c>
      <c r="FG39" s="11" t="s">
        <v>117</v>
      </c>
      <c r="FH39" s="11" t="s">
        <v>118</v>
      </c>
      <c r="FI39" s="11" t="s">
        <v>119</v>
      </c>
      <c r="FJ39" s="11" t="s">
        <v>120</v>
      </c>
      <c r="FK39" s="11" t="s">
        <v>121</v>
      </c>
      <c r="FL39" s="11" t="s">
        <v>122</v>
      </c>
      <c r="FM39" s="11" t="s">
        <v>123</v>
      </c>
      <c r="FN39" s="11" t="s">
        <v>124</v>
      </c>
      <c r="FO39" s="11" t="s">
        <v>125</v>
      </c>
      <c r="FP39" s="11" t="s">
        <v>126</v>
      </c>
      <c r="FQ39" s="11" t="s">
        <v>127</v>
      </c>
      <c r="FR39" s="11" t="s">
        <v>128</v>
      </c>
      <c r="FS39" s="11" t="s">
        <v>129</v>
      </c>
      <c r="FT39" s="11" t="s">
        <v>130</v>
      </c>
      <c r="FU39" s="11" t="s">
        <v>131</v>
      </c>
      <c r="FV39" s="11" t="s">
        <v>132</v>
      </c>
      <c r="FW39" s="11" t="s">
        <v>133</v>
      </c>
      <c r="FX39" s="11" t="s">
        <v>134</v>
      </c>
      <c r="FY39" s="11" t="s">
        <v>135</v>
      </c>
      <c r="FZ39" s="11" t="s">
        <v>136</v>
      </c>
      <c r="GA39" s="11" t="s">
        <v>137</v>
      </c>
      <c r="GB39" s="11" t="s">
        <v>138</v>
      </c>
      <c r="GC39" s="11" t="s">
        <v>139</v>
      </c>
      <c r="GD39" s="11" t="s">
        <v>140</v>
      </c>
      <c r="GE39" s="11" t="s">
        <v>141</v>
      </c>
      <c r="GF39" s="11" t="s">
        <v>142</v>
      </c>
      <c r="GG39" s="11" t="s">
        <v>143</v>
      </c>
      <c r="GH39" s="11" t="s">
        <v>144</v>
      </c>
      <c r="GI39" s="11" t="s">
        <v>145</v>
      </c>
      <c r="GJ39" s="11" t="s">
        <v>146</v>
      </c>
      <c r="GK39" s="11" t="s">
        <v>147</v>
      </c>
      <c r="GL39" s="11" t="s">
        <v>148</v>
      </c>
      <c r="GM39" s="11" t="s">
        <v>149</v>
      </c>
      <c r="GN39" s="11" t="s">
        <v>150</v>
      </c>
      <c r="GO39" s="11" t="s">
        <v>151</v>
      </c>
      <c r="GP39" s="11" t="s">
        <v>152</v>
      </c>
      <c r="GQ39" s="11" t="s">
        <v>153</v>
      </c>
      <c r="GR39" s="11" t="s">
        <v>154</v>
      </c>
      <c r="GS39" s="11" t="s">
        <v>155</v>
      </c>
      <c r="GT39" s="11" t="s">
        <v>156</v>
      </c>
      <c r="GU39" s="11" t="s">
        <v>157</v>
      </c>
      <c r="GV39" s="11" t="s">
        <v>158</v>
      </c>
      <c r="GW39" s="11" t="s">
        <v>159</v>
      </c>
      <c r="GX39" s="11" t="s">
        <v>160</v>
      </c>
      <c r="GY39" s="11" t="s">
        <v>161</v>
      </c>
      <c r="GZ39" s="11" t="s">
        <v>162</v>
      </c>
      <c r="HA39" s="11" t="s">
        <v>163</v>
      </c>
      <c r="HB39" s="11" t="s">
        <v>164</v>
      </c>
      <c r="HC39" s="11" t="s">
        <v>165</v>
      </c>
      <c r="HD39" s="11" t="s">
        <v>166</v>
      </c>
      <c r="HE39" s="11" t="s">
        <v>167</v>
      </c>
      <c r="HF39" s="11" t="s">
        <v>168</v>
      </c>
      <c r="HG39" s="11" t="s">
        <v>169</v>
      </c>
      <c r="HH39" s="11" t="s">
        <v>170</v>
      </c>
      <c r="HI39" s="11" t="s">
        <v>171</v>
      </c>
      <c r="HJ39" s="11" t="s">
        <v>27</v>
      </c>
      <c r="HK39" s="11" t="s">
        <v>172</v>
      </c>
      <c r="HL39" s="11" t="s">
        <v>173</v>
      </c>
      <c r="HM39" s="11" t="s">
        <v>174</v>
      </c>
      <c r="HN39" s="11" t="s">
        <v>175</v>
      </c>
      <c r="HO39" s="11" t="s">
        <v>176</v>
      </c>
      <c r="HP39" s="11" t="s">
        <v>177</v>
      </c>
      <c r="HQ39" s="11" t="s">
        <v>178</v>
      </c>
      <c r="HR39" s="11" t="s">
        <v>179</v>
      </c>
    </row>
    <row r="40" spans="1:227" x14ac:dyDescent="0.2">
      <c r="A40" t="s">
        <v>633</v>
      </c>
      <c r="B40">
        <v>379</v>
      </c>
      <c r="E40" s="14">
        <v>1</v>
      </c>
      <c r="F40">
        <v>0</v>
      </c>
      <c r="G40">
        <v>0</v>
      </c>
      <c r="H40" s="14">
        <v>1</v>
      </c>
      <c r="I40">
        <v>0</v>
      </c>
      <c r="J40">
        <v>0</v>
      </c>
      <c r="K40">
        <v>0</v>
      </c>
      <c r="M40">
        <v>0</v>
      </c>
      <c r="N40">
        <v>0</v>
      </c>
      <c r="O40" s="14">
        <v>1</v>
      </c>
      <c r="P40" s="14"/>
      <c r="Q40" s="14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4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 s="14">
        <v>1</v>
      </c>
      <c r="CF40" s="14">
        <v>1</v>
      </c>
      <c r="CG40" s="14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 s="14">
        <v>1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 s="14">
        <v>1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 s="14">
        <v>1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635</v>
      </c>
      <c r="B41">
        <v>342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 s="14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4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4">
        <v>1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 s="14">
        <v>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 s="14">
        <v>1</v>
      </c>
      <c r="CD41">
        <v>0</v>
      </c>
      <c r="CE41">
        <v>0</v>
      </c>
      <c r="CF41" s="14">
        <v>1</v>
      </c>
      <c r="CG41" s="14">
        <v>1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 s="14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4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4">
        <v>1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 s="14">
        <v>1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637</v>
      </c>
      <c r="B42">
        <v>317</v>
      </c>
      <c r="E42" s="14">
        <v>1</v>
      </c>
      <c r="F42">
        <v>0</v>
      </c>
      <c r="G42">
        <v>0</v>
      </c>
      <c r="H42" s="14">
        <v>1</v>
      </c>
      <c r="I42">
        <v>0</v>
      </c>
      <c r="J42">
        <v>0</v>
      </c>
      <c r="K42" s="14">
        <v>1</v>
      </c>
      <c r="M42">
        <v>0</v>
      </c>
      <c r="N42">
        <v>0</v>
      </c>
      <c r="O42">
        <v>0</v>
      </c>
      <c r="Q42" s="14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4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 s="14">
        <v>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4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4">
        <v>1</v>
      </c>
      <c r="CG42" s="14">
        <v>1</v>
      </c>
      <c r="CH42">
        <v>0</v>
      </c>
      <c r="CI42">
        <v>0</v>
      </c>
      <c r="CJ42">
        <v>0</v>
      </c>
      <c r="CK42" s="14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 s="14">
        <v>1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 s="14">
        <v>1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4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639</v>
      </c>
      <c r="B43">
        <v>287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4">
        <v>1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4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4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641</v>
      </c>
      <c r="B44">
        <v>273</v>
      </c>
      <c r="E44">
        <v>0</v>
      </c>
      <c r="F44" s="14">
        <v>1</v>
      </c>
      <c r="G44">
        <v>0</v>
      </c>
      <c r="H44">
        <v>0</v>
      </c>
      <c r="I44" s="14">
        <v>1</v>
      </c>
      <c r="J44">
        <v>0</v>
      </c>
      <c r="K44" s="14">
        <v>1</v>
      </c>
      <c r="M44">
        <v>0</v>
      </c>
      <c r="N44">
        <v>0</v>
      </c>
      <c r="O44">
        <v>0</v>
      </c>
      <c r="Q44" s="1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4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4">
        <v>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 s="14">
        <v>1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 s="14">
        <v>1</v>
      </c>
      <c r="FF44">
        <v>0</v>
      </c>
      <c r="FG44">
        <v>0</v>
      </c>
      <c r="FH44" s="14">
        <v>1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643</v>
      </c>
      <c r="B45">
        <v>134</v>
      </c>
      <c r="E45">
        <v>0</v>
      </c>
      <c r="F45">
        <v>0</v>
      </c>
      <c r="G45">
        <v>0</v>
      </c>
      <c r="H45">
        <v>0</v>
      </c>
      <c r="I45" s="14">
        <v>1</v>
      </c>
      <c r="J45">
        <v>0</v>
      </c>
      <c r="K45" s="14">
        <v>1</v>
      </c>
      <c r="M45">
        <v>0</v>
      </c>
      <c r="N45">
        <v>0</v>
      </c>
      <c r="O45">
        <v>0</v>
      </c>
      <c r="Q45" s="14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4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s="14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BU45">
        <v>0</v>
      </c>
      <c r="BV45">
        <v>0</v>
      </c>
      <c r="BW45" s="14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s="14">
        <v>1</v>
      </c>
      <c r="CG45" s="14">
        <v>1</v>
      </c>
      <c r="CH45" s="14">
        <v>1</v>
      </c>
      <c r="CI45">
        <v>0</v>
      </c>
      <c r="CJ45">
        <v>0</v>
      </c>
      <c r="CK45" s="14">
        <v>1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 s="14">
        <v>1</v>
      </c>
      <c r="FF45">
        <v>0</v>
      </c>
      <c r="FG45">
        <v>0</v>
      </c>
      <c r="FH45" s="14">
        <v>1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 s="14">
        <v>1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645</v>
      </c>
      <c r="B46">
        <v>97</v>
      </c>
      <c r="E46" s="14">
        <v>1</v>
      </c>
      <c r="F46">
        <v>0</v>
      </c>
      <c r="G46">
        <v>0</v>
      </c>
      <c r="H46" s="14">
        <v>1</v>
      </c>
      <c r="I46">
        <v>0</v>
      </c>
      <c r="J46">
        <v>0</v>
      </c>
      <c r="K46" s="14">
        <v>1</v>
      </c>
      <c r="M46">
        <v>0</v>
      </c>
      <c r="N46">
        <v>0</v>
      </c>
      <c r="O46">
        <v>0</v>
      </c>
      <c r="Q46">
        <v>0</v>
      </c>
      <c r="R46" s="14">
        <v>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 s="14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 s="14">
        <v>1</v>
      </c>
      <c r="AM46">
        <v>0</v>
      </c>
      <c r="AN46">
        <v>0</v>
      </c>
      <c r="AO46" s="14">
        <v>1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4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 s="14">
        <v>1</v>
      </c>
      <c r="CD46">
        <v>0</v>
      </c>
      <c r="CE46">
        <v>0</v>
      </c>
      <c r="CF46" s="14">
        <v>1</v>
      </c>
      <c r="CG46" s="14">
        <v>1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 s="14">
        <v>1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 s="14">
        <v>1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 s="14">
        <v>1</v>
      </c>
      <c r="FS46">
        <v>0</v>
      </c>
      <c r="FT46">
        <v>0</v>
      </c>
      <c r="FU46">
        <v>0</v>
      </c>
      <c r="FV46">
        <v>0</v>
      </c>
      <c r="FW46" s="14">
        <v>1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4">
        <v>1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647</v>
      </c>
      <c r="B47">
        <v>96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4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 s="14">
        <v>1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4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649</v>
      </c>
      <c r="B48">
        <v>61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 s="14">
        <v>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 s="14">
        <v>1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4">
        <v>1</v>
      </c>
      <c r="BY48">
        <v>0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>
        <v>0</v>
      </c>
      <c r="CH48" s="14">
        <v>1</v>
      </c>
      <c r="CI48" s="14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 s="14">
        <v>1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4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 s="14">
        <v>1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651</v>
      </c>
      <c r="B49">
        <v>59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4">
        <v>1</v>
      </c>
      <c r="BY49">
        <v>0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 s="14">
        <v>1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 s="14">
        <v>1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653</v>
      </c>
      <c r="B50">
        <v>54</v>
      </c>
      <c r="E50">
        <v>0</v>
      </c>
      <c r="F50">
        <v>0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 s="14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4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 s="14">
        <v>1</v>
      </c>
      <c r="CC50">
        <v>0</v>
      </c>
      <c r="CD50">
        <v>0</v>
      </c>
      <c r="CE50">
        <v>0</v>
      </c>
      <c r="CF50" s="14">
        <v>1</v>
      </c>
      <c r="CG50" s="14">
        <v>1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 s="14">
        <v>1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 s="14">
        <v>1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 s="14">
        <v>1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 s="14">
        <v>1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655</v>
      </c>
      <c r="B51">
        <v>48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4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4">
        <v>1</v>
      </c>
      <c r="BZ51">
        <v>0</v>
      </c>
      <c r="CA51">
        <v>0</v>
      </c>
      <c r="CB51">
        <v>0</v>
      </c>
      <c r="CC51" s="14">
        <v>1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 s="14">
        <v>1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 s="14">
        <v>1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657</v>
      </c>
      <c r="B52">
        <v>46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4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4">
        <v>1</v>
      </c>
      <c r="BZ52">
        <v>0</v>
      </c>
      <c r="CA52">
        <v>0</v>
      </c>
      <c r="CB52">
        <v>0</v>
      </c>
      <c r="CC52" s="14">
        <v>1</v>
      </c>
      <c r="CD52">
        <v>0</v>
      </c>
      <c r="CE52">
        <v>0</v>
      </c>
      <c r="CF52">
        <v>0</v>
      </c>
      <c r="CG52">
        <v>0</v>
      </c>
      <c r="CH52" s="14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 s="14">
        <v>1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 s="14">
        <v>1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659</v>
      </c>
      <c r="B53">
        <v>42</v>
      </c>
      <c r="E53" s="14">
        <v>1</v>
      </c>
      <c r="F53">
        <v>0</v>
      </c>
      <c r="G53">
        <v>0</v>
      </c>
      <c r="H53" s="14">
        <v>1</v>
      </c>
      <c r="I53">
        <v>0</v>
      </c>
      <c r="J53">
        <v>0</v>
      </c>
      <c r="K53">
        <v>0</v>
      </c>
      <c r="M53">
        <v>0</v>
      </c>
      <c r="N53" s="14">
        <v>1</v>
      </c>
      <c r="O53">
        <v>0</v>
      </c>
      <c r="Q53">
        <v>0</v>
      </c>
      <c r="R53" s="14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 s="14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 s="14">
        <v>1</v>
      </c>
      <c r="AM53">
        <v>0</v>
      </c>
      <c r="AN53">
        <v>0</v>
      </c>
      <c r="AO53" s="14">
        <v>1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 s="14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 s="14">
        <v>1</v>
      </c>
      <c r="CD53" s="14">
        <v>1</v>
      </c>
      <c r="CE53">
        <v>0</v>
      </c>
      <c r="CF53" s="14">
        <v>1</v>
      </c>
      <c r="CG53" s="14">
        <v>1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 s="14">
        <v>1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 s="14">
        <v>1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 s="14">
        <v>1</v>
      </c>
      <c r="FS53">
        <v>0</v>
      </c>
      <c r="FT53">
        <v>0</v>
      </c>
      <c r="FU53">
        <v>0</v>
      </c>
      <c r="FV53">
        <v>0</v>
      </c>
      <c r="FW53" s="14">
        <v>1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 s="14">
        <v>1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661</v>
      </c>
      <c r="B54">
        <v>36</v>
      </c>
      <c r="E54" s="14">
        <v>1</v>
      </c>
      <c r="F54">
        <v>0</v>
      </c>
      <c r="G54">
        <v>0</v>
      </c>
      <c r="H54" s="14">
        <v>1</v>
      </c>
      <c r="I54">
        <v>0</v>
      </c>
      <c r="J54">
        <v>0</v>
      </c>
      <c r="K54" s="14">
        <v>1</v>
      </c>
      <c r="M54">
        <v>0</v>
      </c>
      <c r="N54">
        <v>0</v>
      </c>
      <c r="O54">
        <v>0</v>
      </c>
      <c r="Q54" s="1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 s="14">
        <v>1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 s="14">
        <v>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 s="14">
        <v>16</v>
      </c>
      <c r="BV54">
        <v>0</v>
      </c>
      <c r="BW54" s="14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4">
        <v>1</v>
      </c>
      <c r="CG54" s="14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 s="14">
        <v>1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 s="14">
        <v>1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 s="14">
        <v>1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 s="14">
        <v>1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663</v>
      </c>
      <c r="B55">
        <v>36</v>
      </c>
      <c r="E55" s="14">
        <v>1</v>
      </c>
      <c r="F55">
        <v>0</v>
      </c>
      <c r="G55">
        <v>0</v>
      </c>
      <c r="H55" s="14">
        <v>1</v>
      </c>
      <c r="I55">
        <v>0</v>
      </c>
      <c r="J55">
        <v>0</v>
      </c>
      <c r="K55" s="14">
        <v>0</v>
      </c>
      <c r="M55">
        <v>0</v>
      </c>
      <c r="N55">
        <v>0</v>
      </c>
      <c r="O55">
        <v>0</v>
      </c>
      <c r="P55">
        <v>1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4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 s="14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 s="14">
        <v>1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14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 s="14">
        <v>1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4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4">
        <v>1</v>
      </c>
      <c r="CG55" s="14">
        <v>1</v>
      </c>
      <c r="CH55">
        <v>0</v>
      </c>
      <c r="CI55" s="14">
        <v>1</v>
      </c>
      <c r="CJ55" s="14">
        <v>1</v>
      </c>
      <c r="CK55">
        <v>0</v>
      </c>
      <c r="CL55">
        <v>0</v>
      </c>
      <c r="CM55" s="14">
        <v>1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 s="14">
        <v>1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 s="14">
        <v>1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 s="14">
        <v>1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 s="14">
        <v>1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 s="14">
        <v>1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665</v>
      </c>
      <c r="B56">
        <v>25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667</v>
      </c>
      <c r="B57">
        <v>20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 s="14">
        <v>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 s="14">
        <v>1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 s="14">
        <v>1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669</v>
      </c>
      <c r="B58">
        <v>18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 s="14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 s="14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 s="14">
        <v>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 s="14">
        <v>1</v>
      </c>
      <c r="CG58">
        <v>0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 s="14">
        <v>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 s="14">
        <v>1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4">
        <v>1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671</v>
      </c>
      <c r="B59">
        <v>17</v>
      </c>
      <c r="E59">
        <v>0</v>
      </c>
      <c r="F59" s="14">
        <v>1</v>
      </c>
      <c r="G59">
        <v>0</v>
      </c>
      <c r="H59">
        <v>0</v>
      </c>
      <c r="I59" s="14">
        <v>1</v>
      </c>
      <c r="J59">
        <v>0</v>
      </c>
      <c r="K59" s="14">
        <v>1</v>
      </c>
      <c r="M59">
        <v>0</v>
      </c>
      <c r="N59">
        <v>0</v>
      </c>
      <c r="O59">
        <v>0</v>
      </c>
      <c r="Q59" s="14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4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 s="14">
        <v>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 s="14">
        <v>1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4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s="14">
        <v>1</v>
      </c>
      <c r="CG59" s="14">
        <v>1</v>
      </c>
      <c r="CH59">
        <v>0</v>
      </c>
      <c r="CI59" s="14">
        <v>1</v>
      </c>
      <c r="CJ59" s="14">
        <v>1</v>
      </c>
      <c r="CK59" s="14">
        <v>1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 s="14">
        <v>1</v>
      </c>
      <c r="FF59">
        <v>0</v>
      </c>
      <c r="FG59">
        <v>0</v>
      </c>
      <c r="FH59" s="14">
        <v>1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 s="14">
        <v>1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 s="14">
        <v>1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 s="14">
        <v>1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673</v>
      </c>
      <c r="B60">
        <v>16</v>
      </c>
      <c r="E60">
        <v>0</v>
      </c>
      <c r="F60" s="14">
        <v>1</v>
      </c>
      <c r="G60">
        <v>0</v>
      </c>
      <c r="H60">
        <v>0</v>
      </c>
      <c r="I60" s="14">
        <v>1</v>
      </c>
      <c r="J60">
        <v>0</v>
      </c>
      <c r="K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s="14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 s="14">
        <v>1</v>
      </c>
      <c r="AV60">
        <v>0</v>
      </c>
      <c r="AW60">
        <v>0</v>
      </c>
      <c r="AX60">
        <v>0</v>
      </c>
      <c r="AY60">
        <v>0</v>
      </c>
      <c r="AZ60">
        <v>0</v>
      </c>
      <c r="BA60" s="14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 s="14">
        <v>1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4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 s="14">
        <v>1</v>
      </c>
      <c r="CE60">
        <v>0</v>
      </c>
      <c r="CF60" s="14">
        <v>1</v>
      </c>
      <c r="CG60" s="14">
        <v>1</v>
      </c>
      <c r="CH60" s="14">
        <v>1</v>
      </c>
      <c r="CI60" s="14">
        <v>1</v>
      </c>
      <c r="CJ60" s="14">
        <v>1</v>
      </c>
      <c r="CK60" s="14">
        <v>1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 s="14">
        <v>1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4">
        <v>1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 s="14">
        <v>1</v>
      </c>
      <c r="FQ60">
        <v>0</v>
      </c>
      <c r="FR60">
        <v>0</v>
      </c>
      <c r="FS60">
        <v>0</v>
      </c>
      <c r="FT60">
        <v>0</v>
      </c>
      <c r="FU60">
        <v>0</v>
      </c>
      <c r="FV60" s="14">
        <v>1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 s="14">
        <v>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 s="14">
        <v>1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 s="14">
        <v>1</v>
      </c>
    </row>
    <row r="61" spans="1:226" x14ac:dyDescent="0.2">
      <c r="A61" t="s">
        <v>675</v>
      </c>
      <c r="B61">
        <v>14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4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 s="14">
        <v>1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 s="14">
        <v>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 s="14">
        <v>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677</v>
      </c>
      <c r="B62">
        <v>14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4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4">
        <v>1</v>
      </c>
      <c r="BY62">
        <v>0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>
        <v>0</v>
      </c>
      <c r="CG62">
        <v>0</v>
      </c>
      <c r="CH62" s="14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 s="14">
        <v>1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 s="14">
        <v>1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679</v>
      </c>
      <c r="B63">
        <v>14</v>
      </c>
      <c r="E63" s="14">
        <v>1</v>
      </c>
      <c r="F63">
        <v>0</v>
      </c>
      <c r="G63">
        <v>0</v>
      </c>
      <c r="H63" s="14">
        <v>1</v>
      </c>
      <c r="I63">
        <v>0</v>
      </c>
      <c r="J63">
        <v>0</v>
      </c>
      <c r="K63" s="14">
        <v>1</v>
      </c>
      <c r="M63">
        <v>0</v>
      </c>
      <c r="N63">
        <v>0</v>
      </c>
      <c r="O63">
        <v>0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4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4">
        <v>1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 s="14">
        <v>1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 s="14">
        <v>1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 s="14">
        <v>1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681</v>
      </c>
      <c r="B64">
        <v>13</v>
      </c>
      <c r="E64">
        <v>0</v>
      </c>
      <c r="F64" s="14">
        <v>1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 s="1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 s="1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 s="14">
        <v>1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 s="14">
        <v>1</v>
      </c>
      <c r="CC64" s="14">
        <v>1</v>
      </c>
      <c r="CD64">
        <v>0</v>
      </c>
      <c r="CE64">
        <v>0</v>
      </c>
      <c r="CF64" s="14">
        <v>1</v>
      </c>
      <c r="CG64">
        <v>0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 s="14">
        <v>1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 s="14">
        <v>1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 s="14">
        <v>1</v>
      </c>
      <c r="FO64">
        <v>0</v>
      </c>
      <c r="FP64">
        <v>0</v>
      </c>
      <c r="FQ64">
        <v>0</v>
      </c>
      <c r="FR64">
        <v>0</v>
      </c>
      <c r="FS64" s="1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683</v>
      </c>
      <c r="B65">
        <v>13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685</v>
      </c>
      <c r="B66">
        <v>13</v>
      </c>
      <c r="E66">
        <v>0</v>
      </c>
      <c r="F66" s="14">
        <v>1</v>
      </c>
      <c r="G66" s="14">
        <v>1</v>
      </c>
      <c r="H66">
        <v>0</v>
      </c>
      <c r="I66">
        <v>0</v>
      </c>
      <c r="J66">
        <v>0</v>
      </c>
      <c r="K66">
        <v>0</v>
      </c>
      <c r="L66" s="14">
        <v>1</v>
      </c>
      <c r="M66">
        <v>0</v>
      </c>
      <c r="N66">
        <v>0</v>
      </c>
      <c r="O66">
        <v>0</v>
      </c>
      <c r="Q66" s="14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4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s="14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 s="14">
        <v>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4">
        <v>1</v>
      </c>
      <c r="BZ66">
        <v>0</v>
      </c>
      <c r="CA66">
        <v>0</v>
      </c>
      <c r="CB66">
        <v>0</v>
      </c>
      <c r="CC66" s="14">
        <v>1</v>
      </c>
      <c r="CD66">
        <v>0</v>
      </c>
      <c r="CE66">
        <v>0</v>
      </c>
      <c r="CF66" s="14">
        <v>1</v>
      </c>
      <c r="CG66" s="14">
        <v>1</v>
      </c>
      <c r="CH66" s="14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 s="14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 s="14">
        <v>1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 s="14">
        <v>1</v>
      </c>
      <c r="FO66">
        <v>0</v>
      </c>
      <c r="FP66">
        <v>0</v>
      </c>
      <c r="FQ66">
        <v>0</v>
      </c>
      <c r="FR66">
        <v>0</v>
      </c>
      <c r="FS66" s="14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 s="14">
        <v>1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687</v>
      </c>
      <c r="B67">
        <v>11</v>
      </c>
      <c r="E67">
        <v>0</v>
      </c>
      <c r="F67" s="14">
        <v>1</v>
      </c>
      <c r="G67" s="14">
        <v>1</v>
      </c>
      <c r="H67">
        <v>0</v>
      </c>
      <c r="I67">
        <v>0</v>
      </c>
      <c r="J67">
        <v>0</v>
      </c>
      <c r="K67">
        <v>0</v>
      </c>
      <c r="L67" s="14">
        <v>1</v>
      </c>
      <c r="M67">
        <v>0</v>
      </c>
      <c r="N67">
        <v>0</v>
      </c>
      <c r="O67">
        <v>0</v>
      </c>
      <c r="Q67" s="14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 s="14">
        <v>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14">
        <v>1</v>
      </c>
      <c r="AM67">
        <v>0</v>
      </c>
      <c r="AN67">
        <v>0</v>
      </c>
      <c r="AO67">
        <v>0</v>
      </c>
      <c r="AP67" s="14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14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 s="14">
        <v>1</v>
      </c>
      <c r="BZ67">
        <v>0</v>
      </c>
      <c r="CA67">
        <v>0</v>
      </c>
      <c r="CB67">
        <v>0</v>
      </c>
      <c r="CC67" s="14">
        <v>1</v>
      </c>
      <c r="CD67">
        <v>0</v>
      </c>
      <c r="CE67">
        <v>0</v>
      </c>
      <c r="CF67" s="14">
        <v>1</v>
      </c>
      <c r="CG67" s="14">
        <v>1</v>
      </c>
      <c r="CH67" s="14">
        <v>1</v>
      </c>
      <c r="CI67">
        <v>0</v>
      </c>
      <c r="CJ67" s="14">
        <v>1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 s="14">
        <v>1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 s="14">
        <v>1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 s="14">
        <v>1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 s="14">
        <v>1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 s="14">
        <v>1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 s="14">
        <v>1</v>
      </c>
      <c r="HQ67">
        <v>0</v>
      </c>
      <c r="HR67">
        <v>0</v>
      </c>
    </row>
    <row r="68" spans="1:226" x14ac:dyDescent="0.2">
      <c r="D68" s="11" t="s">
        <v>264</v>
      </c>
      <c r="E68">
        <f>SUMIFS(B40:B67,E40:E67,1)/SUM(B40:B67)</f>
        <v>0.36913827655310621</v>
      </c>
      <c r="F68">
        <f>SUMIFS(B40:B67,F40:F67,1)/SUM(B40:B67)</f>
        <v>0.54028056112224454</v>
      </c>
      <c r="G68">
        <f>SUMIFS(B40:B67,G40:G67,1)/SUM(B40:B67)</f>
        <v>0.43927855711422847</v>
      </c>
      <c r="H68">
        <f>SUMIFS(B40:B67,H40:H67,1)/SUM(B40:B67)</f>
        <v>0.36913827655310621</v>
      </c>
      <c r="I68">
        <f>SUMIFS(B40:B67,I40:I67,1)/SUM(B40:B67)</f>
        <v>0.17635270541082165</v>
      </c>
      <c r="J68">
        <f>SUMIFS(B40:B67,J40:J67,1)/SUM(B40:B67)</f>
        <v>0</v>
      </c>
      <c r="K68">
        <f>SUMIFS(B40:B67,K40:K67,1)/SUM(B40:B67)</f>
        <v>0.3623246492985972</v>
      </c>
      <c r="L68">
        <f>SUMIFS(B40:B67,L40:L67,1)/SUM(B40:B67)</f>
        <v>0.324248496993988</v>
      </c>
      <c r="M68">
        <f>SUMIFS(B40:B67,M40:M67,1)/SUM(B40:B67)</f>
        <v>0</v>
      </c>
      <c r="N68">
        <f>SUMIFS(B40:B67,N40:N67,1)/SUM(B40:B67)</f>
        <v>1.6833667334669337E-2</v>
      </c>
      <c r="O68">
        <f>SUMIFS(B40:B67,O40:O67,1)/SUM(B40:B67)</f>
        <v>0.15190380761523045</v>
      </c>
      <c r="P68">
        <f>SUMIFS(B40:B67,P40:P67,1)/SUM(B40:B67)</f>
        <v>1.4428857715430862E-2</v>
      </c>
      <c r="Q68">
        <f>SUMIFS(B40:B67,Q40:Q67,1)/SUM(B40:B67)</f>
        <v>0.78557114228456915</v>
      </c>
      <c r="R68">
        <f>SUMIFS(B40:B67,R40:R67,1)/SUM(B40:B67)</f>
        <v>5.5711422845691382E-2</v>
      </c>
      <c r="S68">
        <f>SUMIFS(B40:B67,S40:S67,1)/SUM(B40:B67)</f>
        <v>0.13547094188376754</v>
      </c>
      <c r="T68">
        <f>SUMIFS(B40:B67,T40:T67,1)/SUM(B40:B67)</f>
        <v>0</v>
      </c>
      <c r="U68">
        <f>SUMIFS(B40:B67,U40:U67,1)/SUM(B40:B67)</f>
        <v>0</v>
      </c>
      <c r="V68">
        <f>SUMIFS(B40:B67,V40:V67,1)/SUM(B40:B67)</f>
        <v>0</v>
      </c>
      <c r="W68">
        <f>SUMIFS(B40:B67,W40:W67,1)/SUM(B40:B67)</f>
        <v>0</v>
      </c>
      <c r="X68">
        <f>SUMIFS(B40:B67,X40:X67,1)/SUM(B40:B67)</f>
        <v>0</v>
      </c>
      <c r="Y68">
        <f>SUMIFS(B40:B67,Y40:Y67,1)/SUM(B40:B67)</f>
        <v>1.4428857715430862E-2</v>
      </c>
      <c r="Z68">
        <f>SUMIFS(B40:B67,Z40:Z67,1)/SUM(B40:B67)</f>
        <v>0.52424849699398801</v>
      </c>
      <c r="AA68">
        <f>SUMIFS(B40:B67,AA40:AA67,1)/SUM(B40:B67)</f>
        <v>7.2545090180360719E-2</v>
      </c>
      <c r="AB68">
        <f>SUMIFS(B40:B67,AB40:AB67,1)/SUM(B40:B67)</f>
        <v>0</v>
      </c>
      <c r="AC68">
        <f>SUMIFS(B40:B67,AC40:AC67,1)/SUM(B40:B67)</f>
        <v>0</v>
      </c>
      <c r="AD68">
        <f>SUMIFS(B40:B67,AD40:AD67,1)/SUM(B40:B67)</f>
        <v>0.13547094188376754</v>
      </c>
      <c r="AE68">
        <f>SUMIFS(B40:B67,AE40:AE67,1)/SUM(B40:B67)</f>
        <v>0</v>
      </c>
      <c r="AF68">
        <f>SUMIFS(B40:B67,AF40:AF67,1)/SUM(B40:B67)</f>
        <v>0</v>
      </c>
      <c r="AG68">
        <f>SUMIFS(B40:B67,AG40:AG67,1)/SUM(B40:B67)</f>
        <v>0</v>
      </c>
      <c r="AH68">
        <f>SUMIFS(B40:B67,AH40:AH67,1)/SUM(B40:B67)</f>
        <v>0.14148296593186374</v>
      </c>
      <c r="AI68">
        <f>SUMIFS(B40:B67,AI40:AI67,1)/SUM(B40:B67)</f>
        <v>0.20240480961923848</v>
      </c>
      <c r="AJ68">
        <f>SUMIFS(B40:B67,AJ40:AJ67,1)/SUM(B40:B67)</f>
        <v>3.8877755511022044E-2</v>
      </c>
      <c r="AK68">
        <f>SUMIFS(B40:B67,AK40:AK67,1)/SUM(B40:B67)</f>
        <v>6.8136272545090181E-3</v>
      </c>
      <c r="AL68">
        <f>SUMIFS(B40:B67,AL40:AL67,1)/SUM(B40:B67)</f>
        <v>6.5330661322645284E-2</v>
      </c>
      <c r="AM68">
        <f>SUMIFS(B40:B67,AM40:AM67,1)/SUM(B40:B67)</f>
        <v>0</v>
      </c>
      <c r="AN68">
        <f>SUMIFS(B40:B67,AN40:AN67,1)/SUM(B40:B67)</f>
        <v>0</v>
      </c>
      <c r="AO68">
        <f>SUMIFS(B40:B67,AO40:AO67,1)/SUM(B40:B67)</f>
        <v>5.5711422845691382E-2</v>
      </c>
      <c r="AP68">
        <f>SUMIFS(B40:B67,AP40:AP67,1)/SUM(B40:B67)</f>
        <v>1.8837675350701404E-2</v>
      </c>
      <c r="AQ68">
        <f>SUMIFS(B40:B67,AQ40:AQ67,1)/SUM(B40:B67)</f>
        <v>0</v>
      </c>
      <c r="AR68">
        <f>SUMIFS(B40:B67,AR40:AR67,1)/SUM(B40:B67)</f>
        <v>3.1262525050100201E-2</v>
      </c>
      <c r="AS68">
        <f>SUMIFS(B40:B67,AS40:AS67,1)/SUM(B40:B67)</f>
        <v>0</v>
      </c>
      <c r="AT68">
        <f>SUMIFS(B40:B67,AT40:AT67,1)/SUM(B40:B67)</f>
        <v>0.14228456913827656</v>
      </c>
      <c r="AU68">
        <f>SUMIFS(B40:B67,AU40:AU67,1)/SUM(B40:B67)</f>
        <v>6.4128256513026052E-3</v>
      </c>
      <c r="AV68">
        <f>SUMIFS(B40:B67,AV40:AV67,1)/SUM(B40:B67)</f>
        <v>0</v>
      </c>
      <c r="AW68">
        <f>SUMIFS(B40:B67,AW40:AW67,1)/SUM(B40:B67)</f>
        <v>0</v>
      </c>
      <c r="AX68">
        <f>SUMIFS(B40:B67,AX40:AX67,1)/SUM(B40:B67)</f>
        <v>1.6833667334669337E-2</v>
      </c>
      <c r="AY68">
        <f>SUMIFS(B40:B67,AY40:AY67,1)/SUM(B40:B67)</f>
        <v>0</v>
      </c>
      <c r="AZ68">
        <f>SUMIFS(B40:B67,AZ40:AZ67,1)/SUM(B40:B67)</f>
        <v>0</v>
      </c>
      <c r="BA68">
        <f>SUMIFS(B40:B67,BA40:BA67,1)/SUM(B40:B67)</f>
        <v>2.525050100200401E-2</v>
      </c>
      <c r="BB68">
        <f>SUMIFS(B40:B67,BB40:BB67,1)/SUM(B40:B67)</f>
        <v>0</v>
      </c>
      <c r="BC68">
        <f>SUMIFS(B40:B67,BC40:BC67,1)/SUM(B40:B67)</f>
        <v>0</v>
      </c>
      <c r="BD68">
        <f>SUMIFS(B40:B67,BD40:BD67,1)/SUM(B40:B67)</f>
        <v>0</v>
      </c>
      <c r="BE68">
        <f>SUMIFS(B40:B67,BE40:BE67,1)/SUM(B40:B67)</f>
        <v>0</v>
      </c>
      <c r="BF68">
        <f>SUMIFS(B40:B67,BF40:BF67,1)/SUM(B40:B67)</f>
        <v>0</v>
      </c>
      <c r="BG68">
        <f>SUMIFS(B40:B67,BG40:BG67,1)/SUM(B40:B67)</f>
        <v>0</v>
      </c>
      <c r="BH68">
        <f>SUMIFS(B40:B67,BH40:BH67,1)/SUM(B40:B67)</f>
        <v>2.0841683366733466E-2</v>
      </c>
      <c r="BI68">
        <f>SUMIFS(B40:B67,BI40:BI67,1)/SUM(B40:B67)</f>
        <v>0</v>
      </c>
      <c r="BJ68">
        <f>SUMIFS(B40:B67,BJ40:BJ67,1)/SUM(B40:B67)</f>
        <v>0</v>
      </c>
      <c r="BK68">
        <f>SUMIFS(B40:B67,BK40:BK67,1)/SUM(B40:B67)</f>
        <v>0</v>
      </c>
      <c r="BL68">
        <f>SUMIFS(B40:B67,BL40:BL67,1)/SUM(B40:B67)</f>
        <v>0</v>
      </c>
      <c r="BM68">
        <f>SUMIFS(B40:B67,BM40:BM67,1)/SUM(B40:B67)</f>
        <v>0</v>
      </c>
      <c r="BN68">
        <f>SUMIFS(B40:B67,BN40:BN67,1)/SUM(B40:B67)</f>
        <v>0</v>
      </c>
      <c r="BO68">
        <f>SUMIFS(B40:B67,BO40:BO67,1)/SUM(B40:B67)</f>
        <v>0</v>
      </c>
      <c r="BP68">
        <f>SUMIFS(B40:B67,BP40:BP67,1)/SUM(B40:B67)</f>
        <v>0</v>
      </c>
      <c r="BQ68">
        <f>SUMIFS(B40:B67,BQ40:BQ67,1)/SUM(B40:B67)</f>
        <v>0</v>
      </c>
      <c r="BR68">
        <f>SUMIFS(B40:B67,BR40:BR67,1)/SUM(B40:B67)</f>
        <v>0</v>
      </c>
      <c r="BS68">
        <f>SUMIFS(B40:B67,BS40:BS67,1)/SUM(B40:B67)</f>
        <v>0</v>
      </c>
      <c r="BT68">
        <f>SUMIFS(B40:B67,BT40:BT67,1)/SUM(B40:B67)</f>
        <v>0</v>
      </c>
      <c r="BU68">
        <f>SUMIFS(B40:B67,BU40:BU67,1)/SUM(B40:B67)</f>
        <v>0</v>
      </c>
      <c r="BV68">
        <f>SUMIFS(B40:B67,BV40:BV67,1)/SUM(B40:B67)</f>
        <v>0</v>
      </c>
      <c r="BW68">
        <f>SUMIFS(B40:B67,BW40:BW67,1)/SUM(B40:B67)</f>
        <v>0.37675350701402804</v>
      </c>
      <c r="BX68">
        <f>SUMIFS(B40:B67,BX40:BX67,1)/SUM(B40:B67)</f>
        <v>0.10501002004008016</v>
      </c>
      <c r="BY68">
        <f>SUMIFS(B40:B67,BY40:BY67,1)/SUM(B40:B67)</f>
        <v>0.18436873747494989</v>
      </c>
      <c r="BZ68">
        <f>SUMIFS(B40:B67,BZ40:BZ67,1)/SUM(B40:B67)</f>
        <v>8.0160320641282558E-3</v>
      </c>
      <c r="CA68">
        <f>SUMIFS(B40:B67,CA40:CA67,1)/SUM(B40:B67)</f>
        <v>0</v>
      </c>
      <c r="CB68">
        <f>SUMIFS(B40:B67,CB40:CB67,1)/SUM(B40:B67)</f>
        <v>2.6853707414829658E-2</v>
      </c>
      <c r="CC68">
        <f>SUMIFS(B40:B67,CC40:CC67,1)/SUM(B40:B67)</f>
        <v>0.34308617234468936</v>
      </c>
      <c r="CD68">
        <f>SUMIFS(B40:B67,CD40:CD67,1)/SUM(B40:B67)</f>
        <v>2.3246492985971944E-2</v>
      </c>
      <c r="CE68">
        <f>SUMIFS(B40:B67,CE40:CE67,1)/SUM(B40:B67)</f>
        <v>0.15190380761523045</v>
      </c>
      <c r="CF68">
        <f>SUMIFS(B40:B67,CF40:CF67,1)/SUM(B40:B67)</f>
        <v>0.84128256513026056</v>
      </c>
      <c r="CG68">
        <f>SUMIFS(B40:B67,CG40:CG67,1)/SUM(B40:B67)</f>
        <v>0.59879759519038078</v>
      </c>
      <c r="CH68">
        <f>SUMIFS(B40:B67,CH40:CH67,1)/SUM(B40:B67)</f>
        <v>0.41042084168336673</v>
      </c>
      <c r="CI68">
        <f>SUMIFS(B40:B67,CI40:CI67,1)/SUM(B40:B67)</f>
        <v>5.2104208416833664E-2</v>
      </c>
      <c r="CJ68">
        <f>SUMIFS(B40:B67,CJ40:CJ67,1)/SUM(B40:B67)</f>
        <v>3.2064128256513023E-2</v>
      </c>
      <c r="CK68">
        <f>SUMIFS(B40:B67,CK40:CK67,1)/SUM(B40:B67)</f>
        <v>0.19398797595190381</v>
      </c>
      <c r="CL68">
        <f>SUMIFS(B40:B67,CL40:CL67,1)/SUM(B40:B67)</f>
        <v>0</v>
      </c>
      <c r="CM68">
        <f>SUMIFS(B40:B67,CM40:CM67,1)/SUM(B40:B67)</f>
        <v>1.4428857715430862E-2</v>
      </c>
      <c r="CN68">
        <f>SUMIFS(B40:B67,CN40:CN67,1)/SUM(B40:B67)</f>
        <v>0</v>
      </c>
      <c r="CO68">
        <f>SUMIFS(B40:B67,CO40:CO67,1)/SUM(B40:B67)</f>
        <v>0</v>
      </c>
      <c r="CP68">
        <f>SUMIFS(B40:B67,CP40:CP67,1)/SUM(B40:B67)</f>
        <v>0.14829659318637275</v>
      </c>
      <c r="CQ68">
        <f>SUMIFS(B40:B67,CQ40:CQ67,1)/SUM(B40:B67)</f>
        <v>2.004008016032064E-2</v>
      </c>
      <c r="CR68">
        <f>SUMIFS(B40:B67,CR40:CR67,1)/SUM(B40:B67)</f>
        <v>0</v>
      </c>
      <c r="CS68">
        <f>SUMIFS(B40:B67,CS40:CS67,1)/SUM(B40:B67)</f>
        <v>3.8476953907815629E-2</v>
      </c>
      <c r="CT68">
        <f>SUMIFS(B40:B67,CT40:CT67,1)/SUM(B40:B67)</f>
        <v>0</v>
      </c>
      <c r="CU68">
        <f>SUMIFS(B40:B67,CU40:CU67,1)/SUM(B40:B67)</f>
        <v>1.282565130260521E-2</v>
      </c>
      <c r="CV68">
        <f>SUMIFS(B40:B67,CV40:CV67,1)/SUM(B40:B67)</f>
        <v>2.4448897795591184E-2</v>
      </c>
      <c r="CW68">
        <f>SUMIFS(B40:B67,CW40:CW67,1)/SUM(B40:B67)</f>
        <v>0</v>
      </c>
      <c r="CX68">
        <f>SUMIFS(B40:B67,CX40:CX67,1)/SUM(B40:B67)</f>
        <v>0</v>
      </c>
      <c r="CY68">
        <f>SUMIFS(B40:B67,CY40:CY67,1)/SUM(B40:B67)</f>
        <v>5.6112224448897794E-3</v>
      </c>
      <c r="CZ68">
        <f>SUMIFS(B40:B67,CZ40:CZ67,1)/SUM(B40:B67)</f>
        <v>0</v>
      </c>
      <c r="DA68">
        <f>SUMIFS(B40:B67,DA40:DA67,1)/SUM(B40:B67)</f>
        <v>0</v>
      </c>
      <c r="DB68">
        <f>SUMIFS(B40:B67,DB40:DB67,1)/SUM(B40:B67)</f>
        <v>2.3647294589178358E-2</v>
      </c>
      <c r="DC68">
        <f>SUMIFS(B40:B67,DC40:DC67,1)/SUM(B40:B67)</f>
        <v>0</v>
      </c>
      <c r="DD68">
        <f>SUMIFS(B40:B67,DD40:DD67,1)/SUM(B40:B67)</f>
        <v>0.1466933867735471</v>
      </c>
      <c r="DE68">
        <f>SUMIFS(B40:B67,DE40:DE67,1)/SUM(B40:B67)</f>
        <v>3.7675350701402807E-2</v>
      </c>
      <c r="DF68">
        <f>SUMIFS(B40:B67,DF40:DF67,1)/SUM(B40:B67)</f>
        <v>0</v>
      </c>
      <c r="DG68">
        <f>SUMIFS(B40:B67,DG40:DG67,1)/SUM(B40:B67)</f>
        <v>0</v>
      </c>
      <c r="DH68">
        <f>SUMIFS(B40:B67,DH40:DH67,1)/SUM(B40:B67)</f>
        <v>0</v>
      </c>
      <c r="DI68">
        <f>SUMIFS(B40:B67,DI40:DI67,1)/SUM(B40:B67)</f>
        <v>8.0160320641282558E-3</v>
      </c>
      <c r="DJ68">
        <f>SUMIFS(B40:B67,DJ40:DJ67,1)/SUM(B40:B67)</f>
        <v>0</v>
      </c>
      <c r="DK68">
        <f>SUMIFS(B40:B67,DK40:DK67,1)/SUM(B40:B67)</f>
        <v>2.6853707414829658E-2</v>
      </c>
      <c r="DL68">
        <f>SUMIFS(B40:B67,DL40:DL67,1)/SUM(B40:B67)</f>
        <v>0</v>
      </c>
      <c r="DM68">
        <f>SUMIFS(B40:B67,DM40:DM67,1)/SUM(B40:B67)</f>
        <v>0</v>
      </c>
      <c r="DN68">
        <f>SUMIFS(B40:B67,DN40:DN67,1)/SUM(B40:B67)</f>
        <v>0</v>
      </c>
      <c r="DO68">
        <f>SUMIFS(B40:B67,DO40:DO67,1)/SUM(B40:B67)</f>
        <v>6.4128256513026052E-3</v>
      </c>
      <c r="DP68">
        <f>SUMIFS(B40:B67,DP40:DP67,1)/SUM(B40:B67)</f>
        <v>0</v>
      </c>
      <c r="DQ68">
        <f>SUMIFS(B40:B67,DQ40:DQ67,1)/SUM(B40:B67)</f>
        <v>1.6833667334669337E-2</v>
      </c>
      <c r="DR68">
        <f>SUMIFS(B40:B67,DR40:DR67,1)/SUM(B40:B67)</f>
        <v>0</v>
      </c>
      <c r="DS68">
        <f>SUMIFS(B40:B67,DS40:DS67,1)/SUM(B40:B67)</f>
        <v>0</v>
      </c>
      <c r="DT68">
        <f>SUMIFS(B40:B67,DT40:DT67,1)/SUM(B40:B67)</f>
        <v>0</v>
      </c>
      <c r="DU68">
        <f>SUMIFS(B40:B67,DU40:DU67,1)/SUM(B40:B67)</f>
        <v>0</v>
      </c>
      <c r="DV68">
        <f>SUMIFS(B40:B67,DV40:DV67,1)/SUM(B40:B67)</f>
        <v>0</v>
      </c>
      <c r="DW68">
        <f>SUMIFS(B40:B67,DW40:DW67,1)/SUM(B40:B67)</f>
        <v>0</v>
      </c>
      <c r="DX68">
        <f>SUMIFS(B40:B67,DX40:DX67,1)/SUM(B40:B67)</f>
        <v>0</v>
      </c>
      <c r="DY68">
        <f>SUMIFS(B40:B67,DY40:DY67,1)/SUM(B40:B67)</f>
        <v>0</v>
      </c>
      <c r="DZ68">
        <f>SUMIFS(B40:B67,DZ40:DZ67,1)/SUM(B40:B67)</f>
        <v>0</v>
      </c>
      <c r="EA68">
        <f>SUMIFS(B40:B67,EA40:EA67,1)/SUM(B40:B67)</f>
        <v>7.214428857715431E-3</v>
      </c>
      <c r="EB68">
        <f>SUMIFS(B40:B67,EB40:EB67,1)/SUM(B40:B67)</f>
        <v>0</v>
      </c>
      <c r="EC68">
        <f>SUMIFS(B40:B67,EC40:EC67,1)/SUM(B40:B67)</f>
        <v>0</v>
      </c>
      <c r="ED68">
        <f>SUMIFS(B40:B67,ED40:ED67,1)/SUM(B40:B67)</f>
        <v>3.7675350701402807E-2</v>
      </c>
      <c r="EE68">
        <f>SUMIFS(B40:B67,EE40:EE67,1)/SUM(B40:B67)</f>
        <v>0</v>
      </c>
      <c r="EF68">
        <f>SUMIFS(B40:B67,EF40:EF67,1)/SUM(B40:B67)</f>
        <v>0</v>
      </c>
      <c r="EG68">
        <f>SUMIFS(B40:B67,EG40:EG67,1)/SUM(B40:B67)</f>
        <v>0.28416833667334668</v>
      </c>
      <c r="EH68">
        <f>SUMIFS(B40:B67,EH40:EH67,1)/SUM(B40:B67)</f>
        <v>2.3647294589178358E-2</v>
      </c>
      <c r="EI68">
        <f>SUMIFS(B40:B67,EI40:EI67,1)/SUM(B40:B67)</f>
        <v>0</v>
      </c>
      <c r="EJ68">
        <f>SUMIFS(B40:B67,EJ40:EJ67,1)/SUM(B40:B67)</f>
        <v>0</v>
      </c>
      <c r="EK68">
        <f>SUMIFS(B40:B67,EK40:EK67,1)/SUM(B40:B67)</f>
        <v>0</v>
      </c>
      <c r="EL68">
        <f>SUMIFS(B40:B67,EL40:EL67,1)/SUM(B40:B67)</f>
        <v>4.4088176352705408E-3</v>
      </c>
      <c r="EM68">
        <f>SUMIFS(B40:B67,EM40:EM67,1)/SUM(B40:B67)</f>
        <v>0</v>
      </c>
      <c r="EN68">
        <f>SUMIFS(B40:B67,EN40:EN67,1)/SUM(B40:B67)</f>
        <v>0</v>
      </c>
      <c r="EO68">
        <f>SUMIFS(B40:B67,EO40:EO67,1)/SUM(B40:B67)</f>
        <v>0</v>
      </c>
      <c r="EP68">
        <f>SUMIFS(B40:B67,EP40:EP67,1)/SUM(B40:B67)</f>
        <v>0</v>
      </c>
      <c r="EQ68">
        <f>SUMIFS(B40:B67,EQ40:EQ67,1)/SUM(B40:B67)</f>
        <v>8.0160320641282558E-3</v>
      </c>
      <c r="ER68">
        <f>SUMIFS(B40:B67,ER40:ER67,1)/SUM(B40:B67)</f>
        <v>4.4088176352705413E-2</v>
      </c>
      <c r="ES68">
        <f>SUMIFS(B40:B67,ES40:ES67,1)/SUM(B40:B67)</f>
        <v>0</v>
      </c>
      <c r="ET68">
        <f>SUMIFS(B40:B67,ET40:ET67,1)/SUM(B40:B67)</f>
        <v>0</v>
      </c>
      <c r="EU68">
        <f>SUMIFS(B40:B67,EU40:EU67,1)/SUM(B40:B67)</f>
        <v>0</v>
      </c>
      <c r="EV68">
        <f>SUMIFS(B40:B67,EV40:EV67,1)/SUM(B40:B67)</f>
        <v>3.0060120240480961E-2</v>
      </c>
      <c r="EW68">
        <f>SUMIFS(B40:B67,EW40:EW67,1)/SUM(B40:B67)</f>
        <v>0</v>
      </c>
      <c r="EX68">
        <f>SUMIFS(B40:B67,EX40:EX67,1)/SUM(B40:B67)</f>
        <v>3.8877755511022044E-2</v>
      </c>
      <c r="EY68">
        <f>SUMIFS(B40:B67,EY40:EY67,1)/SUM(B40:B67)</f>
        <v>0</v>
      </c>
      <c r="EZ68">
        <f>SUMIFS(B40:B67,EZ40:EZ67,1)/SUM(B40:B67)</f>
        <v>0.14148296593186374</v>
      </c>
      <c r="FA68">
        <f>SUMIFS(B40:B67,FA40:FA67,1)/SUM(B40:B67)</f>
        <v>0</v>
      </c>
      <c r="FB68">
        <f>SUMIFS(B40:B67,FB40:FB67,1)/SUM(B40:B67)</f>
        <v>0.1687374749498998</v>
      </c>
      <c r="FC68">
        <f>SUMIFS(B40:B67,FC40:FC67,1)/SUM(B40:B67)</f>
        <v>2.004008016032064E-2</v>
      </c>
      <c r="FD68">
        <f>SUMIFS(B40:B67,FD40:FD67,1)/SUM(B40:B67)</f>
        <v>0</v>
      </c>
      <c r="FE68">
        <f>SUMIFS(B40:B67,FE40:FE67,1)/SUM(B40:B67)</f>
        <v>0.17635270541082165</v>
      </c>
      <c r="FF68">
        <f>SUMIFS(B40:B67,FF40:FF67,1)/SUM(B40:B67)</f>
        <v>0</v>
      </c>
      <c r="FG68">
        <f>SUMIFS(B40:B67,FG40:FG67,1)/SUM(B40:B67)</f>
        <v>0</v>
      </c>
      <c r="FH68">
        <f>SUMIFS(B40:B67,FH40:FH67,1)/SUM(B40:B67)</f>
        <v>0.16993987975951905</v>
      </c>
      <c r="FI68">
        <f>SUMIFS(B40:B67,FI40:FI67,1)/SUM(B40:B67)</f>
        <v>0</v>
      </c>
      <c r="FJ68">
        <f>SUMIFS(B40:B67,FJ40:FJ67,1)/SUM(B40:B67)</f>
        <v>0.16152304609218437</v>
      </c>
      <c r="FK68">
        <f>SUMIFS(B40:B67,FK40:FK67,1)/SUM(B40:B67)</f>
        <v>0</v>
      </c>
      <c r="FL68">
        <f>SUMIFS(B40:B67,FL40:FL67,1)/SUM(B40:B67)</f>
        <v>0</v>
      </c>
      <c r="FM68">
        <f>SUMIFS(B40:B67,FM40:FM67,1)/SUM(B40:B67)</f>
        <v>0</v>
      </c>
      <c r="FN68">
        <f>SUMIFS(B40:B67,FN40:FN67,1)/SUM(B40:B67)</f>
        <v>0.29579158316633264</v>
      </c>
      <c r="FO68">
        <f>SUMIFS(B40:B67,FO40:FO67,1)/SUM(B40:B67)</f>
        <v>0.15190380761523045</v>
      </c>
      <c r="FP68">
        <f>SUMIFS(B40:B67,FP40:FP67,1)/SUM(B40:B67)</f>
        <v>6.4128256513026052E-3</v>
      </c>
      <c r="FQ68">
        <f>SUMIFS(B40:B67,FQ40:FQ67,1)/SUM(B40:B67)</f>
        <v>0</v>
      </c>
      <c r="FR68">
        <f>SUMIFS(B40:B67,FR40:FR67,1)/SUM(B40:B67)</f>
        <v>5.5711422845691382E-2</v>
      </c>
      <c r="FS68">
        <f>SUMIFS(B40:B67,FS40:FS67,1)/SUM(B40:B67)</f>
        <v>0.34388777555110223</v>
      </c>
      <c r="FT68">
        <f>SUMIFS(B40:B67,FT40:FT67,1)/SUM(B40:B67)</f>
        <v>0</v>
      </c>
      <c r="FU68">
        <f>SUMIFS(B40:B67,FU40:FU67,1)/SUM(B40:B67)</f>
        <v>0</v>
      </c>
      <c r="FV68">
        <f>SUMIFS(B40:B67,FV40:FV67,1)/SUM(B40:B67)</f>
        <v>6.4128256513026052E-3</v>
      </c>
      <c r="FW68">
        <f>SUMIFS(B40:B67,FW40:FW67,1)/SUM(B40:B67)</f>
        <v>6.0120240480961921E-2</v>
      </c>
      <c r="FX68">
        <f>SUMIFS(B40:B67,FX40:FX67,1)/SUM(B40:B67)</f>
        <v>0</v>
      </c>
      <c r="FY68">
        <f>SUMIFS(B40:B67,FY40:FY67,1)/SUM(B40:B67)</f>
        <v>0</v>
      </c>
      <c r="FZ68">
        <f>SUMIFS(B40:B67,FZ40:FZ67,1)/SUM(B40:B67)</f>
        <v>0</v>
      </c>
      <c r="GA68">
        <f>SUMIFS(B40:B67,GA40:GA67,1)/SUM(B40:B67)</f>
        <v>0</v>
      </c>
      <c r="GB68">
        <f>SUMIFS(B40:B67,GB40:GB67,1)/SUM(B40:B67)</f>
        <v>0</v>
      </c>
      <c r="GC68">
        <f>SUMIFS(B40:B67,GC40:GC67,1)/SUM(B40:B67)</f>
        <v>0</v>
      </c>
      <c r="GD68">
        <f>SUMIFS(B40:B67,GD40:GD67,1)/SUM(B40:B67)</f>
        <v>0</v>
      </c>
      <c r="GE68">
        <f>SUMIFS(B40:B67,GE40:GE67,1)/SUM(B40:B67)</f>
        <v>0</v>
      </c>
      <c r="GF68">
        <f>SUMIFS(B40:B67,GF40:GF67,1)/SUM(B40:B67)</f>
        <v>0</v>
      </c>
      <c r="GG68">
        <f>SUMIFS(B40:B67,GG40:GG67,1)/SUM(B40:B67)</f>
        <v>1.4428857715430862E-2</v>
      </c>
      <c r="GH68">
        <f>SUMIFS(B40:B67,GH40:GH67,1)/SUM(B40:B67)</f>
        <v>2.4448897795591184E-2</v>
      </c>
      <c r="GI68">
        <f>SUMIFS(B40:B67,GI40:GI67,1)/SUM(B40:B67)</f>
        <v>0</v>
      </c>
      <c r="GJ68">
        <f>SUMIFS(B40:B67,GJ40:GJ67,1)/SUM(B40:B67)</f>
        <v>6.8136272545090181E-3</v>
      </c>
      <c r="GK68">
        <f>SUMIFS(B40:B67,GK40:GK67,1)/SUM(B40:B67)</f>
        <v>0</v>
      </c>
      <c r="GL68">
        <f>SUMIFS(B40:B67,GL40:GL67,1)/SUM(B40:B67)</f>
        <v>0</v>
      </c>
      <c r="GM68">
        <f>SUMIFS(B40:B67,GM40:GM67,1)/SUM(B40:B67)</f>
        <v>0</v>
      </c>
      <c r="GN68">
        <f>SUMIFS(B40:B67,GN40:GN67,1)/SUM(B40:B67)</f>
        <v>0</v>
      </c>
      <c r="GO68">
        <f>SUMIFS(B40:B67,GO40:GO67,1)/SUM(B40:B67)</f>
        <v>6.4128256513026052E-3</v>
      </c>
      <c r="GP68">
        <f>SUMIFS(B40:B67,GP40:GP67,1)/SUM(B40:B67)</f>
        <v>0</v>
      </c>
      <c r="GQ68">
        <f>SUMIFS(B40:B67,GQ40:GQ67,1)/SUM(B40:B67)</f>
        <v>0</v>
      </c>
      <c r="GR68">
        <f>SUMIFS(B40:B67,GR40:GR67,1)/SUM(B40:B67)</f>
        <v>2.1643286573146292E-2</v>
      </c>
      <c r="GS68">
        <f>SUMIFS(B40:B67,GS40:GS67,1)/SUM(B40:B67)</f>
        <v>2.1242484969939881E-2</v>
      </c>
      <c r="GT68">
        <f>SUMIFS(B40:B67,GT40:GT67,1)/SUM(B40:B67)</f>
        <v>0.20761523046092184</v>
      </c>
      <c r="GU68">
        <f>SUMIFS(B40:B67,GU40:GU67,1)/SUM(B40:B67)</f>
        <v>0</v>
      </c>
      <c r="GV68">
        <f>SUMIFS(B40:B67,GV40:GV67,1)/SUM(B40:B67)</f>
        <v>0</v>
      </c>
      <c r="GW68">
        <f>SUMIFS(B40:B67,GW40:GW67,1)/SUM(B40:B67)</f>
        <v>1.4428857715430862E-2</v>
      </c>
      <c r="GX68">
        <f>SUMIFS(B40:B67,GX40:GX67,1)/SUM(B40:B67)</f>
        <v>0</v>
      </c>
      <c r="GY68">
        <f>SUMIFS(B40:B67,GY40:GY67,1)/SUM(B40:B67)</f>
        <v>0</v>
      </c>
      <c r="GZ68">
        <f>SUMIFS(B40:B67,GZ40:GZ67,1)/SUM(B40:B67)</f>
        <v>0</v>
      </c>
      <c r="HA68">
        <f>SUMIFS(B40:B67,HA40:HA67,1)/SUM(B40:B67)</f>
        <v>0</v>
      </c>
      <c r="HB68">
        <f>SUMIFS(B40:B67,HB40:HB67,1)/SUM(B40:B67)</f>
        <v>0.12705410821643287</v>
      </c>
      <c r="HC68">
        <f>SUMIFS(B40:B67,HC40:HC67,1)/SUM(B40:B67)</f>
        <v>4.4088176352705408E-3</v>
      </c>
      <c r="HD68">
        <f>SUMIFS(B40:B67,HD40:HD67,1)/SUM(B40:B67)</f>
        <v>0</v>
      </c>
      <c r="HE68">
        <f>SUMIFS(B40:B67,HE40:HE67,1)/SUM(B40:B67)</f>
        <v>0.19599198396793588</v>
      </c>
      <c r="HF68">
        <f>SUMIFS(B40:B67,HF40:HF67,1)/SUM(B40:B67)</f>
        <v>6.4128256513026052E-3</v>
      </c>
      <c r="HG68">
        <f>SUMIFS(B40:B67,HG40:HG67,1)/SUM(B40:B67)</f>
        <v>0</v>
      </c>
      <c r="HH68">
        <f>SUMIFS(B40:B67,HH40:HH67,1)/SUM(B40:B67)</f>
        <v>0</v>
      </c>
      <c r="HI68">
        <f>SUMIFS(B40:B67,HI40:HI67,1)/SUM(B40:B67)</f>
        <v>0</v>
      </c>
      <c r="HJ68">
        <f>SUMIFS(B40:B67,HJ40:HJ67,1)/SUM(B40:B67)</f>
        <v>0</v>
      </c>
      <c r="HK68">
        <f>SUMIFS(B40:B67,HK40:HK67,1)/SUM(B40:B67)</f>
        <v>0</v>
      </c>
      <c r="HL68">
        <f>SUMIFS(B40:B67,HL40:HL67,1)/SUM(B40:B67)</f>
        <v>0</v>
      </c>
      <c r="HM68">
        <f>SUMIFS(B40:B67,HM40:HM67,1)/SUM(B40:B67)</f>
        <v>1.4428857715430862E-2</v>
      </c>
      <c r="HN68">
        <f>SUMIFS(B40:B67,HN40:HN67,1)/SUM(B40:B67)</f>
        <v>6.8136272545090181E-3</v>
      </c>
      <c r="HO68">
        <f>SUMIFS(B40:B67,HO40:HO67,1)/SUM(B40:B67)</f>
        <v>0</v>
      </c>
      <c r="HP68">
        <f>SUMIFS(B40:B67,HP40:HP67,1)/SUM(B40:B67)</f>
        <v>4.4088176352705408E-3</v>
      </c>
      <c r="HQ68">
        <f>SUMIFS(B40:B67,HQ40:HQ67,1)/SUM(B40:B67)</f>
        <v>0</v>
      </c>
      <c r="HR68">
        <f>SUMIFS(B40:B67,HR40:HR67,1)/SUM(B40:B67)</f>
        <v>6.4128256513026052E-3</v>
      </c>
    </row>
    <row r="69" spans="1:226" x14ac:dyDescent="0.2">
      <c r="A69" s="11" t="s">
        <v>265</v>
      </c>
    </row>
    <row r="70" spans="1:226" x14ac:dyDescent="0.2">
      <c r="A70" s="11" t="s">
        <v>263</v>
      </c>
    </row>
    <row r="71" spans="1:226" x14ac:dyDescent="0.2">
      <c r="A71" t="s">
        <v>633</v>
      </c>
      <c r="B71" s="20" t="s">
        <v>689</v>
      </c>
      <c r="C71" s="20" t="s">
        <v>113</v>
      </c>
      <c r="D71" s="23" t="s">
        <v>32</v>
      </c>
      <c r="E71" s="15" t="s">
        <v>125</v>
      </c>
      <c r="F71" s="16" t="s">
        <v>35</v>
      </c>
    </row>
    <row r="72" spans="1:226" x14ac:dyDescent="0.2">
      <c r="A72" t="s">
        <v>635</v>
      </c>
      <c r="B72" s="12" t="s">
        <v>266</v>
      </c>
      <c r="C72" s="13" t="s">
        <v>92</v>
      </c>
      <c r="D72" s="14" t="s">
        <v>66</v>
      </c>
      <c r="E72" s="15" t="s">
        <v>124</v>
      </c>
      <c r="F72" s="16" t="s">
        <v>167</v>
      </c>
      <c r="G72" s="19" t="s">
        <v>129</v>
      </c>
      <c r="H72" s="12" t="s">
        <v>267</v>
      </c>
    </row>
    <row r="73" spans="1:226" x14ac:dyDescent="0.2">
      <c r="A73" t="s">
        <v>637</v>
      </c>
      <c r="B73" s="20" t="s">
        <v>574</v>
      </c>
      <c r="C73" s="20" t="s">
        <v>111</v>
      </c>
      <c r="D73" s="21" t="s">
        <v>41</v>
      </c>
      <c r="E73" s="15" t="s">
        <v>34</v>
      </c>
      <c r="F73" s="16" t="s">
        <v>164</v>
      </c>
      <c r="G73" s="16" t="s">
        <v>164</v>
      </c>
    </row>
    <row r="74" spans="1:226" x14ac:dyDescent="0.2">
      <c r="A74" t="s">
        <v>639</v>
      </c>
      <c r="B74" s="12" t="s">
        <v>266</v>
      </c>
      <c r="C74" s="13" t="s">
        <v>92</v>
      </c>
      <c r="E74" s="15" t="s">
        <v>124</v>
      </c>
    </row>
    <row r="75" spans="1:226" x14ac:dyDescent="0.2">
      <c r="A75" t="s">
        <v>641</v>
      </c>
      <c r="B75" s="12" t="s">
        <v>266</v>
      </c>
      <c r="C75" s="22" t="s">
        <v>26</v>
      </c>
      <c r="D75" s="21" t="s">
        <v>41</v>
      </c>
      <c r="E75" s="15" t="s">
        <v>118</v>
      </c>
    </row>
    <row r="76" spans="1:226" x14ac:dyDescent="0.2">
      <c r="A76" t="s">
        <v>643</v>
      </c>
      <c r="C76" s="22" t="s">
        <v>26</v>
      </c>
      <c r="D76" s="21" t="s">
        <v>47</v>
      </c>
      <c r="E76" s="15" t="s">
        <v>118</v>
      </c>
      <c r="F76" s="16" t="s">
        <v>167</v>
      </c>
      <c r="G76" s="19" t="s">
        <v>129</v>
      </c>
    </row>
    <row r="77" spans="1:226" x14ac:dyDescent="0.2">
      <c r="A77" t="s">
        <v>645</v>
      </c>
      <c r="B77" s="20" t="s">
        <v>573</v>
      </c>
      <c r="C77" s="20" t="s">
        <v>109</v>
      </c>
      <c r="D77" s="21" t="s">
        <v>52</v>
      </c>
      <c r="E77" s="16" t="s">
        <v>156</v>
      </c>
      <c r="F77" s="19" t="s">
        <v>133</v>
      </c>
      <c r="G77" s="12" t="s">
        <v>30</v>
      </c>
      <c r="H77" s="15" t="s">
        <v>34</v>
      </c>
    </row>
    <row r="78" spans="1:226" x14ac:dyDescent="0.2">
      <c r="A78" t="s">
        <v>647</v>
      </c>
      <c r="B78" s="12" t="s">
        <v>266</v>
      </c>
      <c r="C78" s="13" t="s">
        <v>103</v>
      </c>
      <c r="D78" s="14" t="s">
        <v>55</v>
      </c>
      <c r="E78" s="19" t="s">
        <v>129</v>
      </c>
      <c r="F78" s="12" t="s">
        <v>267</v>
      </c>
    </row>
    <row r="79" spans="1:226" x14ac:dyDescent="0.2">
      <c r="A79" t="s">
        <v>649</v>
      </c>
      <c r="B79" s="12" t="s">
        <v>690</v>
      </c>
      <c r="C79" s="13" t="s">
        <v>24</v>
      </c>
      <c r="D79" s="14" t="s">
        <v>58</v>
      </c>
      <c r="E79" s="19" t="s">
        <v>129</v>
      </c>
      <c r="F79" s="12" t="s">
        <v>30</v>
      </c>
      <c r="G79" s="18" t="s">
        <v>144</v>
      </c>
      <c r="H79" s="18" t="s">
        <v>144</v>
      </c>
    </row>
    <row r="80" spans="1:226" x14ac:dyDescent="0.2">
      <c r="A80" t="s">
        <v>651</v>
      </c>
      <c r="B80" s="12" t="s">
        <v>321</v>
      </c>
      <c r="C80" s="13" t="s">
        <v>93</v>
      </c>
      <c r="D80" s="14" t="s">
        <v>64</v>
      </c>
      <c r="E80" s="19" t="s">
        <v>129</v>
      </c>
      <c r="F80" s="12" t="s">
        <v>267</v>
      </c>
    </row>
    <row r="81" spans="1:10" x14ac:dyDescent="0.2">
      <c r="A81" t="s">
        <v>653</v>
      </c>
      <c r="C81" s="13" t="s">
        <v>92</v>
      </c>
      <c r="D81" s="14" t="s">
        <v>46</v>
      </c>
      <c r="E81" s="15" t="s">
        <v>124</v>
      </c>
      <c r="F81" s="16" t="s">
        <v>35</v>
      </c>
    </row>
    <row r="82" spans="1:10" x14ac:dyDescent="0.2">
      <c r="A82" t="s">
        <v>655</v>
      </c>
      <c r="B82" s="12" t="s">
        <v>266</v>
      </c>
      <c r="C82" s="13" t="s">
        <v>89</v>
      </c>
      <c r="D82" s="14" t="s">
        <v>67</v>
      </c>
      <c r="E82" s="19" t="s">
        <v>129</v>
      </c>
      <c r="F82" s="12" t="s">
        <v>267</v>
      </c>
    </row>
    <row r="83" spans="1:10" x14ac:dyDescent="0.2">
      <c r="A83" t="s">
        <v>657</v>
      </c>
      <c r="B83" s="12" t="s">
        <v>266</v>
      </c>
      <c r="C83" s="13" t="s">
        <v>89</v>
      </c>
      <c r="D83" s="14" t="s">
        <v>67</v>
      </c>
      <c r="E83" s="19" t="s">
        <v>129</v>
      </c>
      <c r="F83" s="12" t="s">
        <v>268</v>
      </c>
    </row>
    <row r="84" spans="1:10" x14ac:dyDescent="0.2">
      <c r="A84" t="s">
        <v>659</v>
      </c>
      <c r="B84" s="20" t="s">
        <v>573</v>
      </c>
      <c r="C84" s="20" t="s">
        <v>113</v>
      </c>
      <c r="D84" s="16" t="s">
        <v>76</v>
      </c>
      <c r="E84" s="16" t="s">
        <v>156</v>
      </c>
      <c r="F84" s="19" t="s">
        <v>133</v>
      </c>
      <c r="G84" s="12" t="s">
        <v>30</v>
      </c>
      <c r="H84" s="15" t="s">
        <v>34</v>
      </c>
      <c r="I84" s="16" t="s">
        <v>156</v>
      </c>
    </row>
    <row r="85" spans="1:10" x14ac:dyDescent="0.2">
      <c r="A85" t="s">
        <v>661</v>
      </c>
      <c r="B85" s="20" t="s">
        <v>689</v>
      </c>
      <c r="C85" s="20" t="s">
        <v>25</v>
      </c>
      <c r="D85" s="21" t="s">
        <v>41</v>
      </c>
      <c r="E85" s="15" t="s">
        <v>120</v>
      </c>
      <c r="F85" s="15" t="s">
        <v>34</v>
      </c>
      <c r="G85" s="16" t="s">
        <v>35</v>
      </c>
    </row>
    <row r="86" spans="1:10" x14ac:dyDescent="0.2">
      <c r="A86" t="s">
        <v>663</v>
      </c>
      <c r="B86" s="20" t="s">
        <v>270</v>
      </c>
      <c r="C86" s="20" t="s">
        <v>111</v>
      </c>
      <c r="D86" s="21" t="s">
        <v>49</v>
      </c>
      <c r="E86" s="15" t="s">
        <v>120</v>
      </c>
      <c r="F86" s="16" t="s">
        <v>159</v>
      </c>
      <c r="G86" s="18" t="s">
        <v>143</v>
      </c>
      <c r="H86" s="16" t="s">
        <v>159</v>
      </c>
      <c r="I86" s="17" t="s">
        <v>38</v>
      </c>
      <c r="J86" s="18" t="s">
        <v>143</v>
      </c>
    </row>
    <row r="87" spans="1:10" x14ac:dyDescent="0.2">
      <c r="A87" t="s">
        <v>665</v>
      </c>
    </row>
    <row r="88" spans="1:10" x14ac:dyDescent="0.2">
      <c r="A88" t="s">
        <v>667</v>
      </c>
      <c r="B88" s="12" t="s">
        <v>452</v>
      </c>
      <c r="C88" s="13" t="s">
        <v>102</v>
      </c>
      <c r="D88" s="14" t="s">
        <v>44</v>
      </c>
    </row>
    <row r="89" spans="1:10" x14ac:dyDescent="0.2">
      <c r="A89" t="s">
        <v>669</v>
      </c>
      <c r="B89" s="12" t="s">
        <v>271</v>
      </c>
      <c r="C89" s="13" t="s">
        <v>86</v>
      </c>
      <c r="D89" s="14" t="s">
        <v>57</v>
      </c>
      <c r="E89" s="15" t="s">
        <v>124</v>
      </c>
      <c r="F89" s="19" t="s">
        <v>129</v>
      </c>
    </row>
    <row r="90" spans="1:10" x14ac:dyDescent="0.2">
      <c r="A90" t="s">
        <v>671</v>
      </c>
      <c r="B90" s="12" t="s">
        <v>691</v>
      </c>
      <c r="C90" s="22" t="s">
        <v>26</v>
      </c>
      <c r="D90" s="21" t="s">
        <v>47</v>
      </c>
      <c r="E90" s="15" t="s">
        <v>118</v>
      </c>
      <c r="F90" s="16" t="s">
        <v>155</v>
      </c>
      <c r="G90" s="17" t="s">
        <v>175</v>
      </c>
      <c r="H90" s="18" t="s">
        <v>146</v>
      </c>
    </row>
    <row r="91" spans="1:10" x14ac:dyDescent="0.2">
      <c r="A91" t="s">
        <v>673</v>
      </c>
      <c r="B91" s="12" t="s">
        <v>572</v>
      </c>
      <c r="C91" s="22" t="s">
        <v>26</v>
      </c>
      <c r="D91" s="21" t="s">
        <v>47</v>
      </c>
      <c r="E91" s="15" t="s">
        <v>34</v>
      </c>
      <c r="F91" s="16" t="s">
        <v>168</v>
      </c>
      <c r="G91" s="19" t="s">
        <v>132</v>
      </c>
      <c r="H91" s="16" t="s">
        <v>74</v>
      </c>
      <c r="I91" s="17" t="s">
        <v>179</v>
      </c>
      <c r="J91" s="18" t="s">
        <v>151</v>
      </c>
    </row>
    <row r="92" spans="1:10" x14ac:dyDescent="0.2">
      <c r="A92" t="s">
        <v>675</v>
      </c>
      <c r="B92" s="12" t="s">
        <v>452</v>
      </c>
      <c r="C92" s="13" t="s">
        <v>107</v>
      </c>
      <c r="D92" s="14" t="s">
        <v>57</v>
      </c>
      <c r="E92" s="19" t="s">
        <v>129</v>
      </c>
      <c r="F92" s="12" t="s">
        <v>30</v>
      </c>
    </row>
    <row r="93" spans="1:10" x14ac:dyDescent="0.2">
      <c r="A93" t="s">
        <v>677</v>
      </c>
      <c r="B93" s="12" t="s">
        <v>266</v>
      </c>
      <c r="C93" s="13" t="s">
        <v>103</v>
      </c>
      <c r="D93" s="14" t="s">
        <v>61</v>
      </c>
      <c r="E93" s="19" t="s">
        <v>129</v>
      </c>
      <c r="F93" s="12" t="s">
        <v>267</v>
      </c>
    </row>
    <row r="94" spans="1:10" x14ac:dyDescent="0.2">
      <c r="A94" t="s">
        <v>679</v>
      </c>
      <c r="B94" s="20" t="s">
        <v>692</v>
      </c>
      <c r="C94" s="20" t="s">
        <v>114</v>
      </c>
      <c r="D94" s="21" t="s">
        <v>53</v>
      </c>
      <c r="E94" s="15" t="s">
        <v>120</v>
      </c>
    </row>
    <row r="95" spans="1:10" x14ac:dyDescent="0.2">
      <c r="A95" t="s">
        <v>681</v>
      </c>
      <c r="B95" s="12" t="s">
        <v>266</v>
      </c>
      <c r="C95" s="13" t="s">
        <v>92</v>
      </c>
      <c r="D95" s="14" t="s">
        <v>46</v>
      </c>
      <c r="E95" s="15" t="s">
        <v>124</v>
      </c>
      <c r="F95" s="19" t="s">
        <v>129</v>
      </c>
      <c r="G95" s="12" t="s">
        <v>267</v>
      </c>
    </row>
    <row r="96" spans="1:10" x14ac:dyDescent="0.2">
      <c r="A96" t="s">
        <v>683</v>
      </c>
    </row>
    <row r="97" spans="1:9" x14ac:dyDescent="0.2">
      <c r="A97" t="s">
        <v>685</v>
      </c>
      <c r="B97" s="12" t="s">
        <v>266</v>
      </c>
      <c r="C97" s="13" t="s">
        <v>92</v>
      </c>
      <c r="D97" s="14" t="s">
        <v>66</v>
      </c>
      <c r="E97" s="15" t="s">
        <v>124</v>
      </c>
      <c r="F97" s="16" t="s">
        <v>167</v>
      </c>
      <c r="G97" s="19" t="s">
        <v>129</v>
      </c>
      <c r="H97" s="12" t="s">
        <v>267</v>
      </c>
    </row>
    <row r="98" spans="1:9" x14ac:dyDescent="0.2">
      <c r="A98" t="s">
        <v>687</v>
      </c>
      <c r="B98" s="12" t="s">
        <v>266</v>
      </c>
      <c r="C98" s="13" t="s">
        <v>97</v>
      </c>
      <c r="D98" s="14" t="s">
        <v>66</v>
      </c>
      <c r="E98" s="15" t="s">
        <v>124</v>
      </c>
      <c r="F98" s="19" t="s">
        <v>36</v>
      </c>
      <c r="G98" s="12" t="s">
        <v>30</v>
      </c>
      <c r="H98" s="16" t="s">
        <v>165</v>
      </c>
      <c r="I98" s="17" t="s">
        <v>177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S95"/>
  <sheetViews>
    <sheetView workbookViewId="0">
      <selection activeCell="A69" sqref="A69:A95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2176</v>
      </c>
      <c r="C2">
        <v>65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693</v>
      </c>
      <c r="B5">
        <v>408</v>
      </c>
      <c r="C5" t="s">
        <v>694</v>
      </c>
      <c r="D5" t="s">
        <v>92</v>
      </c>
      <c r="E5">
        <v>0</v>
      </c>
      <c r="F5">
        <v>16</v>
      </c>
      <c r="G5">
        <v>0</v>
      </c>
      <c r="H5" s="14">
        <v>13</v>
      </c>
      <c r="I5" s="14">
        <v>13</v>
      </c>
      <c r="J5">
        <v>0</v>
      </c>
      <c r="K5">
        <v>0</v>
      </c>
      <c r="L5">
        <v>0</v>
      </c>
      <c r="M5">
        <v>0</v>
      </c>
      <c r="N5" s="14">
        <v>13</v>
      </c>
      <c r="O5">
        <v>0</v>
      </c>
      <c r="P5">
        <v>0</v>
      </c>
      <c r="Q5">
        <v>0</v>
      </c>
      <c r="R5" s="14">
        <v>13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4">
        <v>13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 s="14">
        <v>12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 s="14">
        <v>9</v>
      </c>
      <c r="AV5" s="14">
        <v>2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13</v>
      </c>
      <c r="CA5">
        <v>0</v>
      </c>
      <c r="CB5">
        <v>0</v>
      </c>
      <c r="CC5">
        <v>0</v>
      </c>
      <c r="CD5" s="14">
        <v>25</v>
      </c>
      <c r="CE5" s="14">
        <v>6</v>
      </c>
      <c r="CF5">
        <v>0</v>
      </c>
      <c r="CG5" s="14">
        <v>13</v>
      </c>
      <c r="CH5" s="14">
        <v>15</v>
      </c>
      <c r="CI5" s="14">
        <v>14</v>
      </c>
      <c r="CJ5" s="14">
        <v>2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4">
        <v>13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s="14">
        <v>2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 s="14">
        <v>13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4">
        <v>13</v>
      </c>
      <c r="FP5">
        <v>0</v>
      </c>
      <c r="FQ5">
        <v>0</v>
      </c>
      <c r="FR5">
        <v>0</v>
      </c>
      <c r="FS5">
        <v>0</v>
      </c>
      <c r="FT5" s="14">
        <v>12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 s="14">
        <v>13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695</v>
      </c>
      <c r="B6">
        <v>276</v>
      </c>
      <c r="C6" t="s">
        <v>696</v>
      </c>
      <c r="D6" t="s">
        <v>92</v>
      </c>
      <c r="E6">
        <v>1.3834299999999999E-160</v>
      </c>
      <c r="F6">
        <v>5</v>
      </c>
      <c r="G6">
        <v>0</v>
      </c>
      <c r="H6" s="14">
        <v>3</v>
      </c>
      <c r="I6" s="14">
        <v>3</v>
      </c>
      <c r="J6">
        <v>0</v>
      </c>
      <c r="K6">
        <v>0</v>
      </c>
      <c r="L6">
        <v>0</v>
      </c>
      <c r="M6" s="14">
        <v>1</v>
      </c>
      <c r="N6" s="14">
        <v>2</v>
      </c>
      <c r="O6">
        <v>0</v>
      </c>
      <c r="P6">
        <v>0</v>
      </c>
      <c r="Q6">
        <v>0</v>
      </c>
      <c r="R6" s="14">
        <v>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2</v>
      </c>
      <c r="AB6" s="14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4">
        <v>1</v>
      </c>
      <c r="AK6">
        <v>0</v>
      </c>
      <c r="AL6" s="14">
        <v>1</v>
      </c>
      <c r="AM6">
        <v>0</v>
      </c>
      <c r="AN6" s="14">
        <v>1</v>
      </c>
      <c r="AO6">
        <v>0</v>
      </c>
      <c r="AP6">
        <v>0</v>
      </c>
      <c r="AQ6" s="14">
        <v>1</v>
      </c>
      <c r="AR6">
        <v>0</v>
      </c>
      <c r="AS6" s="14">
        <v>1</v>
      </c>
      <c r="AT6">
        <v>0</v>
      </c>
      <c r="AU6">
        <v>0</v>
      </c>
      <c r="AV6" s="14">
        <v>1</v>
      </c>
      <c r="AW6">
        <v>0</v>
      </c>
      <c r="AX6">
        <v>0</v>
      </c>
      <c r="AY6">
        <v>0</v>
      </c>
      <c r="AZ6">
        <v>0</v>
      </c>
      <c r="BA6" s="14">
        <v>1</v>
      </c>
      <c r="BB6" s="14">
        <v>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 s="14">
        <v>1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s="14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4">
        <v>1</v>
      </c>
      <c r="BY6">
        <v>0</v>
      </c>
      <c r="BZ6">
        <v>0</v>
      </c>
      <c r="CA6">
        <v>0</v>
      </c>
      <c r="CB6" s="14">
        <v>2</v>
      </c>
      <c r="CC6">
        <v>0</v>
      </c>
      <c r="CD6" s="14">
        <v>2</v>
      </c>
      <c r="CE6" s="14">
        <v>2</v>
      </c>
      <c r="CF6">
        <v>0</v>
      </c>
      <c r="CG6" s="14">
        <v>3</v>
      </c>
      <c r="CH6" s="14">
        <v>3</v>
      </c>
      <c r="CI6" s="14">
        <v>2</v>
      </c>
      <c r="CJ6" s="14">
        <v>5</v>
      </c>
      <c r="CK6" s="14">
        <v>5</v>
      </c>
      <c r="CL6">
        <v>0</v>
      </c>
      <c r="CM6">
        <v>0</v>
      </c>
      <c r="CN6">
        <v>0</v>
      </c>
      <c r="CO6">
        <v>0</v>
      </c>
      <c r="CP6">
        <v>0</v>
      </c>
      <c r="CQ6" s="14">
        <v>1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 s="14">
        <v>2</v>
      </c>
      <c r="DL6">
        <v>0</v>
      </c>
      <c r="DM6">
        <v>0</v>
      </c>
      <c r="DN6">
        <v>0</v>
      </c>
      <c r="DO6">
        <v>0</v>
      </c>
      <c r="DP6" s="14">
        <v>2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s="14">
        <v>3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4">
        <v>3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 s="14">
        <v>2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 s="14">
        <v>1</v>
      </c>
      <c r="GH6">
        <v>0</v>
      </c>
      <c r="GI6" s="14">
        <v>1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 s="14">
        <v>1</v>
      </c>
      <c r="GQ6">
        <v>0</v>
      </c>
      <c r="GR6">
        <v>0</v>
      </c>
      <c r="GS6">
        <v>0</v>
      </c>
      <c r="GT6" s="14">
        <v>1</v>
      </c>
      <c r="GU6" s="14">
        <v>1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 s="14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 s="14">
        <v>1</v>
      </c>
      <c r="HP6" s="14">
        <v>1</v>
      </c>
      <c r="HQ6" s="14">
        <v>1</v>
      </c>
      <c r="HR6">
        <v>0</v>
      </c>
      <c r="HS6">
        <v>0</v>
      </c>
    </row>
    <row r="7" spans="1:227" x14ac:dyDescent="0.2">
      <c r="A7" t="s">
        <v>697</v>
      </c>
      <c r="B7">
        <v>211</v>
      </c>
      <c r="C7" t="s">
        <v>634</v>
      </c>
      <c r="D7" t="s">
        <v>113</v>
      </c>
      <c r="E7">
        <v>0</v>
      </c>
      <c r="F7">
        <v>61</v>
      </c>
      <c r="G7" s="14">
        <v>44</v>
      </c>
      <c r="H7">
        <v>0</v>
      </c>
      <c r="I7">
        <v>0</v>
      </c>
      <c r="J7" s="14">
        <v>45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 s="14">
        <v>46</v>
      </c>
      <c r="R7" s="14">
        <v>46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41</v>
      </c>
      <c r="AB7">
        <v>0</v>
      </c>
      <c r="AC7" s="14">
        <v>1</v>
      </c>
      <c r="AD7">
        <v>0</v>
      </c>
      <c r="AE7">
        <v>0</v>
      </c>
      <c r="AF7">
        <v>0</v>
      </c>
      <c r="AG7">
        <v>0</v>
      </c>
      <c r="AH7">
        <v>0</v>
      </c>
      <c r="AI7" s="14">
        <v>17</v>
      </c>
      <c r="AJ7" s="14">
        <v>20</v>
      </c>
      <c r="AK7" s="14">
        <v>4</v>
      </c>
      <c r="AL7">
        <v>0</v>
      </c>
      <c r="AM7">
        <v>0</v>
      </c>
      <c r="AN7">
        <v>0</v>
      </c>
      <c r="AO7">
        <v>0</v>
      </c>
      <c r="AP7">
        <v>0</v>
      </c>
      <c r="AQ7" s="14">
        <v>9</v>
      </c>
      <c r="AR7" s="14">
        <v>4</v>
      </c>
      <c r="AS7">
        <v>0</v>
      </c>
      <c r="AT7" s="14">
        <v>1</v>
      </c>
      <c r="AU7" s="14">
        <v>7</v>
      </c>
      <c r="AV7" s="14">
        <v>11</v>
      </c>
      <c r="AW7" s="14">
        <v>1</v>
      </c>
      <c r="AX7" s="14">
        <v>8</v>
      </c>
      <c r="AY7">
        <v>0</v>
      </c>
      <c r="AZ7" s="14">
        <v>1</v>
      </c>
      <c r="BA7" s="14">
        <v>1</v>
      </c>
      <c r="BB7" s="14">
        <v>11</v>
      </c>
      <c r="BC7" s="14">
        <v>2</v>
      </c>
      <c r="BD7" s="14">
        <v>2</v>
      </c>
      <c r="BE7">
        <v>0</v>
      </c>
      <c r="BF7">
        <v>0</v>
      </c>
      <c r="BG7" s="14">
        <v>8</v>
      </c>
      <c r="BH7">
        <v>0</v>
      </c>
      <c r="BI7" s="14">
        <v>10</v>
      </c>
      <c r="BJ7">
        <v>0</v>
      </c>
      <c r="BK7" s="14">
        <v>2</v>
      </c>
      <c r="BL7">
        <v>0</v>
      </c>
      <c r="BM7">
        <v>0</v>
      </c>
      <c r="BN7">
        <v>0</v>
      </c>
      <c r="BO7" s="14">
        <v>1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15</v>
      </c>
      <c r="CE7" s="14">
        <v>17</v>
      </c>
      <c r="CF7" s="14">
        <v>47</v>
      </c>
      <c r="CG7" s="14">
        <v>62</v>
      </c>
      <c r="CH7" s="14">
        <v>123</v>
      </c>
      <c r="CI7" s="14">
        <v>25</v>
      </c>
      <c r="CJ7" s="14">
        <v>40</v>
      </c>
      <c r="CK7" s="14">
        <v>14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 s="14">
        <v>11</v>
      </c>
      <c r="DV7">
        <v>0</v>
      </c>
      <c r="DW7">
        <v>0</v>
      </c>
      <c r="DX7" s="14">
        <v>2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 s="14">
        <v>45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 s="14">
        <v>46</v>
      </c>
      <c r="FQ7" s="14">
        <v>7</v>
      </c>
      <c r="FR7">
        <v>0</v>
      </c>
      <c r="FS7" s="14">
        <v>1</v>
      </c>
      <c r="FT7" s="14">
        <v>5</v>
      </c>
      <c r="FU7">
        <v>0</v>
      </c>
      <c r="FV7">
        <v>0</v>
      </c>
      <c r="FW7" s="14">
        <v>12</v>
      </c>
      <c r="FX7" s="14">
        <v>8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 s="14">
        <v>5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 s="14">
        <v>11</v>
      </c>
      <c r="GQ7">
        <v>0</v>
      </c>
      <c r="GR7">
        <v>0</v>
      </c>
      <c r="GS7" s="14">
        <v>4</v>
      </c>
      <c r="GT7" s="14">
        <v>37</v>
      </c>
      <c r="GU7" s="14">
        <v>26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 s="14">
        <v>3</v>
      </c>
      <c r="HC7" s="14">
        <v>1</v>
      </c>
      <c r="HD7">
        <v>0</v>
      </c>
      <c r="HE7">
        <v>0</v>
      </c>
      <c r="HF7" s="14">
        <v>1</v>
      </c>
      <c r="HG7">
        <v>0</v>
      </c>
      <c r="HH7">
        <v>0</v>
      </c>
      <c r="HI7">
        <v>0</v>
      </c>
      <c r="HJ7" s="14">
        <v>4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 s="14">
        <v>12</v>
      </c>
    </row>
    <row r="8" spans="1:227" x14ac:dyDescent="0.2">
      <c r="A8" t="s">
        <v>698</v>
      </c>
      <c r="B8">
        <v>141</v>
      </c>
      <c r="C8" t="s">
        <v>699</v>
      </c>
      <c r="D8" t="s">
        <v>26</v>
      </c>
      <c r="E8">
        <v>4.1021599999999996E-180</v>
      </c>
      <c r="F8">
        <v>12</v>
      </c>
      <c r="G8">
        <v>0</v>
      </c>
      <c r="H8">
        <v>0</v>
      </c>
      <c r="I8">
        <v>0</v>
      </c>
      <c r="J8">
        <v>0</v>
      </c>
      <c r="K8" s="14">
        <v>5</v>
      </c>
      <c r="L8">
        <v>0</v>
      </c>
      <c r="M8" s="14">
        <v>5</v>
      </c>
      <c r="N8">
        <v>0</v>
      </c>
      <c r="O8">
        <v>0</v>
      </c>
      <c r="P8">
        <v>0</v>
      </c>
      <c r="Q8">
        <v>0</v>
      </c>
      <c r="R8" s="14">
        <v>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 s="14">
        <v>3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 s="14">
        <v>2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 s="14">
        <v>1</v>
      </c>
      <c r="AV8" s="14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4">
        <v>5</v>
      </c>
      <c r="BY8">
        <v>0</v>
      </c>
      <c r="BZ8">
        <v>0</v>
      </c>
      <c r="CA8">
        <v>0</v>
      </c>
      <c r="CB8">
        <v>0</v>
      </c>
      <c r="CC8">
        <v>0</v>
      </c>
      <c r="CD8" s="14">
        <v>2</v>
      </c>
      <c r="CE8" s="14">
        <v>1</v>
      </c>
      <c r="CF8">
        <v>0</v>
      </c>
      <c r="CG8" s="14">
        <v>7</v>
      </c>
      <c r="CH8" s="14">
        <v>5</v>
      </c>
      <c r="CI8" s="14">
        <v>2</v>
      </c>
      <c r="CJ8">
        <v>0</v>
      </c>
      <c r="CK8">
        <v>0</v>
      </c>
      <c r="CL8" s="14">
        <v>5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 s="14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 s="14">
        <v>5</v>
      </c>
      <c r="FG8">
        <v>0</v>
      </c>
      <c r="FH8">
        <v>0</v>
      </c>
      <c r="FI8" s="14">
        <v>5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 s="14">
        <v>3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700</v>
      </c>
      <c r="B9">
        <v>123</v>
      </c>
      <c r="C9" t="s">
        <v>701</v>
      </c>
      <c r="D9" t="s">
        <v>111</v>
      </c>
      <c r="E9">
        <v>0</v>
      </c>
      <c r="F9">
        <v>158</v>
      </c>
      <c r="G9" s="14">
        <v>93</v>
      </c>
      <c r="H9">
        <v>0</v>
      </c>
      <c r="I9">
        <v>0</v>
      </c>
      <c r="J9" s="14">
        <v>104</v>
      </c>
      <c r="K9">
        <v>0</v>
      </c>
      <c r="L9">
        <v>0</v>
      </c>
      <c r="M9" s="14">
        <v>104</v>
      </c>
      <c r="N9">
        <v>0</v>
      </c>
      <c r="O9">
        <v>0</v>
      </c>
      <c r="P9">
        <v>0</v>
      </c>
      <c r="Q9" s="14">
        <v>2</v>
      </c>
      <c r="R9" s="14">
        <v>89</v>
      </c>
      <c r="S9" s="14">
        <v>16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14">
        <v>2</v>
      </c>
      <c r="AA9" s="14">
        <v>88</v>
      </c>
      <c r="AB9" s="14">
        <v>3</v>
      </c>
      <c r="AC9">
        <v>0</v>
      </c>
      <c r="AD9">
        <v>0</v>
      </c>
      <c r="AE9">
        <v>0</v>
      </c>
      <c r="AF9">
        <v>0</v>
      </c>
      <c r="AG9">
        <v>0</v>
      </c>
      <c r="AH9" s="14">
        <v>1</v>
      </c>
      <c r="AI9" s="14">
        <v>83</v>
      </c>
      <c r="AJ9" s="14">
        <v>1</v>
      </c>
      <c r="AK9">
        <v>0</v>
      </c>
      <c r="AL9">
        <v>0</v>
      </c>
      <c r="AM9" s="14">
        <v>3</v>
      </c>
      <c r="AN9">
        <v>0</v>
      </c>
      <c r="AO9">
        <v>0</v>
      </c>
      <c r="AP9" s="14">
        <v>16</v>
      </c>
      <c r="AQ9" s="14">
        <v>3</v>
      </c>
      <c r="AR9" s="14">
        <v>47</v>
      </c>
      <c r="AS9" s="14">
        <v>10</v>
      </c>
      <c r="AT9">
        <v>0</v>
      </c>
      <c r="AU9" s="14">
        <v>1</v>
      </c>
      <c r="AV9">
        <v>0</v>
      </c>
      <c r="AW9">
        <v>0</v>
      </c>
      <c r="AX9">
        <v>0</v>
      </c>
      <c r="AY9" s="14">
        <v>1</v>
      </c>
      <c r="AZ9" s="14">
        <v>22</v>
      </c>
      <c r="BA9">
        <v>0</v>
      </c>
      <c r="BB9">
        <v>0</v>
      </c>
      <c r="BC9" s="14">
        <v>31</v>
      </c>
      <c r="BD9" s="14">
        <v>11</v>
      </c>
      <c r="BE9" s="14">
        <v>3</v>
      </c>
      <c r="BF9">
        <v>0</v>
      </c>
      <c r="BG9" s="14">
        <v>1</v>
      </c>
      <c r="BH9">
        <v>0</v>
      </c>
      <c r="BI9">
        <v>0</v>
      </c>
      <c r="BJ9" s="14">
        <v>8</v>
      </c>
      <c r="BK9" s="14">
        <v>16</v>
      </c>
      <c r="BL9" s="14">
        <v>5</v>
      </c>
      <c r="BM9">
        <v>0</v>
      </c>
      <c r="BN9">
        <v>0</v>
      </c>
      <c r="BO9">
        <v>0</v>
      </c>
      <c r="BP9">
        <v>0</v>
      </c>
      <c r="BQ9" s="14">
        <v>6</v>
      </c>
      <c r="BR9" s="14">
        <v>1</v>
      </c>
      <c r="BS9">
        <v>0</v>
      </c>
      <c r="BT9">
        <v>0</v>
      </c>
      <c r="BU9">
        <v>0</v>
      </c>
      <c r="BV9" s="14">
        <v>17</v>
      </c>
      <c r="BW9">
        <v>0</v>
      </c>
      <c r="BX9" s="14">
        <v>106</v>
      </c>
      <c r="BY9">
        <v>0</v>
      </c>
      <c r="BZ9">
        <v>0</v>
      </c>
      <c r="CA9">
        <v>0</v>
      </c>
      <c r="CB9">
        <v>0</v>
      </c>
      <c r="CC9">
        <v>0</v>
      </c>
      <c r="CD9" s="14">
        <v>142</v>
      </c>
      <c r="CE9" s="14">
        <v>33</v>
      </c>
      <c r="CF9" s="14">
        <v>11</v>
      </c>
      <c r="CG9" s="14">
        <v>130</v>
      </c>
      <c r="CH9" s="14">
        <v>232</v>
      </c>
      <c r="CI9" s="14">
        <v>79</v>
      </c>
      <c r="CJ9" s="14">
        <v>30</v>
      </c>
      <c r="CK9" s="14">
        <v>12</v>
      </c>
      <c r="CL9" s="14">
        <v>61</v>
      </c>
      <c r="CM9">
        <v>0</v>
      </c>
      <c r="CN9">
        <v>0</v>
      </c>
      <c r="CO9">
        <v>0</v>
      </c>
      <c r="CP9">
        <v>0</v>
      </c>
      <c r="CQ9">
        <v>0</v>
      </c>
      <c r="CR9" s="14">
        <v>43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4">
        <v>3</v>
      </c>
      <c r="DQ9" s="14">
        <v>4</v>
      </c>
      <c r="DR9">
        <v>0</v>
      </c>
      <c r="DS9" s="14">
        <v>7</v>
      </c>
      <c r="DT9">
        <v>0</v>
      </c>
      <c r="DU9" s="14">
        <v>1</v>
      </c>
      <c r="DV9">
        <v>0</v>
      </c>
      <c r="DW9" s="14">
        <v>1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 s="14">
        <v>102</v>
      </c>
      <c r="FB9" s="14">
        <v>2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 s="14">
        <v>52</v>
      </c>
      <c r="FL9">
        <v>0</v>
      </c>
      <c r="FM9" s="14">
        <v>38</v>
      </c>
      <c r="FN9">
        <v>0</v>
      </c>
      <c r="FO9">
        <v>0</v>
      </c>
      <c r="FP9" s="14">
        <v>3</v>
      </c>
      <c r="FQ9" s="14">
        <v>14</v>
      </c>
      <c r="FR9">
        <v>0</v>
      </c>
      <c r="FS9" s="14">
        <v>1</v>
      </c>
      <c r="FT9" s="14">
        <v>60</v>
      </c>
      <c r="FU9">
        <v>0</v>
      </c>
      <c r="FV9" s="14">
        <v>2</v>
      </c>
      <c r="FW9" s="14">
        <v>8</v>
      </c>
      <c r="FX9" s="14">
        <v>2</v>
      </c>
      <c r="FY9">
        <v>0</v>
      </c>
      <c r="FZ9">
        <v>0</v>
      </c>
      <c r="GA9">
        <v>0</v>
      </c>
      <c r="GB9" s="14">
        <v>1</v>
      </c>
      <c r="GC9">
        <v>0</v>
      </c>
      <c r="GD9">
        <v>0</v>
      </c>
      <c r="GE9">
        <v>0</v>
      </c>
      <c r="GF9">
        <v>0</v>
      </c>
      <c r="GG9">
        <v>0</v>
      </c>
      <c r="GH9" s="14">
        <v>10</v>
      </c>
      <c r="GI9">
        <v>0</v>
      </c>
      <c r="GJ9">
        <v>0</v>
      </c>
      <c r="GK9" s="14">
        <v>1</v>
      </c>
      <c r="GL9">
        <v>0</v>
      </c>
      <c r="GM9" s="14">
        <v>2</v>
      </c>
      <c r="GN9">
        <v>0</v>
      </c>
      <c r="GO9">
        <v>0</v>
      </c>
      <c r="GP9" s="14">
        <v>4</v>
      </c>
      <c r="GQ9">
        <v>0</v>
      </c>
      <c r="GR9">
        <v>0</v>
      </c>
      <c r="GS9">
        <v>0</v>
      </c>
      <c r="GT9" s="14">
        <v>4</v>
      </c>
      <c r="GU9" s="14">
        <v>2</v>
      </c>
      <c r="GV9">
        <v>0</v>
      </c>
      <c r="GW9">
        <v>0</v>
      </c>
      <c r="GX9">
        <v>0</v>
      </c>
      <c r="GY9">
        <v>0</v>
      </c>
      <c r="GZ9" s="14">
        <v>1</v>
      </c>
      <c r="HA9">
        <v>0</v>
      </c>
      <c r="HB9" s="14">
        <v>12</v>
      </c>
      <c r="HC9" s="14">
        <v>98</v>
      </c>
      <c r="HD9">
        <v>0</v>
      </c>
      <c r="HE9" s="14">
        <v>58</v>
      </c>
      <c r="HF9" s="14">
        <v>4</v>
      </c>
      <c r="HG9" s="14">
        <v>9</v>
      </c>
      <c r="HH9">
        <v>0</v>
      </c>
      <c r="HI9">
        <v>0</v>
      </c>
      <c r="HJ9" s="14">
        <v>4</v>
      </c>
      <c r="HK9">
        <v>0</v>
      </c>
      <c r="HL9">
        <v>0</v>
      </c>
      <c r="HM9">
        <v>0</v>
      </c>
      <c r="HN9">
        <v>0</v>
      </c>
      <c r="HO9" s="14">
        <v>1</v>
      </c>
      <c r="HP9">
        <v>0</v>
      </c>
      <c r="HQ9">
        <v>0</v>
      </c>
      <c r="HR9">
        <v>0</v>
      </c>
      <c r="HS9" s="14">
        <v>8</v>
      </c>
    </row>
    <row r="10" spans="1:227" x14ac:dyDescent="0.2">
      <c r="A10" t="s">
        <v>702</v>
      </c>
      <c r="B10">
        <v>113</v>
      </c>
      <c r="C10" t="s">
        <v>703</v>
      </c>
      <c r="D10" t="s">
        <v>26</v>
      </c>
      <c r="E10">
        <v>0</v>
      </c>
      <c r="F10">
        <v>40</v>
      </c>
      <c r="G10">
        <v>0</v>
      </c>
      <c r="H10" s="14">
        <v>4</v>
      </c>
      <c r="I10">
        <v>0</v>
      </c>
      <c r="J10">
        <v>0</v>
      </c>
      <c r="K10" s="14">
        <v>34</v>
      </c>
      <c r="L10">
        <v>0</v>
      </c>
      <c r="M10" s="14">
        <v>35</v>
      </c>
      <c r="N10">
        <v>0</v>
      </c>
      <c r="O10">
        <v>0</v>
      </c>
      <c r="P10">
        <v>0</v>
      </c>
      <c r="Q10">
        <v>0</v>
      </c>
      <c r="R10" s="14">
        <v>34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14">
        <v>19</v>
      </c>
      <c r="AA10" s="14">
        <v>5</v>
      </c>
      <c r="AB10" s="14">
        <v>6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s="14">
        <v>1</v>
      </c>
      <c r="AJ10" s="14">
        <v>21</v>
      </c>
      <c r="AK10">
        <v>0</v>
      </c>
      <c r="AL10">
        <v>0</v>
      </c>
      <c r="AM10" s="14">
        <v>4</v>
      </c>
      <c r="AN10" s="14">
        <v>2</v>
      </c>
      <c r="AO10">
        <v>0</v>
      </c>
      <c r="AP10">
        <v>0</v>
      </c>
      <c r="AQ10">
        <v>0</v>
      </c>
      <c r="AR10" s="14">
        <v>1</v>
      </c>
      <c r="AS10">
        <v>0</v>
      </c>
      <c r="AT10">
        <v>0</v>
      </c>
      <c r="AU10" s="14">
        <v>18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 s="14">
        <v>1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 s="14">
        <v>19</v>
      </c>
      <c r="BW10">
        <v>0</v>
      </c>
      <c r="BX10" s="14">
        <v>36</v>
      </c>
      <c r="BY10">
        <v>0</v>
      </c>
      <c r="BZ10">
        <v>0</v>
      </c>
      <c r="CA10">
        <v>0</v>
      </c>
      <c r="CB10">
        <v>0</v>
      </c>
      <c r="CC10">
        <v>0</v>
      </c>
      <c r="CD10" s="14">
        <v>45</v>
      </c>
      <c r="CE10" s="14">
        <v>4</v>
      </c>
      <c r="CF10" s="14">
        <v>2</v>
      </c>
      <c r="CG10" s="14">
        <v>62</v>
      </c>
      <c r="CH10" s="14">
        <v>6</v>
      </c>
      <c r="CI10" s="14">
        <v>30</v>
      </c>
      <c r="CJ10">
        <v>0</v>
      </c>
      <c r="CK10">
        <v>0</v>
      </c>
      <c r="CL10" s="14">
        <v>1</v>
      </c>
      <c r="CM10">
        <v>0</v>
      </c>
      <c r="CN10">
        <v>0</v>
      </c>
      <c r="CO10" s="14">
        <v>10</v>
      </c>
      <c r="CP10">
        <v>0</v>
      </c>
      <c r="CQ10" s="14">
        <v>22</v>
      </c>
      <c r="CR10">
        <v>0</v>
      </c>
      <c r="CS10" s="14">
        <v>2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 s="14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 s="14">
        <v>1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 s="14">
        <v>34</v>
      </c>
      <c r="FG10">
        <v>0</v>
      </c>
      <c r="FH10">
        <v>0</v>
      </c>
      <c r="FI10" s="14">
        <v>33</v>
      </c>
      <c r="FJ10" s="14">
        <v>7</v>
      </c>
      <c r="FK10">
        <v>0</v>
      </c>
      <c r="FL10">
        <v>0</v>
      </c>
      <c r="FM10">
        <v>0</v>
      </c>
      <c r="FN10">
        <v>0</v>
      </c>
      <c r="FO10" s="14">
        <v>13</v>
      </c>
      <c r="FP10">
        <v>0</v>
      </c>
      <c r="FQ10">
        <v>0</v>
      </c>
      <c r="FR10">
        <v>0</v>
      </c>
      <c r="FS10">
        <v>0</v>
      </c>
      <c r="FT10" s="14">
        <v>27</v>
      </c>
      <c r="FU10">
        <v>0</v>
      </c>
      <c r="FV10">
        <v>0</v>
      </c>
      <c r="FW10" s="14">
        <v>1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 s="14">
        <v>3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 s="14">
        <v>1</v>
      </c>
      <c r="HF10">
        <v>0</v>
      </c>
      <c r="HG10" s="14">
        <v>2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704</v>
      </c>
      <c r="B11">
        <v>86</v>
      </c>
      <c r="C11" t="s">
        <v>705</v>
      </c>
      <c r="D11" t="s">
        <v>103</v>
      </c>
      <c r="E11">
        <v>0</v>
      </c>
      <c r="F11">
        <v>1</v>
      </c>
      <c r="G11">
        <v>0</v>
      </c>
      <c r="H11" s="14">
        <v>1</v>
      </c>
      <c r="I11" s="14">
        <v>1</v>
      </c>
      <c r="J11">
        <v>0</v>
      </c>
      <c r="K11">
        <v>0</v>
      </c>
      <c r="L11">
        <v>0</v>
      </c>
      <c r="M11">
        <v>0</v>
      </c>
      <c r="N11" s="14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1</v>
      </c>
      <c r="BZ11">
        <v>0</v>
      </c>
      <c r="CA11">
        <v>0</v>
      </c>
      <c r="CB11">
        <v>0</v>
      </c>
      <c r="CC11">
        <v>0</v>
      </c>
      <c r="CD11" s="14">
        <v>1</v>
      </c>
      <c r="CE11">
        <v>0</v>
      </c>
      <c r="CF11">
        <v>0</v>
      </c>
      <c r="CG11">
        <v>0</v>
      </c>
      <c r="CH11">
        <v>0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 s="14">
        <v>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706</v>
      </c>
      <c r="B12">
        <v>77</v>
      </c>
      <c r="C12" t="s">
        <v>707</v>
      </c>
      <c r="D12" t="s">
        <v>93</v>
      </c>
      <c r="E12">
        <v>0</v>
      </c>
      <c r="F12">
        <v>2</v>
      </c>
      <c r="G12">
        <v>0</v>
      </c>
      <c r="H12" s="14">
        <v>1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 s="14">
        <v>5</v>
      </c>
      <c r="CE12">
        <v>0</v>
      </c>
      <c r="CF12">
        <v>0</v>
      </c>
      <c r="CG12">
        <v>0</v>
      </c>
      <c r="CH12">
        <v>0</v>
      </c>
      <c r="CI12" s="14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 s="14">
        <v>2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 s="14">
        <v>2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708</v>
      </c>
      <c r="B13">
        <v>68</v>
      </c>
      <c r="C13" t="s">
        <v>709</v>
      </c>
      <c r="D13" t="s">
        <v>89</v>
      </c>
      <c r="E13">
        <v>0</v>
      </c>
      <c r="F13">
        <v>2</v>
      </c>
      <c r="G13">
        <v>0</v>
      </c>
      <c r="H13" s="14">
        <v>2</v>
      </c>
      <c r="I13" s="14">
        <v>2</v>
      </c>
      <c r="J13">
        <v>0</v>
      </c>
      <c r="K13">
        <v>0</v>
      </c>
      <c r="L13">
        <v>0</v>
      </c>
      <c r="M13">
        <v>0</v>
      </c>
      <c r="N13" s="14">
        <v>2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4">
        <v>2</v>
      </c>
      <c r="CA13">
        <v>0</v>
      </c>
      <c r="CB13">
        <v>0</v>
      </c>
      <c r="CC13">
        <v>0</v>
      </c>
      <c r="CD13" s="14">
        <v>5</v>
      </c>
      <c r="CE13">
        <v>0</v>
      </c>
      <c r="CF13">
        <v>0</v>
      </c>
      <c r="CG13">
        <v>0</v>
      </c>
      <c r="CH13">
        <v>0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 s="14">
        <v>2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 s="14">
        <v>2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710</v>
      </c>
      <c r="B14">
        <v>47</v>
      </c>
      <c r="C14" t="s">
        <v>711</v>
      </c>
      <c r="D14" t="s">
        <v>103</v>
      </c>
      <c r="E14">
        <v>0</v>
      </c>
      <c r="F14">
        <v>6</v>
      </c>
      <c r="G14">
        <v>0</v>
      </c>
      <c r="H14" s="14">
        <v>4</v>
      </c>
      <c r="I14" s="14">
        <v>4</v>
      </c>
      <c r="J14">
        <v>0</v>
      </c>
      <c r="K14">
        <v>0</v>
      </c>
      <c r="L14">
        <v>0</v>
      </c>
      <c r="M14">
        <v>0</v>
      </c>
      <c r="N14" s="14">
        <v>4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1</v>
      </c>
      <c r="BZ14" s="14">
        <v>5</v>
      </c>
      <c r="CA14">
        <v>0</v>
      </c>
      <c r="CB14">
        <v>0</v>
      </c>
      <c r="CC14">
        <v>0</v>
      </c>
      <c r="CD14" s="14">
        <v>10</v>
      </c>
      <c r="CE14">
        <v>0</v>
      </c>
      <c r="CF14">
        <v>0</v>
      </c>
      <c r="CG14">
        <v>0</v>
      </c>
      <c r="CH14">
        <v>0</v>
      </c>
      <c r="CI14" s="14">
        <v>4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4">
        <v>1</v>
      </c>
      <c r="DB14">
        <v>0</v>
      </c>
      <c r="DC14">
        <v>0</v>
      </c>
      <c r="DD14">
        <v>0</v>
      </c>
      <c r="DE14">
        <v>0</v>
      </c>
      <c r="DF14" s="14">
        <v>3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 s="14">
        <v>3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4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712</v>
      </c>
      <c r="B15">
        <v>46</v>
      </c>
      <c r="C15" t="s">
        <v>713</v>
      </c>
      <c r="D15" t="s">
        <v>107</v>
      </c>
      <c r="E15">
        <v>1.1692200000000001E-175</v>
      </c>
      <c r="F15">
        <v>10</v>
      </c>
      <c r="G15">
        <v>0</v>
      </c>
      <c r="H15" s="14">
        <v>4</v>
      </c>
      <c r="I15" s="14">
        <v>4</v>
      </c>
      <c r="J15">
        <v>0</v>
      </c>
      <c r="K15">
        <v>0</v>
      </c>
      <c r="L15">
        <v>0</v>
      </c>
      <c r="M15">
        <v>0</v>
      </c>
      <c r="N15" s="14">
        <v>4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6</v>
      </c>
      <c r="BZ15">
        <v>0</v>
      </c>
      <c r="CA15">
        <v>0</v>
      </c>
      <c r="CB15">
        <v>0</v>
      </c>
      <c r="CC15">
        <v>0</v>
      </c>
      <c r="CD15" s="14">
        <v>8</v>
      </c>
      <c r="CE15">
        <v>0</v>
      </c>
      <c r="CF15">
        <v>0</v>
      </c>
      <c r="CG15">
        <v>0</v>
      </c>
      <c r="CH15">
        <v>0</v>
      </c>
      <c r="CI15" s="14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 s="14">
        <v>3</v>
      </c>
      <c r="CX15">
        <v>0</v>
      </c>
      <c r="CY15">
        <v>0</v>
      </c>
      <c r="CZ15">
        <v>0</v>
      </c>
      <c r="DA15">
        <v>0</v>
      </c>
      <c r="DB15">
        <v>0</v>
      </c>
      <c r="DC15" s="14">
        <v>1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4">
        <v>3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4">
        <v>1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714</v>
      </c>
      <c r="B16">
        <v>43</v>
      </c>
      <c r="C16" t="s">
        <v>715</v>
      </c>
      <c r="D16" t="s">
        <v>114</v>
      </c>
      <c r="E16">
        <v>0</v>
      </c>
      <c r="F16">
        <v>79</v>
      </c>
      <c r="G16" s="14">
        <v>54</v>
      </c>
      <c r="H16">
        <v>0</v>
      </c>
      <c r="I16">
        <v>0</v>
      </c>
      <c r="J16" s="14">
        <v>55</v>
      </c>
      <c r="K16">
        <v>0</v>
      </c>
      <c r="L16">
        <v>0</v>
      </c>
      <c r="M16" s="14">
        <v>56</v>
      </c>
      <c r="N16">
        <v>0</v>
      </c>
      <c r="O16">
        <v>0</v>
      </c>
      <c r="P16">
        <v>0</v>
      </c>
      <c r="Q16">
        <v>0</v>
      </c>
      <c r="R16" s="14">
        <v>40</v>
      </c>
      <c r="S16" s="14">
        <v>5</v>
      </c>
      <c r="T16">
        <v>0</v>
      </c>
      <c r="U16" s="14">
        <v>1</v>
      </c>
      <c r="V16" s="14">
        <v>8</v>
      </c>
      <c r="W16">
        <v>0</v>
      </c>
      <c r="X16">
        <v>0</v>
      </c>
      <c r="Y16">
        <v>0</v>
      </c>
      <c r="Z16" s="14">
        <v>40</v>
      </c>
      <c r="AA16" s="14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s="14">
        <v>32</v>
      </c>
      <c r="AJ16" s="14">
        <v>2</v>
      </c>
      <c r="AK16" s="14">
        <v>7</v>
      </c>
      <c r="AL16">
        <v>0</v>
      </c>
      <c r="AM16">
        <v>0</v>
      </c>
      <c r="AN16">
        <v>0</v>
      </c>
      <c r="AO16">
        <v>0</v>
      </c>
      <c r="AP16">
        <v>0</v>
      </c>
      <c r="AQ16" s="14">
        <v>16</v>
      </c>
      <c r="AR16" s="14">
        <v>23</v>
      </c>
      <c r="AS16">
        <v>0</v>
      </c>
      <c r="AT16">
        <v>0</v>
      </c>
      <c r="AU16" s="14">
        <v>2</v>
      </c>
      <c r="AV16">
        <v>0</v>
      </c>
      <c r="AW16">
        <v>0</v>
      </c>
      <c r="AX16">
        <v>0</v>
      </c>
      <c r="AY16" s="14">
        <v>1</v>
      </c>
      <c r="AZ16" s="14">
        <v>13</v>
      </c>
      <c r="BA16">
        <v>0</v>
      </c>
      <c r="BB16">
        <v>0</v>
      </c>
      <c r="BC16" s="14">
        <v>19</v>
      </c>
      <c r="BD16" s="14">
        <v>4</v>
      </c>
      <c r="BE16">
        <v>0</v>
      </c>
      <c r="BF16" s="14">
        <v>1</v>
      </c>
      <c r="BG16">
        <v>0</v>
      </c>
      <c r="BH16" s="14">
        <v>1</v>
      </c>
      <c r="BI16">
        <v>0</v>
      </c>
      <c r="BJ16">
        <v>0</v>
      </c>
      <c r="BK16" s="14">
        <v>10</v>
      </c>
      <c r="BL16" s="14">
        <v>2</v>
      </c>
      <c r="BM16">
        <v>0</v>
      </c>
      <c r="BN16">
        <v>0</v>
      </c>
      <c r="BO16" s="14">
        <v>1</v>
      </c>
      <c r="BP16">
        <v>0</v>
      </c>
      <c r="BQ16">
        <v>0</v>
      </c>
      <c r="BR16">
        <v>0</v>
      </c>
      <c r="BS16" s="14">
        <v>1</v>
      </c>
      <c r="BT16">
        <v>0</v>
      </c>
      <c r="BU16">
        <v>0</v>
      </c>
      <c r="BV16" s="14">
        <v>33</v>
      </c>
      <c r="BW16">
        <v>0</v>
      </c>
      <c r="BX16" s="14">
        <v>63</v>
      </c>
      <c r="BY16">
        <v>0</v>
      </c>
      <c r="BZ16">
        <v>0</v>
      </c>
      <c r="CA16">
        <v>0</v>
      </c>
      <c r="CB16">
        <v>0</v>
      </c>
      <c r="CC16">
        <v>0</v>
      </c>
      <c r="CD16" s="14">
        <v>93</v>
      </c>
      <c r="CE16" s="14">
        <v>16</v>
      </c>
      <c r="CF16">
        <v>0</v>
      </c>
      <c r="CG16" s="14">
        <v>101</v>
      </c>
      <c r="CH16" s="14">
        <v>71</v>
      </c>
      <c r="CI16" s="14">
        <v>43</v>
      </c>
      <c r="CJ16" s="14">
        <v>8</v>
      </c>
      <c r="CK16" s="14">
        <v>8</v>
      </c>
      <c r="CL16" s="14">
        <v>11</v>
      </c>
      <c r="CM16">
        <v>0</v>
      </c>
      <c r="CN16">
        <v>0</v>
      </c>
      <c r="CO16" s="14">
        <v>9</v>
      </c>
      <c r="CP16">
        <v>0</v>
      </c>
      <c r="CQ16" s="14">
        <v>1</v>
      </c>
      <c r="CR16" s="14">
        <v>36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 s="14">
        <v>1</v>
      </c>
      <c r="DN16" s="14">
        <v>1</v>
      </c>
      <c r="DO16">
        <v>0</v>
      </c>
      <c r="DP16">
        <v>0</v>
      </c>
      <c r="DQ16" s="14">
        <v>3</v>
      </c>
      <c r="DR16">
        <v>0</v>
      </c>
      <c r="DS16">
        <v>0</v>
      </c>
      <c r="DT16" s="14">
        <v>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 s="14">
        <v>21</v>
      </c>
      <c r="FB16">
        <v>0</v>
      </c>
      <c r="FC16">
        <v>0</v>
      </c>
      <c r="FD16" s="14">
        <v>34</v>
      </c>
      <c r="FE16">
        <v>0</v>
      </c>
      <c r="FF16">
        <v>0</v>
      </c>
      <c r="FG16" s="14">
        <v>1</v>
      </c>
      <c r="FH16">
        <v>0</v>
      </c>
      <c r="FI16">
        <v>0</v>
      </c>
      <c r="FJ16" s="14">
        <v>1</v>
      </c>
      <c r="FK16" s="14">
        <v>32</v>
      </c>
      <c r="FL16">
        <v>0</v>
      </c>
      <c r="FM16" s="14">
        <v>17</v>
      </c>
      <c r="FN16">
        <v>0</v>
      </c>
      <c r="FO16">
        <v>0</v>
      </c>
      <c r="FP16" s="14">
        <v>21</v>
      </c>
      <c r="FQ16" s="14">
        <v>8</v>
      </c>
      <c r="FR16">
        <v>0</v>
      </c>
      <c r="FS16" s="14">
        <v>2</v>
      </c>
      <c r="FT16" s="14">
        <v>35</v>
      </c>
      <c r="FU16">
        <v>0</v>
      </c>
      <c r="FV16">
        <v>0</v>
      </c>
      <c r="FW16" s="14">
        <v>1</v>
      </c>
      <c r="FX16" s="14">
        <v>2</v>
      </c>
      <c r="FY16">
        <v>0</v>
      </c>
      <c r="FZ16">
        <v>0</v>
      </c>
      <c r="GA16">
        <v>0</v>
      </c>
      <c r="GB16" s="14">
        <v>1</v>
      </c>
      <c r="GC16">
        <v>0</v>
      </c>
      <c r="GD16">
        <v>0</v>
      </c>
      <c r="GE16">
        <v>0</v>
      </c>
      <c r="GF16" s="14">
        <v>7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 s="14">
        <v>1</v>
      </c>
      <c r="GQ16">
        <v>0</v>
      </c>
      <c r="GR16">
        <v>0</v>
      </c>
      <c r="GS16" s="14">
        <v>9</v>
      </c>
      <c r="GT16" s="14">
        <v>20</v>
      </c>
      <c r="GU16" s="14">
        <v>2</v>
      </c>
      <c r="GV16" s="14">
        <v>2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 s="14">
        <v>10</v>
      </c>
      <c r="HD16">
        <v>0</v>
      </c>
      <c r="HE16" s="14">
        <v>7</v>
      </c>
      <c r="HF16" s="14">
        <v>8</v>
      </c>
      <c r="HG16" s="14">
        <v>1</v>
      </c>
      <c r="HH16">
        <v>0</v>
      </c>
      <c r="HI16">
        <v>0</v>
      </c>
      <c r="HJ16" s="14">
        <v>3</v>
      </c>
      <c r="HK16">
        <v>0</v>
      </c>
      <c r="HL16">
        <v>0</v>
      </c>
      <c r="HM16">
        <v>0</v>
      </c>
      <c r="HN16">
        <v>0</v>
      </c>
      <c r="HO16" s="14">
        <v>4</v>
      </c>
      <c r="HP16">
        <v>0</v>
      </c>
      <c r="HQ16">
        <v>0</v>
      </c>
      <c r="HR16">
        <v>0</v>
      </c>
      <c r="HS16" s="14">
        <v>4</v>
      </c>
    </row>
    <row r="17" spans="1:227" x14ac:dyDescent="0.2">
      <c r="A17" t="s">
        <v>716</v>
      </c>
      <c r="B17">
        <v>42</v>
      </c>
      <c r="C17" t="s">
        <v>717</v>
      </c>
      <c r="D17" t="s">
        <v>107</v>
      </c>
      <c r="E17">
        <v>0</v>
      </c>
      <c r="F17">
        <v>4</v>
      </c>
      <c r="G17">
        <v>0</v>
      </c>
      <c r="H17" s="14">
        <v>3</v>
      </c>
      <c r="I17" s="14">
        <v>3</v>
      </c>
      <c r="J17">
        <v>0</v>
      </c>
      <c r="K17">
        <v>0</v>
      </c>
      <c r="L17">
        <v>0</v>
      </c>
      <c r="M17">
        <v>0</v>
      </c>
      <c r="N17" s="14">
        <v>3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3</v>
      </c>
      <c r="BZ17">
        <v>0</v>
      </c>
      <c r="CA17">
        <v>0</v>
      </c>
      <c r="CB17">
        <v>0</v>
      </c>
      <c r="CC17">
        <v>0</v>
      </c>
      <c r="CD17" s="14">
        <v>7</v>
      </c>
      <c r="CE17">
        <v>0</v>
      </c>
      <c r="CF17">
        <v>0</v>
      </c>
      <c r="CG17" s="14">
        <v>2</v>
      </c>
      <c r="CH17">
        <v>0</v>
      </c>
      <c r="CI17" s="14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3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3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718</v>
      </c>
      <c r="B18">
        <v>40</v>
      </c>
      <c r="C18" t="s">
        <v>654</v>
      </c>
      <c r="D18" t="s">
        <v>92</v>
      </c>
      <c r="E18">
        <v>0</v>
      </c>
      <c r="F18">
        <v>9</v>
      </c>
      <c r="G18">
        <v>0</v>
      </c>
      <c r="H18">
        <v>0</v>
      </c>
      <c r="I18" s="14">
        <v>5</v>
      </c>
      <c r="J18">
        <v>0</v>
      </c>
      <c r="K18">
        <v>0</v>
      </c>
      <c r="L18">
        <v>0</v>
      </c>
      <c r="M18">
        <v>0</v>
      </c>
      <c r="N18" s="14">
        <v>6</v>
      </c>
      <c r="O18">
        <v>0</v>
      </c>
      <c r="P18">
        <v>0</v>
      </c>
      <c r="Q18">
        <v>0</v>
      </c>
      <c r="R18" s="14">
        <v>6</v>
      </c>
      <c r="S18">
        <v>0</v>
      </c>
      <c r="T18">
        <v>0</v>
      </c>
      <c r="U18" s="14">
        <v>1</v>
      </c>
      <c r="V18">
        <v>0</v>
      </c>
      <c r="W18">
        <v>0</v>
      </c>
      <c r="X18">
        <v>0</v>
      </c>
      <c r="Y18">
        <v>0</v>
      </c>
      <c r="Z18">
        <v>0</v>
      </c>
      <c r="AA18" s="14">
        <v>5</v>
      </c>
      <c r="AB18" s="14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4">
        <v>1</v>
      </c>
      <c r="AK18">
        <v>0</v>
      </c>
      <c r="AL18">
        <v>0</v>
      </c>
      <c r="AM18">
        <v>0</v>
      </c>
      <c r="AN18" s="14">
        <v>1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 s="14">
        <v>1</v>
      </c>
      <c r="AV18">
        <v>0</v>
      </c>
      <c r="AW18">
        <v>0</v>
      </c>
      <c r="AX18">
        <v>0</v>
      </c>
      <c r="AY18">
        <v>0</v>
      </c>
      <c r="AZ18">
        <v>0</v>
      </c>
      <c r="BA18" s="14">
        <v>1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4">
        <v>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 s="14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 s="14">
        <v>7</v>
      </c>
      <c r="CD18" s="14">
        <v>1</v>
      </c>
      <c r="CE18" s="14">
        <v>3</v>
      </c>
      <c r="CF18">
        <v>0</v>
      </c>
      <c r="CG18" s="14">
        <v>7</v>
      </c>
      <c r="CH18" s="14">
        <v>8</v>
      </c>
      <c r="CI18" s="14">
        <v>3</v>
      </c>
      <c r="CJ18" s="14">
        <v>9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 s="14">
        <v>7</v>
      </c>
      <c r="DM18">
        <v>0</v>
      </c>
      <c r="DN18">
        <v>0</v>
      </c>
      <c r="DO18">
        <v>0</v>
      </c>
      <c r="DP18" s="14">
        <v>1</v>
      </c>
      <c r="DQ18">
        <v>0</v>
      </c>
      <c r="DR18">
        <v>0</v>
      </c>
      <c r="DS18">
        <v>0</v>
      </c>
      <c r="DT18">
        <v>0</v>
      </c>
      <c r="DU18" s="14">
        <v>1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 s="14">
        <v>5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4">
        <v>7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 s="14">
        <v>1</v>
      </c>
      <c r="FX18" s="14">
        <v>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 s="14">
        <v>1</v>
      </c>
      <c r="GH18">
        <v>0</v>
      </c>
      <c r="GI18" s="14">
        <v>2</v>
      </c>
      <c r="GJ18" s="14">
        <v>2</v>
      </c>
      <c r="GK18">
        <v>0</v>
      </c>
      <c r="GL18">
        <v>0</v>
      </c>
      <c r="GM18">
        <v>0</v>
      </c>
      <c r="GN18" s="14">
        <v>2</v>
      </c>
      <c r="GO18">
        <v>0</v>
      </c>
      <c r="GP18">
        <v>0</v>
      </c>
      <c r="GQ18">
        <v>0</v>
      </c>
      <c r="GR18">
        <v>0</v>
      </c>
      <c r="GS18" s="14">
        <v>3</v>
      </c>
      <c r="GT18">
        <v>0</v>
      </c>
      <c r="GU18" s="14">
        <v>2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 s="14">
        <v>1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719</v>
      </c>
      <c r="B19">
        <v>38</v>
      </c>
      <c r="C19" t="s">
        <v>666</v>
      </c>
      <c r="D19" t="s">
        <v>104</v>
      </c>
      <c r="E19">
        <v>1.3087400000000001E-170</v>
      </c>
      <c r="F19">
        <v>3</v>
      </c>
      <c r="G19">
        <v>0</v>
      </c>
      <c r="H19">
        <v>0</v>
      </c>
      <c r="I19">
        <v>0</v>
      </c>
      <c r="J19">
        <v>0</v>
      </c>
      <c r="K19">
        <v>0</v>
      </c>
      <c r="L19" s="14">
        <v>1</v>
      </c>
      <c r="M19">
        <v>0</v>
      </c>
      <c r="N19">
        <v>0</v>
      </c>
      <c r="O19">
        <v>0</v>
      </c>
      <c r="P19">
        <v>0</v>
      </c>
      <c r="Q19">
        <v>0</v>
      </c>
      <c r="R19" s="14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 s="14">
        <v>1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 s="14">
        <v>1</v>
      </c>
      <c r="CC19">
        <v>0</v>
      </c>
      <c r="CD19" s="14">
        <v>1</v>
      </c>
      <c r="CE19">
        <v>0</v>
      </c>
      <c r="CF19">
        <v>0</v>
      </c>
      <c r="CG19">
        <v>0</v>
      </c>
      <c r="CH19">
        <v>0</v>
      </c>
      <c r="CI19" s="14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 s="14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720</v>
      </c>
      <c r="B20">
        <v>31</v>
      </c>
      <c r="C20" t="s">
        <v>688</v>
      </c>
      <c r="D20" t="s">
        <v>97</v>
      </c>
      <c r="E20">
        <v>0</v>
      </c>
      <c r="F20">
        <v>2</v>
      </c>
      <c r="G20">
        <v>0</v>
      </c>
      <c r="H20" s="14">
        <v>2</v>
      </c>
      <c r="I20" s="14">
        <v>2</v>
      </c>
      <c r="J20">
        <v>0</v>
      </c>
      <c r="K20">
        <v>0</v>
      </c>
      <c r="L20">
        <v>0</v>
      </c>
      <c r="M20">
        <v>0</v>
      </c>
      <c r="N20" s="14">
        <v>2</v>
      </c>
      <c r="O20">
        <v>0</v>
      </c>
      <c r="P20">
        <v>0</v>
      </c>
      <c r="Q20">
        <v>0</v>
      </c>
      <c r="R20" s="14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4">
        <v>2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14">
        <v>2</v>
      </c>
      <c r="AN20">
        <v>0</v>
      </c>
      <c r="AO20">
        <v>0</v>
      </c>
      <c r="AP20">
        <v>0</v>
      </c>
      <c r="AQ20" s="14">
        <v>1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 s="14">
        <v>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 s="14">
        <v>2</v>
      </c>
      <c r="CA20">
        <v>0</v>
      </c>
      <c r="CB20">
        <v>0</v>
      </c>
      <c r="CC20">
        <v>0</v>
      </c>
      <c r="CD20" s="14">
        <v>4</v>
      </c>
      <c r="CE20">
        <v>0</v>
      </c>
      <c r="CF20">
        <v>0</v>
      </c>
      <c r="CG20" s="14">
        <v>2</v>
      </c>
      <c r="CH20" s="14">
        <v>1</v>
      </c>
      <c r="CI20" s="14">
        <v>2</v>
      </c>
      <c r="CJ20">
        <v>0</v>
      </c>
      <c r="CK20" s="14">
        <v>3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 s="14">
        <v>2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 s="14">
        <v>2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 s="14">
        <v>2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 s="14">
        <v>1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 s="14">
        <v>1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 s="14">
        <v>1</v>
      </c>
      <c r="HR20">
        <v>0</v>
      </c>
      <c r="HS20">
        <v>0</v>
      </c>
    </row>
    <row r="21" spans="1:227" x14ac:dyDescent="0.2">
      <c r="A21" t="s">
        <v>721</v>
      </c>
      <c r="B21">
        <v>31</v>
      </c>
      <c r="C21" t="s">
        <v>686</v>
      </c>
      <c r="D21" t="s">
        <v>97</v>
      </c>
      <c r="E21">
        <v>0</v>
      </c>
      <c r="F21">
        <v>2</v>
      </c>
      <c r="G21">
        <v>0</v>
      </c>
      <c r="H21" s="14">
        <v>2</v>
      </c>
      <c r="I21" s="14">
        <v>2</v>
      </c>
      <c r="J21">
        <v>0</v>
      </c>
      <c r="K21">
        <v>0</v>
      </c>
      <c r="L21">
        <v>0</v>
      </c>
      <c r="M21">
        <v>0</v>
      </c>
      <c r="N21" s="14">
        <v>2</v>
      </c>
      <c r="O21">
        <v>0</v>
      </c>
      <c r="P21">
        <v>0</v>
      </c>
      <c r="Q21">
        <v>0</v>
      </c>
      <c r="R21" s="14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4">
        <v>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4">
        <v>2</v>
      </c>
      <c r="AN21">
        <v>0</v>
      </c>
      <c r="AO21">
        <v>0</v>
      </c>
      <c r="AP21">
        <v>0</v>
      </c>
      <c r="AQ21" s="14">
        <v>1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 s="14">
        <v>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2</v>
      </c>
      <c r="CA21">
        <v>0</v>
      </c>
      <c r="CB21">
        <v>0</v>
      </c>
      <c r="CC21">
        <v>0</v>
      </c>
      <c r="CD21" s="14">
        <v>4</v>
      </c>
      <c r="CE21">
        <v>0</v>
      </c>
      <c r="CF21">
        <v>0</v>
      </c>
      <c r="CG21" s="14">
        <v>2</v>
      </c>
      <c r="CH21" s="14">
        <v>1</v>
      </c>
      <c r="CI21" s="14">
        <v>2</v>
      </c>
      <c r="CJ21">
        <v>0</v>
      </c>
      <c r="CK21" s="14">
        <v>3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 s="14">
        <v>2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 s="14">
        <v>2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4">
        <v>2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 s="14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 s="14">
        <v>1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 s="14">
        <v>1</v>
      </c>
      <c r="HR21">
        <v>0</v>
      </c>
      <c r="HS21">
        <v>0</v>
      </c>
    </row>
    <row r="22" spans="1:227" x14ac:dyDescent="0.2">
      <c r="A22" t="s">
        <v>722</v>
      </c>
      <c r="B22">
        <v>27</v>
      </c>
      <c r="C22" t="s">
        <v>723</v>
      </c>
      <c r="D22" t="s">
        <v>113</v>
      </c>
      <c r="E22">
        <v>0</v>
      </c>
      <c r="F22">
        <v>46</v>
      </c>
      <c r="G22" s="14">
        <v>30</v>
      </c>
      <c r="H22">
        <v>0</v>
      </c>
      <c r="I22">
        <v>0</v>
      </c>
      <c r="J22" s="14">
        <v>30</v>
      </c>
      <c r="K22">
        <v>0</v>
      </c>
      <c r="L22">
        <v>0</v>
      </c>
      <c r="M22">
        <v>0</v>
      </c>
      <c r="N22">
        <v>0</v>
      </c>
      <c r="O22">
        <v>0</v>
      </c>
      <c r="P22" s="14">
        <v>30</v>
      </c>
      <c r="Q22">
        <v>0</v>
      </c>
      <c r="R22" s="14">
        <v>2</v>
      </c>
      <c r="S22" s="14">
        <v>24</v>
      </c>
      <c r="T22" s="14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2</v>
      </c>
      <c r="AB22" s="14">
        <v>24</v>
      </c>
      <c r="AC22">
        <v>0</v>
      </c>
      <c r="AD22">
        <v>0</v>
      </c>
      <c r="AE22" s="14">
        <v>3</v>
      </c>
      <c r="AF22">
        <v>0</v>
      </c>
      <c r="AG22">
        <v>0</v>
      </c>
      <c r="AH22" s="14">
        <v>3</v>
      </c>
      <c r="AI22">
        <v>0</v>
      </c>
      <c r="AJ22" s="14">
        <v>2</v>
      </c>
      <c r="AK22">
        <v>0</v>
      </c>
      <c r="AL22">
        <v>0</v>
      </c>
      <c r="AM22" s="14">
        <v>22</v>
      </c>
      <c r="AN22" s="14">
        <v>1</v>
      </c>
      <c r="AO22">
        <v>0</v>
      </c>
      <c r="AP22" s="14">
        <v>15</v>
      </c>
      <c r="AQ22">
        <v>0</v>
      </c>
      <c r="AR22">
        <v>0</v>
      </c>
      <c r="AS22" s="14">
        <v>1</v>
      </c>
      <c r="AT22">
        <v>0</v>
      </c>
      <c r="AU22" s="14">
        <v>2</v>
      </c>
      <c r="AV22">
        <v>0</v>
      </c>
      <c r="AW22">
        <v>0</v>
      </c>
      <c r="AX22">
        <v>0</v>
      </c>
      <c r="AY22" s="14">
        <v>1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1</v>
      </c>
      <c r="BY22">
        <v>0</v>
      </c>
      <c r="BZ22">
        <v>0</v>
      </c>
      <c r="CA22">
        <v>0</v>
      </c>
      <c r="CB22">
        <v>0</v>
      </c>
      <c r="CC22">
        <v>0</v>
      </c>
      <c r="CD22" s="14">
        <v>45</v>
      </c>
      <c r="CE22" s="14">
        <v>37</v>
      </c>
      <c r="CF22">
        <v>0</v>
      </c>
      <c r="CG22" s="14">
        <v>56</v>
      </c>
      <c r="CH22" s="14">
        <v>30</v>
      </c>
      <c r="CI22" s="14">
        <v>32</v>
      </c>
      <c r="CJ22" s="14">
        <v>3</v>
      </c>
      <c r="CK22">
        <v>0</v>
      </c>
      <c r="CL22">
        <v>0</v>
      </c>
      <c r="CM22">
        <v>0</v>
      </c>
      <c r="CN22">
        <v>0</v>
      </c>
      <c r="CO22">
        <v>0</v>
      </c>
      <c r="CP22" s="14">
        <v>1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 s="14">
        <v>1</v>
      </c>
      <c r="DR22" s="14">
        <v>31</v>
      </c>
      <c r="DS22">
        <v>0</v>
      </c>
      <c r="DT22">
        <v>0</v>
      </c>
      <c r="DU22" s="14">
        <v>1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 s="14">
        <v>31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 s="14">
        <v>3</v>
      </c>
      <c r="FN22">
        <v>0</v>
      </c>
      <c r="FO22">
        <v>0</v>
      </c>
      <c r="FP22" s="14">
        <v>7</v>
      </c>
      <c r="FQ22" s="14">
        <v>2</v>
      </c>
      <c r="FR22">
        <v>0</v>
      </c>
      <c r="FS22" s="14">
        <v>10</v>
      </c>
      <c r="FT22" s="14">
        <v>6</v>
      </c>
      <c r="FU22">
        <v>0</v>
      </c>
      <c r="FV22">
        <v>0</v>
      </c>
      <c r="FW22" s="14">
        <v>3</v>
      </c>
      <c r="FX22" s="14">
        <v>21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 s="14">
        <v>1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 s="14">
        <v>1</v>
      </c>
      <c r="GU22" s="14">
        <v>23</v>
      </c>
      <c r="GV22" s="14">
        <v>2</v>
      </c>
      <c r="GW22" s="14">
        <v>2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724</v>
      </c>
      <c r="B23">
        <v>25</v>
      </c>
      <c r="C23" t="s">
        <v>725</v>
      </c>
      <c r="D23" t="s">
        <v>111</v>
      </c>
      <c r="E23">
        <v>2.5130799999999999E-177</v>
      </c>
      <c r="F23">
        <v>200</v>
      </c>
      <c r="G23" s="14">
        <v>170</v>
      </c>
      <c r="H23">
        <v>0</v>
      </c>
      <c r="I23">
        <v>0</v>
      </c>
      <c r="J23" s="14">
        <v>174</v>
      </c>
      <c r="K23">
        <v>0</v>
      </c>
      <c r="L23">
        <v>0</v>
      </c>
      <c r="M23" s="14">
        <v>174</v>
      </c>
      <c r="N23" s="14">
        <v>1</v>
      </c>
      <c r="O23">
        <v>0</v>
      </c>
      <c r="P23">
        <v>0</v>
      </c>
      <c r="Q23">
        <v>0</v>
      </c>
      <c r="R23" s="14">
        <v>171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4">
        <v>155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s="14">
        <v>1</v>
      </c>
      <c r="AJ23">
        <v>0</v>
      </c>
      <c r="AK23" s="14">
        <v>146</v>
      </c>
      <c r="AL23">
        <v>0</v>
      </c>
      <c r="AM23">
        <v>0</v>
      </c>
      <c r="AN23">
        <v>0</v>
      </c>
      <c r="AO23">
        <v>0</v>
      </c>
      <c r="AP23">
        <v>0</v>
      </c>
      <c r="AQ23" s="14">
        <v>132</v>
      </c>
      <c r="AR23">
        <v>0</v>
      </c>
      <c r="AS23">
        <v>0</v>
      </c>
      <c r="AT23" s="14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 s="14">
        <v>1</v>
      </c>
      <c r="BB23" s="14">
        <v>125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 s="14">
        <v>119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4">
        <v>182</v>
      </c>
      <c r="BY23">
        <v>0</v>
      </c>
      <c r="BZ23">
        <v>0</v>
      </c>
      <c r="CA23" s="14">
        <v>1</v>
      </c>
      <c r="CB23">
        <v>0</v>
      </c>
      <c r="CC23">
        <v>0</v>
      </c>
      <c r="CD23" s="14">
        <v>1</v>
      </c>
      <c r="CE23">
        <v>0</v>
      </c>
      <c r="CF23">
        <v>0</v>
      </c>
      <c r="CG23" s="14">
        <v>203</v>
      </c>
      <c r="CH23" s="14">
        <v>317</v>
      </c>
      <c r="CI23">
        <v>0</v>
      </c>
      <c r="CJ23" s="14">
        <v>611</v>
      </c>
      <c r="CK23" s="14">
        <v>138</v>
      </c>
      <c r="CL23">
        <v>0</v>
      </c>
      <c r="CM23">
        <v>0</v>
      </c>
      <c r="CN23" s="14">
        <v>174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 s="14">
        <v>1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 s="14">
        <v>174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 s="14">
        <v>171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 s="14">
        <v>146</v>
      </c>
      <c r="GI23">
        <v>0</v>
      </c>
      <c r="GJ23">
        <v>0</v>
      </c>
      <c r="GK23">
        <v>0</v>
      </c>
      <c r="GL23" s="14">
        <v>119</v>
      </c>
      <c r="GM23" s="14">
        <v>1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 s="14">
        <v>2</v>
      </c>
      <c r="GV23">
        <v>0</v>
      </c>
      <c r="GW23">
        <v>0</v>
      </c>
      <c r="GX23" s="14">
        <v>153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 s="14">
        <v>133</v>
      </c>
      <c r="HJ23">
        <v>0</v>
      </c>
      <c r="HK23">
        <v>0</v>
      </c>
      <c r="HL23">
        <v>0</v>
      </c>
      <c r="HM23">
        <v>0</v>
      </c>
      <c r="HN23" s="14">
        <v>83</v>
      </c>
      <c r="HO23" s="14">
        <v>43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726</v>
      </c>
      <c r="B24">
        <v>22</v>
      </c>
      <c r="C24" t="s">
        <v>672</v>
      </c>
      <c r="D24" t="s">
        <v>26</v>
      </c>
      <c r="E24">
        <v>0</v>
      </c>
      <c r="F24">
        <v>2</v>
      </c>
      <c r="G24">
        <v>0</v>
      </c>
      <c r="H24" s="14">
        <v>1</v>
      </c>
      <c r="I24">
        <v>0</v>
      </c>
      <c r="J24">
        <v>0</v>
      </c>
      <c r="K24" s="14">
        <v>1</v>
      </c>
      <c r="L24">
        <v>0</v>
      </c>
      <c r="M24" s="14">
        <v>1</v>
      </c>
      <c r="N24">
        <v>0</v>
      </c>
      <c r="O24">
        <v>0</v>
      </c>
      <c r="P24">
        <v>0</v>
      </c>
      <c r="Q24">
        <v>0</v>
      </c>
      <c r="R24" s="1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4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 s="14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4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 s="14">
        <v>1</v>
      </c>
      <c r="CH24" s="14">
        <v>1</v>
      </c>
      <c r="CI24">
        <v>0</v>
      </c>
      <c r="CJ24" s="14">
        <v>3</v>
      </c>
      <c r="CK24" s="14">
        <v>1</v>
      </c>
      <c r="CL24" s="14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4">
        <v>1</v>
      </c>
      <c r="FG24">
        <v>0</v>
      </c>
      <c r="FH24">
        <v>0</v>
      </c>
      <c r="FI24" s="14">
        <v>1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4">
        <v>1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4">
        <v>1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 s="14">
        <v>1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727</v>
      </c>
      <c r="B25">
        <v>19</v>
      </c>
      <c r="C25" t="s">
        <v>728</v>
      </c>
      <c r="D25" t="s">
        <v>86</v>
      </c>
      <c r="E25">
        <v>0</v>
      </c>
      <c r="F25">
        <v>2</v>
      </c>
      <c r="G25">
        <v>0</v>
      </c>
      <c r="H25" s="14">
        <v>2</v>
      </c>
      <c r="I25" s="14">
        <v>2</v>
      </c>
      <c r="J25">
        <v>0</v>
      </c>
      <c r="K25">
        <v>0</v>
      </c>
      <c r="L25">
        <v>0</v>
      </c>
      <c r="M25">
        <v>0</v>
      </c>
      <c r="N25" s="14">
        <v>2</v>
      </c>
      <c r="O25">
        <v>0</v>
      </c>
      <c r="P25">
        <v>0</v>
      </c>
      <c r="Q25">
        <v>0</v>
      </c>
      <c r="R25" s="14">
        <v>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14">
        <v>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4">
        <v>1</v>
      </c>
      <c r="AN25" s="14">
        <v>1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2</v>
      </c>
      <c r="BZ25">
        <v>0</v>
      </c>
      <c r="CA25">
        <v>0</v>
      </c>
      <c r="CB25">
        <v>0</v>
      </c>
      <c r="CC25">
        <v>0</v>
      </c>
      <c r="CD25" s="14">
        <v>1</v>
      </c>
      <c r="CE25" s="14">
        <v>3</v>
      </c>
      <c r="CF25">
        <v>0</v>
      </c>
      <c r="CG25" s="14">
        <v>2</v>
      </c>
      <c r="CH25">
        <v>0</v>
      </c>
      <c r="CI25" s="14">
        <v>2</v>
      </c>
      <c r="CJ25" s="14">
        <v>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 s="14">
        <v>2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4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 s="14">
        <v>2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4">
        <v>2</v>
      </c>
      <c r="FP25">
        <v>0</v>
      </c>
      <c r="FQ25">
        <v>0</v>
      </c>
      <c r="FR25">
        <v>0</v>
      </c>
      <c r="FS25">
        <v>0</v>
      </c>
      <c r="FT25" s="14">
        <v>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729</v>
      </c>
      <c r="B26">
        <v>18</v>
      </c>
      <c r="C26" t="s">
        <v>730</v>
      </c>
      <c r="D26" t="s">
        <v>86</v>
      </c>
      <c r="E26">
        <v>0</v>
      </c>
      <c r="F26">
        <v>4</v>
      </c>
      <c r="G26">
        <v>0</v>
      </c>
      <c r="H26" s="14">
        <v>3</v>
      </c>
      <c r="I26" s="14">
        <v>3</v>
      </c>
      <c r="J26">
        <v>0</v>
      </c>
      <c r="K26">
        <v>0</v>
      </c>
      <c r="L26">
        <v>0</v>
      </c>
      <c r="M26">
        <v>0</v>
      </c>
      <c r="N26" s="14">
        <v>3</v>
      </c>
      <c r="O26">
        <v>0</v>
      </c>
      <c r="P26">
        <v>0</v>
      </c>
      <c r="Q26">
        <v>0</v>
      </c>
      <c r="R26" s="14">
        <v>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3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4">
        <v>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3</v>
      </c>
      <c r="BZ26">
        <v>0</v>
      </c>
      <c r="CA26">
        <v>0</v>
      </c>
      <c r="CB26">
        <v>0</v>
      </c>
      <c r="CC26">
        <v>0</v>
      </c>
      <c r="CD26" s="14">
        <v>2</v>
      </c>
      <c r="CE26">
        <v>0</v>
      </c>
      <c r="CF26">
        <v>0</v>
      </c>
      <c r="CG26" s="14">
        <v>3</v>
      </c>
      <c r="CH26" s="14">
        <v>3</v>
      </c>
      <c r="CI26">
        <v>0</v>
      </c>
      <c r="CJ26" s="14">
        <v>4</v>
      </c>
      <c r="CK26" s="14">
        <v>5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4">
        <v>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 s="14">
        <v>3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 s="14">
        <v>3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4">
        <v>1</v>
      </c>
      <c r="GL26">
        <v>0</v>
      </c>
      <c r="GM26">
        <v>0</v>
      </c>
      <c r="GN26">
        <v>0</v>
      </c>
      <c r="GO26">
        <v>0</v>
      </c>
      <c r="GP26" s="14">
        <v>1</v>
      </c>
      <c r="GQ26">
        <v>0</v>
      </c>
      <c r="GR26">
        <v>0</v>
      </c>
      <c r="GS26">
        <v>0</v>
      </c>
      <c r="GT26">
        <v>0</v>
      </c>
      <c r="GU26">
        <v>0</v>
      </c>
      <c r="GV26" s="14">
        <v>2</v>
      </c>
      <c r="GW26" s="14">
        <v>1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 s="14">
        <v>1</v>
      </c>
      <c r="HO26" s="14">
        <v>1</v>
      </c>
      <c r="HP26">
        <v>0</v>
      </c>
      <c r="HQ26">
        <v>0</v>
      </c>
      <c r="HR26" s="14">
        <v>1</v>
      </c>
      <c r="HS26">
        <v>0</v>
      </c>
    </row>
    <row r="27" spans="1:227" x14ac:dyDescent="0.2">
      <c r="A27" t="s">
        <v>731</v>
      </c>
      <c r="B27">
        <v>18</v>
      </c>
      <c r="C27" t="s">
        <v>732</v>
      </c>
      <c r="D27" t="s">
        <v>85</v>
      </c>
      <c r="E27">
        <v>2.5559899999999999E-128</v>
      </c>
      <c r="F27">
        <v>3</v>
      </c>
      <c r="G27">
        <v>0</v>
      </c>
      <c r="H27" s="14">
        <v>3</v>
      </c>
      <c r="I27" s="14">
        <v>3</v>
      </c>
      <c r="J27">
        <v>0</v>
      </c>
      <c r="K27">
        <v>0</v>
      </c>
      <c r="L27">
        <v>0</v>
      </c>
      <c r="M27">
        <v>0</v>
      </c>
      <c r="N27" s="14">
        <v>3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2</v>
      </c>
      <c r="AF27" s="14">
        <v>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3</v>
      </c>
      <c r="BZ27">
        <v>0</v>
      </c>
      <c r="CA27">
        <v>0</v>
      </c>
      <c r="CB27">
        <v>0</v>
      </c>
      <c r="CC27">
        <v>0</v>
      </c>
      <c r="CD27" s="14">
        <v>6</v>
      </c>
      <c r="CE27" s="14">
        <v>1</v>
      </c>
      <c r="CF27">
        <v>0</v>
      </c>
      <c r="CG27">
        <v>0</v>
      </c>
      <c r="CH27">
        <v>0</v>
      </c>
      <c r="CI27" s="14">
        <v>3</v>
      </c>
      <c r="CJ27" s="14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4">
        <v>3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 s="14">
        <v>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4">
        <v>3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3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733</v>
      </c>
      <c r="B28">
        <v>16</v>
      </c>
      <c r="C28" t="s">
        <v>734</v>
      </c>
      <c r="D28" t="s">
        <v>109</v>
      </c>
      <c r="E28">
        <v>0</v>
      </c>
      <c r="F28">
        <v>14</v>
      </c>
      <c r="G28" s="14">
        <v>9</v>
      </c>
      <c r="H28">
        <v>0</v>
      </c>
      <c r="I28">
        <v>0</v>
      </c>
      <c r="J28" s="14">
        <v>10</v>
      </c>
      <c r="K28">
        <v>0</v>
      </c>
      <c r="L28">
        <v>0</v>
      </c>
      <c r="M28" s="14">
        <v>10</v>
      </c>
      <c r="N28">
        <v>0</v>
      </c>
      <c r="O28">
        <v>0</v>
      </c>
      <c r="P28">
        <v>0</v>
      </c>
      <c r="Q28">
        <v>0</v>
      </c>
      <c r="R28">
        <v>0</v>
      </c>
      <c r="S28" s="14">
        <v>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4">
        <v>8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4">
        <v>8</v>
      </c>
      <c r="AN28">
        <v>0</v>
      </c>
      <c r="AO28">
        <v>0</v>
      </c>
      <c r="AP28" s="14">
        <v>6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12</v>
      </c>
      <c r="BY28">
        <v>0</v>
      </c>
      <c r="BZ28">
        <v>0</v>
      </c>
      <c r="CA28">
        <v>0</v>
      </c>
      <c r="CB28">
        <v>0</v>
      </c>
      <c r="CC28">
        <v>0</v>
      </c>
      <c r="CD28" s="14">
        <v>12</v>
      </c>
      <c r="CE28" s="14">
        <v>2</v>
      </c>
      <c r="CF28">
        <v>0</v>
      </c>
      <c r="CG28" s="14">
        <v>15</v>
      </c>
      <c r="CH28" s="14">
        <v>11</v>
      </c>
      <c r="CI28" s="14">
        <v>8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 s="14">
        <v>10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 s="14">
        <v>10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 s="14">
        <v>1</v>
      </c>
      <c r="FQ28" s="14">
        <v>2</v>
      </c>
      <c r="FR28">
        <v>0</v>
      </c>
      <c r="FS28" s="14">
        <v>3</v>
      </c>
      <c r="FT28" s="14">
        <v>2</v>
      </c>
      <c r="FU28">
        <v>0</v>
      </c>
      <c r="FV28">
        <v>0</v>
      </c>
      <c r="FW28">
        <v>0</v>
      </c>
      <c r="FX28" s="14">
        <v>6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 s="14">
        <v>1</v>
      </c>
      <c r="GU28" s="14">
        <v>7</v>
      </c>
      <c r="GV28" s="14">
        <v>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735</v>
      </c>
      <c r="B29">
        <v>14</v>
      </c>
      <c r="C29" t="s">
        <v>674</v>
      </c>
      <c r="D29" t="s">
        <v>92</v>
      </c>
      <c r="E29">
        <v>3.4226400000000002E-156</v>
      </c>
      <c r="F29">
        <v>3</v>
      </c>
      <c r="G29">
        <v>0</v>
      </c>
      <c r="H29" s="14">
        <v>2</v>
      </c>
      <c r="I29">
        <v>0</v>
      </c>
      <c r="J29">
        <v>0</v>
      </c>
      <c r="K29" s="14">
        <v>2</v>
      </c>
      <c r="L29">
        <v>0</v>
      </c>
      <c r="M29" s="14">
        <v>2</v>
      </c>
      <c r="N29">
        <v>0</v>
      </c>
      <c r="O29">
        <v>0</v>
      </c>
      <c r="P29">
        <v>0</v>
      </c>
      <c r="Q29">
        <v>0</v>
      </c>
      <c r="R29" s="14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4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4">
        <v>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 s="14">
        <v>1</v>
      </c>
      <c r="AW29">
        <v>0</v>
      </c>
      <c r="AX29">
        <v>0</v>
      </c>
      <c r="AY29">
        <v>0</v>
      </c>
      <c r="AZ29">
        <v>0</v>
      </c>
      <c r="BA29">
        <v>0</v>
      </c>
      <c r="BB29" s="14">
        <v>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 s="14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2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 s="14">
        <v>1</v>
      </c>
      <c r="CF29">
        <v>0</v>
      </c>
      <c r="CG29" s="14">
        <v>6</v>
      </c>
      <c r="CH29" s="14">
        <v>1</v>
      </c>
      <c r="CI29" s="14">
        <v>1</v>
      </c>
      <c r="CJ29" s="14">
        <v>1</v>
      </c>
      <c r="CK29" s="14">
        <v>1</v>
      </c>
      <c r="CL29" s="14">
        <v>2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4">
        <v>1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 s="14">
        <v>2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 s="14">
        <v>1</v>
      </c>
      <c r="FN29">
        <v>0</v>
      </c>
      <c r="FO29">
        <v>0</v>
      </c>
      <c r="FP29">
        <v>0</v>
      </c>
      <c r="FQ29" s="14">
        <v>1</v>
      </c>
      <c r="FR29">
        <v>0</v>
      </c>
      <c r="FS29">
        <v>0</v>
      </c>
      <c r="FT29">
        <v>0</v>
      </c>
      <c r="FU29">
        <v>0</v>
      </c>
      <c r="FV29">
        <v>0</v>
      </c>
      <c r="FW29" s="14">
        <v>1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 s="14">
        <v>1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 s="14">
        <v>1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 s="14">
        <v>1</v>
      </c>
    </row>
    <row r="30" spans="1:227" x14ac:dyDescent="0.2">
      <c r="A30" t="s">
        <v>736</v>
      </c>
      <c r="B30">
        <v>12</v>
      </c>
      <c r="C30" t="s">
        <v>737</v>
      </c>
      <c r="D30" t="s">
        <v>85</v>
      </c>
      <c r="E30">
        <v>3.33654E-152</v>
      </c>
      <c r="F30">
        <v>7</v>
      </c>
      <c r="G30">
        <v>0</v>
      </c>
      <c r="H30">
        <v>0</v>
      </c>
      <c r="I30" s="14">
        <v>5</v>
      </c>
      <c r="J30">
        <v>0</v>
      </c>
      <c r="K30">
        <v>0</v>
      </c>
      <c r="L30">
        <v>0</v>
      </c>
      <c r="M30">
        <v>0</v>
      </c>
      <c r="N30" s="14">
        <v>5</v>
      </c>
      <c r="O30">
        <v>0</v>
      </c>
      <c r="P30">
        <v>0</v>
      </c>
      <c r="Q30">
        <v>0</v>
      </c>
      <c r="R30">
        <v>0</v>
      </c>
      <c r="S30">
        <v>0</v>
      </c>
      <c r="T30" s="14">
        <v>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4">
        <v>3</v>
      </c>
      <c r="AF30" s="14">
        <v>2</v>
      </c>
      <c r="AG30">
        <v>0</v>
      </c>
      <c r="AH30">
        <v>0</v>
      </c>
      <c r="AI30">
        <v>0</v>
      </c>
      <c r="AJ30">
        <v>0</v>
      </c>
      <c r="AK30">
        <v>0</v>
      </c>
      <c r="AL30" s="14">
        <v>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 s="14">
        <v>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4">
        <v>5</v>
      </c>
      <c r="BZ30">
        <v>0</v>
      </c>
      <c r="CA30">
        <v>0</v>
      </c>
      <c r="CB30">
        <v>0</v>
      </c>
      <c r="CC30">
        <v>0</v>
      </c>
      <c r="CD30" s="14">
        <v>5</v>
      </c>
      <c r="CE30" s="14">
        <v>3</v>
      </c>
      <c r="CF30">
        <v>0</v>
      </c>
      <c r="CG30">
        <v>0</v>
      </c>
      <c r="CH30">
        <v>0</v>
      </c>
      <c r="CI30" s="14">
        <v>5</v>
      </c>
      <c r="CJ30" s="14">
        <v>3</v>
      </c>
      <c r="CK30" s="14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14">
        <v>5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 s="14">
        <v>1</v>
      </c>
      <c r="DQ30">
        <v>0</v>
      </c>
      <c r="DR30">
        <v>0</v>
      </c>
      <c r="DS30" s="14">
        <v>1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 s="14">
        <v>5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4">
        <v>4</v>
      </c>
      <c r="FU30">
        <v>0</v>
      </c>
      <c r="FV30">
        <v>0</v>
      </c>
      <c r="FW30">
        <v>0</v>
      </c>
      <c r="FX30" s="14">
        <v>1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 s="14">
        <v>1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 s="14">
        <v>1</v>
      </c>
    </row>
    <row r="31" spans="1:227" x14ac:dyDescent="0.2">
      <c r="A31" t="s">
        <v>738</v>
      </c>
      <c r="B31">
        <v>11</v>
      </c>
      <c r="C31" t="s">
        <v>739</v>
      </c>
      <c r="D31" t="s">
        <v>103</v>
      </c>
      <c r="E31">
        <v>0</v>
      </c>
      <c r="F31">
        <v>3</v>
      </c>
      <c r="G31">
        <v>0</v>
      </c>
      <c r="H31" s="14">
        <v>1</v>
      </c>
      <c r="I31" s="14">
        <v>1</v>
      </c>
      <c r="J31">
        <v>0</v>
      </c>
      <c r="K31">
        <v>0</v>
      </c>
      <c r="L31">
        <v>0</v>
      </c>
      <c r="M31">
        <v>0</v>
      </c>
      <c r="N31" s="14">
        <v>1</v>
      </c>
      <c r="O31">
        <v>0</v>
      </c>
      <c r="P31">
        <v>0</v>
      </c>
      <c r="Q31">
        <v>0</v>
      </c>
      <c r="R31">
        <v>0</v>
      </c>
      <c r="S31">
        <v>0</v>
      </c>
      <c r="T31" s="14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4">
        <v>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1</v>
      </c>
      <c r="BZ31">
        <v>0</v>
      </c>
      <c r="CA31">
        <v>0</v>
      </c>
      <c r="CB31">
        <v>0</v>
      </c>
      <c r="CC31">
        <v>0</v>
      </c>
      <c r="CD31" s="14">
        <v>1</v>
      </c>
      <c r="CE31" s="14">
        <v>2</v>
      </c>
      <c r="CF31">
        <v>0</v>
      </c>
      <c r="CG31">
        <v>0</v>
      </c>
      <c r="CH31">
        <v>0</v>
      </c>
      <c r="CI31" s="14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 s="14">
        <v>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 s="14">
        <v>1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4">
        <v>1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3" spans="1:227" x14ac:dyDescent="0.2">
      <c r="F33" s="11" t="s">
        <v>210</v>
      </c>
      <c r="G33" s="11" t="s">
        <v>22</v>
      </c>
      <c r="H33" s="11" t="s">
        <v>23</v>
      </c>
      <c r="I33" s="11" t="s">
        <v>24</v>
      </c>
      <c r="J33" s="11" t="s">
        <v>25</v>
      </c>
      <c r="K33" s="11" t="s">
        <v>26</v>
      </c>
      <c r="L33" s="11" t="s">
        <v>27</v>
      </c>
      <c r="M33" s="11" t="s">
        <v>41</v>
      </c>
      <c r="N33" s="11" t="s">
        <v>29</v>
      </c>
      <c r="O33" s="11" t="s">
        <v>30</v>
      </c>
      <c r="P33" s="11" t="s">
        <v>31</v>
      </c>
      <c r="Q33" s="11" t="s">
        <v>32</v>
      </c>
      <c r="R33" s="11" t="s">
        <v>34</v>
      </c>
      <c r="S33" s="11" t="s">
        <v>35</v>
      </c>
      <c r="T33" s="11" t="s">
        <v>36</v>
      </c>
      <c r="U33" s="11" t="s">
        <v>37</v>
      </c>
      <c r="V33" s="11" t="s">
        <v>38</v>
      </c>
      <c r="W33" s="11" t="s">
        <v>30</v>
      </c>
      <c r="X33" s="11" t="s">
        <v>31</v>
      </c>
      <c r="Y33" s="11" t="s">
        <v>32</v>
      </c>
      <c r="Z33" s="11" t="s">
        <v>34</v>
      </c>
      <c r="AA33" s="11" t="s">
        <v>35</v>
      </c>
      <c r="AB33" s="11" t="s">
        <v>36</v>
      </c>
      <c r="AC33" s="11" t="s">
        <v>37</v>
      </c>
      <c r="AD33" s="11" t="s">
        <v>38</v>
      </c>
      <c r="AE33" s="11" t="s">
        <v>30</v>
      </c>
      <c r="AF33" s="11" t="s">
        <v>31</v>
      </c>
      <c r="AG33" s="11" t="s">
        <v>32</v>
      </c>
      <c r="AH33" s="11" t="s">
        <v>34</v>
      </c>
      <c r="AI33" s="11" t="s">
        <v>35</v>
      </c>
      <c r="AJ33" s="11" t="s">
        <v>36</v>
      </c>
      <c r="AK33" s="11" t="s">
        <v>37</v>
      </c>
      <c r="AL33" s="11" t="s">
        <v>38</v>
      </c>
      <c r="AM33" s="11" t="s">
        <v>30</v>
      </c>
      <c r="AN33" s="11" t="s">
        <v>31</v>
      </c>
      <c r="AO33" s="11" t="s">
        <v>32</v>
      </c>
      <c r="AP33" s="11" t="s">
        <v>34</v>
      </c>
      <c r="AQ33" s="11" t="s">
        <v>35</v>
      </c>
      <c r="AR33" s="11" t="s">
        <v>36</v>
      </c>
      <c r="AS33" s="11" t="s">
        <v>37</v>
      </c>
      <c r="AT33" s="11" t="s">
        <v>38</v>
      </c>
      <c r="AU33" s="11" t="s">
        <v>30</v>
      </c>
      <c r="AV33" s="11" t="s">
        <v>31</v>
      </c>
      <c r="AW33" s="11" t="s">
        <v>32</v>
      </c>
      <c r="AX33" s="11" t="s">
        <v>34</v>
      </c>
      <c r="AY33" s="11" t="s">
        <v>35</v>
      </c>
      <c r="AZ33" s="11" t="s">
        <v>36</v>
      </c>
      <c r="BA33" s="11" t="s">
        <v>37</v>
      </c>
      <c r="BB33" s="11" t="s">
        <v>38</v>
      </c>
      <c r="BC33" s="11" t="s">
        <v>30</v>
      </c>
      <c r="BD33" s="11" t="s">
        <v>31</v>
      </c>
      <c r="BE33" s="11" t="s">
        <v>32</v>
      </c>
      <c r="BF33" s="11" t="s">
        <v>34</v>
      </c>
      <c r="BG33" s="11" t="s">
        <v>35</v>
      </c>
      <c r="BH33" s="11" t="s">
        <v>36</v>
      </c>
      <c r="BI33" s="11" t="s">
        <v>37</v>
      </c>
      <c r="BJ33" s="11" t="s">
        <v>38</v>
      </c>
      <c r="BK33" s="11" t="s">
        <v>30</v>
      </c>
      <c r="BL33" s="11" t="s">
        <v>31</v>
      </c>
      <c r="BM33" s="11" t="s">
        <v>32</v>
      </c>
      <c r="BN33" s="11" t="s">
        <v>34</v>
      </c>
      <c r="BO33" s="11" t="s">
        <v>35</v>
      </c>
      <c r="BP33" s="11" t="s">
        <v>36</v>
      </c>
      <c r="BQ33" s="11" t="s">
        <v>37</v>
      </c>
      <c r="BR33" s="11" t="s">
        <v>38</v>
      </c>
      <c r="BS33" s="11" t="s">
        <v>30</v>
      </c>
      <c r="BT33" s="11" t="s">
        <v>31</v>
      </c>
      <c r="BU33" s="11" t="s">
        <v>32</v>
      </c>
      <c r="BV33" s="11" t="s">
        <v>39</v>
      </c>
      <c r="BW33" s="11" t="s">
        <v>40</v>
      </c>
      <c r="BX33" s="11" t="s">
        <v>41</v>
      </c>
      <c r="BY33" s="11" t="s">
        <v>42</v>
      </c>
      <c r="BZ33" s="11" t="s">
        <v>43</v>
      </c>
      <c r="CA33" s="11" t="s">
        <v>44</v>
      </c>
      <c r="CB33" s="11" t="s">
        <v>45</v>
      </c>
      <c r="CC33" s="11" t="s">
        <v>46</v>
      </c>
      <c r="CD33" s="11" t="s">
        <v>30</v>
      </c>
      <c r="CE33" s="11" t="s">
        <v>31</v>
      </c>
      <c r="CF33" s="11" t="s">
        <v>32</v>
      </c>
      <c r="CG33" s="11" t="s">
        <v>34</v>
      </c>
      <c r="CH33" s="11" t="s">
        <v>35</v>
      </c>
      <c r="CI33" s="11" t="s">
        <v>36</v>
      </c>
      <c r="CJ33" s="11" t="s">
        <v>37</v>
      </c>
      <c r="CK33" s="11" t="s">
        <v>38</v>
      </c>
      <c r="CL33" s="11" t="s">
        <v>47</v>
      </c>
      <c r="CM33" s="11" t="s">
        <v>48</v>
      </c>
      <c r="CN33" s="11" t="s">
        <v>49</v>
      </c>
      <c r="CO33" s="11" t="s">
        <v>50</v>
      </c>
      <c r="CP33" s="11" t="s">
        <v>51</v>
      </c>
      <c r="CQ33" s="11" t="s">
        <v>52</v>
      </c>
      <c r="CR33" s="11" t="s">
        <v>53</v>
      </c>
      <c r="CS33" s="11" t="s">
        <v>54</v>
      </c>
      <c r="CT33" s="11" t="s">
        <v>55</v>
      </c>
      <c r="CU33" s="11" t="s">
        <v>56</v>
      </c>
      <c r="CV33" s="11" t="s">
        <v>57</v>
      </c>
      <c r="CW33" s="11" t="s">
        <v>58</v>
      </c>
      <c r="CX33" s="11" t="s">
        <v>59</v>
      </c>
      <c r="CY33" s="11" t="s">
        <v>60</v>
      </c>
      <c r="CZ33" s="11" t="s">
        <v>61</v>
      </c>
      <c r="DA33" s="11" t="s">
        <v>62</v>
      </c>
      <c r="DB33" s="11" t="s">
        <v>63</v>
      </c>
      <c r="DC33" s="11" t="s">
        <v>64</v>
      </c>
      <c r="DD33" s="11" t="s">
        <v>65</v>
      </c>
      <c r="DE33" s="11" t="s">
        <v>66</v>
      </c>
      <c r="DF33" s="11" t="s">
        <v>67</v>
      </c>
      <c r="DG33" s="11" t="s">
        <v>68</v>
      </c>
      <c r="DH33" s="11" t="s">
        <v>69</v>
      </c>
      <c r="DI33" s="11" t="s">
        <v>70</v>
      </c>
      <c r="DJ33" s="11" t="s">
        <v>44</v>
      </c>
      <c r="DK33" s="11" t="s">
        <v>45</v>
      </c>
      <c r="DL33" s="11" t="s">
        <v>46</v>
      </c>
      <c r="DM33" s="11" t="s">
        <v>71</v>
      </c>
      <c r="DN33" s="11" t="s">
        <v>72</v>
      </c>
      <c r="DO33" s="11" t="s">
        <v>73</v>
      </c>
      <c r="DP33" s="11" t="s">
        <v>74</v>
      </c>
      <c r="DQ33" s="11" t="s">
        <v>75</v>
      </c>
      <c r="DR33" s="11" t="s">
        <v>76</v>
      </c>
      <c r="DS33" s="11" t="s">
        <v>77</v>
      </c>
      <c r="DT33" s="11" t="s">
        <v>78</v>
      </c>
      <c r="DU33" s="11" t="s">
        <v>79</v>
      </c>
      <c r="DV33" s="11" t="s">
        <v>80</v>
      </c>
      <c r="DW33" s="11" t="s">
        <v>81</v>
      </c>
      <c r="DX33" s="11" t="s">
        <v>82</v>
      </c>
      <c r="DY33" s="11" t="s">
        <v>83</v>
      </c>
      <c r="DZ33" s="11" t="s">
        <v>84</v>
      </c>
      <c r="EA33" s="11" t="s">
        <v>85</v>
      </c>
      <c r="EB33" s="11" t="s">
        <v>86</v>
      </c>
      <c r="EC33" s="11" t="s">
        <v>87</v>
      </c>
      <c r="ED33" s="11" t="s">
        <v>88</v>
      </c>
      <c r="EE33" s="11" t="s">
        <v>89</v>
      </c>
      <c r="EF33" s="11" t="s">
        <v>90</v>
      </c>
      <c r="EG33" s="11" t="s">
        <v>91</v>
      </c>
      <c r="EH33" s="11" t="s">
        <v>92</v>
      </c>
      <c r="EI33" s="11" t="s">
        <v>93</v>
      </c>
      <c r="EJ33" s="11" t="s">
        <v>94</v>
      </c>
      <c r="EK33" s="11" t="s">
        <v>95</v>
      </c>
      <c r="EL33" s="11" t="s">
        <v>96</v>
      </c>
      <c r="EM33" s="11" t="s">
        <v>97</v>
      </c>
      <c r="EN33" s="11" t="s">
        <v>98</v>
      </c>
      <c r="EO33" s="11" t="s">
        <v>99</v>
      </c>
      <c r="EP33" s="11" t="s">
        <v>100</v>
      </c>
      <c r="EQ33" s="11" t="s">
        <v>101</v>
      </c>
      <c r="ER33" s="11" t="s">
        <v>102</v>
      </c>
      <c r="ES33" s="11" t="s">
        <v>103</v>
      </c>
      <c r="ET33" s="11" t="s">
        <v>104</v>
      </c>
      <c r="EU33" s="11" t="s">
        <v>105</v>
      </c>
      <c r="EV33" s="11" t="s">
        <v>106</v>
      </c>
      <c r="EW33" s="11" t="s">
        <v>107</v>
      </c>
      <c r="EX33" s="11" t="s">
        <v>108</v>
      </c>
      <c r="EY33" s="11" t="s">
        <v>109</v>
      </c>
      <c r="EZ33" s="11" t="s">
        <v>110</v>
      </c>
      <c r="FA33" s="11" t="s">
        <v>111</v>
      </c>
      <c r="FB33" s="11" t="s">
        <v>112</v>
      </c>
      <c r="FC33" s="11" t="s">
        <v>113</v>
      </c>
      <c r="FD33" s="11" t="s">
        <v>114</v>
      </c>
      <c r="FE33" s="11" t="s">
        <v>115</v>
      </c>
      <c r="FF33" s="11" t="s">
        <v>26</v>
      </c>
      <c r="FG33" s="11" t="s">
        <v>116</v>
      </c>
      <c r="FH33" s="11" t="s">
        <v>117</v>
      </c>
      <c r="FI33" s="11" t="s">
        <v>118</v>
      </c>
      <c r="FJ33" s="11" t="s">
        <v>119</v>
      </c>
      <c r="FK33" s="11" t="s">
        <v>120</v>
      </c>
      <c r="FL33" s="11" t="s">
        <v>121</v>
      </c>
      <c r="FM33" s="11" t="s">
        <v>122</v>
      </c>
      <c r="FN33" s="11" t="s">
        <v>123</v>
      </c>
      <c r="FO33" s="11" t="s">
        <v>124</v>
      </c>
      <c r="FP33" s="11" t="s">
        <v>125</v>
      </c>
      <c r="FQ33" s="11" t="s">
        <v>126</v>
      </c>
      <c r="FR33" s="11" t="s">
        <v>127</v>
      </c>
      <c r="FS33" s="11" t="s">
        <v>128</v>
      </c>
      <c r="FT33" s="11" t="s">
        <v>129</v>
      </c>
      <c r="FU33" s="11" t="s">
        <v>130</v>
      </c>
      <c r="FV33" s="11" t="s">
        <v>131</v>
      </c>
      <c r="FW33" s="11" t="s">
        <v>132</v>
      </c>
      <c r="FX33" s="11" t="s">
        <v>133</v>
      </c>
      <c r="FY33" s="11" t="s">
        <v>134</v>
      </c>
      <c r="FZ33" s="11" t="s">
        <v>135</v>
      </c>
      <c r="GA33" s="11" t="s">
        <v>136</v>
      </c>
      <c r="GB33" s="11" t="s">
        <v>137</v>
      </c>
      <c r="GC33" s="11" t="s">
        <v>138</v>
      </c>
      <c r="GD33" s="11" t="s">
        <v>139</v>
      </c>
      <c r="GE33" s="11" t="s">
        <v>140</v>
      </c>
      <c r="GF33" s="11" t="s">
        <v>141</v>
      </c>
      <c r="GG33" s="11" t="s">
        <v>142</v>
      </c>
      <c r="GH33" s="11" t="s">
        <v>143</v>
      </c>
      <c r="GI33" s="11" t="s">
        <v>144</v>
      </c>
      <c r="GJ33" s="11" t="s">
        <v>145</v>
      </c>
      <c r="GK33" s="11" t="s">
        <v>146</v>
      </c>
      <c r="GL33" s="11" t="s">
        <v>147</v>
      </c>
      <c r="GM33" s="11" t="s">
        <v>148</v>
      </c>
      <c r="GN33" s="11" t="s">
        <v>149</v>
      </c>
      <c r="GO33" s="11" t="s">
        <v>150</v>
      </c>
      <c r="GP33" s="11" t="s">
        <v>151</v>
      </c>
      <c r="GQ33" s="11" t="s">
        <v>152</v>
      </c>
      <c r="GR33" s="11" t="s">
        <v>153</v>
      </c>
      <c r="GS33" s="11" t="s">
        <v>154</v>
      </c>
      <c r="GT33" s="11" t="s">
        <v>155</v>
      </c>
      <c r="GU33" s="11" t="s">
        <v>156</v>
      </c>
      <c r="GV33" s="11" t="s">
        <v>157</v>
      </c>
      <c r="GW33" s="11" t="s">
        <v>158</v>
      </c>
      <c r="GX33" s="11" t="s">
        <v>159</v>
      </c>
      <c r="GY33" s="11" t="s">
        <v>160</v>
      </c>
      <c r="GZ33" s="11" t="s">
        <v>161</v>
      </c>
      <c r="HA33" s="11" t="s">
        <v>162</v>
      </c>
      <c r="HB33" s="11" t="s">
        <v>163</v>
      </c>
      <c r="HC33" s="11" t="s">
        <v>164</v>
      </c>
      <c r="HD33" s="11" t="s">
        <v>165</v>
      </c>
      <c r="HE33" s="11" t="s">
        <v>166</v>
      </c>
      <c r="HF33" s="11" t="s">
        <v>167</v>
      </c>
      <c r="HG33" s="11" t="s">
        <v>168</v>
      </c>
      <c r="HH33" s="11" t="s">
        <v>169</v>
      </c>
      <c r="HI33" s="11" t="s">
        <v>170</v>
      </c>
      <c r="HJ33" s="11" t="s">
        <v>171</v>
      </c>
      <c r="HK33" s="11" t="s">
        <v>27</v>
      </c>
      <c r="HL33" s="11" t="s">
        <v>172</v>
      </c>
      <c r="HM33" s="11" t="s">
        <v>173</v>
      </c>
      <c r="HN33" s="11" t="s">
        <v>174</v>
      </c>
      <c r="HO33" s="11" t="s">
        <v>175</v>
      </c>
      <c r="HP33" s="11" t="s">
        <v>176</v>
      </c>
      <c r="HQ33" s="11" t="s">
        <v>177</v>
      </c>
      <c r="HR33" s="11" t="s">
        <v>178</v>
      </c>
      <c r="HS33" s="11" t="s">
        <v>179</v>
      </c>
    </row>
    <row r="34" spans="1:227" x14ac:dyDescent="0.2">
      <c r="E34" s="11" t="s">
        <v>261</v>
      </c>
      <c r="F34">
        <f t="shared" ref="F34:BQ34" si="0">SUM(F5:F31)</f>
        <v>696</v>
      </c>
      <c r="G34">
        <f t="shared" si="0"/>
        <v>400</v>
      </c>
      <c r="H34">
        <f t="shared" si="0"/>
        <v>51</v>
      </c>
      <c r="I34">
        <f t="shared" si="0"/>
        <v>55</v>
      </c>
      <c r="J34">
        <f t="shared" si="0"/>
        <v>418</v>
      </c>
      <c r="K34">
        <f t="shared" si="0"/>
        <v>42</v>
      </c>
      <c r="L34">
        <f t="shared" si="0"/>
        <v>1</v>
      </c>
      <c r="M34">
        <f t="shared" si="0"/>
        <v>388</v>
      </c>
      <c r="N34">
        <f t="shared" si="0"/>
        <v>56</v>
      </c>
      <c r="O34">
        <f t="shared" si="0"/>
        <v>0</v>
      </c>
      <c r="P34">
        <f t="shared" si="0"/>
        <v>30</v>
      </c>
      <c r="Q34">
        <f t="shared" si="0"/>
        <v>48</v>
      </c>
      <c r="R34">
        <f t="shared" si="0"/>
        <v>422</v>
      </c>
      <c r="S34">
        <f t="shared" si="0"/>
        <v>54</v>
      </c>
      <c r="T34">
        <f t="shared" si="0"/>
        <v>26</v>
      </c>
      <c r="U34">
        <f t="shared" si="0"/>
        <v>2</v>
      </c>
      <c r="V34">
        <f t="shared" si="0"/>
        <v>8</v>
      </c>
      <c r="W34">
        <f t="shared" si="0"/>
        <v>0</v>
      </c>
      <c r="X34">
        <f t="shared" si="0"/>
        <v>0</v>
      </c>
      <c r="Y34">
        <f t="shared" si="0"/>
        <v>0</v>
      </c>
      <c r="Z34">
        <f t="shared" si="0"/>
        <v>61</v>
      </c>
      <c r="AA34">
        <f t="shared" si="0"/>
        <v>326</v>
      </c>
      <c r="AB34">
        <f t="shared" si="0"/>
        <v>49</v>
      </c>
      <c r="AC34">
        <f t="shared" si="0"/>
        <v>2</v>
      </c>
      <c r="AD34">
        <f t="shared" si="0"/>
        <v>0</v>
      </c>
      <c r="AE34">
        <f t="shared" si="0"/>
        <v>22</v>
      </c>
      <c r="AF34">
        <f t="shared" si="0"/>
        <v>3</v>
      </c>
      <c r="AG34">
        <f t="shared" si="0"/>
        <v>0</v>
      </c>
      <c r="AH34">
        <f t="shared" si="0"/>
        <v>4</v>
      </c>
      <c r="AI34">
        <f t="shared" si="0"/>
        <v>134</v>
      </c>
      <c r="AJ34">
        <f t="shared" si="0"/>
        <v>63</v>
      </c>
      <c r="AK34">
        <f t="shared" si="0"/>
        <v>157</v>
      </c>
      <c r="AL34">
        <f t="shared" si="0"/>
        <v>6</v>
      </c>
      <c r="AM34">
        <f t="shared" si="0"/>
        <v>42</v>
      </c>
      <c r="AN34">
        <f t="shared" si="0"/>
        <v>6</v>
      </c>
      <c r="AO34">
        <f t="shared" si="0"/>
        <v>0</v>
      </c>
      <c r="AP34">
        <f t="shared" si="0"/>
        <v>37</v>
      </c>
      <c r="AQ34">
        <f t="shared" si="0"/>
        <v>163</v>
      </c>
      <c r="AR34">
        <f t="shared" si="0"/>
        <v>75</v>
      </c>
      <c r="AS34">
        <f t="shared" si="0"/>
        <v>16</v>
      </c>
      <c r="AT34">
        <f t="shared" si="0"/>
        <v>2</v>
      </c>
      <c r="AU34">
        <f t="shared" si="0"/>
        <v>41</v>
      </c>
      <c r="AV34">
        <f t="shared" si="0"/>
        <v>16</v>
      </c>
      <c r="AW34">
        <f t="shared" si="0"/>
        <v>1</v>
      </c>
      <c r="AX34">
        <f t="shared" si="0"/>
        <v>8</v>
      </c>
      <c r="AY34">
        <f t="shared" si="0"/>
        <v>3</v>
      </c>
      <c r="AZ34">
        <f t="shared" si="0"/>
        <v>36</v>
      </c>
      <c r="BA34">
        <f t="shared" si="0"/>
        <v>4</v>
      </c>
      <c r="BB34">
        <f t="shared" si="0"/>
        <v>140</v>
      </c>
      <c r="BC34">
        <f t="shared" si="0"/>
        <v>52</v>
      </c>
      <c r="BD34">
        <f t="shared" si="0"/>
        <v>17</v>
      </c>
      <c r="BE34">
        <f t="shared" si="0"/>
        <v>4</v>
      </c>
      <c r="BF34">
        <f t="shared" si="0"/>
        <v>1</v>
      </c>
      <c r="BG34">
        <f t="shared" si="0"/>
        <v>9</v>
      </c>
      <c r="BH34">
        <f t="shared" si="0"/>
        <v>1</v>
      </c>
      <c r="BI34">
        <f t="shared" si="0"/>
        <v>131</v>
      </c>
      <c r="BJ34">
        <f t="shared" si="0"/>
        <v>9</v>
      </c>
      <c r="BK34">
        <f t="shared" si="0"/>
        <v>28</v>
      </c>
      <c r="BL34">
        <f t="shared" si="0"/>
        <v>7</v>
      </c>
      <c r="BM34">
        <f t="shared" si="0"/>
        <v>0</v>
      </c>
      <c r="BN34">
        <f t="shared" si="0"/>
        <v>0</v>
      </c>
      <c r="BO34">
        <f t="shared" si="0"/>
        <v>2</v>
      </c>
      <c r="BP34">
        <f t="shared" si="0"/>
        <v>0</v>
      </c>
      <c r="BQ34">
        <f t="shared" si="0"/>
        <v>8</v>
      </c>
      <c r="BR34">
        <f t="shared" ref="BR34:EC34" si="1">SUM(BR5:BR31)</f>
        <v>1</v>
      </c>
      <c r="BS34">
        <f t="shared" si="1"/>
        <v>1</v>
      </c>
      <c r="BT34">
        <f t="shared" si="1"/>
        <v>0</v>
      </c>
      <c r="BU34">
        <f t="shared" si="1"/>
        <v>0</v>
      </c>
      <c r="BV34">
        <f t="shared" si="1"/>
        <v>69</v>
      </c>
      <c r="BW34">
        <f t="shared" si="1"/>
        <v>0</v>
      </c>
      <c r="BX34">
        <f t="shared" si="1"/>
        <v>409</v>
      </c>
      <c r="BY34">
        <f t="shared" si="1"/>
        <v>27</v>
      </c>
      <c r="BZ34">
        <f t="shared" si="1"/>
        <v>24</v>
      </c>
      <c r="CA34">
        <f t="shared" si="1"/>
        <v>1</v>
      </c>
      <c r="CB34">
        <f t="shared" si="1"/>
        <v>3</v>
      </c>
      <c r="CC34">
        <f t="shared" si="1"/>
        <v>7</v>
      </c>
      <c r="CD34">
        <f t="shared" si="1"/>
        <v>443</v>
      </c>
      <c r="CE34">
        <f t="shared" si="1"/>
        <v>131</v>
      </c>
      <c r="CF34">
        <f t="shared" si="1"/>
        <v>60</v>
      </c>
      <c r="CG34">
        <f t="shared" si="1"/>
        <v>677</v>
      </c>
      <c r="CH34">
        <f t="shared" si="1"/>
        <v>828</v>
      </c>
      <c r="CI34">
        <f t="shared" si="1"/>
        <v>271</v>
      </c>
      <c r="CJ34">
        <f t="shared" si="1"/>
        <v>723</v>
      </c>
      <c r="CK34">
        <f t="shared" si="1"/>
        <v>191</v>
      </c>
      <c r="CL34">
        <f t="shared" si="1"/>
        <v>81</v>
      </c>
      <c r="CM34">
        <f t="shared" si="1"/>
        <v>0</v>
      </c>
      <c r="CN34">
        <f t="shared" si="1"/>
        <v>174</v>
      </c>
      <c r="CO34">
        <f t="shared" si="1"/>
        <v>19</v>
      </c>
      <c r="CP34">
        <f t="shared" si="1"/>
        <v>1</v>
      </c>
      <c r="CQ34">
        <f t="shared" si="1"/>
        <v>34</v>
      </c>
      <c r="CR34">
        <f t="shared" si="1"/>
        <v>79</v>
      </c>
      <c r="CS34">
        <f t="shared" si="1"/>
        <v>2</v>
      </c>
      <c r="CT34">
        <f t="shared" si="1"/>
        <v>1</v>
      </c>
      <c r="CU34">
        <f t="shared" si="1"/>
        <v>0</v>
      </c>
      <c r="CV34">
        <f t="shared" si="1"/>
        <v>8</v>
      </c>
      <c r="CW34">
        <f t="shared" si="1"/>
        <v>3</v>
      </c>
      <c r="CX34">
        <f t="shared" si="1"/>
        <v>0</v>
      </c>
      <c r="CY34">
        <f t="shared" si="1"/>
        <v>8</v>
      </c>
      <c r="CZ34">
        <f t="shared" si="1"/>
        <v>1</v>
      </c>
      <c r="DA34">
        <f t="shared" si="1"/>
        <v>1</v>
      </c>
      <c r="DB34">
        <f t="shared" si="1"/>
        <v>0</v>
      </c>
      <c r="DC34">
        <f t="shared" si="1"/>
        <v>3</v>
      </c>
      <c r="DD34">
        <f t="shared" si="1"/>
        <v>0</v>
      </c>
      <c r="DE34">
        <f t="shared" si="1"/>
        <v>17</v>
      </c>
      <c r="DF34">
        <f t="shared" si="1"/>
        <v>5</v>
      </c>
      <c r="DG34">
        <f t="shared" si="1"/>
        <v>0</v>
      </c>
      <c r="DH34">
        <f t="shared" si="1"/>
        <v>0</v>
      </c>
      <c r="DI34">
        <f t="shared" si="1"/>
        <v>0</v>
      </c>
      <c r="DJ34">
        <f t="shared" si="1"/>
        <v>1</v>
      </c>
      <c r="DK34">
        <f t="shared" si="1"/>
        <v>3</v>
      </c>
      <c r="DL34">
        <f t="shared" si="1"/>
        <v>7</v>
      </c>
      <c r="DM34">
        <f t="shared" si="1"/>
        <v>1</v>
      </c>
      <c r="DN34">
        <f t="shared" si="1"/>
        <v>2</v>
      </c>
      <c r="DO34">
        <f t="shared" si="1"/>
        <v>0</v>
      </c>
      <c r="DP34">
        <f t="shared" si="1"/>
        <v>11</v>
      </c>
      <c r="DQ34">
        <f t="shared" si="1"/>
        <v>8</v>
      </c>
      <c r="DR34">
        <f t="shared" si="1"/>
        <v>31</v>
      </c>
      <c r="DS34">
        <f t="shared" si="1"/>
        <v>9</v>
      </c>
      <c r="DT34">
        <f t="shared" si="1"/>
        <v>1</v>
      </c>
      <c r="DU34">
        <f t="shared" si="1"/>
        <v>14</v>
      </c>
      <c r="DV34">
        <f t="shared" si="1"/>
        <v>0</v>
      </c>
      <c r="DW34">
        <f t="shared" si="1"/>
        <v>2</v>
      </c>
      <c r="DX34">
        <f t="shared" si="1"/>
        <v>3</v>
      </c>
      <c r="DY34">
        <f t="shared" si="1"/>
        <v>0</v>
      </c>
      <c r="DZ34">
        <f t="shared" si="1"/>
        <v>0</v>
      </c>
      <c r="EA34">
        <f t="shared" si="1"/>
        <v>8</v>
      </c>
      <c r="EB34">
        <f t="shared" si="1"/>
        <v>5</v>
      </c>
      <c r="EC34">
        <f t="shared" si="1"/>
        <v>0</v>
      </c>
      <c r="ED34">
        <f t="shared" ref="ED34:GO34" si="2">SUM(ED5:ED31)</f>
        <v>0</v>
      </c>
      <c r="EE34">
        <f t="shared" si="2"/>
        <v>5</v>
      </c>
      <c r="EF34">
        <f t="shared" si="2"/>
        <v>0</v>
      </c>
      <c r="EG34">
        <f t="shared" si="2"/>
        <v>0</v>
      </c>
      <c r="EH34">
        <f t="shared" si="2"/>
        <v>24</v>
      </c>
      <c r="EI34">
        <f t="shared" si="2"/>
        <v>2</v>
      </c>
      <c r="EJ34">
        <f t="shared" si="2"/>
        <v>0</v>
      </c>
      <c r="EK34">
        <f t="shared" si="2"/>
        <v>0</v>
      </c>
      <c r="EL34">
        <f t="shared" si="2"/>
        <v>0</v>
      </c>
      <c r="EM34">
        <f t="shared" si="2"/>
        <v>4</v>
      </c>
      <c r="EN34">
        <f t="shared" si="2"/>
        <v>0</v>
      </c>
      <c r="EO34">
        <f t="shared" si="2"/>
        <v>0</v>
      </c>
      <c r="EP34">
        <f t="shared" si="2"/>
        <v>0</v>
      </c>
      <c r="EQ34">
        <f t="shared" si="2"/>
        <v>0</v>
      </c>
      <c r="ER34">
        <f t="shared" si="2"/>
        <v>0</v>
      </c>
      <c r="ES34">
        <f t="shared" si="2"/>
        <v>3</v>
      </c>
      <c r="ET34">
        <f t="shared" si="2"/>
        <v>0</v>
      </c>
      <c r="EU34">
        <f t="shared" si="2"/>
        <v>0</v>
      </c>
      <c r="EV34">
        <f t="shared" si="2"/>
        <v>0</v>
      </c>
      <c r="EW34">
        <f t="shared" si="2"/>
        <v>4</v>
      </c>
      <c r="EX34">
        <f t="shared" si="2"/>
        <v>0</v>
      </c>
      <c r="EY34">
        <f t="shared" si="2"/>
        <v>10</v>
      </c>
      <c r="EZ34">
        <f t="shared" si="2"/>
        <v>0</v>
      </c>
      <c r="FA34">
        <f t="shared" si="2"/>
        <v>297</v>
      </c>
      <c r="FB34">
        <f t="shared" si="2"/>
        <v>2</v>
      </c>
      <c r="FC34">
        <f t="shared" si="2"/>
        <v>76</v>
      </c>
      <c r="FD34">
        <f t="shared" si="2"/>
        <v>34</v>
      </c>
      <c r="FE34">
        <f t="shared" si="2"/>
        <v>0</v>
      </c>
      <c r="FF34">
        <f t="shared" si="2"/>
        <v>42</v>
      </c>
      <c r="FG34">
        <f t="shared" si="2"/>
        <v>1</v>
      </c>
      <c r="FH34">
        <f t="shared" si="2"/>
        <v>0</v>
      </c>
      <c r="FI34">
        <f t="shared" si="2"/>
        <v>39</v>
      </c>
      <c r="FJ34">
        <f t="shared" si="2"/>
        <v>8</v>
      </c>
      <c r="FK34">
        <f t="shared" si="2"/>
        <v>255</v>
      </c>
      <c r="FL34">
        <f t="shared" si="2"/>
        <v>0</v>
      </c>
      <c r="FM34">
        <f t="shared" si="2"/>
        <v>59</v>
      </c>
      <c r="FN34">
        <f t="shared" si="2"/>
        <v>0</v>
      </c>
      <c r="FO34">
        <f t="shared" si="2"/>
        <v>45</v>
      </c>
      <c r="FP34">
        <f t="shared" si="2"/>
        <v>78</v>
      </c>
      <c r="FQ34">
        <f t="shared" si="2"/>
        <v>34</v>
      </c>
      <c r="FR34">
        <f t="shared" si="2"/>
        <v>0</v>
      </c>
      <c r="FS34">
        <f t="shared" si="2"/>
        <v>17</v>
      </c>
      <c r="FT34">
        <f t="shared" si="2"/>
        <v>177</v>
      </c>
      <c r="FU34">
        <f t="shared" si="2"/>
        <v>0</v>
      </c>
      <c r="FV34">
        <f t="shared" si="2"/>
        <v>2</v>
      </c>
      <c r="FW34">
        <f t="shared" si="2"/>
        <v>29</v>
      </c>
      <c r="FX34">
        <f t="shared" si="2"/>
        <v>43</v>
      </c>
      <c r="FY34">
        <f t="shared" si="2"/>
        <v>0</v>
      </c>
      <c r="FZ34">
        <f t="shared" si="2"/>
        <v>0</v>
      </c>
      <c r="GA34">
        <f t="shared" si="2"/>
        <v>0</v>
      </c>
      <c r="GB34">
        <f t="shared" si="2"/>
        <v>2</v>
      </c>
      <c r="GC34">
        <f t="shared" si="2"/>
        <v>0</v>
      </c>
      <c r="GD34">
        <f t="shared" si="2"/>
        <v>0</v>
      </c>
      <c r="GE34">
        <f t="shared" si="2"/>
        <v>0</v>
      </c>
      <c r="GF34">
        <f t="shared" si="2"/>
        <v>8</v>
      </c>
      <c r="GG34">
        <f t="shared" si="2"/>
        <v>2</v>
      </c>
      <c r="GH34">
        <f t="shared" si="2"/>
        <v>161</v>
      </c>
      <c r="GI34">
        <f t="shared" si="2"/>
        <v>3</v>
      </c>
      <c r="GJ34">
        <f t="shared" si="2"/>
        <v>2</v>
      </c>
      <c r="GK34">
        <f t="shared" si="2"/>
        <v>3</v>
      </c>
      <c r="GL34">
        <f t="shared" si="2"/>
        <v>119</v>
      </c>
      <c r="GM34">
        <f t="shared" si="2"/>
        <v>4</v>
      </c>
      <c r="GN34">
        <f t="shared" si="2"/>
        <v>2</v>
      </c>
      <c r="GO34">
        <f t="shared" si="2"/>
        <v>0</v>
      </c>
      <c r="GP34">
        <f t="shared" ref="GP34:HS34" si="3">SUM(GP5:GP31)</f>
        <v>19</v>
      </c>
      <c r="GQ34">
        <f t="shared" si="3"/>
        <v>0</v>
      </c>
      <c r="GR34">
        <f t="shared" si="3"/>
        <v>0</v>
      </c>
      <c r="GS34">
        <f t="shared" si="3"/>
        <v>19</v>
      </c>
      <c r="GT34">
        <f t="shared" si="3"/>
        <v>65</v>
      </c>
      <c r="GU34">
        <f t="shared" si="3"/>
        <v>65</v>
      </c>
      <c r="GV34">
        <f t="shared" si="3"/>
        <v>7</v>
      </c>
      <c r="GW34">
        <f t="shared" si="3"/>
        <v>3</v>
      </c>
      <c r="GX34">
        <f t="shared" si="3"/>
        <v>153</v>
      </c>
      <c r="GY34">
        <f t="shared" si="3"/>
        <v>0</v>
      </c>
      <c r="GZ34">
        <f t="shared" si="3"/>
        <v>1</v>
      </c>
      <c r="HA34">
        <f t="shared" si="3"/>
        <v>0</v>
      </c>
      <c r="HB34">
        <f t="shared" si="3"/>
        <v>15</v>
      </c>
      <c r="HC34">
        <f t="shared" si="3"/>
        <v>109</v>
      </c>
      <c r="HD34">
        <f t="shared" si="3"/>
        <v>3</v>
      </c>
      <c r="HE34">
        <f t="shared" si="3"/>
        <v>66</v>
      </c>
      <c r="HF34">
        <f t="shared" si="3"/>
        <v>29</v>
      </c>
      <c r="HG34">
        <f t="shared" si="3"/>
        <v>13</v>
      </c>
      <c r="HH34">
        <f t="shared" si="3"/>
        <v>0</v>
      </c>
      <c r="HI34">
        <f t="shared" si="3"/>
        <v>133</v>
      </c>
      <c r="HJ34">
        <f t="shared" si="3"/>
        <v>12</v>
      </c>
      <c r="HK34">
        <f t="shared" si="3"/>
        <v>0</v>
      </c>
      <c r="HL34">
        <f t="shared" si="3"/>
        <v>0</v>
      </c>
      <c r="HM34">
        <f t="shared" si="3"/>
        <v>0</v>
      </c>
      <c r="HN34">
        <f t="shared" si="3"/>
        <v>84</v>
      </c>
      <c r="HO34">
        <f t="shared" si="3"/>
        <v>51</v>
      </c>
      <c r="HP34">
        <f t="shared" si="3"/>
        <v>1</v>
      </c>
      <c r="HQ34">
        <f t="shared" si="3"/>
        <v>3</v>
      </c>
      <c r="HR34">
        <f t="shared" si="3"/>
        <v>1</v>
      </c>
      <c r="HS34">
        <f t="shared" si="3"/>
        <v>26</v>
      </c>
    </row>
    <row r="37" spans="1:227" x14ac:dyDescent="0.2">
      <c r="A37" s="11" t="s">
        <v>262</v>
      </c>
      <c r="E37" s="15" t="s">
        <v>2</v>
      </c>
      <c r="F37" s="15" t="s">
        <v>2</v>
      </c>
      <c r="G37" s="1" t="s">
        <v>3</v>
      </c>
      <c r="H37" s="1" t="s">
        <v>3</v>
      </c>
      <c r="I37" s="1" t="s">
        <v>3</v>
      </c>
      <c r="J37" s="1" t="s">
        <v>3</v>
      </c>
      <c r="K37" s="2" t="s">
        <v>4</v>
      </c>
      <c r="L37" s="2" t="s">
        <v>4</v>
      </c>
      <c r="M37" s="2" t="s">
        <v>4</v>
      </c>
      <c r="N37" s="2" t="s">
        <v>4</v>
      </c>
      <c r="O37" s="2" t="s">
        <v>4</v>
      </c>
      <c r="P37" s="2" t="s">
        <v>4</v>
      </c>
      <c r="Q37" s="3" t="s">
        <v>5</v>
      </c>
      <c r="R37" s="3" t="s">
        <v>5</v>
      </c>
      <c r="S37" s="3" t="s">
        <v>5</v>
      </c>
      <c r="T37" s="3" t="s">
        <v>5</v>
      </c>
      <c r="U37" s="3" t="s">
        <v>5</v>
      </c>
      <c r="V37" s="3" t="s">
        <v>5</v>
      </c>
      <c r="W37" s="3" t="s">
        <v>5</v>
      </c>
      <c r="X37" s="3" t="s">
        <v>5</v>
      </c>
      <c r="Y37" s="15" t="s">
        <v>6</v>
      </c>
      <c r="Z37" s="15" t="s">
        <v>6</v>
      </c>
      <c r="AA37" s="15" t="s">
        <v>6</v>
      </c>
      <c r="AB37" s="15" t="s">
        <v>6</v>
      </c>
      <c r="AC37" s="15" t="s">
        <v>6</v>
      </c>
      <c r="AD37" s="15" t="s">
        <v>6</v>
      </c>
      <c r="AE37" s="15" t="s">
        <v>6</v>
      </c>
      <c r="AF37" s="15" t="s">
        <v>6</v>
      </c>
      <c r="AG37" s="1" t="s">
        <v>7</v>
      </c>
      <c r="AH37" s="1" t="s">
        <v>7</v>
      </c>
      <c r="AI37" s="1" t="s">
        <v>7</v>
      </c>
      <c r="AJ37" s="1" t="s">
        <v>7</v>
      </c>
      <c r="AK37" s="1" t="s">
        <v>7</v>
      </c>
      <c r="AL37" s="1" t="s">
        <v>7</v>
      </c>
      <c r="AM37" s="1" t="s">
        <v>7</v>
      </c>
      <c r="AN37" s="1" t="s">
        <v>7</v>
      </c>
      <c r="AO37" s="4" t="s">
        <v>8</v>
      </c>
      <c r="AP37" s="4" t="s">
        <v>8</v>
      </c>
      <c r="AQ37" s="4" t="s">
        <v>8</v>
      </c>
      <c r="AR37" s="4" t="s">
        <v>8</v>
      </c>
      <c r="AS37" s="4" t="s">
        <v>8</v>
      </c>
      <c r="AT37" s="4" t="s">
        <v>8</v>
      </c>
      <c r="AU37" s="4" t="s">
        <v>8</v>
      </c>
      <c r="AV37" s="4" t="s">
        <v>8</v>
      </c>
      <c r="AW37" s="5" t="s">
        <v>9</v>
      </c>
      <c r="AX37" s="5" t="s">
        <v>9</v>
      </c>
      <c r="AY37" s="5" t="s">
        <v>9</v>
      </c>
      <c r="AZ37" s="5" t="s">
        <v>9</v>
      </c>
      <c r="BA37" s="5" t="s">
        <v>9</v>
      </c>
      <c r="BB37" s="5" t="s">
        <v>9</v>
      </c>
      <c r="BC37" s="5" t="s">
        <v>9</v>
      </c>
      <c r="BD37" s="5" t="s">
        <v>9</v>
      </c>
      <c r="BE37" s="6" t="s">
        <v>10</v>
      </c>
      <c r="BF37" s="6" t="s">
        <v>10</v>
      </c>
      <c r="BG37" s="6" t="s">
        <v>10</v>
      </c>
      <c r="BH37" s="6" t="s">
        <v>10</v>
      </c>
      <c r="BI37" s="6" t="s">
        <v>10</v>
      </c>
      <c r="BJ37" s="6" t="s">
        <v>10</v>
      </c>
      <c r="BK37" s="6" t="s">
        <v>10</v>
      </c>
      <c r="BL37" s="6" t="s">
        <v>10</v>
      </c>
      <c r="BM37" s="7" t="s">
        <v>11</v>
      </c>
      <c r="BN37" s="7" t="s">
        <v>11</v>
      </c>
      <c r="BO37" s="7" t="s">
        <v>11</v>
      </c>
      <c r="BP37" s="7" t="s">
        <v>11</v>
      </c>
      <c r="BQ37" s="7" t="s">
        <v>11</v>
      </c>
      <c r="BR37" s="7" t="s">
        <v>11</v>
      </c>
      <c r="BS37" s="7" t="s">
        <v>11</v>
      </c>
      <c r="BT37" s="7" t="s">
        <v>11</v>
      </c>
      <c r="BU37" s="8" t="s">
        <v>12</v>
      </c>
      <c r="BV37" s="8" t="s">
        <v>12</v>
      </c>
      <c r="BW37" s="9" t="s">
        <v>13</v>
      </c>
      <c r="BX37" s="9" t="s">
        <v>13</v>
      </c>
      <c r="BY37" s="9" t="s">
        <v>13</v>
      </c>
      <c r="BZ37" s="9" t="s">
        <v>13</v>
      </c>
      <c r="CA37" s="9" t="s">
        <v>13</v>
      </c>
      <c r="CB37" s="9" t="s">
        <v>13</v>
      </c>
      <c r="CC37" s="9" t="s">
        <v>13</v>
      </c>
      <c r="CD37" s="9" t="s">
        <v>13</v>
      </c>
      <c r="CE37" s="9" t="s">
        <v>13</v>
      </c>
      <c r="CF37" s="9" t="s">
        <v>13</v>
      </c>
      <c r="CG37" s="9" t="s">
        <v>13</v>
      </c>
      <c r="CH37" s="9" t="s">
        <v>13</v>
      </c>
      <c r="CI37" s="9" t="s">
        <v>13</v>
      </c>
      <c r="CJ37" s="9" t="s">
        <v>13</v>
      </c>
      <c r="CK37" s="10" t="s">
        <v>14</v>
      </c>
      <c r="CL37" s="10" t="s">
        <v>14</v>
      </c>
      <c r="CM37" s="10" t="s">
        <v>14</v>
      </c>
      <c r="CN37" s="10" t="s">
        <v>14</v>
      </c>
      <c r="CO37" s="10" t="s">
        <v>14</v>
      </c>
      <c r="CP37" s="10" t="s">
        <v>14</v>
      </c>
      <c r="CQ37" s="10" t="s">
        <v>14</v>
      </c>
      <c r="CR37" s="10" t="s">
        <v>14</v>
      </c>
      <c r="CS37" s="10" t="s">
        <v>14</v>
      </c>
      <c r="CT37" s="10" t="s">
        <v>14</v>
      </c>
      <c r="CU37" s="10" t="s">
        <v>14</v>
      </c>
      <c r="CV37" s="10" t="s">
        <v>14</v>
      </c>
      <c r="CW37" s="10" t="s">
        <v>14</v>
      </c>
      <c r="CX37" s="10" t="s">
        <v>14</v>
      </c>
      <c r="CY37" s="10" t="s">
        <v>14</v>
      </c>
      <c r="CZ37" s="10" t="s">
        <v>14</v>
      </c>
      <c r="DA37" s="10" t="s">
        <v>14</v>
      </c>
      <c r="DB37" s="10" t="s">
        <v>14</v>
      </c>
      <c r="DC37" s="10" t="s">
        <v>14</v>
      </c>
      <c r="DD37" s="10" t="s">
        <v>14</v>
      </c>
      <c r="DE37" s="10" t="s">
        <v>14</v>
      </c>
      <c r="DF37" s="10" t="s">
        <v>14</v>
      </c>
      <c r="DG37" s="10" t="s">
        <v>14</v>
      </c>
      <c r="DH37" s="10" t="s">
        <v>14</v>
      </c>
      <c r="DI37" s="10" t="s">
        <v>14</v>
      </c>
      <c r="DJ37" s="10" t="s">
        <v>14</v>
      </c>
      <c r="DK37" s="10" t="s">
        <v>14</v>
      </c>
      <c r="DL37" s="10" t="s">
        <v>14</v>
      </c>
      <c r="DM37" s="10" t="s">
        <v>14</v>
      </c>
      <c r="DN37" s="10" t="s">
        <v>14</v>
      </c>
      <c r="DO37" s="10" t="s">
        <v>14</v>
      </c>
      <c r="DP37" s="10" t="s">
        <v>14</v>
      </c>
      <c r="DQ37" s="10" t="s">
        <v>14</v>
      </c>
      <c r="DR37" s="10" t="s">
        <v>14</v>
      </c>
      <c r="DS37" s="10" t="s">
        <v>14</v>
      </c>
      <c r="DT37" s="10" t="s">
        <v>14</v>
      </c>
      <c r="DU37" s="10" t="s">
        <v>14</v>
      </c>
      <c r="DV37" s="10" t="s">
        <v>14</v>
      </c>
      <c r="DW37" s="10" t="s">
        <v>14</v>
      </c>
      <c r="DX37" s="10" t="s">
        <v>14</v>
      </c>
      <c r="DY37" s="10" t="s">
        <v>14</v>
      </c>
      <c r="DZ37" s="10" t="s">
        <v>14</v>
      </c>
      <c r="EA37" s="10" t="s">
        <v>14</v>
      </c>
      <c r="EB37" s="10" t="s">
        <v>14</v>
      </c>
      <c r="EC37" s="10" t="s">
        <v>14</v>
      </c>
      <c r="ED37" s="10" t="s">
        <v>14</v>
      </c>
      <c r="EE37" s="10" t="s">
        <v>14</v>
      </c>
      <c r="EF37" s="10" t="s">
        <v>14</v>
      </c>
      <c r="EG37" s="10" t="s">
        <v>14</v>
      </c>
      <c r="EH37" s="10" t="s">
        <v>14</v>
      </c>
      <c r="EI37" s="10" t="s">
        <v>14</v>
      </c>
      <c r="EJ37" s="10" t="s">
        <v>14</v>
      </c>
      <c r="EK37" s="10" t="s">
        <v>14</v>
      </c>
      <c r="EL37" s="10" t="s">
        <v>14</v>
      </c>
      <c r="EM37" s="10" t="s">
        <v>14</v>
      </c>
      <c r="EN37" s="10" t="s">
        <v>14</v>
      </c>
      <c r="EO37" s="10" t="s">
        <v>14</v>
      </c>
      <c r="EP37" s="10" t="s">
        <v>14</v>
      </c>
      <c r="EQ37" s="10" t="s">
        <v>14</v>
      </c>
      <c r="ER37" s="10" t="s">
        <v>14</v>
      </c>
      <c r="ES37" s="10" t="s">
        <v>14</v>
      </c>
      <c r="ET37" s="10" t="s">
        <v>14</v>
      </c>
      <c r="EU37" s="10" t="s">
        <v>14</v>
      </c>
      <c r="EV37" s="10" t="s">
        <v>14</v>
      </c>
      <c r="EW37" s="10" t="s">
        <v>14</v>
      </c>
      <c r="EX37" s="10" t="s">
        <v>14</v>
      </c>
      <c r="EY37" s="10" t="s">
        <v>14</v>
      </c>
      <c r="EZ37" s="10" t="s">
        <v>14</v>
      </c>
      <c r="FA37" s="10" t="s">
        <v>14</v>
      </c>
      <c r="FB37" s="10" t="s">
        <v>14</v>
      </c>
      <c r="FC37" s="10" t="s">
        <v>14</v>
      </c>
      <c r="FD37" s="10" t="s">
        <v>14</v>
      </c>
      <c r="FE37" s="10" t="s">
        <v>14</v>
      </c>
      <c r="FF37" s="10" t="s">
        <v>14</v>
      </c>
      <c r="FG37" s="10" t="s">
        <v>14</v>
      </c>
      <c r="FH37" s="10" t="s">
        <v>14</v>
      </c>
      <c r="FI37" s="10" t="s">
        <v>14</v>
      </c>
      <c r="FJ37" s="10" t="s">
        <v>14</v>
      </c>
      <c r="FK37" s="10" t="s">
        <v>14</v>
      </c>
      <c r="FL37" s="10" t="s">
        <v>14</v>
      </c>
      <c r="FM37" s="10" t="s">
        <v>14</v>
      </c>
      <c r="FN37" s="10" t="s">
        <v>14</v>
      </c>
      <c r="FO37" s="10" t="s">
        <v>14</v>
      </c>
      <c r="FP37" s="10" t="s">
        <v>14</v>
      </c>
      <c r="FQ37" s="10" t="s">
        <v>14</v>
      </c>
      <c r="FR37" s="10" t="s">
        <v>14</v>
      </c>
      <c r="FS37" s="10" t="s">
        <v>14</v>
      </c>
      <c r="FT37" s="10" t="s">
        <v>14</v>
      </c>
      <c r="FU37" s="10" t="s">
        <v>14</v>
      </c>
      <c r="FV37" s="10" t="s">
        <v>14</v>
      </c>
      <c r="FW37" s="10" t="s">
        <v>14</v>
      </c>
      <c r="FX37" s="10" t="s">
        <v>14</v>
      </c>
      <c r="FY37" s="10" t="s">
        <v>14</v>
      </c>
      <c r="FZ37" s="10" t="s">
        <v>14</v>
      </c>
      <c r="GA37" s="10" t="s">
        <v>14</v>
      </c>
      <c r="GB37" s="10" t="s">
        <v>14</v>
      </c>
      <c r="GC37" s="10" t="s">
        <v>14</v>
      </c>
      <c r="GD37" s="10" t="s">
        <v>14</v>
      </c>
      <c r="GE37" s="10" t="s">
        <v>14</v>
      </c>
      <c r="GF37" s="10" t="s">
        <v>14</v>
      </c>
      <c r="GG37" s="10" t="s">
        <v>14</v>
      </c>
      <c r="GH37" s="10" t="s">
        <v>14</v>
      </c>
      <c r="GI37" s="10" t="s">
        <v>14</v>
      </c>
      <c r="GJ37" s="10" t="s">
        <v>14</v>
      </c>
      <c r="GK37" s="10" t="s">
        <v>14</v>
      </c>
      <c r="GL37" s="10" t="s">
        <v>14</v>
      </c>
      <c r="GM37" s="10" t="s">
        <v>14</v>
      </c>
      <c r="GN37" s="10" t="s">
        <v>14</v>
      </c>
      <c r="GO37" s="10" t="s">
        <v>14</v>
      </c>
      <c r="GP37" s="10" t="s">
        <v>14</v>
      </c>
      <c r="GQ37" s="10" t="s">
        <v>14</v>
      </c>
      <c r="GR37" s="10" t="s">
        <v>14</v>
      </c>
      <c r="GS37" s="10" t="s">
        <v>14</v>
      </c>
      <c r="GT37" s="10" t="s">
        <v>14</v>
      </c>
      <c r="GU37" s="10" t="s">
        <v>14</v>
      </c>
      <c r="GV37" s="10" t="s">
        <v>14</v>
      </c>
      <c r="GW37" s="10" t="s">
        <v>14</v>
      </c>
      <c r="GX37" s="10" t="s">
        <v>14</v>
      </c>
      <c r="GY37" s="10" t="s">
        <v>14</v>
      </c>
      <c r="GZ37" s="10" t="s">
        <v>14</v>
      </c>
      <c r="HA37" s="10" t="s">
        <v>14</v>
      </c>
      <c r="HB37" s="10" t="s">
        <v>14</v>
      </c>
      <c r="HC37" s="10" t="s">
        <v>14</v>
      </c>
      <c r="HD37" s="10" t="s">
        <v>14</v>
      </c>
      <c r="HE37" s="10" t="s">
        <v>14</v>
      </c>
      <c r="HF37" s="10" t="s">
        <v>14</v>
      </c>
      <c r="HG37" s="10" t="s">
        <v>14</v>
      </c>
      <c r="HH37" s="10" t="s">
        <v>14</v>
      </c>
      <c r="HI37" s="10" t="s">
        <v>14</v>
      </c>
      <c r="HJ37" s="10" t="s">
        <v>14</v>
      </c>
      <c r="HK37" s="10" t="s">
        <v>14</v>
      </c>
      <c r="HL37" s="10" t="s">
        <v>14</v>
      </c>
      <c r="HM37" s="10" t="s">
        <v>14</v>
      </c>
      <c r="HN37" s="10" t="s">
        <v>14</v>
      </c>
      <c r="HO37" s="10" t="s">
        <v>14</v>
      </c>
      <c r="HP37" s="10" t="s">
        <v>14</v>
      </c>
      <c r="HQ37" s="10" t="s">
        <v>14</v>
      </c>
      <c r="HR37" s="10" t="s">
        <v>14</v>
      </c>
    </row>
    <row r="38" spans="1:227" x14ac:dyDescent="0.2">
      <c r="A38" s="11" t="s">
        <v>263</v>
      </c>
      <c r="B38" s="11" t="s">
        <v>206</v>
      </c>
      <c r="E38" s="11" t="s">
        <v>22</v>
      </c>
      <c r="F38" s="11" t="s">
        <v>23</v>
      </c>
      <c r="G38" s="11" t="s">
        <v>24</v>
      </c>
      <c r="H38" s="11" t="s">
        <v>25</v>
      </c>
      <c r="I38" s="11" t="s">
        <v>26</v>
      </c>
      <c r="J38" s="11" t="s">
        <v>27</v>
      </c>
      <c r="K38" s="11" t="s">
        <v>41</v>
      </c>
      <c r="L38" s="11" t="s">
        <v>29</v>
      </c>
      <c r="M38" s="11" t="s">
        <v>30</v>
      </c>
      <c r="N38" s="11" t="s">
        <v>31</v>
      </c>
      <c r="O38" s="11" t="s">
        <v>32</v>
      </c>
      <c r="P38" s="11" t="s">
        <v>33</v>
      </c>
      <c r="Q38" s="11" t="s">
        <v>34</v>
      </c>
      <c r="R38" s="11" t="s">
        <v>35</v>
      </c>
      <c r="S38" s="11" t="s">
        <v>36</v>
      </c>
      <c r="T38" s="11" t="s">
        <v>37</v>
      </c>
      <c r="U38" s="11" t="s">
        <v>38</v>
      </c>
      <c r="V38" s="11" t="s">
        <v>30</v>
      </c>
      <c r="W38" s="11" t="s">
        <v>31</v>
      </c>
      <c r="X38" s="11" t="s">
        <v>32</v>
      </c>
      <c r="Y38" s="11" t="s">
        <v>34</v>
      </c>
      <c r="Z38" s="11" t="s">
        <v>35</v>
      </c>
      <c r="AA38" s="11" t="s">
        <v>36</v>
      </c>
      <c r="AB38" s="11" t="s">
        <v>37</v>
      </c>
      <c r="AC38" s="11" t="s">
        <v>38</v>
      </c>
      <c r="AD38" s="11" t="s">
        <v>30</v>
      </c>
      <c r="AE38" s="11" t="s">
        <v>31</v>
      </c>
      <c r="AF38" s="11" t="s">
        <v>32</v>
      </c>
      <c r="AG38" s="11" t="s">
        <v>34</v>
      </c>
      <c r="AH38" s="11" t="s">
        <v>35</v>
      </c>
      <c r="AI38" s="11" t="s">
        <v>36</v>
      </c>
      <c r="AJ38" s="11" t="s">
        <v>37</v>
      </c>
      <c r="AK38" s="11" t="s">
        <v>38</v>
      </c>
      <c r="AL38" s="11" t="s">
        <v>30</v>
      </c>
      <c r="AM38" s="11" t="s">
        <v>31</v>
      </c>
      <c r="AN38" s="11" t="s">
        <v>32</v>
      </c>
      <c r="AO38" s="11" t="s">
        <v>34</v>
      </c>
      <c r="AP38" s="11" t="s">
        <v>35</v>
      </c>
      <c r="AQ38" s="11" t="s">
        <v>36</v>
      </c>
      <c r="AR38" s="11" t="s">
        <v>37</v>
      </c>
      <c r="AS38" s="11" t="s">
        <v>38</v>
      </c>
      <c r="AT38" s="11" t="s">
        <v>30</v>
      </c>
      <c r="AU38" s="11" t="s">
        <v>31</v>
      </c>
      <c r="AV38" s="11" t="s">
        <v>32</v>
      </c>
      <c r="AW38" s="11" t="s">
        <v>34</v>
      </c>
      <c r="AX38" s="11" t="s">
        <v>35</v>
      </c>
      <c r="AY38" s="11" t="s">
        <v>36</v>
      </c>
      <c r="AZ38" s="11" t="s">
        <v>37</v>
      </c>
      <c r="BA38" s="11" t="s">
        <v>38</v>
      </c>
      <c r="BB38" s="11" t="s">
        <v>30</v>
      </c>
      <c r="BC38" s="11" t="s">
        <v>31</v>
      </c>
      <c r="BD38" s="11" t="s">
        <v>32</v>
      </c>
      <c r="BE38" s="11" t="s">
        <v>34</v>
      </c>
      <c r="BF38" s="11" t="s">
        <v>35</v>
      </c>
      <c r="BG38" s="11" t="s">
        <v>36</v>
      </c>
      <c r="BH38" s="11" t="s">
        <v>37</v>
      </c>
      <c r="BI38" s="11" t="s">
        <v>38</v>
      </c>
      <c r="BJ38" s="11" t="s">
        <v>30</v>
      </c>
      <c r="BK38" s="11" t="s">
        <v>31</v>
      </c>
      <c r="BL38" s="11" t="s">
        <v>32</v>
      </c>
      <c r="BM38" s="11" t="s">
        <v>34</v>
      </c>
      <c r="BN38" s="11" t="s">
        <v>35</v>
      </c>
      <c r="BO38" s="11" t="s">
        <v>36</v>
      </c>
      <c r="BP38" s="11" t="s">
        <v>37</v>
      </c>
      <c r="BQ38" s="11" t="s">
        <v>38</v>
      </c>
      <c r="BR38" s="11" t="s">
        <v>30</v>
      </c>
      <c r="BS38" s="11" t="s">
        <v>31</v>
      </c>
      <c r="BT38" s="11" t="s">
        <v>32</v>
      </c>
      <c r="BU38" s="11" t="s">
        <v>39</v>
      </c>
      <c r="BV38" s="11" t="s">
        <v>40</v>
      </c>
      <c r="BW38" s="11" t="s">
        <v>41</v>
      </c>
      <c r="BX38" s="11" t="s">
        <v>42</v>
      </c>
      <c r="BY38" s="11" t="s">
        <v>43</v>
      </c>
      <c r="BZ38" s="11" t="s">
        <v>44</v>
      </c>
      <c r="CA38" s="11" t="s">
        <v>45</v>
      </c>
      <c r="CB38" s="11" t="s">
        <v>46</v>
      </c>
      <c r="CC38" s="11" t="s">
        <v>30</v>
      </c>
      <c r="CD38" s="11" t="s">
        <v>31</v>
      </c>
      <c r="CE38" s="11" t="s">
        <v>32</v>
      </c>
      <c r="CF38" s="11" t="s">
        <v>34</v>
      </c>
      <c r="CG38" s="11" t="s">
        <v>35</v>
      </c>
      <c r="CH38" s="11" t="s">
        <v>36</v>
      </c>
      <c r="CI38" s="11" t="s">
        <v>37</v>
      </c>
      <c r="CJ38" s="11" t="s">
        <v>38</v>
      </c>
      <c r="CK38" s="11" t="s">
        <v>47</v>
      </c>
      <c r="CL38" s="11" t="s">
        <v>48</v>
      </c>
      <c r="CM38" s="11" t="s">
        <v>49</v>
      </c>
      <c r="CN38" s="11" t="s">
        <v>50</v>
      </c>
      <c r="CO38" s="11" t="s">
        <v>51</v>
      </c>
      <c r="CP38" s="11" t="s">
        <v>52</v>
      </c>
      <c r="CQ38" s="11" t="s">
        <v>53</v>
      </c>
      <c r="CR38" s="11" t="s">
        <v>54</v>
      </c>
      <c r="CS38" s="11" t="s">
        <v>55</v>
      </c>
      <c r="CT38" s="11" t="s">
        <v>56</v>
      </c>
      <c r="CU38" s="11" t="s">
        <v>57</v>
      </c>
      <c r="CV38" s="11" t="s">
        <v>58</v>
      </c>
      <c r="CW38" s="11" t="s">
        <v>59</v>
      </c>
      <c r="CX38" s="11" t="s">
        <v>60</v>
      </c>
      <c r="CY38" s="11" t="s">
        <v>61</v>
      </c>
      <c r="CZ38" s="11" t="s">
        <v>62</v>
      </c>
      <c r="DA38" s="11" t="s">
        <v>63</v>
      </c>
      <c r="DB38" s="11" t="s">
        <v>64</v>
      </c>
      <c r="DC38" s="11" t="s">
        <v>65</v>
      </c>
      <c r="DD38" s="11" t="s">
        <v>66</v>
      </c>
      <c r="DE38" s="11" t="s">
        <v>67</v>
      </c>
      <c r="DF38" s="11" t="s">
        <v>68</v>
      </c>
      <c r="DG38" s="11" t="s">
        <v>69</v>
      </c>
      <c r="DH38" s="11" t="s">
        <v>70</v>
      </c>
      <c r="DI38" s="11" t="s">
        <v>44</v>
      </c>
      <c r="DJ38" s="11" t="s">
        <v>45</v>
      </c>
      <c r="DK38" s="11" t="s">
        <v>46</v>
      </c>
      <c r="DL38" s="11" t="s">
        <v>71</v>
      </c>
      <c r="DM38" s="11" t="s">
        <v>72</v>
      </c>
      <c r="DN38" s="11" t="s">
        <v>73</v>
      </c>
      <c r="DO38" s="11" t="s">
        <v>74</v>
      </c>
      <c r="DP38" s="11" t="s">
        <v>75</v>
      </c>
      <c r="DQ38" s="11" t="s">
        <v>76</v>
      </c>
      <c r="DR38" s="11" t="s">
        <v>77</v>
      </c>
      <c r="DS38" s="11" t="s">
        <v>78</v>
      </c>
      <c r="DT38" s="11" t="s">
        <v>79</v>
      </c>
      <c r="DU38" s="11" t="s">
        <v>80</v>
      </c>
      <c r="DV38" s="11" t="s">
        <v>81</v>
      </c>
      <c r="DW38" s="11" t="s">
        <v>82</v>
      </c>
      <c r="DX38" s="11" t="s">
        <v>83</v>
      </c>
      <c r="DY38" s="11" t="s">
        <v>84</v>
      </c>
      <c r="DZ38" s="11" t="s">
        <v>85</v>
      </c>
      <c r="EA38" s="11" t="s">
        <v>86</v>
      </c>
      <c r="EB38" s="11" t="s">
        <v>87</v>
      </c>
      <c r="EC38" s="11" t="s">
        <v>88</v>
      </c>
      <c r="ED38" s="11" t="s">
        <v>89</v>
      </c>
      <c r="EE38" s="11" t="s">
        <v>90</v>
      </c>
      <c r="EF38" s="11" t="s">
        <v>91</v>
      </c>
      <c r="EG38" s="11" t="s">
        <v>92</v>
      </c>
      <c r="EH38" s="11" t="s">
        <v>93</v>
      </c>
      <c r="EI38" s="11" t="s">
        <v>94</v>
      </c>
      <c r="EJ38" s="11" t="s">
        <v>95</v>
      </c>
      <c r="EK38" s="11" t="s">
        <v>96</v>
      </c>
      <c r="EL38" s="11" t="s">
        <v>97</v>
      </c>
      <c r="EM38" s="11" t="s">
        <v>98</v>
      </c>
      <c r="EN38" s="11" t="s">
        <v>99</v>
      </c>
      <c r="EO38" s="11" t="s">
        <v>100</v>
      </c>
      <c r="EP38" s="11" t="s">
        <v>101</v>
      </c>
      <c r="EQ38" s="11" t="s">
        <v>102</v>
      </c>
      <c r="ER38" s="11" t="s">
        <v>103</v>
      </c>
      <c r="ES38" s="11" t="s">
        <v>104</v>
      </c>
      <c r="ET38" s="11" t="s">
        <v>105</v>
      </c>
      <c r="EU38" s="11" t="s">
        <v>106</v>
      </c>
      <c r="EV38" s="11" t="s">
        <v>107</v>
      </c>
      <c r="EW38" s="11" t="s">
        <v>108</v>
      </c>
      <c r="EX38" s="11" t="s">
        <v>109</v>
      </c>
      <c r="EY38" s="11" t="s">
        <v>110</v>
      </c>
      <c r="EZ38" s="11" t="s">
        <v>111</v>
      </c>
      <c r="FA38" s="11" t="s">
        <v>112</v>
      </c>
      <c r="FB38" s="11" t="s">
        <v>113</v>
      </c>
      <c r="FC38" s="11" t="s">
        <v>114</v>
      </c>
      <c r="FD38" s="11" t="s">
        <v>115</v>
      </c>
      <c r="FE38" s="11" t="s">
        <v>26</v>
      </c>
      <c r="FF38" s="11" t="s">
        <v>116</v>
      </c>
      <c r="FG38" s="11" t="s">
        <v>117</v>
      </c>
      <c r="FH38" s="11" t="s">
        <v>118</v>
      </c>
      <c r="FI38" s="11" t="s">
        <v>119</v>
      </c>
      <c r="FJ38" s="11" t="s">
        <v>120</v>
      </c>
      <c r="FK38" s="11" t="s">
        <v>121</v>
      </c>
      <c r="FL38" s="11" t="s">
        <v>122</v>
      </c>
      <c r="FM38" s="11" t="s">
        <v>123</v>
      </c>
      <c r="FN38" s="11" t="s">
        <v>124</v>
      </c>
      <c r="FO38" s="11" t="s">
        <v>125</v>
      </c>
      <c r="FP38" s="11" t="s">
        <v>126</v>
      </c>
      <c r="FQ38" s="11" t="s">
        <v>127</v>
      </c>
      <c r="FR38" s="11" t="s">
        <v>128</v>
      </c>
      <c r="FS38" s="11" t="s">
        <v>129</v>
      </c>
      <c r="FT38" s="11" t="s">
        <v>130</v>
      </c>
      <c r="FU38" s="11" t="s">
        <v>131</v>
      </c>
      <c r="FV38" s="11" t="s">
        <v>132</v>
      </c>
      <c r="FW38" s="11" t="s">
        <v>133</v>
      </c>
      <c r="FX38" s="11" t="s">
        <v>134</v>
      </c>
      <c r="FY38" s="11" t="s">
        <v>135</v>
      </c>
      <c r="FZ38" s="11" t="s">
        <v>136</v>
      </c>
      <c r="GA38" s="11" t="s">
        <v>137</v>
      </c>
      <c r="GB38" s="11" t="s">
        <v>138</v>
      </c>
      <c r="GC38" s="11" t="s">
        <v>139</v>
      </c>
      <c r="GD38" s="11" t="s">
        <v>140</v>
      </c>
      <c r="GE38" s="11" t="s">
        <v>141</v>
      </c>
      <c r="GF38" s="11" t="s">
        <v>142</v>
      </c>
      <c r="GG38" s="11" t="s">
        <v>143</v>
      </c>
      <c r="GH38" s="11" t="s">
        <v>144</v>
      </c>
      <c r="GI38" s="11" t="s">
        <v>145</v>
      </c>
      <c r="GJ38" s="11" t="s">
        <v>146</v>
      </c>
      <c r="GK38" s="11" t="s">
        <v>147</v>
      </c>
      <c r="GL38" s="11" t="s">
        <v>148</v>
      </c>
      <c r="GM38" s="11" t="s">
        <v>149</v>
      </c>
      <c r="GN38" s="11" t="s">
        <v>150</v>
      </c>
      <c r="GO38" s="11" t="s">
        <v>151</v>
      </c>
      <c r="GP38" s="11" t="s">
        <v>152</v>
      </c>
      <c r="GQ38" s="11" t="s">
        <v>153</v>
      </c>
      <c r="GR38" s="11" t="s">
        <v>154</v>
      </c>
      <c r="GS38" s="11" t="s">
        <v>155</v>
      </c>
      <c r="GT38" s="11" t="s">
        <v>156</v>
      </c>
      <c r="GU38" s="11" t="s">
        <v>157</v>
      </c>
      <c r="GV38" s="11" t="s">
        <v>158</v>
      </c>
      <c r="GW38" s="11" t="s">
        <v>159</v>
      </c>
      <c r="GX38" s="11" t="s">
        <v>160</v>
      </c>
      <c r="GY38" s="11" t="s">
        <v>161</v>
      </c>
      <c r="GZ38" s="11" t="s">
        <v>162</v>
      </c>
      <c r="HA38" s="11" t="s">
        <v>163</v>
      </c>
      <c r="HB38" s="11" t="s">
        <v>164</v>
      </c>
      <c r="HC38" s="11" t="s">
        <v>165</v>
      </c>
      <c r="HD38" s="11" t="s">
        <v>166</v>
      </c>
      <c r="HE38" s="11" t="s">
        <v>167</v>
      </c>
      <c r="HF38" s="11" t="s">
        <v>168</v>
      </c>
      <c r="HG38" s="11" t="s">
        <v>169</v>
      </c>
      <c r="HH38" s="11" t="s">
        <v>170</v>
      </c>
      <c r="HI38" s="11" t="s">
        <v>171</v>
      </c>
      <c r="HJ38" s="11" t="s">
        <v>27</v>
      </c>
      <c r="HK38" s="11" t="s">
        <v>172</v>
      </c>
      <c r="HL38" s="11" t="s">
        <v>173</v>
      </c>
      <c r="HM38" s="11" t="s">
        <v>174</v>
      </c>
      <c r="HN38" s="11" t="s">
        <v>175</v>
      </c>
      <c r="HO38" s="11" t="s">
        <v>176</v>
      </c>
      <c r="HP38" s="11" t="s">
        <v>177</v>
      </c>
      <c r="HQ38" s="11" t="s">
        <v>178</v>
      </c>
      <c r="HR38" s="11" t="s">
        <v>179</v>
      </c>
    </row>
    <row r="39" spans="1:227" x14ac:dyDescent="0.2">
      <c r="A39" t="s">
        <v>693</v>
      </c>
      <c r="B39">
        <v>408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s="14">
        <v>1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 s="14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4">
        <v>1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 s="14">
        <v>1</v>
      </c>
      <c r="CG39" s="14">
        <v>1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 s="14">
        <v>1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4">
        <v>1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4">
        <v>1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 s="14">
        <v>1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695</v>
      </c>
      <c r="B40">
        <v>276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M40">
        <v>0</v>
      </c>
      <c r="N40">
        <v>0</v>
      </c>
      <c r="O40">
        <v>0</v>
      </c>
      <c r="Q40" s="14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s="14">
        <v>1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4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 s="14">
        <v>1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697</v>
      </c>
      <c r="B41">
        <v>211</v>
      </c>
      <c r="E41" s="14">
        <v>1</v>
      </c>
      <c r="F41">
        <v>0</v>
      </c>
      <c r="G41">
        <v>0</v>
      </c>
      <c r="H41" s="14">
        <v>1</v>
      </c>
      <c r="I41">
        <v>0</v>
      </c>
      <c r="J41">
        <v>0</v>
      </c>
      <c r="K41">
        <v>0</v>
      </c>
      <c r="M41">
        <v>0</v>
      </c>
      <c r="N41">
        <v>0</v>
      </c>
      <c r="O41" s="14">
        <v>1</v>
      </c>
      <c r="P41" s="14"/>
      <c r="Q41" s="14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4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 s="14">
        <v>1</v>
      </c>
      <c r="CF41" s="14">
        <v>1</v>
      </c>
      <c r="CG41" s="14">
        <v>1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 s="14">
        <v>1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 s="14">
        <v>1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 s="14">
        <v>1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698</v>
      </c>
      <c r="B42">
        <v>141</v>
      </c>
      <c r="E42">
        <v>0</v>
      </c>
      <c r="F42">
        <v>0</v>
      </c>
      <c r="G42">
        <v>0</v>
      </c>
      <c r="H42">
        <v>0</v>
      </c>
      <c r="I42" s="14">
        <v>1</v>
      </c>
      <c r="J42">
        <v>0</v>
      </c>
      <c r="K42" s="14">
        <v>1</v>
      </c>
      <c r="M42">
        <v>0</v>
      </c>
      <c r="N42">
        <v>0</v>
      </c>
      <c r="O42">
        <v>0</v>
      </c>
      <c r="Q42" s="14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4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s="14">
        <v>1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BU42">
        <v>0</v>
      </c>
      <c r="BV42">
        <v>0</v>
      </c>
      <c r="BW42" s="14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4">
        <v>1</v>
      </c>
      <c r="CG42" s="14">
        <v>1</v>
      </c>
      <c r="CH42" s="14">
        <v>1</v>
      </c>
      <c r="CI42">
        <v>0</v>
      </c>
      <c r="CJ42">
        <v>0</v>
      </c>
      <c r="CK42" s="14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 s="14">
        <v>1</v>
      </c>
      <c r="FF42">
        <v>0</v>
      </c>
      <c r="FG42">
        <v>0</v>
      </c>
      <c r="FH42" s="14">
        <v>1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 s="14">
        <v>1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700</v>
      </c>
      <c r="B43">
        <v>123</v>
      </c>
      <c r="E43" s="14">
        <v>1</v>
      </c>
      <c r="F43">
        <v>0</v>
      </c>
      <c r="G43">
        <v>0</v>
      </c>
      <c r="H43" s="14">
        <v>1</v>
      </c>
      <c r="I43">
        <v>0</v>
      </c>
      <c r="J43">
        <v>0</v>
      </c>
      <c r="K43" s="14">
        <v>1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 s="14">
        <v>1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4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4">
        <v>1</v>
      </c>
      <c r="CG43" s="14">
        <v>1</v>
      </c>
      <c r="CH43">
        <v>0</v>
      </c>
      <c r="CI43">
        <v>0</v>
      </c>
      <c r="CJ43">
        <v>0</v>
      </c>
      <c r="CK43" s="14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 s="14">
        <v>1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 s="14">
        <v>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 s="14">
        <v>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702</v>
      </c>
      <c r="B44">
        <v>113</v>
      </c>
      <c r="E44">
        <v>0</v>
      </c>
      <c r="F44" s="14">
        <v>1</v>
      </c>
      <c r="G44">
        <v>0</v>
      </c>
      <c r="H44">
        <v>0</v>
      </c>
      <c r="I44" s="14">
        <v>1</v>
      </c>
      <c r="J44">
        <v>0</v>
      </c>
      <c r="K44" s="14">
        <v>1</v>
      </c>
      <c r="M44">
        <v>0</v>
      </c>
      <c r="N44">
        <v>0</v>
      </c>
      <c r="O44">
        <v>0</v>
      </c>
      <c r="Q44" s="1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4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4">
        <v>1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 s="14">
        <v>1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 s="14">
        <v>1</v>
      </c>
      <c r="FF44">
        <v>0</v>
      </c>
      <c r="FG44">
        <v>0</v>
      </c>
      <c r="FH44" s="14">
        <v>1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704</v>
      </c>
      <c r="B45">
        <v>86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 s="14">
        <v>1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 s="14">
        <v>1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706</v>
      </c>
      <c r="B46">
        <v>77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4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 s="14">
        <v>1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 s="14">
        <v>1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 s="14">
        <v>1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708</v>
      </c>
      <c r="B47">
        <v>68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4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4">
        <v>1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 s="14">
        <v>1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 s="14">
        <v>1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710</v>
      </c>
      <c r="B48">
        <v>47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1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 s="14">
        <v>1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 s="14">
        <v>1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712</v>
      </c>
      <c r="B49">
        <v>46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4">
        <v>1</v>
      </c>
      <c r="BY49">
        <v>0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 s="14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 s="14">
        <v>1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714</v>
      </c>
      <c r="B50">
        <v>43</v>
      </c>
      <c r="E50" s="14">
        <v>1</v>
      </c>
      <c r="F50">
        <v>0</v>
      </c>
      <c r="G50">
        <v>0</v>
      </c>
      <c r="H50" s="14">
        <v>1</v>
      </c>
      <c r="I50">
        <v>0</v>
      </c>
      <c r="J50">
        <v>0</v>
      </c>
      <c r="K50" s="14">
        <v>1</v>
      </c>
      <c r="M50">
        <v>0</v>
      </c>
      <c r="N50">
        <v>0</v>
      </c>
      <c r="O50">
        <v>0</v>
      </c>
      <c r="Q50" s="14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14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 s="14">
        <v>1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 s="14">
        <v>16</v>
      </c>
      <c r="BV50">
        <v>0</v>
      </c>
      <c r="BW50" s="14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 s="14">
        <v>1</v>
      </c>
      <c r="CG50" s="14">
        <v>1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 s="14">
        <v>1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 s="14">
        <v>1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 s="14">
        <v>1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 s="14">
        <v>1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716</v>
      </c>
      <c r="B51">
        <v>42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4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1</v>
      </c>
      <c r="BY51">
        <v>0</v>
      </c>
      <c r="BZ51">
        <v>0</v>
      </c>
      <c r="CA51">
        <v>0</v>
      </c>
      <c r="CB51">
        <v>0</v>
      </c>
      <c r="CC51" s="14">
        <v>1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 s="14">
        <v>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 s="14">
        <v>1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718</v>
      </c>
      <c r="B52">
        <v>40</v>
      </c>
      <c r="E52">
        <v>0</v>
      </c>
      <c r="F52">
        <v>0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 s="14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4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 s="14">
        <v>1</v>
      </c>
      <c r="CC52">
        <v>0</v>
      </c>
      <c r="CD52">
        <v>0</v>
      </c>
      <c r="CE52">
        <v>0</v>
      </c>
      <c r="CF52" s="14">
        <v>1</v>
      </c>
      <c r="CG52" s="14">
        <v>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 s="14">
        <v>1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 s="14">
        <v>1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 s="14">
        <v>1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 s="14">
        <v>1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719</v>
      </c>
      <c r="B53">
        <v>38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720</v>
      </c>
      <c r="B54">
        <v>31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 s="1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 s="14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 s="14">
        <v>1</v>
      </c>
      <c r="AM54">
        <v>0</v>
      </c>
      <c r="AN54">
        <v>0</v>
      </c>
      <c r="AO54">
        <v>0</v>
      </c>
      <c r="AP54" s="14">
        <v>1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 s="14">
        <v>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4">
        <v>1</v>
      </c>
      <c r="BZ54">
        <v>0</v>
      </c>
      <c r="CA54">
        <v>0</v>
      </c>
      <c r="CB54">
        <v>0</v>
      </c>
      <c r="CC54" s="14">
        <v>1</v>
      </c>
      <c r="CD54">
        <v>0</v>
      </c>
      <c r="CE54">
        <v>0</v>
      </c>
      <c r="CF54" s="14">
        <v>1</v>
      </c>
      <c r="CG54" s="14">
        <v>1</v>
      </c>
      <c r="CH54" s="14">
        <v>1</v>
      </c>
      <c r="CI54">
        <v>0</v>
      </c>
      <c r="CJ54" s="14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 s="14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 s="14">
        <v>1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4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 s="14">
        <v>1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 s="14">
        <v>1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 s="14">
        <v>1</v>
      </c>
      <c r="HQ54">
        <v>0</v>
      </c>
      <c r="HR54">
        <v>0</v>
      </c>
    </row>
    <row r="55" spans="1:226" x14ac:dyDescent="0.2">
      <c r="A55" t="s">
        <v>721</v>
      </c>
      <c r="B55">
        <v>31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 s="14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 s="14">
        <v>1</v>
      </c>
      <c r="AM55">
        <v>0</v>
      </c>
      <c r="AN55">
        <v>0</v>
      </c>
      <c r="AO55">
        <v>0</v>
      </c>
      <c r="AP55" s="14">
        <v>1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14">
        <v>1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 s="14">
        <v>1</v>
      </c>
      <c r="BZ55">
        <v>0</v>
      </c>
      <c r="CA55">
        <v>0</v>
      </c>
      <c r="CB55">
        <v>0</v>
      </c>
      <c r="CC55" s="14">
        <v>1</v>
      </c>
      <c r="CD55">
        <v>0</v>
      </c>
      <c r="CE55">
        <v>0</v>
      </c>
      <c r="CF55" s="14">
        <v>1</v>
      </c>
      <c r="CG55" s="14">
        <v>1</v>
      </c>
      <c r="CH55" s="14">
        <v>1</v>
      </c>
      <c r="CI55">
        <v>0</v>
      </c>
      <c r="CJ55" s="14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 s="14">
        <v>1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 s="14">
        <v>1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4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 s="14">
        <v>1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 s="14">
        <v>1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 s="14">
        <v>1</v>
      </c>
      <c r="HQ55">
        <v>0</v>
      </c>
      <c r="HR55">
        <v>0</v>
      </c>
    </row>
    <row r="56" spans="1:226" x14ac:dyDescent="0.2">
      <c r="A56" t="s">
        <v>722</v>
      </c>
      <c r="B56">
        <v>27</v>
      </c>
      <c r="E56" s="14">
        <v>1</v>
      </c>
      <c r="F56">
        <v>0</v>
      </c>
      <c r="G56">
        <v>0</v>
      </c>
      <c r="H56" s="14">
        <v>1</v>
      </c>
      <c r="I56">
        <v>0</v>
      </c>
      <c r="J56">
        <v>0</v>
      </c>
      <c r="K56">
        <v>0</v>
      </c>
      <c r="M56">
        <v>0</v>
      </c>
      <c r="N56" s="14">
        <v>1</v>
      </c>
      <c r="O56">
        <v>0</v>
      </c>
      <c r="Q56">
        <v>0</v>
      </c>
      <c r="R56" s="14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 s="14">
        <v>1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 s="14">
        <v>1</v>
      </c>
      <c r="AM56">
        <v>0</v>
      </c>
      <c r="AN56">
        <v>0</v>
      </c>
      <c r="AO56" s="14">
        <v>1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 s="14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 s="14">
        <v>1</v>
      </c>
      <c r="CD56" s="14">
        <v>1</v>
      </c>
      <c r="CE56">
        <v>0</v>
      </c>
      <c r="CF56" s="14">
        <v>1</v>
      </c>
      <c r="CG56" s="14">
        <v>1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 s="14">
        <v>1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 s="14">
        <v>1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 s="14">
        <v>1</v>
      </c>
      <c r="FS56">
        <v>0</v>
      </c>
      <c r="FT56">
        <v>0</v>
      </c>
      <c r="FU56">
        <v>0</v>
      </c>
      <c r="FV56">
        <v>0</v>
      </c>
      <c r="FW56" s="14">
        <v>1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 s="14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724</v>
      </c>
      <c r="B57">
        <v>25</v>
      </c>
      <c r="E57" s="14">
        <v>1</v>
      </c>
      <c r="F57">
        <v>0</v>
      </c>
      <c r="G57">
        <v>0</v>
      </c>
      <c r="H57" s="14">
        <v>1</v>
      </c>
      <c r="I57">
        <v>0</v>
      </c>
      <c r="J57">
        <v>0</v>
      </c>
      <c r="K57" s="14">
        <v>0</v>
      </c>
      <c r="M57">
        <v>0</v>
      </c>
      <c r="N57">
        <v>0</v>
      </c>
      <c r="O57">
        <v>0</v>
      </c>
      <c r="P57">
        <v>1</v>
      </c>
      <c r="Q57" s="14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14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 s="14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 s="14">
        <v>1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 s="14">
        <v>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 s="14">
        <v>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 s="14">
        <v>1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 s="14">
        <v>1</v>
      </c>
      <c r="CG57" s="14">
        <v>1</v>
      </c>
      <c r="CH57">
        <v>0</v>
      </c>
      <c r="CI57" s="14">
        <v>1</v>
      </c>
      <c r="CJ57" s="14">
        <v>1</v>
      </c>
      <c r="CK57">
        <v>0</v>
      </c>
      <c r="CL57">
        <v>0</v>
      </c>
      <c r="CM57" s="14">
        <v>1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 s="14">
        <v>1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 s="14">
        <v>1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 s="14">
        <v>1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 s="14">
        <v>1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 s="14">
        <v>1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726</v>
      </c>
      <c r="B58">
        <v>22</v>
      </c>
      <c r="E58">
        <v>0</v>
      </c>
      <c r="F58" s="14">
        <v>1</v>
      </c>
      <c r="G58">
        <v>0</v>
      </c>
      <c r="H58">
        <v>0</v>
      </c>
      <c r="I58" s="14">
        <v>1</v>
      </c>
      <c r="J58">
        <v>0</v>
      </c>
      <c r="K58" s="14">
        <v>1</v>
      </c>
      <c r="M58">
        <v>0</v>
      </c>
      <c r="N58">
        <v>0</v>
      </c>
      <c r="O58">
        <v>0</v>
      </c>
      <c r="Q58" s="14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14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 s="14">
        <v>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 s="14">
        <v>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 s="14">
        <v>1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 s="14">
        <v>1</v>
      </c>
      <c r="CG58" s="14">
        <v>1</v>
      </c>
      <c r="CH58">
        <v>0</v>
      </c>
      <c r="CI58" s="14">
        <v>1</v>
      </c>
      <c r="CJ58" s="14">
        <v>1</v>
      </c>
      <c r="CK58" s="14">
        <v>1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 s="14">
        <v>1</v>
      </c>
      <c r="FF58">
        <v>0</v>
      </c>
      <c r="FG58">
        <v>0</v>
      </c>
      <c r="FH58" s="14">
        <v>1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 s="14">
        <v>1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 s="14">
        <v>1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 s="14">
        <v>1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727</v>
      </c>
      <c r="B59">
        <v>19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 s="14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 s="14">
        <v>1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s="14">
        <v>1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 s="14">
        <v>1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 s="14">
        <v>1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 s="14">
        <v>1</v>
      </c>
      <c r="FO59">
        <v>0</v>
      </c>
      <c r="FP59">
        <v>0</v>
      </c>
      <c r="FQ59">
        <v>0</v>
      </c>
      <c r="FR59">
        <v>0</v>
      </c>
      <c r="FS59" s="14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729</v>
      </c>
      <c r="B60">
        <v>18</v>
      </c>
      <c r="E60">
        <v>0</v>
      </c>
      <c r="F60" s="14">
        <v>1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 s="14">
        <v>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 s="14">
        <v>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4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4">
        <v>1</v>
      </c>
      <c r="CG60" s="14">
        <v>1</v>
      </c>
      <c r="CH60">
        <v>0</v>
      </c>
      <c r="CI60" s="14">
        <v>1</v>
      </c>
      <c r="CJ60" s="14">
        <v>1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 s="14">
        <v>1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 s="14">
        <v>1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 s="14">
        <v>1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 s="14">
        <v>1</v>
      </c>
      <c r="GP60">
        <v>0</v>
      </c>
      <c r="GQ60">
        <v>0</v>
      </c>
      <c r="GR60">
        <v>0</v>
      </c>
      <c r="GS60">
        <v>0</v>
      </c>
      <c r="GT60">
        <v>0</v>
      </c>
      <c r="GU60" s="14">
        <v>1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 s="14">
        <v>1</v>
      </c>
      <c r="HR60">
        <v>0</v>
      </c>
    </row>
    <row r="61" spans="1:226" x14ac:dyDescent="0.2">
      <c r="A61" t="s">
        <v>731</v>
      </c>
      <c r="B61">
        <v>18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14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 s="14">
        <v>1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733</v>
      </c>
      <c r="B62">
        <v>16</v>
      </c>
      <c r="E62" s="14">
        <v>1</v>
      </c>
      <c r="F62">
        <v>0</v>
      </c>
      <c r="G62">
        <v>0</v>
      </c>
      <c r="H62" s="14">
        <v>1</v>
      </c>
      <c r="I62">
        <v>0</v>
      </c>
      <c r="J62">
        <v>0</v>
      </c>
      <c r="K62" s="14">
        <v>1</v>
      </c>
      <c r="M62">
        <v>0</v>
      </c>
      <c r="N62">
        <v>0</v>
      </c>
      <c r="O62">
        <v>0</v>
      </c>
      <c r="Q62">
        <v>0</v>
      </c>
      <c r="R62" s="14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 s="14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14">
        <v>1</v>
      </c>
      <c r="AM62">
        <v>0</v>
      </c>
      <c r="AN62">
        <v>0</v>
      </c>
      <c r="AO62" s="14">
        <v>1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 s="14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 s="14">
        <v>1</v>
      </c>
      <c r="CG62" s="14">
        <v>1</v>
      </c>
      <c r="CH62" s="14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 s="14">
        <v>1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 s="14">
        <v>1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 s="14">
        <v>1</v>
      </c>
      <c r="FS62">
        <v>0</v>
      </c>
      <c r="FT62">
        <v>0</v>
      </c>
      <c r="FU62">
        <v>0</v>
      </c>
      <c r="FV62">
        <v>0</v>
      </c>
      <c r="FW62" s="14">
        <v>1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 s="14">
        <v>1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735</v>
      </c>
      <c r="B63">
        <v>14</v>
      </c>
      <c r="E63">
        <v>0</v>
      </c>
      <c r="F63" s="14">
        <v>1</v>
      </c>
      <c r="G63">
        <v>0</v>
      </c>
      <c r="H63">
        <v>0</v>
      </c>
      <c r="I63" s="14">
        <v>1</v>
      </c>
      <c r="J63">
        <v>0</v>
      </c>
      <c r="K63" s="14">
        <v>1</v>
      </c>
      <c r="M63">
        <v>0</v>
      </c>
      <c r="N63">
        <v>0</v>
      </c>
      <c r="O63">
        <v>0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4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s="14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 s="14">
        <v>1</v>
      </c>
      <c r="AV63">
        <v>0</v>
      </c>
      <c r="AW63">
        <v>0</v>
      </c>
      <c r="AX63">
        <v>0</v>
      </c>
      <c r="AY63">
        <v>0</v>
      </c>
      <c r="AZ63">
        <v>0</v>
      </c>
      <c r="BA63" s="14">
        <v>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 s="14">
        <v>1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4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 s="14">
        <v>1</v>
      </c>
      <c r="CE63">
        <v>0</v>
      </c>
      <c r="CF63" s="14">
        <v>1</v>
      </c>
      <c r="CG63" s="14">
        <v>1</v>
      </c>
      <c r="CH63" s="14">
        <v>1</v>
      </c>
      <c r="CI63" s="14">
        <v>1</v>
      </c>
      <c r="CJ63" s="14">
        <v>1</v>
      </c>
      <c r="CK63" s="14">
        <v>1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 s="14">
        <v>1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 s="14">
        <v>1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 s="14">
        <v>1</v>
      </c>
      <c r="FQ63">
        <v>0</v>
      </c>
      <c r="FR63">
        <v>0</v>
      </c>
      <c r="FS63">
        <v>0</v>
      </c>
      <c r="FT63">
        <v>0</v>
      </c>
      <c r="FU63">
        <v>0</v>
      </c>
      <c r="FV63" s="14">
        <v>1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 s="14">
        <v>1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 s="14">
        <v>1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 s="14">
        <v>1</v>
      </c>
    </row>
    <row r="64" spans="1:226" x14ac:dyDescent="0.2">
      <c r="A64" t="s">
        <v>736</v>
      </c>
      <c r="B64">
        <v>12</v>
      </c>
      <c r="E64">
        <v>0</v>
      </c>
      <c r="F64">
        <v>0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BU64">
        <v>0</v>
      </c>
      <c r="BV64">
        <v>0</v>
      </c>
      <c r="BW64">
        <v>0</v>
      </c>
      <c r="BX64" s="14">
        <v>1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 s="14">
        <v>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 s="14">
        <v>1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738</v>
      </c>
      <c r="B65">
        <v>11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4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4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 s="14">
        <v>1</v>
      </c>
      <c r="BY65">
        <v>0</v>
      </c>
      <c r="BZ65">
        <v>0</v>
      </c>
      <c r="CA65">
        <v>0</v>
      </c>
      <c r="CB65">
        <v>0</v>
      </c>
      <c r="CC65" s="14">
        <v>1</v>
      </c>
      <c r="CD65">
        <v>0</v>
      </c>
      <c r="CE65">
        <v>0</v>
      </c>
      <c r="CF65">
        <v>0</v>
      </c>
      <c r="CG65">
        <v>0</v>
      </c>
      <c r="CH65" s="14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 s="14">
        <v>1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 s="14">
        <v>1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4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D66" s="11" t="s">
        <v>264</v>
      </c>
      <c r="E66">
        <f>SUMIFS(B39:B65,E39:E65,1)/SUM(B39:B65)</f>
        <v>0.22216674987518722</v>
      </c>
      <c r="F66">
        <f>SUMIFS(B39:B65,F39:F65,1)/SUM(B39:B65)</f>
        <v>0.6625062406390414</v>
      </c>
      <c r="G66">
        <f>SUMIFS(B39:B65,G39:G65,1)/SUM(B39:B65)</f>
        <v>0.61407888167748381</v>
      </c>
      <c r="H66">
        <f>SUMIFS(B39:B65,H39:H65,1)/SUM(B39:B65)</f>
        <v>0.22216674987518722</v>
      </c>
      <c r="I66">
        <f>SUMIFS(B39:B65,I39:I65,1)/SUM(B39:B65)</f>
        <v>0.14478282576135795</v>
      </c>
      <c r="J66">
        <f>SUMIFS(B39:B65,J39:J65,1)/SUM(B39:B65)</f>
        <v>0</v>
      </c>
      <c r="K66">
        <f>SUMIFS(B39:B65,K39:K65,1)/SUM(B39:B65)</f>
        <v>0.23564653020469295</v>
      </c>
      <c r="L66">
        <f>SUMIFS(B39:B65,L39:L65,1)/SUM(B39:B65)</f>
        <v>0.47628557164253621</v>
      </c>
      <c r="M66">
        <f>SUMIFS(B39:B65,M39:M65,1)/SUM(B39:B65)</f>
        <v>0</v>
      </c>
      <c r="N66">
        <f>SUMIFS(B39:B65,N39:N65,1)/SUM(B39:B65)</f>
        <v>1.3479780329505741E-2</v>
      </c>
      <c r="O66">
        <f>SUMIFS(B39:B65,O39:O65,1)/SUM(B39:B65)</f>
        <v>0.1053419870194708</v>
      </c>
      <c r="P66">
        <f>SUMIFS(B39:B65,P39:P65,1)/SUM(B39:B65)</f>
        <v>1.2481278082875686E-2</v>
      </c>
      <c r="Q66">
        <f>SUMIFS(B39:B65,Q39:Q65,1)/SUM(B39:B65)</f>
        <v>0.75636545182226655</v>
      </c>
      <c r="R66">
        <f>SUMIFS(B39:B65,R39:R65,1)/SUM(B39:B65)</f>
        <v>2.1467798302546182E-2</v>
      </c>
      <c r="S66">
        <f>SUMIFS(B39:B65,S39:S65,1)/SUM(B39:B65)</f>
        <v>0.20319520718921619</v>
      </c>
      <c r="T66">
        <f>SUMIFS(B39:B65,T39:T65,1)/SUM(B39:B65)</f>
        <v>0</v>
      </c>
      <c r="U66">
        <f>SUMIFS(B39:B65,U39:U65,1)/SUM(B39:B65)</f>
        <v>0</v>
      </c>
      <c r="V66">
        <f>SUMIFS(B39:B65,V39:V65,1)/SUM(B39:B65)</f>
        <v>0</v>
      </c>
      <c r="W66">
        <f>SUMIFS(B39:B65,W39:W65,1)/SUM(B39:B65)</f>
        <v>0</v>
      </c>
      <c r="X66">
        <f>SUMIFS(B39:B65,X39:X65,1)/SUM(B39:B65)</f>
        <v>0</v>
      </c>
      <c r="Y66">
        <f>SUMIFS(B39:B65,Y39:Y65,1)/SUM(B39:B65)</f>
        <v>2.1467798302546182E-2</v>
      </c>
      <c r="Z66">
        <f>SUMIFS(B39:B65,Z39:Z65,1)/SUM(B39:B65)</f>
        <v>0.50024962556165753</v>
      </c>
      <c r="AA66">
        <f>SUMIFS(B39:B65,AA39:AA65,1)/SUM(B39:B65)</f>
        <v>6.1907139291063402E-2</v>
      </c>
      <c r="AB66">
        <f>SUMIFS(B39:B65,AB39:AB65,1)/SUM(B39:B65)</f>
        <v>0</v>
      </c>
      <c r="AC66">
        <f>SUMIFS(B39:B65,AC39:AC65,1)/SUM(B39:B65)</f>
        <v>0</v>
      </c>
      <c r="AD66">
        <f>SUMIFS(B39:B65,AD39:AD65,1)/SUM(B39:B65)</f>
        <v>0.18821767348976534</v>
      </c>
      <c r="AE66">
        <f>SUMIFS(B39:B65,AE39:AE65,1)/SUM(B39:B65)</f>
        <v>0</v>
      </c>
      <c r="AF66">
        <f>SUMIFS(B39:B65,AF39:AF65,1)/SUM(B39:B65)</f>
        <v>0</v>
      </c>
      <c r="AG66">
        <f>SUMIFS(B39:B65,AG39:AG65,1)/SUM(B39:B65)</f>
        <v>0</v>
      </c>
      <c r="AH66">
        <f>SUMIFS(B39:B65,AH39:AH65,1)/SUM(B39:B65)</f>
        <v>8.2875686470294557E-2</v>
      </c>
      <c r="AI66">
        <f>SUMIFS(B39:B65,AI39:AI65,1)/SUM(B39:B65)</f>
        <v>0.28107838242636046</v>
      </c>
      <c r="AJ66">
        <f>SUMIFS(B39:B65,AJ39:AJ65,1)/SUM(B39:B65)</f>
        <v>1.2481278082875686E-2</v>
      </c>
      <c r="AK66">
        <f>SUMIFS(B39:B65,AK39:AK65,1)/SUM(B39:B65)</f>
        <v>1.99700449326011E-2</v>
      </c>
      <c r="AL66">
        <f>SUMIFS(B39:B65,AL39:AL65,1)/SUM(B39:B65)</f>
        <v>5.2421367948077884E-2</v>
      </c>
      <c r="AM66">
        <f>SUMIFS(B39:B65,AM39:AM65,1)/SUM(B39:B65)</f>
        <v>0</v>
      </c>
      <c r="AN66">
        <f>SUMIFS(B39:B65,AN39:AN65,1)/SUM(B39:B65)</f>
        <v>0</v>
      </c>
      <c r="AO66">
        <f>SUMIFS(B39:B65,AO39:AO65,1)/SUM(B39:B65)</f>
        <v>2.1467798302546182E-2</v>
      </c>
      <c r="AP66">
        <f>SUMIFS(B39:B65,AP39:AP65,1)/SUM(B39:B65)</f>
        <v>4.3434847728407389E-2</v>
      </c>
      <c r="AQ66">
        <f>SUMIFS(B39:B65,AQ39:AQ65,1)/SUM(B39:B65)</f>
        <v>0</v>
      </c>
      <c r="AR66">
        <f>SUMIFS(B39:B65,AR39:AR65,1)/SUM(B39:B65)</f>
        <v>1.99700449326011E-2</v>
      </c>
      <c r="AS66">
        <f>SUMIFS(B39:B65,AS39:AS65,1)/SUM(B39:B65)</f>
        <v>0</v>
      </c>
      <c r="AT66">
        <f>SUMIFS(B39:B65,AT39:AT65,1)/SUM(B39:B65)</f>
        <v>0.20369445831253119</v>
      </c>
      <c r="AU66">
        <f>SUMIFS(B39:B65,AU39:AU65,1)/SUM(B39:B65)</f>
        <v>6.9895157264103841E-3</v>
      </c>
      <c r="AV66">
        <f>SUMIFS(B39:B65,AV39:AV65,1)/SUM(B39:B65)</f>
        <v>0</v>
      </c>
      <c r="AW66">
        <f>SUMIFS(B39:B65,AW39:AW65,1)/SUM(B39:B65)</f>
        <v>0</v>
      </c>
      <c r="AX66">
        <f>SUMIFS(B39:B65,AX39:AX65,1)/SUM(B39:B65)</f>
        <v>1.3479780329505741E-2</v>
      </c>
      <c r="AY66">
        <f>SUMIFS(B39:B65,AY39:AY65,1)/SUM(B39:B65)</f>
        <v>0</v>
      </c>
      <c r="AZ66">
        <f>SUMIFS(B39:B65,AZ39:AZ65,1)/SUM(B39:B65)</f>
        <v>0</v>
      </c>
      <c r="BA66">
        <f>SUMIFS(B39:B65,BA39:BA65,1)/SUM(B39:B65)</f>
        <v>5.0424363454817774E-2</v>
      </c>
      <c r="BB66">
        <f>SUMIFS(B39:B65,BB39:BB65,1)/SUM(B39:B65)</f>
        <v>0</v>
      </c>
      <c r="BC66">
        <f>SUMIFS(B39:B65,BC39:BC65,1)/SUM(B39:B65)</f>
        <v>0</v>
      </c>
      <c r="BD66">
        <f>SUMIFS(B39:B65,BD39:BD65,1)/SUM(B39:B65)</f>
        <v>0</v>
      </c>
      <c r="BE66">
        <f>SUMIFS(B39:B65,BE39:BE65,1)/SUM(B39:B65)</f>
        <v>0</v>
      </c>
      <c r="BF66">
        <f>SUMIFS(B39:B65,BF39:BF65,1)/SUM(B39:B65)</f>
        <v>0</v>
      </c>
      <c r="BG66">
        <f>SUMIFS(B39:B65,BG39:BG65,1)/SUM(B39:B65)</f>
        <v>0</v>
      </c>
      <c r="BH66">
        <f>SUMIFS(B39:B65,BH39:BH65,1)/SUM(B39:B65)</f>
        <v>1.9470793809286072E-2</v>
      </c>
      <c r="BI66">
        <f>SUMIFS(B39:B65,BI39:BI65,1)/SUM(B39:B65)</f>
        <v>0</v>
      </c>
      <c r="BJ66">
        <f>SUMIFS(B39:B65,BJ39:BJ65,1)/SUM(B39:B65)</f>
        <v>0</v>
      </c>
      <c r="BK66">
        <f>SUMIFS(B39:B65,BK39:BK65,1)/SUM(B39:B65)</f>
        <v>0</v>
      </c>
      <c r="BL66">
        <f>SUMIFS(B39:B65,BL39:BL65,1)/SUM(B39:B65)</f>
        <v>0</v>
      </c>
      <c r="BM66">
        <f>SUMIFS(B39:B65,BM39:BM65,1)/SUM(B39:B65)</f>
        <v>0</v>
      </c>
      <c r="BN66">
        <f>SUMIFS(B39:B65,BN39:BN65,1)/SUM(B39:B65)</f>
        <v>0</v>
      </c>
      <c r="BO66">
        <f>SUMIFS(B39:B65,BO39:BO65,1)/SUM(B39:B65)</f>
        <v>0</v>
      </c>
      <c r="BP66">
        <f>SUMIFS(B39:B65,BP39:BP65,1)/SUM(B39:B65)</f>
        <v>0</v>
      </c>
      <c r="BQ66">
        <f>SUMIFS(B39:B65,BQ39:BQ65,1)/SUM(B39:B65)</f>
        <v>0</v>
      </c>
      <c r="BR66">
        <f>SUMIFS(B39:B65,BR39:BR65,1)/SUM(B39:B65)</f>
        <v>0</v>
      </c>
      <c r="BS66">
        <f>SUMIFS(B39:B65,BS39:BS65,1)/SUM(B39:B65)</f>
        <v>0</v>
      </c>
      <c r="BT66">
        <f>SUMIFS(B39:B65,BT39:BT65,1)/SUM(B39:B65)</f>
        <v>0</v>
      </c>
      <c r="BU66">
        <f>SUMIFS(B39:B65,BU39:BU65,1)/SUM(B39:B65)</f>
        <v>0</v>
      </c>
      <c r="BV66">
        <f>SUMIFS(B39:B65,BV39:BV65,1)/SUM(B39:B65)</f>
        <v>0</v>
      </c>
      <c r="BW66">
        <f>SUMIFS(B39:B65,BW39:BW65,1)/SUM(B39:B65)</f>
        <v>0.24812780828756864</v>
      </c>
      <c r="BX66">
        <f>SUMIFS(B39:B65,BX39:BX65,1)/SUM(B39:B65)</f>
        <v>0.16425361957064402</v>
      </c>
      <c r="BY66">
        <f>SUMIFS(B39:B65,BY39:BY65,1)/SUM(B39:B65)</f>
        <v>0.29206190713929109</v>
      </c>
      <c r="BZ66">
        <f>SUMIFS(B39:B65,BZ39:BZ65,1)/SUM(B39:B65)</f>
        <v>0</v>
      </c>
      <c r="CA66">
        <f>SUMIFS(B39:B65,CA39:CA65,1)/SUM(B39:B65)</f>
        <v>0</v>
      </c>
      <c r="CB66">
        <f>SUMIFS(B39:B65,CB39:CB65,1)/SUM(B39:B65)</f>
        <v>1.99700449326011E-2</v>
      </c>
      <c r="CC66">
        <f>SUMIFS(B39:B65,CC39:CC65,1)/SUM(B39:B65)</f>
        <v>0.44433349975037445</v>
      </c>
      <c r="CD66">
        <f>SUMIFS(B39:B65,CD39:CD65,1)/SUM(B39:B65)</f>
        <v>2.0469296055916127E-2</v>
      </c>
      <c r="CE66">
        <f>SUMIFS(B39:B65,CE39:CE65,1)/SUM(B39:B65)</f>
        <v>0.1053419870194708</v>
      </c>
      <c r="CF66">
        <f>SUMIFS(B39:B65,CF39:CF65,1)/SUM(B39:B65)</f>
        <v>0.77783325012481275</v>
      </c>
      <c r="CG66">
        <f>SUMIFS(B39:B65,CG39:CG65,1)/SUM(B39:B65)</f>
        <v>0.57413879181228156</v>
      </c>
      <c r="CH66">
        <f>SUMIFS(B39:B65,CH39:CH65,1)/SUM(B39:B65)</f>
        <v>0.54618072890664005</v>
      </c>
      <c r="CI66">
        <f>SUMIFS(B39:B65,CI39:CI65,1)/SUM(B39:B65)</f>
        <v>3.9440838741887169E-2</v>
      </c>
      <c r="CJ66">
        <f>SUMIFS(B39:B65,CJ39:CJ65,1)/SUM(B39:B65)</f>
        <v>7.0394408387418866E-2</v>
      </c>
      <c r="CK66">
        <f>SUMIFS(B39:B65,CK39:CK65,1)/SUM(B39:B65)</f>
        <v>0.14977533699450823</v>
      </c>
      <c r="CL66">
        <f>SUMIFS(B39:B65,CL39:CL65,1)/SUM(B39:B65)</f>
        <v>0</v>
      </c>
      <c r="CM66">
        <f>SUMIFS(B39:B65,CM39:CM65,1)/SUM(B39:B65)</f>
        <v>1.2481278082875686E-2</v>
      </c>
      <c r="CN66">
        <f>SUMIFS(B39:B65,CN39:CN65,1)/SUM(B39:B65)</f>
        <v>0</v>
      </c>
      <c r="CO66">
        <f>SUMIFS(B39:B65,CO39:CO65,1)/SUM(B39:B65)</f>
        <v>0</v>
      </c>
      <c r="CP66">
        <f>SUMIFS(B39:B65,CP39:CP65,1)/SUM(B39:B65)</f>
        <v>6.4403394907638536E-2</v>
      </c>
      <c r="CQ66">
        <f>SUMIFS(B39:B65,CQ39:CQ65,1)/SUM(B39:B65)</f>
        <v>2.1467798302546182E-2</v>
      </c>
      <c r="CR66">
        <f>SUMIFS(B39:B65,CR39:CR65,1)/SUM(B39:B65)</f>
        <v>0</v>
      </c>
      <c r="CS66">
        <f>SUMIFS(B39:B65,CS39:CS65,1)/SUM(B39:B65)</f>
        <v>4.2935596605092365E-2</v>
      </c>
      <c r="CT66">
        <f>SUMIFS(B39:B65,CT39:CT65,1)/SUM(B39:B65)</f>
        <v>0</v>
      </c>
      <c r="CU66">
        <f>SUMIFS(B39:B65,CU39:CU65,1)/SUM(B39:B65)</f>
        <v>3.9440838741887169E-2</v>
      </c>
      <c r="CV66">
        <f>SUMIFS(B39:B65,CV39:CV65,1)/SUM(B39:B65)</f>
        <v>2.2965551672491265E-2</v>
      </c>
      <c r="CW66">
        <f>SUMIFS(B39:B65,CW39:CW65,1)/SUM(B39:B65)</f>
        <v>0</v>
      </c>
      <c r="CX66">
        <f>SUMIFS(B39:B65,CX39:CX65,1)/SUM(B39:B65)</f>
        <v>1.4977533699450823E-2</v>
      </c>
      <c r="CY66">
        <f>SUMIFS(B39:B65,CY39:CY65,1)/SUM(B39:B65)</f>
        <v>5.4917623564653024E-3</v>
      </c>
      <c r="CZ66">
        <f>SUMIFS(B39:B65,CZ39:CZ65,1)/SUM(B39:B65)</f>
        <v>0</v>
      </c>
      <c r="DA66">
        <f>SUMIFS(B39:B65,DA39:DA65,1)/SUM(B39:B65)</f>
        <v>0</v>
      </c>
      <c r="DB66">
        <f>SUMIFS(B39:B65,DB39:DB65,1)/SUM(B39:B65)</f>
        <v>3.8442336495257114E-2</v>
      </c>
      <c r="DC66">
        <f>SUMIFS(B39:B65,DC39:DC65,1)/SUM(B39:B65)</f>
        <v>0</v>
      </c>
      <c r="DD66">
        <f>SUMIFS(B39:B65,DD39:DD65,1)/SUM(B39:B65)</f>
        <v>0.23464802795806292</v>
      </c>
      <c r="DE66">
        <f>SUMIFS(B39:B65,DE39:DE65,1)/SUM(B39:B65)</f>
        <v>5.7413879181228158E-2</v>
      </c>
      <c r="DF66">
        <f>SUMIFS(B39:B65,DF39:DF65,1)/SUM(B39:B65)</f>
        <v>0</v>
      </c>
      <c r="DG66">
        <f>SUMIFS(B39:B65,DG39:DG65,1)/SUM(B39:B65)</f>
        <v>0</v>
      </c>
      <c r="DH66">
        <f>SUMIFS(B39:B65,DH39:DH65,1)/SUM(B39:B65)</f>
        <v>0</v>
      </c>
      <c r="DI66">
        <f>SUMIFS(B39:B65,DI39:DI65,1)/SUM(B39:B65)</f>
        <v>0</v>
      </c>
      <c r="DJ66">
        <f>SUMIFS(B39:B65,DJ39:DJ65,1)/SUM(B39:B65)</f>
        <v>0</v>
      </c>
      <c r="DK66">
        <f>SUMIFS(B39:B65,DK39:DK65,1)/SUM(B39:B65)</f>
        <v>1.99700449326011E-2</v>
      </c>
      <c r="DL66">
        <f>SUMIFS(B39:B65,DL39:DL65,1)/SUM(B39:B65)</f>
        <v>0</v>
      </c>
      <c r="DM66">
        <f>SUMIFS(B39:B65,DM39:DM65,1)/SUM(B39:B65)</f>
        <v>0</v>
      </c>
      <c r="DN66">
        <f>SUMIFS(B39:B65,DN39:DN65,1)/SUM(B39:B65)</f>
        <v>0</v>
      </c>
      <c r="DO66">
        <f>SUMIFS(B39:B65,DO39:DO65,1)/SUM(B39:B65)</f>
        <v>6.9895157264103841E-3</v>
      </c>
      <c r="DP66">
        <f>SUMIFS(B39:B65,DP39:DP65,1)/SUM(B39:B65)</f>
        <v>0</v>
      </c>
      <c r="DQ66">
        <f>SUMIFS(B39:B65,DQ39:DQ65,1)/SUM(B39:B65)</f>
        <v>1.3479780329505741E-2</v>
      </c>
      <c r="DR66">
        <f>SUMIFS(B39:B65,DR39:DR65,1)/SUM(B39:B65)</f>
        <v>0</v>
      </c>
      <c r="DS66">
        <f>SUMIFS(B39:B65,DS39:DS65,1)/SUM(B39:B65)</f>
        <v>0</v>
      </c>
      <c r="DT66">
        <f>SUMIFS(B39:B65,DT39:DT65,1)/SUM(B39:B65)</f>
        <v>0</v>
      </c>
      <c r="DU66">
        <f>SUMIFS(B39:B65,DU39:DU65,1)/SUM(B39:B65)</f>
        <v>0</v>
      </c>
      <c r="DV66">
        <f>SUMIFS(B39:B65,DV39:DV65,1)/SUM(B39:B65)</f>
        <v>0</v>
      </c>
      <c r="DW66">
        <f>SUMIFS(B39:B65,DW39:DW65,1)/SUM(B39:B65)</f>
        <v>0</v>
      </c>
      <c r="DX66">
        <f>SUMIFS(B39:B65,DX39:DX65,1)/SUM(B39:B65)</f>
        <v>0</v>
      </c>
      <c r="DY66">
        <f>SUMIFS(B39:B65,DY39:DY65,1)/SUM(B39:B65)</f>
        <v>0</v>
      </c>
      <c r="DZ66">
        <f>SUMIFS(B39:B65,DZ39:DZ65,1)/SUM(B39:B65)</f>
        <v>1.4977533699450823E-2</v>
      </c>
      <c r="EA66">
        <f>SUMIFS(B39:B65,EA39:EA65,1)/SUM(B39:B65)</f>
        <v>1.8472291562656017E-2</v>
      </c>
      <c r="EB66">
        <f>SUMIFS(B39:B65,EB39:EB65,1)/SUM(B39:B65)</f>
        <v>0</v>
      </c>
      <c r="EC66">
        <f>SUMIFS(B39:B65,EC39:EC65,1)/SUM(B39:B65)</f>
        <v>0</v>
      </c>
      <c r="ED66">
        <f>SUMIFS(B39:B65,ED39:ED65,1)/SUM(B39:B65)</f>
        <v>5.7413879181228158E-2</v>
      </c>
      <c r="EE66">
        <f>SUMIFS(B39:B65,EE39:EE65,1)/SUM(B39:B65)</f>
        <v>0</v>
      </c>
      <c r="EF66">
        <f>SUMIFS(B39:B65,EF39:EF65,1)/SUM(B39:B65)</f>
        <v>0</v>
      </c>
      <c r="EG66">
        <f>SUMIFS(B39:B65,EG39:EG65,1)/SUM(B39:B65)</f>
        <v>0.38442336495257112</v>
      </c>
      <c r="EH66">
        <f>SUMIFS(B39:B65,EH39:EH65,1)/SUM(B39:B65)</f>
        <v>3.8442336495257114E-2</v>
      </c>
      <c r="EI66">
        <f>SUMIFS(B39:B65,EI39:EI65,1)/SUM(B39:B65)</f>
        <v>0</v>
      </c>
      <c r="EJ66">
        <f>SUMIFS(B39:B65,EJ39:EJ65,1)/SUM(B39:B65)</f>
        <v>0</v>
      </c>
      <c r="EK66">
        <f>SUMIFS(B39:B65,EK39:EK65,1)/SUM(B39:B65)</f>
        <v>0</v>
      </c>
      <c r="EL66">
        <f>SUMIFS(B39:B65,EL39:EL65,1)/SUM(B39:B65)</f>
        <v>3.0953569645531701E-2</v>
      </c>
      <c r="EM66">
        <f>SUMIFS(B39:B65,EM39:EM65,1)/SUM(B39:B65)</f>
        <v>0</v>
      </c>
      <c r="EN66">
        <f>SUMIFS(B39:B65,EN39:EN65,1)/SUM(B39:B65)</f>
        <v>0</v>
      </c>
      <c r="EO66">
        <f>SUMIFS(B39:B65,EO39:EO65,1)/SUM(B39:B65)</f>
        <v>0</v>
      </c>
      <c r="EP66">
        <f>SUMIFS(B39:B65,EP39:EP65,1)/SUM(B39:B65)</f>
        <v>0</v>
      </c>
      <c r="EQ66">
        <f>SUMIFS(B39:B65,EQ39:EQ65,1)/SUM(B39:B65)</f>
        <v>0</v>
      </c>
      <c r="ER66">
        <f>SUMIFS(B39:B65,ER39:ER65,1)/SUM(B39:B65)</f>
        <v>4.8427358961557664E-2</v>
      </c>
      <c r="ES66">
        <f>SUMIFS(B39:B65,ES39:ES65,1)/SUM(B39:B65)</f>
        <v>0</v>
      </c>
      <c r="ET66">
        <f>SUMIFS(B39:B65,ET39:ET65,1)/SUM(B39:B65)</f>
        <v>0</v>
      </c>
      <c r="EU66">
        <f>SUMIFS(B39:B65,EU39:EU65,1)/SUM(B39:B65)</f>
        <v>0</v>
      </c>
      <c r="EV66">
        <f>SUMIFS(B39:B65,EV39:EV65,1)/SUM(B39:B65)</f>
        <v>2.0968547179231155E-2</v>
      </c>
      <c r="EW66">
        <f>SUMIFS(B39:B65,EW39:EW65,1)/SUM(B39:B65)</f>
        <v>0</v>
      </c>
      <c r="EX66">
        <f>SUMIFS(B39:B65,EX39:EX65,1)/SUM(B39:B65)</f>
        <v>7.9880179730404399E-3</v>
      </c>
      <c r="EY66">
        <f>SUMIFS(B39:B65,EY39:EY65,1)/SUM(B39:B65)</f>
        <v>0</v>
      </c>
      <c r="EZ66">
        <f>SUMIFS(B39:B65,EZ39:EZ65,1)/SUM(B39:B65)</f>
        <v>7.3889166250624069E-2</v>
      </c>
      <c r="FA66">
        <f>SUMIFS(B39:B65,FA39:FA65,1)/SUM(B39:B65)</f>
        <v>0</v>
      </c>
      <c r="FB66">
        <f>SUMIFS(B39:B65,FB39:FB65,1)/SUM(B39:B65)</f>
        <v>0.11882176734897654</v>
      </c>
      <c r="FC66">
        <f>SUMIFS(B39:B65,FC39:FC65,1)/SUM(B39:B65)</f>
        <v>2.1467798302546182E-2</v>
      </c>
      <c r="FD66">
        <f>SUMIFS(B39:B65,FD39:FD65,1)/SUM(B39:B65)</f>
        <v>0</v>
      </c>
      <c r="FE66">
        <f>SUMIFS(B39:B65,FE39:FE65,1)/SUM(B39:B65)</f>
        <v>0.14478282576135795</v>
      </c>
      <c r="FF66">
        <f>SUMIFS(B39:B65,FF39:FF65,1)/SUM(B39:B65)</f>
        <v>0</v>
      </c>
      <c r="FG66">
        <f>SUMIFS(B39:B65,FG39:FG65,1)/SUM(B39:B65)</f>
        <v>0</v>
      </c>
      <c r="FH66">
        <f>SUMIFS(B39:B65,FH39:FH65,1)/SUM(B39:B65)</f>
        <v>0.13779331003494757</v>
      </c>
      <c r="FI66">
        <f>SUMIFS(B39:B65,FI39:FI65,1)/SUM(B39:B65)</f>
        <v>0</v>
      </c>
      <c r="FJ66">
        <f>SUMIFS(B39:B65,FJ39:FJ65,1)/SUM(B39:B65)</f>
        <v>9.5356964553170248E-2</v>
      </c>
      <c r="FK66">
        <f>SUMIFS(B39:B65,FK39:FK65,1)/SUM(B39:B65)</f>
        <v>0</v>
      </c>
      <c r="FL66">
        <f>SUMIFS(B39:B65,FL39:FL65,1)/SUM(B39:B65)</f>
        <v>0</v>
      </c>
      <c r="FM66">
        <f>SUMIFS(B39:B65,FM39:FM65,1)/SUM(B39:B65)</f>
        <v>0</v>
      </c>
      <c r="FN66">
        <f>SUMIFS(B39:B65,FN39:FN65,1)/SUM(B39:B65)</f>
        <v>0.41088367448826763</v>
      </c>
      <c r="FO66">
        <f>SUMIFS(B39:B65,FO39:FO65,1)/SUM(B39:B65)</f>
        <v>0.1053419870194708</v>
      </c>
      <c r="FP66">
        <f>SUMIFS(B39:B65,FP39:FP65,1)/SUM(B39:B65)</f>
        <v>6.9895157264103841E-3</v>
      </c>
      <c r="FQ66">
        <f>SUMIFS(B39:B65,FQ39:FQ65,1)/SUM(B39:B65)</f>
        <v>0</v>
      </c>
      <c r="FR66">
        <f>SUMIFS(B39:B65,FR39:FR65,1)/SUM(B39:B65)</f>
        <v>2.1467798302546182E-2</v>
      </c>
      <c r="FS66">
        <f>SUMIFS(B39:B65,FS39:FS65,1)/SUM(B39:B65)</f>
        <v>0.48676984523215178</v>
      </c>
      <c r="FT66">
        <f>SUMIFS(B39:B65,FT39:FT65,1)/SUM(B39:B65)</f>
        <v>0</v>
      </c>
      <c r="FU66">
        <f>SUMIFS(B39:B65,FU39:FU65,1)/SUM(B39:B65)</f>
        <v>0</v>
      </c>
      <c r="FV66">
        <f>SUMIFS(B39:B65,FV39:FV65,1)/SUM(B39:B65)</f>
        <v>6.9895157264103841E-3</v>
      </c>
      <c r="FW66">
        <f>SUMIFS(B39:B65,FW39:FW65,1)/SUM(B39:B65)</f>
        <v>5.2421367948077884E-2</v>
      </c>
      <c r="FX66">
        <f>SUMIFS(B39:B65,FX39:FX65,1)/SUM(B39:B65)</f>
        <v>0</v>
      </c>
      <c r="FY66">
        <f>SUMIFS(B39:B65,FY39:FY65,1)/SUM(B39:B65)</f>
        <v>0</v>
      </c>
      <c r="FZ66">
        <f>SUMIFS(B39:B65,FZ39:FZ65,1)/SUM(B39:B65)</f>
        <v>0</v>
      </c>
      <c r="GA66">
        <f>SUMIFS(B39:B65,GA39:GA65,1)/SUM(B39:B65)</f>
        <v>0</v>
      </c>
      <c r="GB66">
        <f>SUMIFS(B39:B65,GB39:GB65,1)/SUM(B39:B65)</f>
        <v>0</v>
      </c>
      <c r="GC66">
        <f>SUMIFS(B39:B65,GC39:GC65,1)/SUM(B39:B65)</f>
        <v>0</v>
      </c>
      <c r="GD66">
        <f>SUMIFS(B39:B65,GD39:GD65,1)/SUM(B39:B65)</f>
        <v>0</v>
      </c>
      <c r="GE66">
        <f>SUMIFS(B39:B65,GE39:GE65,1)/SUM(B39:B65)</f>
        <v>0</v>
      </c>
      <c r="GF66">
        <f>SUMIFS(B39:B65,GF39:GF65,1)/SUM(B39:B65)</f>
        <v>0</v>
      </c>
      <c r="GG66">
        <f>SUMIFS(B39:B65,GG39:GG65,1)/SUM(B39:B65)</f>
        <v>1.2481278082875686E-2</v>
      </c>
      <c r="GH66">
        <f>SUMIFS(B39:B65,GH39:GH65,1)/SUM(B39:B65)</f>
        <v>0</v>
      </c>
      <c r="GI66">
        <f>SUMIFS(B39:B65,GI39:GI65,1)/SUM(B39:B65)</f>
        <v>0</v>
      </c>
      <c r="GJ66">
        <f>SUMIFS(B39:B65,GJ39:GJ65,1)/SUM(B39:B65)</f>
        <v>1.0983524712930605E-2</v>
      </c>
      <c r="GK66">
        <f>SUMIFS(B39:B65,GK39:GK65,1)/SUM(B39:B65)</f>
        <v>0</v>
      </c>
      <c r="GL66">
        <f>SUMIFS(B39:B65,GL39:GL65,1)/SUM(B39:B65)</f>
        <v>0</v>
      </c>
      <c r="GM66">
        <f>SUMIFS(B39:B65,GM39:GM65,1)/SUM(B39:B65)</f>
        <v>0</v>
      </c>
      <c r="GN66">
        <f>SUMIFS(B39:B65,GN39:GN65,1)/SUM(B39:B65)</f>
        <v>0</v>
      </c>
      <c r="GO66">
        <f>SUMIFS(B39:B65,GO39:GO65,1)/SUM(B39:B65)</f>
        <v>1.597603594608088E-2</v>
      </c>
      <c r="GP66">
        <f>SUMIFS(B39:B65,GP39:GP65,1)/SUM(B39:B65)</f>
        <v>0</v>
      </c>
      <c r="GQ66">
        <f>SUMIFS(B39:B65,GQ39:GQ65,1)/SUM(B39:B65)</f>
        <v>0</v>
      </c>
      <c r="GR66">
        <f>SUMIFS(B39:B65,GR39:GR65,1)/SUM(B39:B65)</f>
        <v>1.99700449326011E-2</v>
      </c>
      <c r="GS66">
        <f>SUMIFS(B39:B65,GS39:GS65,1)/SUM(B39:B65)</f>
        <v>3.2451323015476784E-2</v>
      </c>
      <c r="GT66">
        <f>SUMIFS(B39:B65,GT39:GT65,1)/SUM(B39:B65)</f>
        <v>0.12680978532201698</v>
      </c>
      <c r="GU66">
        <f>SUMIFS(B39:B65,GU39:GU65,1)/SUM(B39:B65)</f>
        <v>8.9865202196704949E-3</v>
      </c>
      <c r="GV66">
        <f>SUMIFS(B39:B65,GV39:GV65,1)/SUM(B39:B65)</f>
        <v>0</v>
      </c>
      <c r="GW66">
        <f>SUMIFS(B39:B65,GW39:GW65,1)/SUM(B39:B65)</f>
        <v>1.2481278082875686E-2</v>
      </c>
      <c r="GX66">
        <f>SUMIFS(B39:B65,GX39:GX65,1)/SUM(B39:B65)</f>
        <v>0</v>
      </c>
      <c r="GY66">
        <f>SUMIFS(B39:B65,GY39:GY65,1)/SUM(B39:B65)</f>
        <v>0</v>
      </c>
      <c r="GZ66">
        <f>SUMIFS(B39:B65,GZ39:GZ65,1)/SUM(B39:B65)</f>
        <v>0</v>
      </c>
      <c r="HA66">
        <f>SUMIFS(B39:B65,HA39:HA65,1)/SUM(B39:B65)</f>
        <v>0</v>
      </c>
      <c r="HB66">
        <f>SUMIFS(B39:B65,HB39:HB65,1)/SUM(B39:B65)</f>
        <v>6.1407888167748378E-2</v>
      </c>
      <c r="HC66">
        <f>SUMIFS(B39:B65,HC39:HC65,1)/SUM(B39:B65)</f>
        <v>3.0953569645531701E-2</v>
      </c>
      <c r="HD66">
        <f>SUMIFS(B39:B65,HD39:HD65,1)/SUM(B39:B65)</f>
        <v>0</v>
      </c>
      <c r="HE66">
        <f>SUMIFS(B39:B65,HE39:HE65,1)/SUM(B39:B65)</f>
        <v>0.27408886669995008</v>
      </c>
      <c r="HF66">
        <f>SUMIFS(B39:B65,HF39:HF65,1)/SUM(B39:B65)</f>
        <v>6.9895157264103841E-3</v>
      </c>
      <c r="HG66">
        <f>SUMIFS(B39:B65,HG39:HG65,1)/SUM(B39:B65)</f>
        <v>0</v>
      </c>
      <c r="HH66">
        <f>SUMIFS(B39:B65,HH39:HH65,1)/SUM(B39:B65)</f>
        <v>0</v>
      </c>
      <c r="HI66">
        <f>SUMIFS(B39:B65,HI39:HI65,1)/SUM(B39:B65)</f>
        <v>0</v>
      </c>
      <c r="HJ66">
        <f>SUMIFS(B39:B65,HJ39:HJ65,1)/SUM(B39:B65)</f>
        <v>0</v>
      </c>
      <c r="HK66">
        <f>SUMIFS(B39:B65,HK39:HK65,1)/SUM(B39:B65)</f>
        <v>0</v>
      </c>
      <c r="HL66">
        <f>SUMIFS(B39:B65,HL39:HL65,1)/SUM(B39:B65)</f>
        <v>0</v>
      </c>
      <c r="HM66">
        <f>SUMIFS(B39:B65,HM39:HM65,1)/SUM(B39:B65)</f>
        <v>1.2481278082875686E-2</v>
      </c>
      <c r="HN66">
        <f>SUMIFS(B39:B65,HN39:HN65,1)/SUM(B39:B65)</f>
        <v>1.0983524712930605E-2</v>
      </c>
      <c r="HO66">
        <f>SUMIFS(B39:B65,HO39:HO65,1)/SUM(B39:B65)</f>
        <v>0</v>
      </c>
      <c r="HP66">
        <f>SUMIFS(B39:B65,HP39:HP65,1)/SUM(B39:B65)</f>
        <v>3.0953569645531701E-2</v>
      </c>
      <c r="HQ66">
        <f>SUMIFS(B39:B65,HQ39:HQ65,1)/SUM(B39:B65)</f>
        <v>8.9865202196704949E-3</v>
      </c>
      <c r="HR66">
        <f>SUMIFS(B39:B65,HR39:HR65,1)/SUM(B39:B65)</f>
        <v>6.9895157264103841E-3</v>
      </c>
    </row>
    <row r="67" spans="1:226" x14ac:dyDescent="0.2">
      <c r="A67" s="11" t="s">
        <v>265</v>
      </c>
    </row>
    <row r="68" spans="1:226" x14ac:dyDescent="0.2">
      <c r="A68" s="11" t="s">
        <v>263</v>
      </c>
    </row>
    <row r="69" spans="1:226" x14ac:dyDescent="0.2">
      <c r="A69" t="s">
        <v>693</v>
      </c>
      <c r="B69" s="12" t="s">
        <v>266</v>
      </c>
      <c r="C69" s="13" t="s">
        <v>92</v>
      </c>
      <c r="D69" s="14" t="s">
        <v>66</v>
      </c>
      <c r="E69" s="15" t="s">
        <v>124</v>
      </c>
      <c r="F69" s="16" t="s">
        <v>167</v>
      </c>
      <c r="G69" s="19" t="s">
        <v>129</v>
      </c>
      <c r="H69" s="12" t="s">
        <v>267</v>
      </c>
    </row>
    <row r="70" spans="1:226" x14ac:dyDescent="0.2">
      <c r="A70" t="s">
        <v>695</v>
      </c>
      <c r="B70" s="12" t="s">
        <v>266</v>
      </c>
      <c r="C70" s="13" t="s">
        <v>92</v>
      </c>
      <c r="E70" s="15" t="s">
        <v>124</v>
      </c>
    </row>
    <row r="71" spans="1:226" x14ac:dyDescent="0.2">
      <c r="A71" t="s">
        <v>697</v>
      </c>
      <c r="B71" s="20" t="s">
        <v>689</v>
      </c>
      <c r="C71" s="20" t="s">
        <v>113</v>
      </c>
      <c r="D71" s="23" t="s">
        <v>32</v>
      </c>
      <c r="E71" s="15" t="s">
        <v>125</v>
      </c>
      <c r="F71" s="16" t="s">
        <v>35</v>
      </c>
    </row>
    <row r="72" spans="1:226" x14ac:dyDescent="0.2">
      <c r="A72" t="s">
        <v>698</v>
      </c>
      <c r="C72" s="22" t="s">
        <v>26</v>
      </c>
      <c r="D72" s="21" t="s">
        <v>47</v>
      </c>
      <c r="E72" s="15" t="s">
        <v>118</v>
      </c>
      <c r="F72" s="16" t="s">
        <v>167</v>
      </c>
      <c r="G72" s="19" t="s">
        <v>129</v>
      </c>
    </row>
    <row r="73" spans="1:226" x14ac:dyDescent="0.2">
      <c r="A73" t="s">
        <v>700</v>
      </c>
      <c r="B73" s="20" t="s">
        <v>574</v>
      </c>
      <c r="C73" s="20" t="s">
        <v>111</v>
      </c>
      <c r="D73" s="21" t="s">
        <v>41</v>
      </c>
      <c r="E73" s="15" t="s">
        <v>34</v>
      </c>
      <c r="F73" s="16" t="s">
        <v>164</v>
      </c>
      <c r="G73" s="16" t="s">
        <v>164</v>
      </c>
    </row>
    <row r="74" spans="1:226" x14ac:dyDescent="0.2">
      <c r="A74" t="s">
        <v>702</v>
      </c>
      <c r="B74" s="12" t="s">
        <v>266</v>
      </c>
      <c r="C74" s="22" t="s">
        <v>26</v>
      </c>
      <c r="D74" s="21" t="s">
        <v>41</v>
      </c>
      <c r="E74" s="15" t="s">
        <v>118</v>
      </c>
    </row>
    <row r="75" spans="1:226" x14ac:dyDescent="0.2">
      <c r="A75" t="s">
        <v>704</v>
      </c>
      <c r="B75" s="12" t="s">
        <v>266</v>
      </c>
      <c r="C75" s="13" t="s">
        <v>103</v>
      </c>
      <c r="D75" s="14" t="s">
        <v>55</v>
      </c>
      <c r="E75" s="19" t="s">
        <v>129</v>
      </c>
      <c r="F75" s="12" t="s">
        <v>267</v>
      </c>
    </row>
    <row r="76" spans="1:226" x14ac:dyDescent="0.2">
      <c r="A76" t="s">
        <v>706</v>
      </c>
      <c r="B76" s="12" t="s">
        <v>321</v>
      </c>
      <c r="C76" s="13" t="s">
        <v>93</v>
      </c>
      <c r="D76" s="14" t="s">
        <v>64</v>
      </c>
      <c r="E76" s="19" t="s">
        <v>129</v>
      </c>
      <c r="F76" s="12" t="s">
        <v>267</v>
      </c>
    </row>
    <row r="77" spans="1:226" x14ac:dyDescent="0.2">
      <c r="A77" t="s">
        <v>708</v>
      </c>
      <c r="B77" s="12" t="s">
        <v>266</v>
      </c>
      <c r="C77" s="13" t="s">
        <v>89</v>
      </c>
      <c r="D77" s="14" t="s">
        <v>67</v>
      </c>
      <c r="E77" s="19" t="s">
        <v>129</v>
      </c>
      <c r="F77" s="12" t="s">
        <v>268</v>
      </c>
    </row>
    <row r="78" spans="1:226" x14ac:dyDescent="0.2">
      <c r="A78" t="s">
        <v>710</v>
      </c>
      <c r="B78" s="12" t="s">
        <v>266</v>
      </c>
      <c r="C78" s="13" t="s">
        <v>89</v>
      </c>
      <c r="D78" s="14" t="s">
        <v>67</v>
      </c>
      <c r="E78" s="19" t="s">
        <v>129</v>
      </c>
      <c r="F78" s="12" t="s">
        <v>267</v>
      </c>
    </row>
    <row r="79" spans="1:226" x14ac:dyDescent="0.2">
      <c r="A79" t="s">
        <v>712</v>
      </c>
      <c r="B79" s="12" t="s">
        <v>23</v>
      </c>
      <c r="C79" s="13" t="s">
        <v>92</v>
      </c>
      <c r="D79" s="14" t="s">
        <v>58</v>
      </c>
      <c r="E79" s="19" t="s">
        <v>129</v>
      </c>
      <c r="F79" s="12" t="s">
        <v>30</v>
      </c>
    </row>
    <row r="80" spans="1:226" x14ac:dyDescent="0.2">
      <c r="A80" t="s">
        <v>714</v>
      </c>
      <c r="B80" s="20" t="s">
        <v>689</v>
      </c>
      <c r="C80" s="20" t="s">
        <v>25</v>
      </c>
      <c r="D80" s="21" t="s">
        <v>41</v>
      </c>
      <c r="E80" s="15" t="s">
        <v>120</v>
      </c>
      <c r="F80" s="15" t="s">
        <v>34</v>
      </c>
      <c r="G80" s="16" t="s">
        <v>35</v>
      </c>
    </row>
    <row r="81" spans="1:10" x14ac:dyDescent="0.2">
      <c r="A81" t="s">
        <v>716</v>
      </c>
      <c r="B81" s="12" t="s">
        <v>452</v>
      </c>
      <c r="C81" s="13" t="s">
        <v>107</v>
      </c>
      <c r="D81" s="14" t="s">
        <v>57</v>
      </c>
      <c r="E81" s="19" t="s">
        <v>129</v>
      </c>
      <c r="F81" s="12" t="s">
        <v>30</v>
      </c>
    </row>
    <row r="82" spans="1:10" x14ac:dyDescent="0.2">
      <c r="A82" t="s">
        <v>718</v>
      </c>
      <c r="C82" s="13" t="s">
        <v>92</v>
      </c>
      <c r="D82" s="14" t="s">
        <v>46</v>
      </c>
      <c r="E82" s="15" t="s">
        <v>124</v>
      </c>
      <c r="F82" s="16" t="s">
        <v>35</v>
      </c>
    </row>
    <row r="83" spans="1:10" x14ac:dyDescent="0.2">
      <c r="A83" t="s">
        <v>719</v>
      </c>
    </row>
    <row r="84" spans="1:10" x14ac:dyDescent="0.2">
      <c r="A84" t="s">
        <v>720</v>
      </c>
      <c r="B84" s="12" t="s">
        <v>266</v>
      </c>
      <c r="C84" s="13" t="s">
        <v>97</v>
      </c>
      <c r="D84" s="14" t="s">
        <v>66</v>
      </c>
      <c r="E84" s="15" t="s">
        <v>124</v>
      </c>
      <c r="F84" s="19" t="s">
        <v>36</v>
      </c>
      <c r="G84" s="12" t="s">
        <v>30</v>
      </c>
      <c r="H84" s="16" t="s">
        <v>165</v>
      </c>
      <c r="I84" s="17" t="s">
        <v>177</v>
      </c>
    </row>
    <row r="85" spans="1:10" x14ac:dyDescent="0.2">
      <c r="A85" t="s">
        <v>721</v>
      </c>
      <c r="B85" s="12" t="s">
        <v>266</v>
      </c>
      <c r="C85" s="13" t="s">
        <v>97</v>
      </c>
      <c r="D85" s="14" t="s">
        <v>66</v>
      </c>
      <c r="E85" s="15" t="s">
        <v>124</v>
      </c>
      <c r="F85" s="19" t="s">
        <v>36</v>
      </c>
      <c r="G85" s="12" t="s">
        <v>30</v>
      </c>
      <c r="H85" s="16" t="s">
        <v>165</v>
      </c>
      <c r="I85" s="17" t="s">
        <v>177</v>
      </c>
    </row>
    <row r="86" spans="1:10" x14ac:dyDescent="0.2">
      <c r="A86" t="s">
        <v>722</v>
      </c>
      <c r="B86" s="20" t="s">
        <v>573</v>
      </c>
      <c r="C86" s="20" t="s">
        <v>113</v>
      </c>
      <c r="D86" s="16" t="s">
        <v>76</v>
      </c>
      <c r="E86" s="16" t="s">
        <v>156</v>
      </c>
      <c r="F86" s="19" t="s">
        <v>133</v>
      </c>
      <c r="G86" s="12" t="s">
        <v>30</v>
      </c>
      <c r="H86" s="15" t="s">
        <v>34</v>
      </c>
      <c r="I86" s="16" t="s">
        <v>156</v>
      </c>
    </row>
    <row r="87" spans="1:10" x14ac:dyDescent="0.2">
      <c r="A87" t="s">
        <v>724</v>
      </c>
      <c r="B87" s="20" t="s">
        <v>270</v>
      </c>
      <c r="C87" s="20" t="s">
        <v>111</v>
      </c>
      <c r="D87" s="21" t="s">
        <v>49</v>
      </c>
      <c r="E87" s="15" t="s">
        <v>120</v>
      </c>
      <c r="F87" s="16" t="s">
        <v>159</v>
      </c>
      <c r="G87" s="18" t="s">
        <v>143</v>
      </c>
      <c r="H87" s="16" t="s">
        <v>159</v>
      </c>
      <c r="I87" s="17" t="s">
        <v>38</v>
      </c>
      <c r="J87" s="18" t="s">
        <v>143</v>
      </c>
    </row>
    <row r="88" spans="1:10" x14ac:dyDescent="0.2">
      <c r="A88" t="s">
        <v>726</v>
      </c>
      <c r="B88" s="12" t="s">
        <v>691</v>
      </c>
      <c r="C88" s="22" t="s">
        <v>26</v>
      </c>
      <c r="D88" s="21" t="s">
        <v>47</v>
      </c>
      <c r="E88" s="15" t="s">
        <v>118</v>
      </c>
      <c r="F88" s="16" t="s">
        <v>155</v>
      </c>
      <c r="G88" s="17" t="s">
        <v>175</v>
      </c>
      <c r="H88" s="18" t="s">
        <v>146</v>
      </c>
    </row>
    <row r="89" spans="1:10" x14ac:dyDescent="0.2">
      <c r="A89" t="s">
        <v>727</v>
      </c>
      <c r="B89" s="12" t="s">
        <v>271</v>
      </c>
      <c r="C89" s="13" t="s">
        <v>86</v>
      </c>
      <c r="D89" s="14" t="s">
        <v>57</v>
      </c>
      <c r="E89" s="15" t="s">
        <v>124</v>
      </c>
      <c r="F89" s="19" t="s">
        <v>129</v>
      </c>
    </row>
    <row r="90" spans="1:10" x14ac:dyDescent="0.2">
      <c r="A90" t="s">
        <v>729</v>
      </c>
      <c r="B90" s="12" t="s">
        <v>266</v>
      </c>
      <c r="C90" s="13" t="s">
        <v>86</v>
      </c>
      <c r="D90" s="14" t="s">
        <v>57</v>
      </c>
      <c r="E90" s="15" t="s">
        <v>124</v>
      </c>
      <c r="F90" s="16" t="s">
        <v>35</v>
      </c>
      <c r="G90" s="17" t="s">
        <v>38</v>
      </c>
      <c r="H90" s="18" t="s">
        <v>37</v>
      </c>
    </row>
    <row r="91" spans="1:10" x14ac:dyDescent="0.2">
      <c r="A91" t="s">
        <v>731</v>
      </c>
      <c r="B91" s="12" t="s">
        <v>266</v>
      </c>
      <c r="C91" s="13" t="s">
        <v>85</v>
      </c>
      <c r="D91" s="14" t="s">
        <v>60</v>
      </c>
      <c r="E91" s="19" t="s">
        <v>129</v>
      </c>
    </row>
    <row r="92" spans="1:10" x14ac:dyDescent="0.2">
      <c r="A92" t="s">
        <v>733</v>
      </c>
      <c r="B92" s="20" t="s">
        <v>573</v>
      </c>
      <c r="C92" s="20" t="s">
        <v>109</v>
      </c>
      <c r="D92" s="21" t="s">
        <v>52</v>
      </c>
      <c r="E92" s="16" t="s">
        <v>156</v>
      </c>
      <c r="F92" s="19" t="s">
        <v>133</v>
      </c>
      <c r="G92" s="12" t="s">
        <v>30</v>
      </c>
      <c r="H92" s="15" t="s">
        <v>34</v>
      </c>
    </row>
    <row r="93" spans="1:10" x14ac:dyDescent="0.2">
      <c r="A93" t="s">
        <v>735</v>
      </c>
      <c r="B93" s="12" t="s">
        <v>572</v>
      </c>
      <c r="C93" s="22" t="s">
        <v>26</v>
      </c>
      <c r="D93" s="21" t="s">
        <v>47</v>
      </c>
      <c r="E93" s="15" t="s">
        <v>34</v>
      </c>
      <c r="F93" s="16" t="s">
        <v>168</v>
      </c>
      <c r="G93" s="19" t="s">
        <v>132</v>
      </c>
      <c r="H93" s="16" t="s">
        <v>74</v>
      </c>
      <c r="I93" s="17" t="s">
        <v>179</v>
      </c>
      <c r="J93" s="18" t="s">
        <v>151</v>
      </c>
    </row>
    <row r="94" spans="1:10" x14ac:dyDescent="0.2">
      <c r="A94" t="s">
        <v>736</v>
      </c>
      <c r="C94" s="13" t="s">
        <v>85</v>
      </c>
      <c r="D94" s="14" t="s">
        <v>60</v>
      </c>
      <c r="E94" s="19" t="s">
        <v>129</v>
      </c>
    </row>
    <row r="95" spans="1:10" x14ac:dyDescent="0.2">
      <c r="A95" t="s">
        <v>738</v>
      </c>
      <c r="B95" s="12" t="s">
        <v>266</v>
      </c>
      <c r="C95" s="13" t="s">
        <v>103</v>
      </c>
      <c r="D95" s="14" t="s">
        <v>61</v>
      </c>
      <c r="E95" s="19" t="s">
        <v>129</v>
      </c>
      <c r="F95" s="12" t="s">
        <v>267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S92"/>
  <sheetViews>
    <sheetView topLeftCell="A53" workbookViewId="0">
      <selection activeCell="E21" sqref="E21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1413</v>
      </c>
      <c r="C2">
        <v>77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740</v>
      </c>
      <c r="B5">
        <v>169</v>
      </c>
      <c r="C5" t="s">
        <v>741</v>
      </c>
      <c r="D5" t="s">
        <v>108</v>
      </c>
      <c r="E5">
        <v>0</v>
      </c>
      <c r="F5">
        <v>28</v>
      </c>
      <c r="G5" s="14">
        <v>15</v>
      </c>
      <c r="H5">
        <v>0</v>
      </c>
      <c r="I5">
        <v>0</v>
      </c>
      <c r="J5" s="14">
        <v>18</v>
      </c>
      <c r="K5">
        <v>0</v>
      </c>
      <c r="L5">
        <v>0</v>
      </c>
      <c r="M5" s="14">
        <v>18</v>
      </c>
      <c r="N5">
        <v>0</v>
      </c>
      <c r="O5">
        <v>0</v>
      </c>
      <c r="P5" s="14">
        <v>1</v>
      </c>
      <c r="Q5">
        <v>0</v>
      </c>
      <c r="R5" s="14">
        <v>19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4">
        <v>15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 s="14">
        <v>13</v>
      </c>
      <c r="AJ5" s="14">
        <v>1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 s="14">
        <v>11</v>
      </c>
      <c r="AS5">
        <v>0</v>
      </c>
      <c r="AT5">
        <v>0</v>
      </c>
      <c r="AU5" s="14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 s="14">
        <v>9</v>
      </c>
      <c r="BD5" s="14">
        <v>2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4">
        <v>18</v>
      </c>
      <c r="BY5">
        <v>0</v>
      </c>
      <c r="BZ5">
        <v>0</v>
      </c>
      <c r="CA5">
        <v>0</v>
      </c>
      <c r="CB5">
        <v>0</v>
      </c>
      <c r="CC5">
        <v>0</v>
      </c>
      <c r="CD5" s="14">
        <v>28</v>
      </c>
      <c r="CE5" s="14">
        <v>7</v>
      </c>
      <c r="CF5">
        <v>0</v>
      </c>
      <c r="CG5" s="14">
        <v>25</v>
      </c>
      <c r="CH5" s="14">
        <v>32</v>
      </c>
      <c r="CI5" s="14">
        <v>13</v>
      </c>
      <c r="CJ5">
        <v>0</v>
      </c>
      <c r="CK5">
        <v>0</v>
      </c>
      <c r="CL5">
        <v>0</v>
      </c>
      <c r="CM5">
        <v>0</v>
      </c>
      <c r="CN5">
        <v>0</v>
      </c>
      <c r="CO5" s="14">
        <v>16</v>
      </c>
      <c r="CP5">
        <v>0</v>
      </c>
      <c r="CQ5">
        <v>0</v>
      </c>
      <c r="CR5" s="14">
        <v>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 s="14">
        <v>1</v>
      </c>
      <c r="DR5" s="14">
        <v>1</v>
      </c>
      <c r="DS5">
        <v>0</v>
      </c>
      <c r="DT5">
        <v>0</v>
      </c>
      <c r="DU5">
        <v>0</v>
      </c>
      <c r="DV5" s="14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 s="14">
        <v>18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4">
        <v>11</v>
      </c>
      <c r="FJ5">
        <v>0</v>
      </c>
      <c r="FK5" s="14">
        <v>2</v>
      </c>
      <c r="FL5">
        <v>0</v>
      </c>
      <c r="FM5" s="14">
        <v>6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11</v>
      </c>
      <c r="FU5">
        <v>0</v>
      </c>
      <c r="FV5" s="14">
        <v>1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4">
        <v>1</v>
      </c>
      <c r="GT5" s="14">
        <v>5</v>
      </c>
      <c r="GU5">
        <v>0</v>
      </c>
      <c r="GV5">
        <v>0</v>
      </c>
      <c r="GW5">
        <v>0</v>
      </c>
      <c r="GX5">
        <v>0</v>
      </c>
      <c r="GY5" s="14">
        <v>5</v>
      </c>
      <c r="GZ5">
        <v>0</v>
      </c>
      <c r="HA5">
        <v>0</v>
      </c>
      <c r="HB5">
        <v>0</v>
      </c>
      <c r="HC5" s="14">
        <v>8</v>
      </c>
      <c r="HD5">
        <v>0</v>
      </c>
      <c r="HE5" s="14">
        <v>5</v>
      </c>
      <c r="HF5">
        <v>0</v>
      </c>
      <c r="HG5" s="14">
        <v>3</v>
      </c>
      <c r="HH5">
        <v>0</v>
      </c>
      <c r="HI5">
        <v>0</v>
      </c>
      <c r="HJ5" s="14">
        <v>1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742</v>
      </c>
      <c r="B6">
        <v>129</v>
      </c>
      <c r="C6" t="s">
        <v>743</v>
      </c>
      <c r="D6" t="s">
        <v>107</v>
      </c>
      <c r="E6">
        <v>0</v>
      </c>
      <c r="F6">
        <v>19</v>
      </c>
      <c r="G6">
        <v>0</v>
      </c>
      <c r="H6" s="14">
        <v>16</v>
      </c>
      <c r="I6" s="14">
        <v>16</v>
      </c>
      <c r="J6">
        <v>0</v>
      </c>
      <c r="K6">
        <v>0</v>
      </c>
      <c r="L6">
        <v>0</v>
      </c>
      <c r="M6">
        <v>0</v>
      </c>
      <c r="N6" s="14">
        <v>16</v>
      </c>
      <c r="O6">
        <v>0</v>
      </c>
      <c r="P6">
        <v>0</v>
      </c>
      <c r="Q6">
        <v>0</v>
      </c>
      <c r="R6">
        <v>0</v>
      </c>
      <c r="S6">
        <v>0</v>
      </c>
      <c r="T6" s="14">
        <v>16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12</v>
      </c>
      <c r="AF6" s="14">
        <v>4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16</v>
      </c>
      <c r="BZ6">
        <v>0</v>
      </c>
      <c r="CA6">
        <v>0</v>
      </c>
      <c r="CB6">
        <v>0</v>
      </c>
      <c r="CC6">
        <v>0</v>
      </c>
      <c r="CD6" s="14">
        <v>36</v>
      </c>
      <c r="CE6" s="14">
        <v>12</v>
      </c>
      <c r="CF6">
        <v>0</v>
      </c>
      <c r="CG6">
        <v>0</v>
      </c>
      <c r="CH6">
        <v>0</v>
      </c>
      <c r="CI6" s="14">
        <v>16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15</v>
      </c>
      <c r="CX6">
        <v>0</v>
      </c>
      <c r="CY6">
        <v>0</v>
      </c>
      <c r="CZ6">
        <v>0</v>
      </c>
      <c r="DA6">
        <v>0</v>
      </c>
      <c r="DB6">
        <v>0</v>
      </c>
      <c r="DC6" s="14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4">
        <v>3</v>
      </c>
      <c r="DQ6">
        <v>0</v>
      </c>
      <c r="DR6">
        <v>0</v>
      </c>
      <c r="DS6">
        <v>0</v>
      </c>
      <c r="DT6" s="14">
        <v>1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16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16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744</v>
      </c>
      <c r="B7">
        <v>123</v>
      </c>
      <c r="C7" t="s">
        <v>745</v>
      </c>
      <c r="D7" t="s">
        <v>26</v>
      </c>
      <c r="E7">
        <v>0</v>
      </c>
      <c r="F7">
        <v>16</v>
      </c>
      <c r="G7">
        <v>0</v>
      </c>
      <c r="H7" s="14">
        <v>4</v>
      </c>
      <c r="I7">
        <v>0</v>
      </c>
      <c r="J7">
        <v>0</v>
      </c>
      <c r="K7" s="14">
        <v>9</v>
      </c>
      <c r="L7">
        <v>0</v>
      </c>
      <c r="M7" s="14">
        <v>9</v>
      </c>
      <c r="N7">
        <v>0</v>
      </c>
      <c r="O7">
        <v>0</v>
      </c>
      <c r="P7">
        <v>0</v>
      </c>
      <c r="Q7">
        <v>0</v>
      </c>
      <c r="R7" s="14">
        <v>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8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 s="14">
        <v>1</v>
      </c>
      <c r="AJ7" s="14">
        <v>6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4">
        <v>1</v>
      </c>
      <c r="AU7" s="14">
        <v>4</v>
      </c>
      <c r="AV7" s="14">
        <v>1</v>
      </c>
      <c r="AW7">
        <v>0</v>
      </c>
      <c r="AX7">
        <v>0</v>
      </c>
      <c r="AY7">
        <v>0</v>
      </c>
      <c r="AZ7">
        <v>0</v>
      </c>
      <c r="BA7" s="14">
        <v>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 s="14">
        <v>9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10</v>
      </c>
      <c r="CE7" s="14">
        <v>3</v>
      </c>
      <c r="CF7">
        <v>0</v>
      </c>
      <c r="CG7" s="14">
        <v>11</v>
      </c>
      <c r="CH7" s="14">
        <v>10</v>
      </c>
      <c r="CI7" s="14">
        <v>6</v>
      </c>
      <c r="CJ7" s="14">
        <v>3</v>
      </c>
      <c r="CK7" s="14">
        <v>1</v>
      </c>
      <c r="CL7" s="14">
        <v>9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 s="14">
        <v>1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 s="14">
        <v>9</v>
      </c>
      <c r="FG7">
        <v>0</v>
      </c>
      <c r="FH7">
        <v>0</v>
      </c>
      <c r="FI7" s="14">
        <v>9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6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4">
        <v>1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 s="14">
        <v>1</v>
      </c>
      <c r="GU7" s="14">
        <v>1</v>
      </c>
      <c r="GV7">
        <v>0</v>
      </c>
      <c r="GW7" s="14">
        <v>1</v>
      </c>
      <c r="GX7">
        <v>0</v>
      </c>
      <c r="GY7">
        <v>0</v>
      </c>
      <c r="GZ7">
        <v>0</v>
      </c>
      <c r="HA7">
        <v>0</v>
      </c>
      <c r="HB7">
        <v>0</v>
      </c>
      <c r="HC7" s="14">
        <v>3</v>
      </c>
      <c r="HD7">
        <v>0</v>
      </c>
      <c r="HE7" s="14">
        <v>3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4">
        <v>1</v>
      </c>
      <c r="HS7">
        <v>0</v>
      </c>
    </row>
    <row r="8" spans="1:227" x14ac:dyDescent="0.2">
      <c r="A8" t="s">
        <v>746</v>
      </c>
      <c r="B8">
        <v>110</v>
      </c>
      <c r="C8" t="s">
        <v>747</v>
      </c>
      <c r="D8" t="s">
        <v>115</v>
      </c>
      <c r="E8">
        <v>0</v>
      </c>
      <c r="F8">
        <v>30</v>
      </c>
      <c r="G8" s="14">
        <v>18</v>
      </c>
      <c r="H8">
        <v>0</v>
      </c>
      <c r="I8" s="14">
        <v>1</v>
      </c>
      <c r="J8" s="14">
        <v>19</v>
      </c>
      <c r="K8">
        <v>0</v>
      </c>
      <c r="L8">
        <v>0</v>
      </c>
      <c r="M8" s="14">
        <v>1</v>
      </c>
      <c r="N8" s="14">
        <v>1</v>
      </c>
      <c r="O8" s="14">
        <v>18</v>
      </c>
      <c r="P8">
        <v>0</v>
      </c>
      <c r="Q8">
        <v>0</v>
      </c>
      <c r="R8" s="14">
        <v>2</v>
      </c>
      <c r="S8" s="14">
        <v>17</v>
      </c>
      <c r="T8">
        <v>0</v>
      </c>
      <c r="U8" s="14">
        <v>1</v>
      </c>
      <c r="V8">
        <v>0</v>
      </c>
      <c r="W8">
        <v>0</v>
      </c>
      <c r="X8">
        <v>0</v>
      </c>
      <c r="Y8">
        <v>0</v>
      </c>
      <c r="Z8">
        <v>0</v>
      </c>
      <c r="AA8" s="14">
        <v>2</v>
      </c>
      <c r="AB8">
        <v>0</v>
      </c>
      <c r="AC8" s="14">
        <v>16</v>
      </c>
      <c r="AD8" s="14">
        <v>1</v>
      </c>
      <c r="AE8">
        <v>0</v>
      </c>
      <c r="AF8">
        <v>0</v>
      </c>
      <c r="AG8">
        <v>0</v>
      </c>
      <c r="AH8">
        <v>0</v>
      </c>
      <c r="AI8">
        <v>0</v>
      </c>
      <c r="AJ8" s="14">
        <v>1</v>
      </c>
      <c r="AK8" s="14">
        <v>1</v>
      </c>
      <c r="AL8" s="14">
        <v>13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 s="14">
        <v>10</v>
      </c>
      <c r="AT8">
        <v>0</v>
      </c>
      <c r="AU8">
        <v>0</v>
      </c>
      <c r="AV8" s="14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4">
        <v>1</v>
      </c>
      <c r="BY8">
        <v>0</v>
      </c>
      <c r="BZ8">
        <v>0</v>
      </c>
      <c r="CA8">
        <v>0</v>
      </c>
      <c r="CB8" s="14">
        <v>1</v>
      </c>
      <c r="CC8">
        <v>0</v>
      </c>
      <c r="CD8" s="14">
        <v>18</v>
      </c>
      <c r="CE8" s="14">
        <v>3</v>
      </c>
      <c r="CF8">
        <v>0</v>
      </c>
      <c r="CG8" s="14">
        <v>2</v>
      </c>
      <c r="CH8" s="14">
        <v>21</v>
      </c>
      <c r="CI8" s="14">
        <v>3</v>
      </c>
      <c r="CJ8" s="14">
        <v>57</v>
      </c>
      <c r="CK8" s="14">
        <v>20</v>
      </c>
      <c r="CL8" s="14">
        <v>1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 s="14">
        <v>1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4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4">
        <v>1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 s="14">
        <v>2</v>
      </c>
      <c r="EZ8" s="14">
        <v>1</v>
      </c>
      <c r="FA8">
        <v>0</v>
      </c>
      <c r="FB8">
        <v>0</v>
      </c>
      <c r="FC8">
        <v>0</v>
      </c>
      <c r="FD8">
        <v>0</v>
      </c>
      <c r="FE8" s="14">
        <v>17</v>
      </c>
      <c r="FF8">
        <v>0</v>
      </c>
      <c r="FG8">
        <v>0</v>
      </c>
      <c r="FH8">
        <v>0</v>
      </c>
      <c r="FI8">
        <v>0</v>
      </c>
      <c r="FJ8">
        <v>0</v>
      </c>
      <c r="FK8" s="14">
        <v>1</v>
      </c>
      <c r="FL8">
        <v>0</v>
      </c>
      <c r="FM8">
        <v>0</v>
      </c>
      <c r="FN8">
        <v>0</v>
      </c>
      <c r="FO8" s="14">
        <v>1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 s="14">
        <v>16</v>
      </c>
      <c r="GE8">
        <v>0</v>
      </c>
      <c r="GF8">
        <v>0</v>
      </c>
      <c r="GG8">
        <v>0</v>
      </c>
      <c r="GH8">
        <v>0</v>
      </c>
      <c r="GI8" s="14">
        <v>1</v>
      </c>
      <c r="GJ8" s="14">
        <v>1</v>
      </c>
      <c r="GK8">
        <v>0</v>
      </c>
      <c r="GL8">
        <v>0</v>
      </c>
      <c r="GM8" s="14">
        <v>10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 s="14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 s="14">
        <v>1</v>
      </c>
      <c r="HD8">
        <v>0</v>
      </c>
      <c r="HE8">
        <v>0</v>
      </c>
      <c r="HF8">
        <v>0</v>
      </c>
      <c r="HG8">
        <v>0</v>
      </c>
      <c r="HH8" s="14">
        <v>17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4">
        <v>9</v>
      </c>
      <c r="HP8" s="14">
        <v>4</v>
      </c>
      <c r="HQ8" s="14">
        <v>1</v>
      </c>
      <c r="HR8">
        <v>0</v>
      </c>
      <c r="HS8">
        <v>0</v>
      </c>
    </row>
    <row r="9" spans="1:227" x14ac:dyDescent="0.2">
      <c r="A9" t="s">
        <v>748</v>
      </c>
      <c r="B9">
        <v>80</v>
      </c>
      <c r="C9" t="s">
        <v>749</v>
      </c>
      <c r="D9" t="s">
        <v>103</v>
      </c>
      <c r="E9">
        <v>0</v>
      </c>
      <c r="F9">
        <v>3</v>
      </c>
      <c r="G9">
        <v>0</v>
      </c>
      <c r="H9">
        <v>0</v>
      </c>
      <c r="I9" s="14">
        <v>1</v>
      </c>
      <c r="J9">
        <v>0</v>
      </c>
      <c r="K9">
        <v>0</v>
      </c>
      <c r="L9">
        <v>0</v>
      </c>
      <c r="M9">
        <v>0</v>
      </c>
      <c r="N9" s="14">
        <v>2</v>
      </c>
      <c r="O9">
        <v>0</v>
      </c>
      <c r="P9">
        <v>0</v>
      </c>
      <c r="Q9">
        <v>0</v>
      </c>
      <c r="R9">
        <v>0</v>
      </c>
      <c r="S9">
        <v>0</v>
      </c>
      <c r="T9" s="14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1</v>
      </c>
      <c r="AF9" s="14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2</v>
      </c>
      <c r="BZ9">
        <v>0</v>
      </c>
      <c r="CA9">
        <v>0</v>
      </c>
      <c r="CB9">
        <v>0</v>
      </c>
      <c r="CC9">
        <v>0</v>
      </c>
      <c r="CD9" s="14">
        <v>1</v>
      </c>
      <c r="CE9" s="14">
        <v>1</v>
      </c>
      <c r="CF9">
        <v>0</v>
      </c>
      <c r="CG9">
        <v>0</v>
      </c>
      <c r="CH9">
        <v>0</v>
      </c>
      <c r="CI9" s="14">
        <v>2</v>
      </c>
      <c r="CJ9" s="14">
        <v>1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 s="14">
        <v>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 s="14">
        <v>1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1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750</v>
      </c>
      <c r="B10">
        <v>78</v>
      </c>
      <c r="C10" t="s">
        <v>751</v>
      </c>
      <c r="D10" t="s">
        <v>86</v>
      </c>
      <c r="E10">
        <v>0</v>
      </c>
      <c r="F10">
        <v>1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 s="14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4">
        <v>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s="14">
        <v>1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1</v>
      </c>
      <c r="BZ10">
        <v>0</v>
      </c>
      <c r="CA10">
        <v>0</v>
      </c>
      <c r="CB10">
        <v>0</v>
      </c>
      <c r="CC10">
        <v>0</v>
      </c>
      <c r="CD10" s="14">
        <v>3</v>
      </c>
      <c r="CE10">
        <v>0</v>
      </c>
      <c r="CF10">
        <v>0</v>
      </c>
      <c r="CG10" s="14">
        <v>1</v>
      </c>
      <c r="CH10" s="14">
        <v>1</v>
      </c>
      <c r="CI10" s="14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4">
        <v>1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 s="14">
        <v>1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752</v>
      </c>
      <c r="B11">
        <v>59</v>
      </c>
      <c r="C11" t="s">
        <v>753</v>
      </c>
      <c r="D11" t="s">
        <v>93</v>
      </c>
      <c r="E11">
        <v>0</v>
      </c>
      <c r="F11">
        <v>5</v>
      </c>
      <c r="G11">
        <v>0</v>
      </c>
      <c r="H11" s="14">
        <v>2</v>
      </c>
      <c r="I11" s="14">
        <v>3</v>
      </c>
      <c r="J11">
        <v>0</v>
      </c>
      <c r="K11">
        <v>0</v>
      </c>
      <c r="L11">
        <v>0</v>
      </c>
      <c r="M11">
        <v>0</v>
      </c>
      <c r="N11" s="14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2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3</v>
      </c>
      <c r="BZ11">
        <v>0</v>
      </c>
      <c r="CA11">
        <v>0</v>
      </c>
      <c r="CB11">
        <v>0</v>
      </c>
      <c r="CC11">
        <v>0</v>
      </c>
      <c r="CD11" s="14">
        <v>6</v>
      </c>
      <c r="CE11" s="14">
        <v>2</v>
      </c>
      <c r="CF11">
        <v>0</v>
      </c>
      <c r="CG11">
        <v>0</v>
      </c>
      <c r="CH11">
        <v>0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 s="14">
        <v>2</v>
      </c>
      <c r="DB11">
        <v>0</v>
      </c>
      <c r="DC11">
        <v>0</v>
      </c>
      <c r="DD11" s="14">
        <v>1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 s="14">
        <v>1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 s="14">
        <v>2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754</v>
      </c>
      <c r="B12">
        <v>50</v>
      </c>
      <c r="C12" t="s">
        <v>755</v>
      </c>
      <c r="D12" t="s">
        <v>85</v>
      </c>
      <c r="E12">
        <v>3.0646799999999999E-117</v>
      </c>
      <c r="F12">
        <v>2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 s="14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 s="14">
        <v>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4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 s="14">
        <v>5</v>
      </c>
      <c r="CE12" s="14">
        <v>1</v>
      </c>
      <c r="CF12">
        <v>0</v>
      </c>
      <c r="CG12">
        <v>0</v>
      </c>
      <c r="CH12">
        <v>0</v>
      </c>
      <c r="CI12" s="14">
        <v>2</v>
      </c>
      <c r="CJ12" s="14">
        <v>1</v>
      </c>
      <c r="CK12" s="14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4">
        <v>2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4">
        <v>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4">
        <v>2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 s="14">
        <v>1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 s="14">
        <v>1</v>
      </c>
    </row>
    <row r="13" spans="1:227" x14ac:dyDescent="0.2">
      <c r="A13" t="s">
        <v>756</v>
      </c>
      <c r="B13">
        <v>47</v>
      </c>
      <c r="C13" t="s">
        <v>757</v>
      </c>
      <c r="D13" t="s">
        <v>86</v>
      </c>
      <c r="E13">
        <v>0</v>
      </c>
      <c r="F13">
        <v>3</v>
      </c>
      <c r="G13">
        <v>0</v>
      </c>
      <c r="H13" s="14">
        <v>2</v>
      </c>
      <c r="I13" s="14">
        <v>2</v>
      </c>
      <c r="J13">
        <v>0</v>
      </c>
      <c r="K13">
        <v>0</v>
      </c>
      <c r="L13">
        <v>0</v>
      </c>
      <c r="M13">
        <v>0</v>
      </c>
      <c r="N13" s="14">
        <v>2</v>
      </c>
      <c r="O13">
        <v>0</v>
      </c>
      <c r="P13">
        <v>0</v>
      </c>
      <c r="Q13">
        <v>0</v>
      </c>
      <c r="R13" s="14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4">
        <v>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4">
        <v>1</v>
      </c>
      <c r="AV13" s="14">
        <v>1</v>
      </c>
      <c r="AW13">
        <v>0</v>
      </c>
      <c r="AX13">
        <v>0</v>
      </c>
      <c r="AY13">
        <v>0</v>
      </c>
      <c r="AZ13">
        <v>0</v>
      </c>
      <c r="BA13" s="14">
        <v>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4">
        <v>1</v>
      </c>
      <c r="BJ13" s="14">
        <v>1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 s="14">
        <v>2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2</v>
      </c>
      <c r="BZ13">
        <v>0</v>
      </c>
      <c r="CA13">
        <v>0</v>
      </c>
      <c r="CB13">
        <v>0</v>
      </c>
      <c r="CC13">
        <v>0</v>
      </c>
      <c r="CD13" s="14">
        <v>1</v>
      </c>
      <c r="CE13" s="14">
        <v>1</v>
      </c>
      <c r="CF13">
        <v>0</v>
      </c>
      <c r="CG13" s="14">
        <v>2</v>
      </c>
      <c r="CH13" s="14">
        <v>2</v>
      </c>
      <c r="CI13" s="14">
        <v>2</v>
      </c>
      <c r="CJ13" s="14">
        <v>9</v>
      </c>
      <c r="CK13" s="14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 s="14">
        <v>2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4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 s="14">
        <v>2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 s="14">
        <v>2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 s="14">
        <v>2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4">
        <v>2</v>
      </c>
      <c r="GJ13" s="14">
        <v>1</v>
      </c>
      <c r="GK13">
        <v>0</v>
      </c>
      <c r="GL13">
        <v>0</v>
      </c>
      <c r="GM13">
        <v>0</v>
      </c>
      <c r="GN13" s="14">
        <v>1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 s="14">
        <v>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 s="14">
        <v>1</v>
      </c>
      <c r="HQ13">
        <v>0</v>
      </c>
      <c r="HR13">
        <v>0</v>
      </c>
      <c r="HS13">
        <v>0</v>
      </c>
    </row>
    <row r="14" spans="1:227" x14ac:dyDescent="0.2">
      <c r="A14" t="s">
        <v>758</v>
      </c>
      <c r="B14">
        <v>46</v>
      </c>
      <c r="C14" t="s">
        <v>759</v>
      </c>
      <c r="D14" t="s">
        <v>113</v>
      </c>
      <c r="E14">
        <v>0</v>
      </c>
      <c r="F14">
        <v>26</v>
      </c>
      <c r="G14" s="14">
        <v>14</v>
      </c>
      <c r="H14">
        <v>0</v>
      </c>
      <c r="I14">
        <v>0</v>
      </c>
      <c r="J14" s="14">
        <v>15</v>
      </c>
      <c r="K14">
        <v>0</v>
      </c>
      <c r="L14">
        <v>0</v>
      </c>
      <c r="M14" s="14">
        <v>1</v>
      </c>
      <c r="N14">
        <v>0</v>
      </c>
      <c r="O14">
        <v>0</v>
      </c>
      <c r="P14" s="14">
        <v>14</v>
      </c>
      <c r="Q14">
        <v>0</v>
      </c>
      <c r="R14" s="14">
        <v>1</v>
      </c>
      <c r="S14" s="14">
        <v>13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4">
        <v>12</v>
      </c>
      <c r="AC14" s="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 s="14">
        <v>1</v>
      </c>
      <c r="AM14" s="14">
        <v>8</v>
      </c>
      <c r="AN14">
        <v>0</v>
      </c>
      <c r="AO14" s="14">
        <v>2</v>
      </c>
      <c r="AP14" s="14">
        <v>9</v>
      </c>
      <c r="AQ14">
        <v>0</v>
      </c>
      <c r="AR14">
        <v>0</v>
      </c>
      <c r="AS14" s="14">
        <v>1</v>
      </c>
      <c r="AT14">
        <v>0</v>
      </c>
      <c r="AU14">
        <v>0</v>
      </c>
      <c r="AV14">
        <v>0</v>
      </c>
      <c r="AW14">
        <v>0</v>
      </c>
      <c r="AX14">
        <v>0</v>
      </c>
      <c r="AY14" s="14">
        <v>3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 s="14">
        <v>1</v>
      </c>
      <c r="BY14">
        <v>0</v>
      </c>
      <c r="BZ14">
        <v>0</v>
      </c>
      <c r="CA14">
        <v>0</v>
      </c>
      <c r="CB14">
        <v>0</v>
      </c>
      <c r="CC14">
        <v>0</v>
      </c>
      <c r="CD14" s="14">
        <v>10</v>
      </c>
      <c r="CE14" s="14">
        <v>16</v>
      </c>
      <c r="CF14" s="14">
        <v>2</v>
      </c>
      <c r="CG14" s="14">
        <v>21</v>
      </c>
      <c r="CH14" s="14">
        <v>22</v>
      </c>
      <c r="CI14" s="14">
        <v>16</v>
      </c>
      <c r="CJ14" s="14">
        <v>6</v>
      </c>
      <c r="CK14" s="14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 s="14">
        <v>1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 s="14">
        <v>3</v>
      </c>
      <c r="DR14" s="14">
        <v>11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 s="14">
        <v>1</v>
      </c>
      <c r="EZ14">
        <v>0</v>
      </c>
      <c r="FA14">
        <v>0</v>
      </c>
      <c r="FB14">
        <v>0</v>
      </c>
      <c r="FC14" s="14">
        <v>14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 s="14">
        <v>1</v>
      </c>
      <c r="FN14">
        <v>0</v>
      </c>
      <c r="FO14">
        <v>0</v>
      </c>
      <c r="FP14" s="14">
        <v>1</v>
      </c>
      <c r="FQ14" s="14">
        <v>4</v>
      </c>
      <c r="FR14">
        <v>0</v>
      </c>
      <c r="FS14" s="14">
        <v>4</v>
      </c>
      <c r="FT14">
        <v>0</v>
      </c>
      <c r="FU14">
        <v>0</v>
      </c>
      <c r="FV14">
        <v>0</v>
      </c>
      <c r="FW14" s="14">
        <v>2</v>
      </c>
      <c r="FX14" s="14">
        <v>10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 s="14">
        <v>1</v>
      </c>
      <c r="GG14">
        <v>0</v>
      </c>
      <c r="GH14">
        <v>0</v>
      </c>
      <c r="GI14">
        <v>0</v>
      </c>
      <c r="GJ14">
        <v>0</v>
      </c>
      <c r="GK14" s="14">
        <v>1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 s="14">
        <v>13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 s="14">
        <v>1</v>
      </c>
      <c r="HD14">
        <v>0</v>
      </c>
      <c r="HE14" s="14">
        <v>2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 s="14">
        <v>1</v>
      </c>
      <c r="HS14">
        <v>0</v>
      </c>
    </row>
    <row r="15" spans="1:227" x14ac:dyDescent="0.2">
      <c r="A15" t="s">
        <v>760</v>
      </c>
      <c r="B15">
        <v>35</v>
      </c>
      <c r="C15" t="s">
        <v>761</v>
      </c>
      <c r="D15" t="s">
        <v>107</v>
      </c>
      <c r="E15">
        <v>0</v>
      </c>
      <c r="F15">
        <v>9</v>
      </c>
      <c r="G15">
        <v>0</v>
      </c>
      <c r="H15" s="14">
        <v>8</v>
      </c>
      <c r="I15" s="14">
        <v>8</v>
      </c>
      <c r="J15">
        <v>0</v>
      </c>
      <c r="K15">
        <v>0</v>
      </c>
      <c r="L15">
        <v>0</v>
      </c>
      <c r="M15">
        <v>0</v>
      </c>
      <c r="N15" s="14">
        <v>8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4</v>
      </c>
      <c r="AF15" s="14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10</v>
      </c>
      <c r="BZ15">
        <v>0</v>
      </c>
      <c r="CA15">
        <v>0</v>
      </c>
      <c r="CB15">
        <v>0</v>
      </c>
      <c r="CC15">
        <v>0</v>
      </c>
      <c r="CD15" s="14">
        <v>10</v>
      </c>
      <c r="CE15" s="14">
        <v>6</v>
      </c>
      <c r="CF15">
        <v>0</v>
      </c>
      <c r="CG15">
        <v>0</v>
      </c>
      <c r="CH15" s="14">
        <v>2</v>
      </c>
      <c r="CI15" s="14">
        <v>9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4">
        <v>8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 s="14">
        <v>1</v>
      </c>
      <c r="DT15">
        <v>0</v>
      </c>
      <c r="DU15">
        <v>0</v>
      </c>
      <c r="DV15" s="14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4">
        <v>8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7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762</v>
      </c>
      <c r="B16">
        <v>31</v>
      </c>
      <c r="C16" t="s">
        <v>763</v>
      </c>
      <c r="D16" t="s">
        <v>103</v>
      </c>
      <c r="E16">
        <v>1.8774800000000001E-134</v>
      </c>
      <c r="F16">
        <v>2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764</v>
      </c>
      <c r="B17">
        <v>30</v>
      </c>
      <c r="C17" t="s">
        <v>765</v>
      </c>
      <c r="D17" t="s">
        <v>107</v>
      </c>
      <c r="E17">
        <v>0</v>
      </c>
      <c r="F17">
        <v>9</v>
      </c>
      <c r="G17">
        <v>0</v>
      </c>
      <c r="H17" s="14">
        <v>8</v>
      </c>
      <c r="I17" s="14">
        <v>8</v>
      </c>
      <c r="J17">
        <v>0</v>
      </c>
      <c r="K17">
        <v>0</v>
      </c>
      <c r="L17">
        <v>0</v>
      </c>
      <c r="M17">
        <v>0</v>
      </c>
      <c r="N17" s="14">
        <v>8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4</v>
      </c>
      <c r="AF17" s="14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10</v>
      </c>
      <c r="BZ17">
        <v>0</v>
      </c>
      <c r="CA17">
        <v>0</v>
      </c>
      <c r="CB17">
        <v>0</v>
      </c>
      <c r="CC17">
        <v>0</v>
      </c>
      <c r="CD17" s="14">
        <v>12</v>
      </c>
      <c r="CE17" s="14">
        <v>6</v>
      </c>
      <c r="CF17">
        <v>0</v>
      </c>
      <c r="CG17">
        <v>0</v>
      </c>
      <c r="CH17">
        <v>0</v>
      </c>
      <c r="CI17" s="14">
        <v>9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8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4">
        <v>1</v>
      </c>
      <c r="DT17">
        <v>0</v>
      </c>
      <c r="DU17">
        <v>0</v>
      </c>
      <c r="DV17" s="14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7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766</v>
      </c>
      <c r="B18">
        <v>26</v>
      </c>
      <c r="C18" t="s">
        <v>767</v>
      </c>
      <c r="D18" t="s">
        <v>114</v>
      </c>
      <c r="E18">
        <v>0</v>
      </c>
      <c r="F18">
        <v>200</v>
      </c>
      <c r="G18" s="14">
        <v>122</v>
      </c>
      <c r="H18">
        <v>0</v>
      </c>
      <c r="I18">
        <v>0</v>
      </c>
      <c r="J18" s="14">
        <v>144</v>
      </c>
      <c r="K18">
        <v>0</v>
      </c>
      <c r="L18">
        <v>0</v>
      </c>
      <c r="M18" s="14">
        <v>145</v>
      </c>
      <c r="N18" s="14">
        <v>2</v>
      </c>
      <c r="O18">
        <v>0</v>
      </c>
      <c r="P18">
        <v>0</v>
      </c>
      <c r="Q18">
        <v>0</v>
      </c>
      <c r="R18" s="14">
        <v>142</v>
      </c>
      <c r="S18" s="14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14">
        <v>89</v>
      </c>
      <c r="AA18" s="14">
        <v>44</v>
      </c>
      <c r="AB18">
        <v>0</v>
      </c>
      <c r="AC18" s="14">
        <v>1</v>
      </c>
      <c r="AD18">
        <v>0</v>
      </c>
      <c r="AE18">
        <v>0</v>
      </c>
      <c r="AF18">
        <v>0</v>
      </c>
      <c r="AG18">
        <v>0</v>
      </c>
      <c r="AH18" s="14">
        <v>6</v>
      </c>
      <c r="AI18" s="14">
        <v>104</v>
      </c>
      <c r="AJ18" s="14">
        <v>12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s="14">
        <v>51</v>
      </c>
      <c r="AR18" s="14">
        <v>48</v>
      </c>
      <c r="AS18">
        <v>0</v>
      </c>
      <c r="AT18">
        <v>0</v>
      </c>
      <c r="AU18" s="14">
        <v>11</v>
      </c>
      <c r="AV18" s="14">
        <v>2</v>
      </c>
      <c r="AW18">
        <v>0</v>
      </c>
      <c r="AX18">
        <v>0</v>
      </c>
      <c r="AY18">
        <v>0</v>
      </c>
      <c r="AZ18" s="14">
        <v>42</v>
      </c>
      <c r="BA18">
        <v>0</v>
      </c>
      <c r="BB18">
        <v>0</v>
      </c>
      <c r="BC18" s="14">
        <v>45</v>
      </c>
      <c r="BD18" s="14">
        <v>2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 s="14">
        <v>33</v>
      </c>
      <c r="BL18" s="14">
        <v>6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 s="14">
        <v>89</v>
      </c>
      <c r="BW18">
        <v>0</v>
      </c>
      <c r="BX18" s="14">
        <v>154</v>
      </c>
      <c r="BY18">
        <v>0</v>
      </c>
      <c r="BZ18" s="14">
        <v>1</v>
      </c>
      <c r="CA18">
        <v>0</v>
      </c>
      <c r="CB18" s="14">
        <v>1</v>
      </c>
      <c r="CC18">
        <v>0</v>
      </c>
      <c r="CD18" s="14">
        <v>250</v>
      </c>
      <c r="CE18" s="14">
        <v>27</v>
      </c>
      <c r="CF18">
        <v>0</v>
      </c>
      <c r="CG18" s="14">
        <v>271</v>
      </c>
      <c r="CH18" s="14">
        <v>237</v>
      </c>
      <c r="CI18" s="14">
        <v>109</v>
      </c>
      <c r="CJ18" s="14">
        <v>3</v>
      </c>
      <c r="CK18">
        <v>0</v>
      </c>
      <c r="CL18">
        <v>0</v>
      </c>
      <c r="CM18">
        <v>0</v>
      </c>
      <c r="CN18">
        <v>0</v>
      </c>
      <c r="CO18" s="14">
        <v>142</v>
      </c>
      <c r="CP18">
        <v>0</v>
      </c>
      <c r="CQ18">
        <v>0</v>
      </c>
      <c r="CR18" s="14">
        <v>3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 s="14">
        <v>1</v>
      </c>
      <c r="DJ18">
        <v>0</v>
      </c>
      <c r="DK18" s="14">
        <v>1</v>
      </c>
      <c r="DL18">
        <v>0</v>
      </c>
      <c r="DM18" s="14">
        <v>1</v>
      </c>
      <c r="DN18">
        <v>0</v>
      </c>
      <c r="DO18">
        <v>0</v>
      </c>
      <c r="DP18">
        <v>0</v>
      </c>
      <c r="DQ18" s="14">
        <v>2</v>
      </c>
      <c r="DR18">
        <v>0</v>
      </c>
      <c r="DS18">
        <v>0</v>
      </c>
      <c r="DT18">
        <v>0</v>
      </c>
      <c r="DU18">
        <v>0</v>
      </c>
      <c r="DV18" s="14">
        <v>3</v>
      </c>
      <c r="DW18">
        <v>0</v>
      </c>
      <c r="DX18" s="14">
        <v>4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 s="14">
        <v>1</v>
      </c>
      <c r="EY18">
        <v>0</v>
      </c>
      <c r="EZ18" s="14">
        <v>1</v>
      </c>
      <c r="FA18">
        <v>0</v>
      </c>
      <c r="FB18">
        <v>0</v>
      </c>
      <c r="FC18">
        <v>0</v>
      </c>
      <c r="FD18" s="14">
        <v>143</v>
      </c>
      <c r="FE18">
        <v>0</v>
      </c>
      <c r="FF18">
        <v>0</v>
      </c>
      <c r="FG18" s="14">
        <v>2</v>
      </c>
      <c r="FH18">
        <v>0</v>
      </c>
      <c r="FI18">
        <v>0</v>
      </c>
      <c r="FJ18" s="14">
        <v>1</v>
      </c>
      <c r="FK18" s="14">
        <v>119</v>
      </c>
      <c r="FL18">
        <v>0</v>
      </c>
      <c r="FM18" s="14">
        <v>55</v>
      </c>
      <c r="FN18">
        <v>0</v>
      </c>
      <c r="FO18">
        <v>0</v>
      </c>
      <c r="FP18" s="14">
        <v>45</v>
      </c>
      <c r="FQ18" s="14">
        <v>12</v>
      </c>
      <c r="FR18">
        <v>0</v>
      </c>
      <c r="FS18" s="14">
        <v>3</v>
      </c>
      <c r="FT18" s="14">
        <v>98</v>
      </c>
      <c r="FU18">
        <v>0</v>
      </c>
      <c r="FV18">
        <v>0</v>
      </c>
      <c r="FW18" s="14">
        <v>3</v>
      </c>
      <c r="FX18" s="14">
        <v>1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 s="14">
        <v>1</v>
      </c>
      <c r="GO18">
        <v>0</v>
      </c>
      <c r="GP18">
        <v>0</v>
      </c>
      <c r="GQ18">
        <v>0</v>
      </c>
      <c r="GR18">
        <v>0</v>
      </c>
      <c r="GS18" s="14">
        <v>15</v>
      </c>
      <c r="GT18" s="14">
        <v>62</v>
      </c>
      <c r="GU18" s="14">
        <v>15</v>
      </c>
      <c r="GV18" s="14">
        <v>12</v>
      </c>
      <c r="GW18" s="14">
        <v>1</v>
      </c>
      <c r="GX18">
        <v>0</v>
      </c>
      <c r="GY18">
        <v>0</v>
      </c>
      <c r="GZ18">
        <v>0</v>
      </c>
      <c r="HA18">
        <v>0</v>
      </c>
      <c r="HB18">
        <v>0</v>
      </c>
      <c r="HC18" s="14">
        <v>67</v>
      </c>
      <c r="HD18">
        <v>0</v>
      </c>
      <c r="HE18" s="14">
        <v>14</v>
      </c>
      <c r="HF18" s="14">
        <v>5</v>
      </c>
      <c r="HG18" s="14">
        <v>8</v>
      </c>
      <c r="HH18">
        <v>0</v>
      </c>
      <c r="HI18">
        <v>0</v>
      </c>
      <c r="HJ18" s="14">
        <v>1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768</v>
      </c>
      <c r="B19">
        <v>24</v>
      </c>
      <c r="C19" t="s">
        <v>769</v>
      </c>
      <c r="D19" t="s">
        <v>103</v>
      </c>
      <c r="E19">
        <v>3.1402700000000001E-127</v>
      </c>
      <c r="F19">
        <v>2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770</v>
      </c>
      <c r="B20">
        <v>23</v>
      </c>
      <c r="C20" t="s">
        <v>771</v>
      </c>
      <c r="D20" t="s">
        <v>114</v>
      </c>
      <c r="E20">
        <v>0</v>
      </c>
      <c r="F20">
        <v>165</v>
      </c>
      <c r="G20" s="14">
        <v>94</v>
      </c>
      <c r="H20">
        <v>0</v>
      </c>
      <c r="I20">
        <v>0</v>
      </c>
      <c r="J20" s="14">
        <v>103</v>
      </c>
      <c r="K20">
        <v>0</v>
      </c>
      <c r="L20">
        <v>0</v>
      </c>
      <c r="M20" s="14">
        <v>105</v>
      </c>
      <c r="N20">
        <v>0</v>
      </c>
      <c r="O20">
        <v>0</v>
      </c>
      <c r="P20">
        <v>0</v>
      </c>
      <c r="Q20">
        <v>0</v>
      </c>
      <c r="R20" s="14">
        <v>88</v>
      </c>
      <c r="S20" s="14">
        <v>10</v>
      </c>
      <c r="T20" s="14">
        <v>1</v>
      </c>
      <c r="U20">
        <v>0</v>
      </c>
      <c r="V20" s="14">
        <v>2</v>
      </c>
      <c r="W20">
        <v>0</v>
      </c>
      <c r="X20">
        <v>0</v>
      </c>
      <c r="Y20">
        <v>0</v>
      </c>
      <c r="Z20" s="14">
        <v>61</v>
      </c>
      <c r="AA20" s="14">
        <v>27</v>
      </c>
      <c r="AB20" s="14">
        <v>1</v>
      </c>
      <c r="AC20">
        <v>0</v>
      </c>
      <c r="AD20">
        <v>0</v>
      </c>
      <c r="AE20" s="14">
        <v>1</v>
      </c>
      <c r="AF20">
        <v>0</v>
      </c>
      <c r="AG20">
        <v>0</v>
      </c>
      <c r="AH20" s="14">
        <v>5</v>
      </c>
      <c r="AI20" s="14">
        <v>67</v>
      </c>
      <c r="AJ20" s="14">
        <v>4</v>
      </c>
      <c r="AK20" s="14">
        <v>3</v>
      </c>
      <c r="AL20">
        <v>0</v>
      </c>
      <c r="AM20">
        <v>0</v>
      </c>
      <c r="AN20" s="14">
        <v>1</v>
      </c>
      <c r="AO20">
        <v>0</v>
      </c>
      <c r="AP20" s="14">
        <v>1</v>
      </c>
      <c r="AQ20" s="14">
        <v>49</v>
      </c>
      <c r="AR20" s="14">
        <v>21</v>
      </c>
      <c r="AS20">
        <v>0</v>
      </c>
      <c r="AT20">
        <v>0</v>
      </c>
      <c r="AU20" s="14">
        <v>4</v>
      </c>
      <c r="AV20">
        <v>0</v>
      </c>
      <c r="AW20">
        <v>0</v>
      </c>
      <c r="AX20">
        <v>0</v>
      </c>
      <c r="AY20" s="14">
        <v>1</v>
      </c>
      <c r="AZ20" s="14">
        <v>39</v>
      </c>
      <c r="BA20">
        <v>0</v>
      </c>
      <c r="BB20">
        <v>0</v>
      </c>
      <c r="BC20" s="14">
        <v>17</v>
      </c>
      <c r="BD20" s="14">
        <v>4</v>
      </c>
      <c r="BE20">
        <v>0</v>
      </c>
      <c r="BF20">
        <v>0</v>
      </c>
      <c r="BG20" s="14">
        <v>1</v>
      </c>
      <c r="BH20">
        <v>0</v>
      </c>
      <c r="BI20">
        <v>0</v>
      </c>
      <c r="BJ20">
        <v>0</v>
      </c>
      <c r="BK20" s="14">
        <v>27</v>
      </c>
      <c r="BL20" s="14">
        <v>12</v>
      </c>
      <c r="BM20">
        <v>0</v>
      </c>
      <c r="BN20">
        <v>0</v>
      </c>
      <c r="BO20">
        <v>0</v>
      </c>
      <c r="BP20">
        <v>0</v>
      </c>
      <c r="BQ20">
        <v>0</v>
      </c>
      <c r="BR20" s="14">
        <v>1</v>
      </c>
      <c r="BS20">
        <v>0</v>
      </c>
      <c r="BT20">
        <v>0</v>
      </c>
      <c r="BU20">
        <v>0</v>
      </c>
      <c r="BV20" s="14">
        <v>61</v>
      </c>
      <c r="BW20">
        <v>0</v>
      </c>
      <c r="BX20" s="14">
        <v>114</v>
      </c>
      <c r="BY20">
        <v>0</v>
      </c>
      <c r="BZ20">
        <v>0</v>
      </c>
      <c r="CA20">
        <v>0</v>
      </c>
      <c r="CB20">
        <v>0</v>
      </c>
      <c r="CC20">
        <v>0</v>
      </c>
      <c r="CD20" s="14">
        <v>141</v>
      </c>
      <c r="CE20" s="14">
        <v>48</v>
      </c>
      <c r="CF20">
        <v>0</v>
      </c>
      <c r="CG20" s="14">
        <v>188</v>
      </c>
      <c r="CH20" s="14">
        <v>185</v>
      </c>
      <c r="CI20" s="14">
        <v>66</v>
      </c>
      <c r="CJ20" s="14">
        <v>5</v>
      </c>
      <c r="CK20" s="14">
        <v>6</v>
      </c>
      <c r="CL20">
        <v>0</v>
      </c>
      <c r="CM20">
        <v>0</v>
      </c>
      <c r="CN20">
        <v>0</v>
      </c>
      <c r="CO20" s="14">
        <v>98</v>
      </c>
      <c r="CP20" s="14">
        <v>3</v>
      </c>
      <c r="CQ20">
        <v>0</v>
      </c>
      <c r="CR20" s="14">
        <v>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 s="14">
        <v>1</v>
      </c>
      <c r="DO20">
        <v>0</v>
      </c>
      <c r="DP20" s="14">
        <v>3</v>
      </c>
      <c r="DQ20" s="14">
        <v>1</v>
      </c>
      <c r="DR20" s="14">
        <v>1</v>
      </c>
      <c r="DS20">
        <v>0</v>
      </c>
      <c r="DT20" s="14">
        <v>1</v>
      </c>
      <c r="DU20">
        <v>0</v>
      </c>
      <c r="DV20" s="14">
        <v>2</v>
      </c>
      <c r="DW20">
        <v>0</v>
      </c>
      <c r="DX20" s="14">
        <v>8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 s="14">
        <v>103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4">
        <v>66</v>
      </c>
      <c r="FL20">
        <v>0</v>
      </c>
      <c r="FM20" s="14">
        <v>34</v>
      </c>
      <c r="FN20">
        <v>0</v>
      </c>
      <c r="FO20">
        <v>0</v>
      </c>
      <c r="FP20" s="14">
        <v>27</v>
      </c>
      <c r="FQ20" s="14">
        <v>19</v>
      </c>
      <c r="FR20">
        <v>0</v>
      </c>
      <c r="FS20" s="14">
        <v>9</v>
      </c>
      <c r="FT20" s="14">
        <v>62</v>
      </c>
      <c r="FU20">
        <v>0</v>
      </c>
      <c r="FV20">
        <v>0</v>
      </c>
      <c r="FW20" s="14">
        <v>2</v>
      </c>
      <c r="FX20" s="14">
        <v>1</v>
      </c>
      <c r="FY20" s="14">
        <v>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4">
        <v>3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 s="14">
        <v>1</v>
      </c>
      <c r="GN20">
        <v>0</v>
      </c>
      <c r="GO20">
        <v>0</v>
      </c>
      <c r="GP20">
        <v>0</v>
      </c>
      <c r="GQ20">
        <v>0</v>
      </c>
      <c r="GR20">
        <v>0</v>
      </c>
      <c r="GS20" s="14">
        <v>11</v>
      </c>
      <c r="GT20" s="14">
        <v>55</v>
      </c>
      <c r="GU20" s="14">
        <v>3</v>
      </c>
      <c r="GV20" s="14">
        <v>5</v>
      </c>
      <c r="GW20">
        <v>0</v>
      </c>
      <c r="GX20">
        <v>0</v>
      </c>
      <c r="GY20" s="14">
        <v>1</v>
      </c>
      <c r="GZ20">
        <v>0</v>
      </c>
      <c r="HA20">
        <v>0</v>
      </c>
      <c r="HB20">
        <v>0</v>
      </c>
      <c r="HC20" s="14">
        <v>39</v>
      </c>
      <c r="HD20" s="14">
        <v>1</v>
      </c>
      <c r="HE20" s="14">
        <v>23</v>
      </c>
      <c r="HF20" s="14">
        <v>3</v>
      </c>
      <c r="HG20" s="14">
        <v>9</v>
      </c>
      <c r="HH20">
        <v>0</v>
      </c>
      <c r="HI20">
        <v>0</v>
      </c>
      <c r="HJ20" s="14">
        <v>5</v>
      </c>
      <c r="HK20">
        <v>0</v>
      </c>
      <c r="HL20" s="14">
        <v>1</v>
      </c>
      <c r="HM20">
        <v>0</v>
      </c>
      <c r="HN20">
        <v>0</v>
      </c>
      <c r="HO20">
        <v>0</v>
      </c>
      <c r="HP20" s="14">
        <v>1</v>
      </c>
      <c r="HQ20">
        <v>0</v>
      </c>
      <c r="HR20">
        <v>0</v>
      </c>
      <c r="HS20" s="14">
        <v>2</v>
      </c>
    </row>
    <row r="21" spans="1:227" x14ac:dyDescent="0.2">
      <c r="A21" t="s">
        <v>772</v>
      </c>
      <c r="B21">
        <v>21</v>
      </c>
      <c r="C21" t="s">
        <v>773</v>
      </c>
      <c r="D21" t="s">
        <v>103</v>
      </c>
      <c r="E21">
        <v>0</v>
      </c>
      <c r="F21">
        <v>10</v>
      </c>
      <c r="G21">
        <v>0</v>
      </c>
      <c r="H21" s="14">
        <v>7</v>
      </c>
      <c r="I21" s="14">
        <v>8</v>
      </c>
      <c r="J21">
        <v>0</v>
      </c>
      <c r="K21">
        <v>0</v>
      </c>
      <c r="L21">
        <v>0</v>
      </c>
      <c r="M21">
        <v>0</v>
      </c>
      <c r="N21" s="14">
        <v>9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4">
        <v>2</v>
      </c>
      <c r="AF21" s="14">
        <v>6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9</v>
      </c>
      <c r="BZ21">
        <v>0</v>
      </c>
      <c r="CA21">
        <v>0</v>
      </c>
      <c r="CB21">
        <v>0</v>
      </c>
      <c r="CC21">
        <v>0</v>
      </c>
      <c r="CD21" s="14">
        <v>6</v>
      </c>
      <c r="CE21" s="14">
        <v>15</v>
      </c>
      <c r="CF21">
        <v>0</v>
      </c>
      <c r="CG21">
        <v>0</v>
      </c>
      <c r="CH21" s="14">
        <v>2</v>
      </c>
      <c r="CI21" s="14">
        <v>9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 s="14">
        <v>9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4">
        <v>3</v>
      </c>
      <c r="DQ21">
        <v>0</v>
      </c>
      <c r="DR21">
        <v>0</v>
      </c>
      <c r="DS21" s="14">
        <v>3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4">
        <v>8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9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774</v>
      </c>
      <c r="B22">
        <v>19</v>
      </c>
      <c r="C22" t="s">
        <v>775</v>
      </c>
      <c r="D22" t="s">
        <v>86</v>
      </c>
      <c r="E22">
        <v>0</v>
      </c>
      <c r="F22">
        <v>3</v>
      </c>
      <c r="G22">
        <v>0</v>
      </c>
      <c r="H22" s="14">
        <v>2</v>
      </c>
      <c r="I22" s="14">
        <v>2</v>
      </c>
      <c r="J22">
        <v>0</v>
      </c>
      <c r="K22">
        <v>0</v>
      </c>
      <c r="L22">
        <v>0</v>
      </c>
      <c r="M22">
        <v>0</v>
      </c>
      <c r="N22" s="14">
        <v>2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s="14">
        <v>2</v>
      </c>
      <c r="AG22">
        <v>0</v>
      </c>
      <c r="AH22">
        <v>0</v>
      </c>
      <c r="AI22">
        <v>0</v>
      </c>
      <c r="AJ22">
        <v>0</v>
      </c>
      <c r="AK22" s="14">
        <v>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14">
        <v>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2</v>
      </c>
      <c r="BZ22">
        <v>0</v>
      </c>
      <c r="CA22">
        <v>0</v>
      </c>
      <c r="CB22">
        <v>0</v>
      </c>
      <c r="CC22">
        <v>0</v>
      </c>
      <c r="CD22">
        <v>0</v>
      </c>
      <c r="CE22" s="14">
        <v>2</v>
      </c>
      <c r="CF22">
        <v>0</v>
      </c>
      <c r="CG22">
        <v>0</v>
      </c>
      <c r="CH22">
        <v>0</v>
      </c>
      <c r="CI22" s="14">
        <v>4</v>
      </c>
      <c r="CJ22" s="14">
        <v>5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 s="14">
        <v>2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 s="14">
        <v>1</v>
      </c>
      <c r="DW22">
        <v>0</v>
      </c>
      <c r="DX22" s="14">
        <v>1</v>
      </c>
      <c r="DY22">
        <v>0</v>
      </c>
      <c r="DZ22">
        <v>0</v>
      </c>
      <c r="EA22">
        <v>0</v>
      </c>
      <c r="EB22" s="14">
        <v>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 s="14">
        <v>1</v>
      </c>
      <c r="GJ22" s="14">
        <v>1</v>
      </c>
      <c r="GK22">
        <v>0</v>
      </c>
      <c r="GL22">
        <v>0</v>
      </c>
      <c r="GM22">
        <v>0</v>
      </c>
      <c r="GN22" s="14">
        <v>1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776</v>
      </c>
      <c r="B23">
        <v>17</v>
      </c>
      <c r="C23" t="s">
        <v>777</v>
      </c>
      <c r="D23" t="s">
        <v>103</v>
      </c>
      <c r="E23">
        <v>0</v>
      </c>
      <c r="F23">
        <v>3</v>
      </c>
      <c r="G23">
        <v>0</v>
      </c>
      <c r="H23">
        <v>0</v>
      </c>
      <c r="I23" s="14">
        <v>1</v>
      </c>
      <c r="J23">
        <v>0</v>
      </c>
      <c r="K23">
        <v>0</v>
      </c>
      <c r="L23">
        <v>0</v>
      </c>
      <c r="M23">
        <v>0</v>
      </c>
      <c r="N23" s="14">
        <v>2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 s="14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2</v>
      </c>
      <c r="BZ23">
        <v>0</v>
      </c>
      <c r="CA23">
        <v>0</v>
      </c>
      <c r="CB23">
        <v>0</v>
      </c>
      <c r="CC23">
        <v>0</v>
      </c>
      <c r="CD23" s="14">
        <v>1</v>
      </c>
      <c r="CE23" s="14">
        <v>2</v>
      </c>
      <c r="CF23">
        <v>0</v>
      </c>
      <c r="CG23">
        <v>0</v>
      </c>
      <c r="CH23">
        <v>0</v>
      </c>
      <c r="CI23" s="14">
        <v>2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 s="14">
        <v>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 s="14">
        <v>1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 s="14">
        <v>1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778</v>
      </c>
      <c r="B24">
        <v>16</v>
      </c>
      <c r="C24" t="s">
        <v>779</v>
      </c>
      <c r="D24" t="s">
        <v>107</v>
      </c>
      <c r="E24">
        <v>0</v>
      </c>
      <c r="F24">
        <v>14</v>
      </c>
      <c r="G24">
        <v>0</v>
      </c>
      <c r="H24" s="14">
        <v>11</v>
      </c>
      <c r="I24" s="14">
        <v>12</v>
      </c>
      <c r="J24">
        <v>0</v>
      </c>
      <c r="K24">
        <v>0</v>
      </c>
      <c r="L24">
        <v>0</v>
      </c>
      <c r="M24">
        <v>0</v>
      </c>
      <c r="N24" s="14">
        <v>12</v>
      </c>
      <c r="O24">
        <v>0</v>
      </c>
      <c r="P24">
        <v>0</v>
      </c>
      <c r="Q24">
        <v>0</v>
      </c>
      <c r="R24">
        <v>0</v>
      </c>
      <c r="S24">
        <v>0</v>
      </c>
      <c r="T24" s="14">
        <v>12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4">
        <v>10</v>
      </c>
      <c r="AF24" s="14">
        <v>1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4">
        <v>10</v>
      </c>
      <c r="BZ24" s="14">
        <v>2</v>
      </c>
      <c r="CA24">
        <v>0</v>
      </c>
      <c r="CB24">
        <v>0</v>
      </c>
      <c r="CC24">
        <v>0</v>
      </c>
      <c r="CD24" s="14">
        <v>29</v>
      </c>
      <c r="CE24" s="14">
        <v>3</v>
      </c>
      <c r="CF24">
        <v>0</v>
      </c>
      <c r="CG24">
        <v>0</v>
      </c>
      <c r="CH24">
        <v>0</v>
      </c>
      <c r="CI24" s="14">
        <v>14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 s="14">
        <v>7</v>
      </c>
      <c r="CX24">
        <v>0</v>
      </c>
      <c r="CY24" s="14">
        <v>1</v>
      </c>
      <c r="CZ24">
        <v>0</v>
      </c>
      <c r="DA24">
        <v>0</v>
      </c>
      <c r="DB24">
        <v>0</v>
      </c>
      <c r="DC24" s="14">
        <v>2</v>
      </c>
      <c r="DD24">
        <v>0</v>
      </c>
      <c r="DE24">
        <v>0</v>
      </c>
      <c r="DF24">
        <v>0</v>
      </c>
      <c r="DG24">
        <v>0</v>
      </c>
      <c r="DH24" s="14">
        <v>2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 s="14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 s="14">
        <v>2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 s="14">
        <v>10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4">
        <v>12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780</v>
      </c>
      <c r="B25">
        <v>15</v>
      </c>
      <c r="C25" t="s">
        <v>781</v>
      </c>
      <c r="D25" t="s">
        <v>90</v>
      </c>
      <c r="E25">
        <v>0</v>
      </c>
      <c r="F25">
        <v>6</v>
      </c>
      <c r="G25">
        <v>0</v>
      </c>
      <c r="H25" s="14">
        <v>4</v>
      </c>
      <c r="I25" s="14">
        <v>4</v>
      </c>
      <c r="J25">
        <v>0</v>
      </c>
      <c r="K25">
        <v>0</v>
      </c>
      <c r="L25">
        <v>0</v>
      </c>
      <c r="M25">
        <v>0</v>
      </c>
      <c r="N25" s="14">
        <v>4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3</v>
      </c>
      <c r="AF25" s="14">
        <v>1</v>
      </c>
      <c r="AG25">
        <v>0</v>
      </c>
      <c r="AH25">
        <v>0</v>
      </c>
      <c r="AI25">
        <v>0</v>
      </c>
      <c r="AJ25">
        <v>0</v>
      </c>
      <c r="AK25">
        <v>0</v>
      </c>
      <c r="AL25" s="14">
        <v>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 s="14">
        <v>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4">
        <v>4</v>
      </c>
      <c r="CA25">
        <v>0</v>
      </c>
      <c r="CB25">
        <v>0</v>
      </c>
      <c r="CC25">
        <v>0</v>
      </c>
      <c r="CD25" s="14">
        <v>11</v>
      </c>
      <c r="CE25" s="14">
        <v>1</v>
      </c>
      <c r="CF25">
        <v>0</v>
      </c>
      <c r="CG25">
        <v>0</v>
      </c>
      <c r="CH25">
        <v>0</v>
      </c>
      <c r="CI25" s="14">
        <v>4</v>
      </c>
      <c r="CJ25" s="14">
        <v>1</v>
      </c>
      <c r="CK25" s="14">
        <v>1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 s="14">
        <v>4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4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 s="14">
        <v>4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 s="14">
        <v>1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 s="14">
        <v>1</v>
      </c>
    </row>
    <row r="26" spans="1:227" x14ac:dyDescent="0.2">
      <c r="A26" t="s">
        <v>782</v>
      </c>
      <c r="B26">
        <v>14</v>
      </c>
      <c r="C26" t="s">
        <v>783</v>
      </c>
      <c r="D26" t="s">
        <v>85</v>
      </c>
      <c r="E26">
        <v>3.0646799999999999E-117</v>
      </c>
      <c r="F26">
        <v>2</v>
      </c>
      <c r="G26">
        <v>0</v>
      </c>
      <c r="H26" s="14">
        <v>2</v>
      </c>
      <c r="I26" s="14">
        <v>2</v>
      </c>
      <c r="J26">
        <v>0</v>
      </c>
      <c r="K26">
        <v>0</v>
      </c>
      <c r="L26">
        <v>0</v>
      </c>
      <c r="M26">
        <v>0</v>
      </c>
      <c r="N26" s="14">
        <v>2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1</v>
      </c>
      <c r="AF26" s="14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 s="14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2</v>
      </c>
      <c r="BZ26">
        <v>0</v>
      </c>
      <c r="CA26">
        <v>0</v>
      </c>
      <c r="CB26">
        <v>0</v>
      </c>
      <c r="CC26">
        <v>0</v>
      </c>
      <c r="CD26" s="14">
        <v>3</v>
      </c>
      <c r="CE26" s="14">
        <v>1</v>
      </c>
      <c r="CF26">
        <v>0</v>
      </c>
      <c r="CG26">
        <v>0</v>
      </c>
      <c r="CH26">
        <v>0</v>
      </c>
      <c r="CI26" s="14">
        <v>2</v>
      </c>
      <c r="CJ26" s="14">
        <v>3</v>
      </c>
      <c r="CK26" s="14">
        <v>1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 s="14">
        <v>2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 s="14">
        <v>1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 s="14">
        <v>2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2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 s="14">
        <v>1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 s="14">
        <v>1</v>
      </c>
    </row>
    <row r="27" spans="1:227" x14ac:dyDescent="0.2">
      <c r="A27" t="s">
        <v>784</v>
      </c>
      <c r="B27">
        <v>12</v>
      </c>
      <c r="C27" t="s">
        <v>785</v>
      </c>
      <c r="D27" t="s">
        <v>114</v>
      </c>
      <c r="E27">
        <v>0</v>
      </c>
      <c r="F27">
        <v>200</v>
      </c>
      <c r="G27" s="14">
        <v>122</v>
      </c>
      <c r="H27">
        <v>0</v>
      </c>
      <c r="I27">
        <v>0</v>
      </c>
      <c r="J27" s="14">
        <v>144</v>
      </c>
      <c r="K27">
        <v>0</v>
      </c>
      <c r="L27">
        <v>0</v>
      </c>
      <c r="M27" s="14">
        <v>145</v>
      </c>
      <c r="N27" s="14">
        <v>2</v>
      </c>
      <c r="O27">
        <v>0</v>
      </c>
      <c r="P27">
        <v>0</v>
      </c>
      <c r="Q27">
        <v>0</v>
      </c>
      <c r="R27" s="14">
        <v>142</v>
      </c>
      <c r="S27" s="14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14">
        <v>89</v>
      </c>
      <c r="AA27" s="14">
        <v>44</v>
      </c>
      <c r="AB27">
        <v>0</v>
      </c>
      <c r="AC27" s="14">
        <v>1</v>
      </c>
      <c r="AD27">
        <v>0</v>
      </c>
      <c r="AE27">
        <v>0</v>
      </c>
      <c r="AF27">
        <v>0</v>
      </c>
      <c r="AG27">
        <v>0</v>
      </c>
      <c r="AH27" s="14">
        <v>6</v>
      </c>
      <c r="AI27" s="14">
        <v>104</v>
      </c>
      <c r="AJ27" s="14">
        <v>12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s="14">
        <v>51</v>
      </c>
      <c r="AR27" s="14">
        <v>48</v>
      </c>
      <c r="AS27">
        <v>0</v>
      </c>
      <c r="AT27">
        <v>0</v>
      </c>
      <c r="AU27" s="14">
        <v>11</v>
      </c>
      <c r="AV27" s="14">
        <v>2</v>
      </c>
      <c r="AW27">
        <v>0</v>
      </c>
      <c r="AX27">
        <v>0</v>
      </c>
      <c r="AY27">
        <v>0</v>
      </c>
      <c r="AZ27" s="14">
        <v>42</v>
      </c>
      <c r="BA27">
        <v>0</v>
      </c>
      <c r="BB27">
        <v>0</v>
      </c>
      <c r="BC27" s="14">
        <v>45</v>
      </c>
      <c r="BD27" s="14">
        <v>2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 s="14">
        <v>33</v>
      </c>
      <c r="BL27" s="14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4">
        <v>89</v>
      </c>
      <c r="BW27">
        <v>0</v>
      </c>
      <c r="BX27" s="14">
        <v>154</v>
      </c>
      <c r="BY27">
        <v>0</v>
      </c>
      <c r="BZ27" s="14">
        <v>1</v>
      </c>
      <c r="CA27">
        <v>0</v>
      </c>
      <c r="CB27" s="14">
        <v>1</v>
      </c>
      <c r="CC27">
        <v>0</v>
      </c>
      <c r="CD27" s="14">
        <v>248</v>
      </c>
      <c r="CE27" s="14">
        <v>27</v>
      </c>
      <c r="CF27">
        <v>0</v>
      </c>
      <c r="CG27" s="14">
        <v>271</v>
      </c>
      <c r="CH27" s="14">
        <v>237</v>
      </c>
      <c r="CI27" s="14">
        <v>109</v>
      </c>
      <c r="CJ27" s="14">
        <v>5</v>
      </c>
      <c r="CK27">
        <v>0</v>
      </c>
      <c r="CL27">
        <v>0</v>
      </c>
      <c r="CM27">
        <v>0</v>
      </c>
      <c r="CN27">
        <v>0</v>
      </c>
      <c r="CO27" s="14">
        <v>142</v>
      </c>
      <c r="CP27">
        <v>0</v>
      </c>
      <c r="CQ27">
        <v>0</v>
      </c>
      <c r="CR27" s="14">
        <v>3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 s="14">
        <v>1</v>
      </c>
      <c r="DJ27">
        <v>0</v>
      </c>
      <c r="DK27" s="14">
        <v>1</v>
      </c>
      <c r="DL27">
        <v>0</v>
      </c>
      <c r="DM27" s="14">
        <v>1</v>
      </c>
      <c r="DN27">
        <v>0</v>
      </c>
      <c r="DO27">
        <v>0</v>
      </c>
      <c r="DP27">
        <v>0</v>
      </c>
      <c r="DQ27" s="14">
        <v>2</v>
      </c>
      <c r="DR27">
        <v>0</v>
      </c>
      <c r="DS27">
        <v>0</v>
      </c>
      <c r="DT27">
        <v>0</v>
      </c>
      <c r="DU27">
        <v>0</v>
      </c>
      <c r="DV27" s="14">
        <v>3</v>
      </c>
      <c r="DW27">
        <v>0</v>
      </c>
      <c r="DX27" s="14">
        <v>4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 s="14">
        <v>1</v>
      </c>
      <c r="EY27">
        <v>0</v>
      </c>
      <c r="EZ27" s="14">
        <v>1</v>
      </c>
      <c r="FA27">
        <v>0</v>
      </c>
      <c r="FB27">
        <v>0</v>
      </c>
      <c r="FC27">
        <v>0</v>
      </c>
      <c r="FD27" s="14">
        <v>143</v>
      </c>
      <c r="FE27">
        <v>0</v>
      </c>
      <c r="FF27">
        <v>0</v>
      </c>
      <c r="FG27" s="14">
        <v>2</v>
      </c>
      <c r="FH27">
        <v>0</v>
      </c>
      <c r="FI27">
        <v>0</v>
      </c>
      <c r="FJ27" s="14">
        <v>1</v>
      </c>
      <c r="FK27" s="14">
        <v>119</v>
      </c>
      <c r="FL27">
        <v>0</v>
      </c>
      <c r="FM27" s="14">
        <v>55</v>
      </c>
      <c r="FN27">
        <v>0</v>
      </c>
      <c r="FO27">
        <v>0</v>
      </c>
      <c r="FP27" s="14">
        <v>45</v>
      </c>
      <c r="FQ27" s="14">
        <v>12</v>
      </c>
      <c r="FR27">
        <v>0</v>
      </c>
      <c r="FS27" s="14">
        <v>3</v>
      </c>
      <c r="FT27" s="14">
        <v>98</v>
      </c>
      <c r="FU27">
        <v>0</v>
      </c>
      <c r="FV27">
        <v>0</v>
      </c>
      <c r="FW27" s="14">
        <v>3</v>
      </c>
      <c r="FX27" s="14">
        <v>1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 s="14">
        <v>1</v>
      </c>
      <c r="GO27">
        <v>0</v>
      </c>
      <c r="GP27">
        <v>0</v>
      </c>
      <c r="GQ27">
        <v>0</v>
      </c>
      <c r="GR27">
        <v>0</v>
      </c>
      <c r="GS27" s="14">
        <v>15</v>
      </c>
      <c r="GT27" s="14">
        <v>62</v>
      </c>
      <c r="GU27" s="14">
        <v>15</v>
      </c>
      <c r="GV27" s="14">
        <v>12</v>
      </c>
      <c r="GW27" s="14">
        <v>1</v>
      </c>
      <c r="GX27">
        <v>0</v>
      </c>
      <c r="GY27">
        <v>0</v>
      </c>
      <c r="GZ27">
        <v>0</v>
      </c>
      <c r="HA27">
        <v>0</v>
      </c>
      <c r="HB27">
        <v>0</v>
      </c>
      <c r="HC27" s="14">
        <v>67</v>
      </c>
      <c r="HD27">
        <v>0</v>
      </c>
      <c r="HE27" s="14">
        <v>14</v>
      </c>
      <c r="HF27" s="14">
        <v>5</v>
      </c>
      <c r="HG27" s="14">
        <v>8</v>
      </c>
      <c r="HH27">
        <v>0</v>
      </c>
      <c r="HI27">
        <v>0</v>
      </c>
      <c r="HJ27" s="14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786</v>
      </c>
      <c r="B28">
        <v>12</v>
      </c>
      <c r="C28" t="s">
        <v>787</v>
      </c>
      <c r="D28" t="s">
        <v>103</v>
      </c>
      <c r="E28">
        <v>0</v>
      </c>
      <c r="F28">
        <v>3</v>
      </c>
      <c r="G28">
        <v>0</v>
      </c>
      <c r="H28">
        <v>0</v>
      </c>
      <c r="I28" s="14">
        <v>1</v>
      </c>
      <c r="J28">
        <v>0</v>
      </c>
      <c r="K28">
        <v>0</v>
      </c>
      <c r="L28">
        <v>0</v>
      </c>
      <c r="M28">
        <v>0</v>
      </c>
      <c r="N28" s="14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4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4">
        <v>1</v>
      </c>
      <c r="AF28" s="14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 s="14">
        <v>2</v>
      </c>
      <c r="BZ28">
        <v>0</v>
      </c>
      <c r="CA28">
        <v>0</v>
      </c>
      <c r="CB28">
        <v>0</v>
      </c>
      <c r="CC28">
        <v>0</v>
      </c>
      <c r="CD28" s="14">
        <v>2</v>
      </c>
      <c r="CE28" s="14">
        <v>1</v>
      </c>
      <c r="CF28">
        <v>0</v>
      </c>
      <c r="CG28">
        <v>0</v>
      </c>
      <c r="CH28">
        <v>0</v>
      </c>
      <c r="CI28" s="14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 s="14">
        <v>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 s="14">
        <v>1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 s="14">
        <v>1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4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788</v>
      </c>
      <c r="B29">
        <v>12</v>
      </c>
      <c r="C29" t="s">
        <v>789</v>
      </c>
      <c r="D29" t="s">
        <v>97</v>
      </c>
      <c r="E29">
        <v>0</v>
      </c>
      <c r="F29">
        <v>20</v>
      </c>
      <c r="G29">
        <v>0</v>
      </c>
      <c r="H29" s="14">
        <v>15</v>
      </c>
      <c r="I29" s="14">
        <v>17</v>
      </c>
      <c r="J29">
        <v>0</v>
      </c>
      <c r="K29">
        <v>0</v>
      </c>
      <c r="L29">
        <v>0</v>
      </c>
      <c r="M29">
        <v>0</v>
      </c>
      <c r="N29" s="14">
        <v>17</v>
      </c>
      <c r="O29">
        <v>0</v>
      </c>
      <c r="P29">
        <v>0</v>
      </c>
      <c r="Q29">
        <v>0</v>
      </c>
      <c r="R29" s="14">
        <v>2</v>
      </c>
      <c r="S29">
        <v>0</v>
      </c>
      <c r="T29" s="14">
        <v>14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14">
        <v>2</v>
      </c>
      <c r="AC29">
        <v>0</v>
      </c>
      <c r="AD29">
        <v>0</v>
      </c>
      <c r="AE29" s="14">
        <v>11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4">
        <v>2</v>
      </c>
      <c r="AN29">
        <v>0</v>
      </c>
      <c r="AO29">
        <v>0</v>
      </c>
      <c r="AP29">
        <v>0</v>
      </c>
      <c r="AQ29" s="14">
        <v>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 s="14">
        <v>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4</v>
      </c>
      <c r="BZ29" s="14">
        <v>12</v>
      </c>
      <c r="CA29" s="14">
        <v>1</v>
      </c>
      <c r="CB29">
        <v>0</v>
      </c>
      <c r="CC29" s="14">
        <v>1</v>
      </c>
      <c r="CD29" s="14">
        <v>36</v>
      </c>
      <c r="CE29">
        <v>0</v>
      </c>
      <c r="CF29">
        <v>0</v>
      </c>
      <c r="CG29" s="14">
        <v>2</v>
      </c>
      <c r="CH29" s="14">
        <v>1</v>
      </c>
      <c r="CI29" s="14">
        <v>22</v>
      </c>
      <c r="CJ29">
        <v>0</v>
      </c>
      <c r="CK29" s="14">
        <v>3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 s="14">
        <v>2</v>
      </c>
      <c r="CX29">
        <v>0</v>
      </c>
      <c r="CY29" s="14">
        <v>1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9</v>
      </c>
      <c r="DF29" s="14">
        <v>2</v>
      </c>
      <c r="DG29" s="14">
        <v>1</v>
      </c>
      <c r="DH29">
        <v>0</v>
      </c>
      <c r="DI29">
        <v>0</v>
      </c>
      <c r="DJ29" s="14">
        <v>1</v>
      </c>
      <c r="DK29">
        <v>0</v>
      </c>
      <c r="DL29" s="14">
        <v>1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4">
        <v>5</v>
      </c>
      <c r="EB29">
        <v>0</v>
      </c>
      <c r="EC29">
        <v>0</v>
      </c>
      <c r="ED29">
        <v>0</v>
      </c>
      <c r="EE29" s="14">
        <v>2</v>
      </c>
      <c r="EF29">
        <v>0</v>
      </c>
      <c r="EG29">
        <v>0</v>
      </c>
      <c r="EH29">
        <v>0</v>
      </c>
      <c r="EI29">
        <v>0</v>
      </c>
      <c r="EJ29" s="14">
        <v>5</v>
      </c>
      <c r="EK29" s="14">
        <v>1</v>
      </c>
      <c r="EL29">
        <v>0</v>
      </c>
      <c r="EM29" s="14">
        <v>4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 s="14">
        <v>1</v>
      </c>
      <c r="FO29" s="14">
        <v>1</v>
      </c>
      <c r="FP29">
        <v>0</v>
      </c>
      <c r="FQ29">
        <v>0</v>
      </c>
      <c r="FR29">
        <v>0</v>
      </c>
      <c r="FS29">
        <v>0</v>
      </c>
      <c r="FT29" s="14">
        <v>15</v>
      </c>
      <c r="FU29">
        <v>0</v>
      </c>
      <c r="FV29">
        <v>0</v>
      </c>
      <c r="FW29">
        <v>0</v>
      </c>
      <c r="FX29" s="14">
        <v>1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 s="14">
        <v>1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 s="14">
        <v>1</v>
      </c>
      <c r="HR29">
        <v>0</v>
      </c>
      <c r="HS29">
        <v>0</v>
      </c>
    </row>
    <row r="30" spans="1:227" x14ac:dyDescent="0.2">
      <c r="A30" t="s">
        <v>788</v>
      </c>
      <c r="B30">
        <v>11</v>
      </c>
      <c r="C30" t="s">
        <v>790</v>
      </c>
      <c r="D30" t="s">
        <v>108</v>
      </c>
      <c r="E30">
        <v>0</v>
      </c>
      <c r="F30">
        <v>200</v>
      </c>
      <c r="G30" s="14">
        <v>161</v>
      </c>
      <c r="H30">
        <v>0</v>
      </c>
      <c r="I30">
        <v>0</v>
      </c>
      <c r="J30" s="14">
        <v>165</v>
      </c>
      <c r="K30">
        <v>0</v>
      </c>
      <c r="L30">
        <v>0</v>
      </c>
      <c r="M30" s="14">
        <v>163</v>
      </c>
      <c r="N30" s="14">
        <v>2</v>
      </c>
      <c r="O30">
        <v>0</v>
      </c>
      <c r="P30">
        <v>0</v>
      </c>
      <c r="Q30">
        <v>0</v>
      </c>
      <c r="R30" s="14">
        <v>162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4">
        <v>152</v>
      </c>
      <c r="AB30">
        <v>0</v>
      </c>
      <c r="AC30" s="14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 s="14">
        <v>2</v>
      </c>
      <c r="AJ30">
        <v>0</v>
      </c>
      <c r="AK30" s="14">
        <v>136</v>
      </c>
      <c r="AL30">
        <v>0</v>
      </c>
      <c r="AM30">
        <v>0</v>
      </c>
      <c r="AN30">
        <v>0</v>
      </c>
      <c r="AO30">
        <v>0</v>
      </c>
      <c r="AP30">
        <v>0</v>
      </c>
      <c r="AQ30" s="14">
        <v>120</v>
      </c>
      <c r="AR30">
        <v>0</v>
      </c>
      <c r="AS30" s="14">
        <v>1</v>
      </c>
      <c r="AT30" s="14">
        <v>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 s="14">
        <v>7</v>
      </c>
      <c r="BB30" s="14">
        <v>111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 s="14">
        <v>114</v>
      </c>
      <c r="BJ30">
        <v>0</v>
      </c>
      <c r="BK30">
        <v>0</v>
      </c>
      <c r="BL30">
        <v>0</v>
      </c>
      <c r="BM30">
        <v>0</v>
      </c>
      <c r="BN30">
        <v>0</v>
      </c>
      <c r="BO30" s="14">
        <v>7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167</v>
      </c>
      <c r="BY30" s="14">
        <v>2</v>
      </c>
      <c r="BZ30">
        <v>0</v>
      </c>
      <c r="CA30">
        <v>0</v>
      </c>
      <c r="CB30">
        <v>0</v>
      </c>
      <c r="CC30">
        <v>0</v>
      </c>
      <c r="CD30" s="14">
        <v>2</v>
      </c>
      <c r="CE30">
        <v>0</v>
      </c>
      <c r="CF30">
        <v>0</v>
      </c>
      <c r="CG30" s="14">
        <v>182</v>
      </c>
      <c r="CH30" s="14">
        <v>332</v>
      </c>
      <c r="CI30">
        <v>0</v>
      </c>
      <c r="CJ30" s="14">
        <v>570</v>
      </c>
      <c r="CK30" s="14">
        <v>122</v>
      </c>
      <c r="CL30">
        <v>0</v>
      </c>
      <c r="CM30" s="14">
        <v>163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4">
        <v>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 s="14">
        <v>165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 s="14">
        <v>162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 s="14">
        <v>137</v>
      </c>
      <c r="GI30">
        <v>0</v>
      </c>
      <c r="GJ30" s="14">
        <v>7</v>
      </c>
      <c r="GK30" s="14">
        <v>1</v>
      </c>
      <c r="GL30" s="14">
        <v>107</v>
      </c>
      <c r="GM30">
        <v>0</v>
      </c>
      <c r="GN30" s="14">
        <v>7</v>
      </c>
      <c r="GO30">
        <v>0</v>
      </c>
      <c r="GP30">
        <v>0</v>
      </c>
      <c r="GQ30">
        <v>0</v>
      </c>
      <c r="GR30">
        <v>0</v>
      </c>
      <c r="GS30" s="14">
        <v>2</v>
      </c>
      <c r="GT30" s="14">
        <v>2</v>
      </c>
      <c r="GU30" s="14">
        <v>2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 s="14">
        <v>149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 s="14">
        <v>120</v>
      </c>
      <c r="HJ30" s="14">
        <v>7</v>
      </c>
      <c r="HK30">
        <v>0</v>
      </c>
      <c r="HL30">
        <v>0</v>
      </c>
      <c r="HM30">
        <v>0</v>
      </c>
      <c r="HN30" s="14">
        <v>32</v>
      </c>
      <c r="HO30" s="14">
        <v>80</v>
      </c>
      <c r="HP30">
        <v>0</v>
      </c>
      <c r="HQ30">
        <v>0</v>
      </c>
      <c r="HR30">
        <v>0</v>
      </c>
      <c r="HS30">
        <v>0</v>
      </c>
    </row>
    <row r="32" spans="1:227" x14ac:dyDescent="0.2">
      <c r="F32" s="11" t="s">
        <v>210</v>
      </c>
      <c r="G32" s="11" t="s">
        <v>22</v>
      </c>
      <c r="H32" s="11" t="s">
        <v>23</v>
      </c>
      <c r="I32" s="11" t="s">
        <v>24</v>
      </c>
      <c r="J32" s="11" t="s">
        <v>25</v>
      </c>
      <c r="K32" s="11" t="s">
        <v>26</v>
      </c>
      <c r="L32" s="11" t="s">
        <v>27</v>
      </c>
      <c r="M32" s="11" t="s">
        <v>41</v>
      </c>
      <c r="N32" s="11" t="s">
        <v>29</v>
      </c>
      <c r="O32" s="11" t="s">
        <v>30</v>
      </c>
      <c r="P32" s="11" t="s">
        <v>31</v>
      </c>
      <c r="Q32" s="11" t="s">
        <v>32</v>
      </c>
      <c r="R32" s="11" t="s">
        <v>34</v>
      </c>
      <c r="S32" s="11" t="s">
        <v>35</v>
      </c>
      <c r="T32" s="11" t="s">
        <v>36</v>
      </c>
      <c r="U32" s="11" t="s">
        <v>37</v>
      </c>
      <c r="V32" s="11" t="s">
        <v>38</v>
      </c>
      <c r="W32" s="11" t="s">
        <v>30</v>
      </c>
      <c r="X32" s="11" t="s">
        <v>31</v>
      </c>
      <c r="Y32" s="11" t="s">
        <v>32</v>
      </c>
      <c r="Z32" s="11" t="s">
        <v>34</v>
      </c>
      <c r="AA32" s="11" t="s">
        <v>35</v>
      </c>
      <c r="AB32" s="11" t="s">
        <v>36</v>
      </c>
      <c r="AC32" s="11" t="s">
        <v>37</v>
      </c>
      <c r="AD32" s="11" t="s">
        <v>38</v>
      </c>
      <c r="AE32" s="11" t="s">
        <v>30</v>
      </c>
      <c r="AF32" s="11" t="s">
        <v>31</v>
      </c>
      <c r="AG32" s="11" t="s">
        <v>32</v>
      </c>
      <c r="AH32" s="11" t="s">
        <v>34</v>
      </c>
      <c r="AI32" s="11" t="s">
        <v>35</v>
      </c>
      <c r="AJ32" s="11" t="s">
        <v>36</v>
      </c>
      <c r="AK32" s="11" t="s">
        <v>37</v>
      </c>
      <c r="AL32" s="11" t="s">
        <v>38</v>
      </c>
      <c r="AM32" s="11" t="s">
        <v>30</v>
      </c>
      <c r="AN32" s="11" t="s">
        <v>31</v>
      </c>
      <c r="AO32" s="11" t="s">
        <v>32</v>
      </c>
      <c r="AP32" s="11" t="s">
        <v>34</v>
      </c>
      <c r="AQ32" s="11" t="s">
        <v>35</v>
      </c>
      <c r="AR32" s="11" t="s">
        <v>36</v>
      </c>
      <c r="AS32" s="11" t="s">
        <v>37</v>
      </c>
      <c r="AT32" s="11" t="s">
        <v>38</v>
      </c>
      <c r="AU32" s="11" t="s">
        <v>30</v>
      </c>
      <c r="AV32" s="11" t="s">
        <v>31</v>
      </c>
      <c r="AW32" s="11" t="s">
        <v>32</v>
      </c>
      <c r="AX32" s="11" t="s">
        <v>34</v>
      </c>
      <c r="AY32" s="11" t="s">
        <v>35</v>
      </c>
      <c r="AZ32" s="11" t="s">
        <v>36</v>
      </c>
      <c r="BA32" s="11" t="s">
        <v>37</v>
      </c>
      <c r="BB32" s="11" t="s">
        <v>38</v>
      </c>
      <c r="BC32" s="11" t="s">
        <v>30</v>
      </c>
      <c r="BD32" s="11" t="s">
        <v>31</v>
      </c>
      <c r="BE32" s="11" t="s">
        <v>32</v>
      </c>
      <c r="BF32" s="11" t="s">
        <v>34</v>
      </c>
      <c r="BG32" s="11" t="s">
        <v>35</v>
      </c>
      <c r="BH32" s="11" t="s">
        <v>36</v>
      </c>
      <c r="BI32" s="11" t="s">
        <v>37</v>
      </c>
      <c r="BJ32" s="11" t="s">
        <v>38</v>
      </c>
      <c r="BK32" s="11" t="s">
        <v>30</v>
      </c>
      <c r="BL32" s="11" t="s">
        <v>31</v>
      </c>
      <c r="BM32" s="11" t="s">
        <v>32</v>
      </c>
      <c r="BN32" s="11" t="s">
        <v>34</v>
      </c>
      <c r="BO32" s="11" t="s">
        <v>35</v>
      </c>
      <c r="BP32" s="11" t="s">
        <v>36</v>
      </c>
      <c r="BQ32" s="11" t="s">
        <v>37</v>
      </c>
      <c r="BR32" s="11" t="s">
        <v>38</v>
      </c>
      <c r="BS32" s="11" t="s">
        <v>30</v>
      </c>
      <c r="BT32" s="11" t="s">
        <v>31</v>
      </c>
      <c r="BU32" s="11" t="s">
        <v>32</v>
      </c>
      <c r="BV32" s="11" t="s">
        <v>39</v>
      </c>
      <c r="BW32" s="11" t="s">
        <v>40</v>
      </c>
      <c r="BX32" s="11" t="s">
        <v>41</v>
      </c>
      <c r="BY32" s="11" t="s">
        <v>42</v>
      </c>
      <c r="BZ32" s="11" t="s">
        <v>43</v>
      </c>
      <c r="CA32" s="11" t="s">
        <v>44</v>
      </c>
      <c r="CB32" s="11" t="s">
        <v>45</v>
      </c>
      <c r="CC32" s="11" t="s">
        <v>46</v>
      </c>
      <c r="CD32" s="11" t="s">
        <v>30</v>
      </c>
      <c r="CE32" s="11" t="s">
        <v>31</v>
      </c>
      <c r="CF32" s="11" t="s">
        <v>32</v>
      </c>
      <c r="CG32" s="11" t="s">
        <v>34</v>
      </c>
      <c r="CH32" s="11" t="s">
        <v>35</v>
      </c>
      <c r="CI32" s="11" t="s">
        <v>36</v>
      </c>
      <c r="CJ32" s="11" t="s">
        <v>37</v>
      </c>
      <c r="CK32" s="11" t="s">
        <v>38</v>
      </c>
      <c r="CL32" s="11" t="s">
        <v>47</v>
      </c>
      <c r="CM32" s="11" t="s">
        <v>48</v>
      </c>
      <c r="CN32" s="11" t="s">
        <v>49</v>
      </c>
      <c r="CO32" s="11" t="s">
        <v>50</v>
      </c>
      <c r="CP32" s="11" t="s">
        <v>51</v>
      </c>
      <c r="CQ32" s="11" t="s">
        <v>52</v>
      </c>
      <c r="CR32" s="11" t="s">
        <v>53</v>
      </c>
      <c r="CS32" s="11" t="s">
        <v>54</v>
      </c>
      <c r="CT32" s="11" t="s">
        <v>55</v>
      </c>
      <c r="CU32" s="11" t="s">
        <v>56</v>
      </c>
      <c r="CV32" s="11" t="s">
        <v>57</v>
      </c>
      <c r="CW32" s="11" t="s">
        <v>58</v>
      </c>
      <c r="CX32" s="11" t="s">
        <v>59</v>
      </c>
      <c r="CY32" s="11" t="s">
        <v>60</v>
      </c>
      <c r="CZ32" s="11" t="s">
        <v>61</v>
      </c>
      <c r="DA32" s="11" t="s">
        <v>62</v>
      </c>
      <c r="DB32" s="11" t="s">
        <v>63</v>
      </c>
      <c r="DC32" s="11" t="s">
        <v>64</v>
      </c>
      <c r="DD32" s="11" t="s">
        <v>65</v>
      </c>
      <c r="DE32" s="11" t="s">
        <v>66</v>
      </c>
      <c r="DF32" s="11" t="s">
        <v>67</v>
      </c>
      <c r="DG32" s="11" t="s">
        <v>68</v>
      </c>
      <c r="DH32" s="11" t="s">
        <v>69</v>
      </c>
      <c r="DI32" s="11" t="s">
        <v>70</v>
      </c>
      <c r="DJ32" s="11" t="s">
        <v>44</v>
      </c>
      <c r="DK32" s="11" t="s">
        <v>45</v>
      </c>
      <c r="DL32" s="11" t="s">
        <v>46</v>
      </c>
      <c r="DM32" s="11" t="s">
        <v>71</v>
      </c>
      <c r="DN32" s="11" t="s">
        <v>72</v>
      </c>
      <c r="DO32" s="11" t="s">
        <v>73</v>
      </c>
      <c r="DP32" s="11" t="s">
        <v>74</v>
      </c>
      <c r="DQ32" s="11" t="s">
        <v>75</v>
      </c>
      <c r="DR32" s="11" t="s">
        <v>76</v>
      </c>
      <c r="DS32" s="11" t="s">
        <v>77</v>
      </c>
      <c r="DT32" s="11" t="s">
        <v>78</v>
      </c>
      <c r="DU32" s="11" t="s">
        <v>79</v>
      </c>
      <c r="DV32" s="11" t="s">
        <v>80</v>
      </c>
      <c r="DW32" s="11" t="s">
        <v>81</v>
      </c>
      <c r="DX32" s="11" t="s">
        <v>82</v>
      </c>
      <c r="DY32" s="11" t="s">
        <v>83</v>
      </c>
      <c r="DZ32" s="11" t="s">
        <v>84</v>
      </c>
      <c r="EA32" s="11" t="s">
        <v>85</v>
      </c>
      <c r="EB32" s="11" t="s">
        <v>86</v>
      </c>
      <c r="EC32" s="11" t="s">
        <v>87</v>
      </c>
      <c r="ED32" s="11" t="s">
        <v>88</v>
      </c>
      <c r="EE32" s="11" t="s">
        <v>89</v>
      </c>
      <c r="EF32" s="11" t="s">
        <v>90</v>
      </c>
      <c r="EG32" s="11" t="s">
        <v>91</v>
      </c>
      <c r="EH32" s="11" t="s">
        <v>92</v>
      </c>
      <c r="EI32" s="11" t="s">
        <v>93</v>
      </c>
      <c r="EJ32" s="11" t="s">
        <v>94</v>
      </c>
      <c r="EK32" s="11" t="s">
        <v>95</v>
      </c>
      <c r="EL32" s="11" t="s">
        <v>96</v>
      </c>
      <c r="EM32" s="11" t="s">
        <v>97</v>
      </c>
      <c r="EN32" s="11" t="s">
        <v>98</v>
      </c>
      <c r="EO32" s="11" t="s">
        <v>99</v>
      </c>
      <c r="EP32" s="11" t="s">
        <v>100</v>
      </c>
      <c r="EQ32" s="11" t="s">
        <v>101</v>
      </c>
      <c r="ER32" s="11" t="s">
        <v>102</v>
      </c>
      <c r="ES32" s="11" t="s">
        <v>103</v>
      </c>
      <c r="ET32" s="11" t="s">
        <v>104</v>
      </c>
      <c r="EU32" s="11" t="s">
        <v>105</v>
      </c>
      <c r="EV32" s="11" t="s">
        <v>106</v>
      </c>
      <c r="EW32" s="11" t="s">
        <v>107</v>
      </c>
      <c r="EX32" s="11" t="s">
        <v>108</v>
      </c>
      <c r="EY32" s="11" t="s">
        <v>109</v>
      </c>
      <c r="EZ32" s="11" t="s">
        <v>110</v>
      </c>
      <c r="FA32" s="11" t="s">
        <v>111</v>
      </c>
      <c r="FB32" s="11" t="s">
        <v>112</v>
      </c>
      <c r="FC32" s="11" t="s">
        <v>113</v>
      </c>
      <c r="FD32" s="11" t="s">
        <v>114</v>
      </c>
      <c r="FE32" s="11" t="s">
        <v>115</v>
      </c>
      <c r="FF32" s="11" t="s">
        <v>26</v>
      </c>
      <c r="FG32" s="11" t="s">
        <v>116</v>
      </c>
      <c r="FH32" s="11" t="s">
        <v>117</v>
      </c>
      <c r="FI32" s="11" t="s">
        <v>118</v>
      </c>
      <c r="FJ32" s="11" t="s">
        <v>119</v>
      </c>
      <c r="FK32" s="11" t="s">
        <v>120</v>
      </c>
      <c r="FL32" s="11" t="s">
        <v>121</v>
      </c>
      <c r="FM32" s="11" t="s">
        <v>122</v>
      </c>
      <c r="FN32" s="11" t="s">
        <v>123</v>
      </c>
      <c r="FO32" s="11" t="s">
        <v>124</v>
      </c>
      <c r="FP32" s="11" t="s">
        <v>125</v>
      </c>
      <c r="FQ32" s="11" t="s">
        <v>126</v>
      </c>
      <c r="FR32" s="11" t="s">
        <v>127</v>
      </c>
      <c r="FS32" s="11" t="s">
        <v>128</v>
      </c>
      <c r="FT32" s="11" t="s">
        <v>129</v>
      </c>
      <c r="FU32" s="11" t="s">
        <v>130</v>
      </c>
      <c r="FV32" s="11" t="s">
        <v>131</v>
      </c>
      <c r="FW32" s="11" t="s">
        <v>132</v>
      </c>
      <c r="FX32" s="11" t="s">
        <v>133</v>
      </c>
      <c r="FY32" s="11" t="s">
        <v>134</v>
      </c>
      <c r="FZ32" s="11" t="s">
        <v>135</v>
      </c>
      <c r="GA32" s="11" t="s">
        <v>136</v>
      </c>
      <c r="GB32" s="11" t="s">
        <v>137</v>
      </c>
      <c r="GC32" s="11" t="s">
        <v>138</v>
      </c>
      <c r="GD32" s="11" t="s">
        <v>139</v>
      </c>
      <c r="GE32" s="11" t="s">
        <v>140</v>
      </c>
      <c r="GF32" s="11" t="s">
        <v>141</v>
      </c>
      <c r="GG32" s="11" t="s">
        <v>142</v>
      </c>
      <c r="GH32" s="11" t="s">
        <v>143</v>
      </c>
      <c r="GI32" s="11" t="s">
        <v>144</v>
      </c>
      <c r="GJ32" s="11" t="s">
        <v>145</v>
      </c>
      <c r="GK32" s="11" t="s">
        <v>146</v>
      </c>
      <c r="GL32" s="11" t="s">
        <v>147</v>
      </c>
      <c r="GM32" s="11" t="s">
        <v>148</v>
      </c>
      <c r="GN32" s="11" t="s">
        <v>149</v>
      </c>
      <c r="GO32" s="11" t="s">
        <v>150</v>
      </c>
      <c r="GP32" s="11" t="s">
        <v>151</v>
      </c>
      <c r="GQ32" s="11" t="s">
        <v>152</v>
      </c>
      <c r="GR32" s="11" t="s">
        <v>153</v>
      </c>
      <c r="GS32" s="11" t="s">
        <v>154</v>
      </c>
      <c r="GT32" s="11" t="s">
        <v>155</v>
      </c>
      <c r="GU32" s="11" t="s">
        <v>156</v>
      </c>
      <c r="GV32" s="11" t="s">
        <v>157</v>
      </c>
      <c r="GW32" s="11" t="s">
        <v>158</v>
      </c>
      <c r="GX32" s="11" t="s">
        <v>159</v>
      </c>
      <c r="GY32" s="11" t="s">
        <v>160</v>
      </c>
      <c r="GZ32" s="11" t="s">
        <v>161</v>
      </c>
      <c r="HA32" s="11" t="s">
        <v>162</v>
      </c>
      <c r="HB32" s="11" t="s">
        <v>163</v>
      </c>
      <c r="HC32" s="11" t="s">
        <v>164</v>
      </c>
      <c r="HD32" s="11" t="s">
        <v>165</v>
      </c>
      <c r="HE32" s="11" t="s">
        <v>166</v>
      </c>
      <c r="HF32" s="11" t="s">
        <v>167</v>
      </c>
      <c r="HG32" s="11" t="s">
        <v>168</v>
      </c>
      <c r="HH32" s="11" t="s">
        <v>169</v>
      </c>
      <c r="HI32" s="11" t="s">
        <v>170</v>
      </c>
      <c r="HJ32" s="11" t="s">
        <v>171</v>
      </c>
      <c r="HK32" s="11" t="s">
        <v>27</v>
      </c>
      <c r="HL32" s="11" t="s">
        <v>172</v>
      </c>
      <c r="HM32" s="11" t="s">
        <v>173</v>
      </c>
      <c r="HN32" s="11" t="s">
        <v>174</v>
      </c>
      <c r="HO32" s="11" t="s">
        <v>175</v>
      </c>
      <c r="HP32" s="11" t="s">
        <v>176</v>
      </c>
      <c r="HQ32" s="11" t="s">
        <v>177</v>
      </c>
      <c r="HR32" s="11" t="s">
        <v>178</v>
      </c>
      <c r="HS32" s="11" t="s">
        <v>179</v>
      </c>
    </row>
    <row r="33" spans="1:227" x14ac:dyDescent="0.2">
      <c r="E33" s="11" t="s">
        <v>261</v>
      </c>
      <c r="F33">
        <f t="shared" ref="F33:BQ33" si="0">SUM(F5:F30)</f>
        <v>981</v>
      </c>
      <c r="G33">
        <f t="shared" si="0"/>
        <v>546</v>
      </c>
      <c r="H33">
        <f t="shared" si="0"/>
        <v>84</v>
      </c>
      <c r="I33">
        <f t="shared" si="0"/>
        <v>89</v>
      </c>
      <c r="J33">
        <f t="shared" si="0"/>
        <v>608</v>
      </c>
      <c r="K33">
        <f t="shared" si="0"/>
        <v>9</v>
      </c>
      <c r="L33">
        <f t="shared" si="0"/>
        <v>0</v>
      </c>
      <c r="M33">
        <f t="shared" si="0"/>
        <v>587</v>
      </c>
      <c r="N33">
        <f t="shared" si="0"/>
        <v>99</v>
      </c>
      <c r="O33">
        <f t="shared" si="0"/>
        <v>18</v>
      </c>
      <c r="P33">
        <f t="shared" si="0"/>
        <v>15</v>
      </c>
      <c r="Q33">
        <f t="shared" si="0"/>
        <v>0</v>
      </c>
      <c r="R33">
        <f t="shared" si="0"/>
        <v>570</v>
      </c>
      <c r="S33">
        <f t="shared" si="0"/>
        <v>43</v>
      </c>
      <c r="T33">
        <f t="shared" si="0"/>
        <v>85</v>
      </c>
      <c r="U33">
        <f t="shared" si="0"/>
        <v>1</v>
      </c>
      <c r="V33">
        <f t="shared" si="0"/>
        <v>2</v>
      </c>
      <c r="W33">
        <f t="shared" si="0"/>
        <v>0</v>
      </c>
      <c r="X33">
        <f t="shared" si="0"/>
        <v>0</v>
      </c>
      <c r="Y33">
        <f t="shared" si="0"/>
        <v>0</v>
      </c>
      <c r="Z33">
        <f t="shared" si="0"/>
        <v>239</v>
      </c>
      <c r="AA33">
        <f t="shared" si="0"/>
        <v>295</v>
      </c>
      <c r="AB33">
        <f t="shared" si="0"/>
        <v>15</v>
      </c>
      <c r="AC33">
        <f t="shared" si="0"/>
        <v>20</v>
      </c>
      <c r="AD33">
        <f t="shared" si="0"/>
        <v>1</v>
      </c>
      <c r="AE33">
        <f t="shared" si="0"/>
        <v>54</v>
      </c>
      <c r="AF33">
        <f t="shared" si="0"/>
        <v>24</v>
      </c>
      <c r="AG33">
        <f t="shared" si="0"/>
        <v>0</v>
      </c>
      <c r="AH33">
        <f t="shared" si="0"/>
        <v>17</v>
      </c>
      <c r="AI33">
        <f t="shared" si="0"/>
        <v>291</v>
      </c>
      <c r="AJ33">
        <f t="shared" si="0"/>
        <v>39</v>
      </c>
      <c r="AK33">
        <f t="shared" si="0"/>
        <v>141</v>
      </c>
      <c r="AL33">
        <f t="shared" si="0"/>
        <v>17</v>
      </c>
      <c r="AM33">
        <f t="shared" si="0"/>
        <v>10</v>
      </c>
      <c r="AN33">
        <f t="shared" si="0"/>
        <v>1</v>
      </c>
      <c r="AO33">
        <f t="shared" si="0"/>
        <v>2</v>
      </c>
      <c r="AP33">
        <f t="shared" si="0"/>
        <v>10</v>
      </c>
      <c r="AQ33">
        <f t="shared" si="0"/>
        <v>272</v>
      </c>
      <c r="AR33">
        <f t="shared" si="0"/>
        <v>128</v>
      </c>
      <c r="AS33">
        <f t="shared" si="0"/>
        <v>16</v>
      </c>
      <c r="AT33">
        <f t="shared" si="0"/>
        <v>2</v>
      </c>
      <c r="AU33">
        <f t="shared" si="0"/>
        <v>33</v>
      </c>
      <c r="AV33">
        <f t="shared" si="0"/>
        <v>7</v>
      </c>
      <c r="AW33">
        <f t="shared" si="0"/>
        <v>0</v>
      </c>
      <c r="AX33">
        <f t="shared" si="0"/>
        <v>0</v>
      </c>
      <c r="AY33">
        <f t="shared" si="0"/>
        <v>4</v>
      </c>
      <c r="AZ33">
        <f t="shared" si="0"/>
        <v>123</v>
      </c>
      <c r="BA33">
        <f t="shared" si="0"/>
        <v>11</v>
      </c>
      <c r="BB33">
        <f t="shared" si="0"/>
        <v>112</v>
      </c>
      <c r="BC33">
        <f t="shared" si="0"/>
        <v>116</v>
      </c>
      <c r="BD33">
        <f t="shared" si="0"/>
        <v>10</v>
      </c>
      <c r="BE33">
        <f t="shared" si="0"/>
        <v>0</v>
      </c>
      <c r="BF33">
        <f t="shared" si="0"/>
        <v>0</v>
      </c>
      <c r="BG33">
        <f t="shared" si="0"/>
        <v>1</v>
      </c>
      <c r="BH33">
        <f t="shared" si="0"/>
        <v>0</v>
      </c>
      <c r="BI33">
        <f t="shared" si="0"/>
        <v>115</v>
      </c>
      <c r="BJ33">
        <f t="shared" si="0"/>
        <v>1</v>
      </c>
      <c r="BK33">
        <f t="shared" si="0"/>
        <v>93</v>
      </c>
      <c r="BL33">
        <f t="shared" si="0"/>
        <v>24</v>
      </c>
      <c r="BM33">
        <f t="shared" si="0"/>
        <v>0</v>
      </c>
      <c r="BN33">
        <f t="shared" si="0"/>
        <v>0</v>
      </c>
      <c r="BO33">
        <f t="shared" si="0"/>
        <v>7</v>
      </c>
      <c r="BP33">
        <f t="shared" si="0"/>
        <v>0</v>
      </c>
      <c r="BQ33">
        <f t="shared" si="0"/>
        <v>2</v>
      </c>
      <c r="BR33">
        <f t="shared" ref="BR33:EC33" si="1">SUM(BR5:BR30)</f>
        <v>1</v>
      </c>
      <c r="BS33">
        <f t="shared" si="1"/>
        <v>0</v>
      </c>
      <c r="BT33">
        <f t="shared" si="1"/>
        <v>0</v>
      </c>
      <c r="BU33">
        <f t="shared" si="1"/>
        <v>0</v>
      </c>
      <c r="BV33">
        <f t="shared" si="1"/>
        <v>239</v>
      </c>
      <c r="BW33">
        <f t="shared" si="1"/>
        <v>0</v>
      </c>
      <c r="BX33">
        <f t="shared" si="1"/>
        <v>618</v>
      </c>
      <c r="BY33">
        <f t="shared" si="1"/>
        <v>79</v>
      </c>
      <c r="BZ33">
        <f t="shared" si="1"/>
        <v>20</v>
      </c>
      <c r="CA33">
        <f t="shared" si="1"/>
        <v>1</v>
      </c>
      <c r="CB33">
        <f t="shared" si="1"/>
        <v>3</v>
      </c>
      <c r="CC33">
        <f t="shared" si="1"/>
        <v>1</v>
      </c>
      <c r="CD33">
        <f t="shared" si="1"/>
        <v>869</v>
      </c>
      <c r="CE33">
        <f t="shared" si="1"/>
        <v>185</v>
      </c>
      <c r="CF33">
        <f t="shared" si="1"/>
        <v>2</v>
      </c>
      <c r="CG33">
        <f t="shared" si="1"/>
        <v>976</v>
      </c>
      <c r="CH33">
        <f t="shared" si="1"/>
        <v>1084</v>
      </c>
      <c r="CI33">
        <f t="shared" si="1"/>
        <v>425</v>
      </c>
      <c r="CJ33">
        <f t="shared" si="1"/>
        <v>669</v>
      </c>
      <c r="CK33">
        <f t="shared" si="1"/>
        <v>157</v>
      </c>
      <c r="CL33">
        <f t="shared" si="1"/>
        <v>10</v>
      </c>
      <c r="CM33">
        <f t="shared" si="1"/>
        <v>163</v>
      </c>
      <c r="CN33">
        <f t="shared" si="1"/>
        <v>0</v>
      </c>
      <c r="CO33">
        <f t="shared" si="1"/>
        <v>398</v>
      </c>
      <c r="CP33">
        <f t="shared" si="1"/>
        <v>3</v>
      </c>
      <c r="CQ33">
        <f t="shared" si="1"/>
        <v>1</v>
      </c>
      <c r="CR33">
        <f t="shared" si="1"/>
        <v>12</v>
      </c>
      <c r="CS33">
        <f t="shared" si="1"/>
        <v>0</v>
      </c>
      <c r="CT33">
        <f t="shared" si="1"/>
        <v>0</v>
      </c>
      <c r="CU33">
        <f t="shared" si="1"/>
        <v>2</v>
      </c>
      <c r="CV33">
        <f t="shared" si="1"/>
        <v>21</v>
      </c>
      <c r="CW33">
        <f t="shared" si="1"/>
        <v>30</v>
      </c>
      <c r="CX33">
        <f t="shared" si="1"/>
        <v>9</v>
      </c>
      <c r="CY33">
        <f t="shared" si="1"/>
        <v>6</v>
      </c>
      <c r="CZ33">
        <f t="shared" si="1"/>
        <v>0</v>
      </c>
      <c r="DA33">
        <f t="shared" si="1"/>
        <v>2</v>
      </c>
      <c r="DB33">
        <f t="shared" si="1"/>
        <v>0</v>
      </c>
      <c r="DC33">
        <f t="shared" si="1"/>
        <v>3</v>
      </c>
      <c r="DD33">
        <f t="shared" si="1"/>
        <v>1</v>
      </c>
      <c r="DE33">
        <f t="shared" si="1"/>
        <v>9</v>
      </c>
      <c r="DF33">
        <f t="shared" si="1"/>
        <v>2</v>
      </c>
      <c r="DG33">
        <f t="shared" si="1"/>
        <v>1</v>
      </c>
      <c r="DH33">
        <f t="shared" si="1"/>
        <v>6</v>
      </c>
      <c r="DI33">
        <f t="shared" si="1"/>
        <v>2</v>
      </c>
      <c r="DJ33">
        <f t="shared" si="1"/>
        <v>1</v>
      </c>
      <c r="DK33">
        <f t="shared" si="1"/>
        <v>3</v>
      </c>
      <c r="DL33">
        <f t="shared" si="1"/>
        <v>1</v>
      </c>
      <c r="DM33">
        <f t="shared" si="1"/>
        <v>2</v>
      </c>
      <c r="DN33">
        <f t="shared" si="1"/>
        <v>1</v>
      </c>
      <c r="DO33">
        <f t="shared" si="1"/>
        <v>1</v>
      </c>
      <c r="DP33">
        <f t="shared" si="1"/>
        <v>12</v>
      </c>
      <c r="DQ33">
        <f t="shared" si="1"/>
        <v>9</v>
      </c>
      <c r="DR33">
        <f t="shared" si="1"/>
        <v>13</v>
      </c>
      <c r="DS33">
        <f t="shared" si="1"/>
        <v>7</v>
      </c>
      <c r="DT33">
        <f t="shared" si="1"/>
        <v>5</v>
      </c>
      <c r="DU33">
        <f t="shared" si="1"/>
        <v>0</v>
      </c>
      <c r="DV33">
        <f t="shared" si="1"/>
        <v>13</v>
      </c>
      <c r="DW33">
        <f t="shared" si="1"/>
        <v>0</v>
      </c>
      <c r="DX33">
        <f t="shared" si="1"/>
        <v>18</v>
      </c>
      <c r="DY33">
        <f t="shared" si="1"/>
        <v>0</v>
      </c>
      <c r="DZ33">
        <f t="shared" si="1"/>
        <v>0</v>
      </c>
      <c r="EA33">
        <f t="shared" si="1"/>
        <v>9</v>
      </c>
      <c r="EB33">
        <f t="shared" si="1"/>
        <v>5</v>
      </c>
      <c r="EC33">
        <f t="shared" si="1"/>
        <v>0</v>
      </c>
      <c r="ED33">
        <f t="shared" ref="ED33:GO33" si="2">SUM(ED5:ED30)</f>
        <v>0</v>
      </c>
      <c r="EE33">
        <f t="shared" si="2"/>
        <v>2</v>
      </c>
      <c r="EF33">
        <f t="shared" si="2"/>
        <v>6</v>
      </c>
      <c r="EG33">
        <f t="shared" si="2"/>
        <v>0</v>
      </c>
      <c r="EH33">
        <f t="shared" si="2"/>
        <v>1</v>
      </c>
      <c r="EI33">
        <f t="shared" si="2"/>
        <v>2</v>
      </c>
      <c r="EJ33">
        <f t="shared" si="2"/>
        <v>5</v>
      </c>
      <c r="EK33">
        <f t="shared" si="2"/>
        <v>1</v>
      </c>
      <c r="EL33">
        <f t="shared" si="2"/>
        <v>0</v>
      </c>
      <c r="EM33">
        <f t="shared" si="2"/>
        <v>4</v>
      </c>
      <c r="EN33">
        <f t="shared" si="2"/>
        <v>0</v>
      </c>
      <c r="EO33">
        <f t="shared" si="2"/>
        <v>0</v>
      </c>
      <c r="EP33">
        <f t="shared" si="2"/>
        <v>0</v>
      </c>
      <c r="EQ33">
        <f t="shared" si="2"/>
        <v>0</v>
      </c>
      <c r="ER33">
        <f t="shared" si="2"/>
        <v>0</v>
      </c>
      <c r="ES33">
        <f t="shared" si="2"/>
        <v>12</v>
      </c>
      <c r="ET33">
        <f t="shared" si="2"/>
        <v>0</v>
      </c>
      <c r="EU33">
        <f t="shared" si="2"/>
        <v>0</v>
      </c>
      <c r="EV33">
        <f t="shared" si="2"/>
        <v>0</v>
      </c>
      <c r="EW33">
        <f t="shared" si="2"/>
        <v>42</v>
      </c>
      <c r="EX33">
        <f t="shared" si="2"/>
        <v>185</v>
      </c>
      <c r="EY33">
        <f t="shared" si="2"/>
        <v>3</v>
      </c>
      <c r="EZ33">
        <f t="shared" si="2"/>
        <v>3</v>
      </c>
      <c r="FA33">
        <f t="shared" si="2"/>
        <v>0</v>
      </c>
      <c r="FB33">
        <f t="shared" si="2"/>
        <v>0</v>
      </c>
      <c r="FC33">
        <f t="shared" si="2"/>
        <v>14</v>
      </c>
      <c r="FD33">
        <f t="shared" si="2"/>
        <v>389</v>
      </c>
      <c r="FE33">
        <f t="shared" si="2"/>
        <v>17</v>
      </c>
      <c r="FF33">
        <f t="shared" si="2"/>
        <v>9</v>
      </c>
      <c r="FG33">
        <f t="shared" si="2"/>
        <v>4</v>
      </c>
      <c r="FH33">
        <f t="shared" si="2"/>
        <v>162</v>
      </c>
      <c r="FI33">
        <f t="shared" si="2"/>
        <v>22</v>
      </c>
      <c r="FJ33">
        <f t="shared" si="2"/>
        <v>2</v>
      </c>
      <c r="FK33">
        <f t="shared" si="2"/>
        <v>307</v>
      </c>
      <c r="FL33">
        <f t="shared" si="2"/>
        <v>0</v>
      </c>
      <c r="FM33">
        <f t="shared" si="2"/>
        <v>151</v>
      </c>
      <c r="FN33">
        <f t="shared" si="2"/>
        <v>1</v>
      </c>
      <c r="FO33">
        <f t="shared" si="2"/>
        <v>3</v>
      </c>
      <c r="FP33">
        <f t="shared" si="2"/>
        <v>118</v>
      </c>
      <c r="FQ33">
        <f t="shared" si="2"/>
        <v>47</v>
      </c>
      <c r="FR33">
        <f t="shared" si="2"/>
        <v>0</v>
      </c>
      <c r="FS33">
        <f t="shared" si="2"/>
        <v>19</v>
      </c>
      <c r="FT33">
        <f t="shared" si="2"/>
        <v>362</v>
      </c>
      <c r="FU33">
        <f t="shared" si="2"/>
        <v>0</v>
      </c>
      <c r="FV33">
        <f t="shared" si="2"/>
        <v>1</v>
      </c>
      <c r="FW33">
        <f t="shared" si="2"/>
        <v>12</v>
      </c>
      <c r="FX33">
        <f t="shared" si="2"/>
        <v>14</v>
      </c>
      <c r="FY33">
        <f t="shared" si="2"/>
        <v>1</v>
      </c>
      <c r="FZ33">
        <f t="shared" si="2"/>
        <v>0</v>
      </c>
      <c r="GA33">
        <f t="shared" si="2"/>
        <v>0</v>
      </c>
      <c r="GB33">
        <f t="shared" si="2"/>
        <v>0</v>
      </c>
      <c r="GC33">
        <f t="shared" si="2"/>
        <v>0</v>
      </c>
      <c r="GD33">
        <f t="shared" si="2"/>
        <v>16</v>
      </c>
      <c r="GE33">
        <f t="shared" si="2"/>
        <v>0</v>
      </c>
      <c r="GF33">
        <f t="shared" si="2"/>
        <v>4</v>
      </c>
      <c r="GG33">
        <f t="shared" si="2"/>
        <v>0</v>
      </c>
      <c r="GH33">
        <f t="shared" si="2"/>
        <v>137</v>
      </c>
      <c r="GI33">
        <f t="shared" si="2"/>
        <v>4</v>
      </c>
      <c r="GJ33">
        <f t="shared" si="2"/>
        <v>10</v>
      </c>
      <c r="GK33">
        <f t="shared" si="2"/>
        <v>3</v>
      </c>
      <c r="GL33">
        <f t="shared" si="2"/>
        <v>107</v>
      </c>
      <c r="GM33">
        <f t="shared" si="2"/>
        <v>13</v>
      </c>
      <c r="GN33">
        <f t="shared" si="2"/>
        <v>11</v>
      </c>
      <c r="GO33">
        <f t="shared" si="2"/>
        <v>0</v>
      </c>
      <c r="GP33">
        <f t="shared" ref="GP33:HS33" si="3">SUM(GP5:GP30)</f>
        <v>2</v>
      </c>
      <c r="GQ33">
        <f t="shared" si="3"/>
        <v>0</v>
      </c>
      <c r="GR33">
        <f t="shared" si="3"/>
        <v>0</v>
      </c>
      <c r="GS33">
        <f t="shared" si="3"/>
        <v>44</v>
      </c>
      <c r="GT33">
        <f t="shared" si="3"/>
        <v>187</v>
      </c>
      <c r="GU33">
        <f t="shared" si="3"/>
        <v>51</v>
      </c>
      <c r="GV33">
        <f t="shared" si="3"/>
        <v>30</v>
      </c>
      <c r="GW33">
        <f t="shared" si="3"/>
        <v>3</v>
      </c>
      <c r="GX33">
        <f t="shared" si="3"/>
        <v>0</v>
      </c>
      <c r="GY33">
        <f t="shared" si="3"/>
        <v>6</v>
      </c>
      <c r="GZ33">
        <f t="shared" si="3"/>
        <v>0</v>
      </c>
      <c r="HA33">
        <f t="shared" si="3"/>
        <v>0</v>
      </c>
      <c r="HB33">
        <f t="shared" si="3"/>
        <v>149</v>
      </c>
      <c r="HC33">
        <f t="shared" si="3"/>
        <v>187</v>
      </c>
      <c r="HD33">
        <f t="shared" si="3"/>
        <v>2</v>
      </c>
      <c r="HE33">
        <f t="shared" si="3"/>
        <v>61</v>
      </c>
      <c r="HF33">
        <f t="shared" si="3"/>
        <v>13</v>
      </c>
      <c r="HG33">
        <f t="shared" si="3"/>
        <v>28</v>
      </c>
      <c r="HH33">
        <f t="shared" si="3"/>
        <v>17</v>
      </c>
      <c r="HI33">
        <f t="shared" si="3"/>
        <v>120</v>
      </c>
      <c r="HJ33">
        <f t="shared" si="3"/>
        <v>15</v>
      </c>
      <c r="HK33">
        <f t="shared" si="3"/>
        <v>0</v>
      </c>
      <c r="HL33">
        <f t="shared" si="3"/>
        <v>1</v>
      </c>
      <c r="HM33">
        <f t="shared" si="3"/>
        <v>0</v>
      </c>
      <c r="HN33">
        <f t="shared" si="3"/>
        <v>32</v>
      </c>
      <c r="HO33">
        <f t="shared" si="3"/>
        <v>89</v>
      </c>
      <c r="HP33">
        <f t="shared" si="3"/>
        <v>6</v>
      </c>
      <c r="HQ33">
        <f t="shared" si="3"/>
        <v>2</v>
      </c>
      <c r="HR33">
        <f t="shared" si="3"/>
        <v>2</v>
      </c>
      <c r="HS33">
        <f t="shared" si="3"/>
        <v>5</v>
      </c>
    </row>
    <row r="36" spans="1:227" x14ac:dyDescent="0.2">
      <c r="A36" s="11" t="s">
        <v>262</v>
      </c>
      <c r="E36" s="15" t="s">
        <v>2</v>
      </c>
      <c r="F36" s="15" t="s">
        <v>2</v>
      </c>
      <c r="G36" s="1" t="s">
        <v>3</v>
      </c>
      <c r="H36" s="1" t="s">
        <v>3</v>
      </c>
      <c r="I36" s="1" t="s">
        <v>3</v>
      </c>
      <c r="J36" s="1" t="s">
        <v>3</v>
      </c>
      <c r="K36" s="2" t="s">
        <v>4</v>
      </c>
      <c r="L36" s="2" t="s">
        <v>4</v>
      </c>
      <c r="M36" s="2" t="s">
        <v>4</v>
      </c>
      <c r="N36" s="2" t="s">
        <v>4</v>
      </c>
      <c r="O36" s="2" t="s">
        <v>4</v>
      </c>
      <c r="P36" s="2" t="s">
        <v>4</v>
      </c>
      <c r="Q36" s="3" t="s">
        <v>5</v>
      </c>
      <c r="R36" s="3" t="s">
        <v>5</v>
      </c>
      <c r="S36" s="3" t="s">
        <v>5</v>
      </c>
      <c r="T36" s="3" t="s">
        <v>5</v>
      </c>
      <c r="U36" s="3" t="s">
        <v>5</v>
      </c>
      <c r="V36" s="3" t="s">
        <v>5</v>
      </c>
      <c r="W36" s="3" t="s">
        <v>5</v>
      </c>
      <c r="X36" s="3" t="s">
        <v>5</v>
      </c>
      <c r="Y36" s="15" t="s">
        <v>6</v>
      </c>
      <c r="Z36" s="15" t="s">
        <v>6</v>
      </c>
      <c r="AA36" s="15" t="s">
        <v>6</v>
      </c>
      <c r="AB36" s="15" t="s">
        <v>6</v>
      </c>
      <c r="AC36" s="15" t="s">
        <v>6</v>
      </c>
      <c r="AD36" s="15" t="s">
        <v>6</v>
      </c>
      <c r="AE36" s="15" t="s">
        <v>6</v>
      </c>
      <c r="AF36" s="15" t="s">
        <v>6</v>
      </c>
      <c r="AG36" s="1" t="s">
        <v>7</v>
      </c>
      <c r="AH36" s="1" t="s">
        <v>7</v>
      </c>
      <c r="AI36" s="1" t="s">
        <v>7</v>
      </c>
      <c r="AJ36" s="1" t="s">
        <v>7</v>
      </c>
      <c r="AK36" s="1" t="s">
        <v>7</v>
      </c>
      <c r="AL36" s="1" t="s">
        <v>7</v>
      </c>
      <c r="AM36" s="1" t="s">
        <v>7</v>
      </c>
      <c r="AN36" s="1" t="s">
        <v>7</v>
      </c>
      <c r="AO36" s="4" t="s">
        <v>8</v>
      </c>
      <c r="AP36" s="4" t="s">
        <v>8</v>
      </c>
      <c r="AQ36" s="4" t="s">
        <v>8</v>
      </c>
      <c r="AR36" s="4" t="s">
        <v>8</v>
      </c>
      <c r="AS36" s="4" t="s">
        <v>8</v>
      </c>
      <c r="AT36" s="4" t="s">
        <v>8</v>
      </c>
      <c r="AU36" s="4" t="s">
        <v>8</v>
      </c>
      <c r="AV36" s="4" t="s">
        <v>8</v>
      </c>
      <c r="AW36" s="5" t="s">
        <v>9</v>
      </c>
      <c r="AX36" s="5" t="s">
        <v>9</v>
      </c>
      <c r="AY36" s="5" t="s">
        <v>9</v>
      </c>
      <c r="AZ36" s="5" t="s">
        <v>9</v>
      </c>
      <c r="BA36" s="5" t="s">
        <v>9</v>
      </c>
      <c r="BB36" s="5" t="s">
        <v>9</v>
      </c>
      <c r="BC36" s="5" t="s">
        <v>9</v>
      </c>
      <c r="BD36" s="5" t="s">
        <v>9</v>
      </c>
      <c r="BE36" s="6" t="s">
        <v>10</v>
      </c>
      <c r="BF36" s="6" t="s">
        <v>10</v>
      </c>
      <c r="BG36" s="6" t="s">
        <v>10</v>
      </c>
      <c r="BH36" s="6" t="s">
        <v>10</v>
      </c>
      <c r="BI36" s="6" t="s">
        <v>10</v>
      </c>
      <c r="BJ36" s="6" t="s">
        <v>10</v>
      </c>
      <c r="BK36" s="6" t="s">
        <v>10</v>
      </c>
      <c r="BL36" s="6" t="s">
        <v>10</v>
      </c>
      <c r="BM36" s="7" t="s">
        <v>11</v>
      </c>
      <c r="BN36" s="7" t="s">
        <v>11</v>
      </c>
      <c r="BO36" s="7" t="s">
        <v>11</v>
      </c>
      <c r="BP36" s="7" t="s">
        <v>11</v>
      </c>
      <c r="BQ36" s="7" t="s">
        <v>11</v>
      </c>
      <c r="BR36" s="7" t="s">
        <v>11</v>
      </c>
      <c r="BS36" s="7" t="s">
        <v>11</v>
      </c>
      <c r="BT36" s="7" t="s">
        <v>11</v>
      </c>
      <c r="BU36" s="8" t="s">
        <v>12</v>
      </c>
      <c r="BV36" s="8" t="s">
        <v>12</v>
      </c>
      <c r="BW36" s="9" t="s">
        <v>13</v>
      </c>
      <c r="BX36" s="9" t="s">
        <v>13</v>
      </c>
      <c r="BY36" s="9" t="s">
        <v>13</v>
      </c>
      <c r="BZ36" s="9" t="s">
        <v>13</v>
      </c>
      <c r="CA36" s="9" t="s">
        <v>13</v>
      </c>
      <c r="CB36" s="9" t="s">
        <v>13</v>
      </c>
      <c r="CC36" s="9" t="s">
        <v>13</v>
      </c>
      <c r="CD36" s="9" t="s">
        <v>13</v>
      </c>
      <c r="CE36" s="9" t="s">
        <v>13</v>
      </c>
      <c r="CF36" s="9" t="s">
        <v>13</v>
      </c>
      <c r="CG36" s="9" t="s">
        <v>13</v>
      </c>
      <c r="CH36" s="9" t="s">
        <v>13</v>
      </c>
      <c r="CI36" s="9" t="s">
        <v>13</v>
      </c>
      <c r="CJ36" s="9" t="s">
        <v>13</v>
      </c>
      <c r="CK36" s="10" t="s">
        <v>14</v>
      </c>
      <c r="CL36" s="10" t="s">
        <v>14</v>
      </c>
      <c r="CM36" s="10" t="s">
        <v>14</v>
      </c>
      <c r="CN36" s="10" t="s">
        <v>14</v>
      </c>
      <c r="CO36" s="10" t="s">
        <v>14</v>
      </c>
      <c r="CP36" s="10" t="s">
        <v>14</v>
      </c>
      <c r="CQ36" s="10" t="s">
        <v>14</v>
      </c>
      <c r="CR36" s="10" t="s">
        <v>14</v>
      </c>
      <c r="CS36" s="10" t="s">
        <v>14</v>
      </c>
      <c r="CT36" s="10" t="s">
        <v>14</v>
      </c>
      <c r="CU36" s="10" t="s">
        <v>14</v>
      </c>
      <c r="CV36" s="10" t="s">
        <v>14</v>
      </c>
      <c r="CW36" s="10" t="s">
        <v>14</v>
      </c>
      <c r="CX36" s="10" t="s">
        <v>14</v>
      </c>
      <c r="CY36" s="10" t="s">
        <v>14</v>
      </c>
      <c r="CZ36" s="10" t="s">
        <v>14</v>
      </c>
      <c r="DA36" s="10" t="s">
        <v>14</v>
      </c>
      <c r="DB36" s="10" t="s">
        <v>14</v>
      </c>
      <c r="DC36" s="10" t="s">
        <v>14</v>
      </c>
      <c r="DD36" s="10" t="s">
        <v>14</v>
      </c>
      <c r="DE36" s="10" t="s">
        <v>14</v>
      </c>
      <c r="DF36" s="10" t="s">
        <v>14</v>
      </c>
      <c r="DG36" s="10" t="s">
        <v>14</v>
      </c>
      <c r="DH36" s="10" t="s">
        <v>14</v>
      </c>
      <c r="DI36" s="10" t="s">
        <v>14</v>
      </c>
      <c r="DJ36" s="10" t="s">
        <v>14</v>
      </c>
      <c r="DK36" s="10" t="s">
        <v>14</v>
      </c>
      <c r="DL36" s="10" t="s">
        <v>14</v>
      </c>
      <c r="DM36" s="10" t="s">
        <v>14</v>
      </c>
      <c r="DN36" s="10" t="s">
        <v>14</v>
      </c>
      <c r="DO36" s="10" t="s">
        <v>14</v>
      </c>
      <c r="DP36" s="10" t="s">
        <v>14</v>
      </c>
      <c r="DQ36" s="10" t="s">
        <v>14</v>
      </c>
      <c r="DR36" s="10" t="s">
        <v>14</v>
      </c>
      <c r="DS36" s="10" t="s">
        <v>14</v>
      </c>
      <c r="DT36" s="10" t="s">
        <v>14</v>
      </c>
      <c r="DU36" s="10" t="s">
        <v>14</v>
      </c>
      <c r="DV36" s="10" t="s">
        <v>14</v>
      </c>
      <c r="DW36" s="10" t="s">
        <v>14</v>
      </c>
      <c r="DX36" s="10" t="s">
        <v>14</v>
      </c>
      <c r="DY36" s="10" t="s">
        <v>14</v>
      </c>
      <c r="DZ36" s="10" t="s">
        <v>14</v>
      </c>
      <c r="EA36" s="10" t="s">
        <v>14</v>
      </c>
      <c r="EB36" s="10" t="s">
        <v>14</v>
      </c>
      <c r="EC36" s="10" t="s">
        <v>14</v>
      </c>
      <c r="ED36" s="10" t="s">
        <v>14</v>
      </c>
      <c r="EE36" s="10" t="s">
        <v>14</v>
      </c>
      <c r="EF36" s="10" t="s">
        <v>14</v>
      </c>
      <c r="EG36" s="10" t="s">
        <v>14</v>
      </c>
      <c r="EH36" s="10" t="s">
        <v>14</v>
      </c>
      <c r="EI36" s="10" t="s">
        <v>14</v>
      </c>
      <c r="EJ36" s="10" t="s">
        <v>14</v>
      </c>
      <c r="EK36" s="10" t="s">
        <v>14</v>
      </c>
      <c r="EL36" s="10" t="s">
        <v>14</v>
      </c>
      <c r="EM36" s="10" t="s">
        <v>14</v>
      </c>
      <c r="EN36" s="10" t="s">
        <v>14</v>
      </c>
      <c r="EO36" s="10" t="s">
        <v>14</v>
      </c>
      <c r="EP36" s="10" t="s">
        <v>14</v>
      </c>
      <c r="EQ36" s="10" t="s">
        <v>14</v>
      </c>
      <c r="ER36" s="10" t="s">
        <v>14</v>
      </c>
      <c r="ES36" s="10" t="s">
        <v>14</v>
      </c>
      <c r="ET36" s="10" t="s">
        <v>14</v>
      </c>
      <c r="EU36" s="10" t="s">
        <v>14</v>
      </c>
      <c r="EV36" s="10" t="s">
        <v>14</v>
      </c>
      <c r="EW36" s="10" t="s">
        <v>14</v>
      </c>
      <c r="EX36" s="10" t="s">
        <v>14</v>
      </c>
      <c r="EY36" s="10" t="s">
        <v>14</v>
      </c>
      <c r="EZ36" s="10" t="s">
        <v>14</v>
      </c>
      <c r="FA36" s="10" t="s">
        <v>14</v>
      </c>
      <c r="FB36" s="10" t="s">
        <v>14</v>
      </c>
      <c r="FC36" s="10" t="s">
        <v>14</v>
      </c>
      <c r="FD36" s="10" t="s">
        <v>14</v>
      </c>
      <c r="FE36" s="10" t="s">
        <v>14</v>
      </c>
      <c r="FF36" s="10" t="s">
        <v>14</v>
      </c>
      <c r="FG36" s="10" t="s">
        <v>14</v>
      </c>
      <c r="FH36" s="10" t="s">
        <v>14</v>
      </c>
      <c r="FI36" s="10" t="s">
        <v>14</v>
      </c>
      <c r="FJ36" s="10" t="s">
        <v>14</v>
      </c>
      <c r="FK36" s="10" t="s">
        <v>14</v>
      </c>
      <c r="FL36" s="10" t="s">
        <v>14</v>
      </c>
      <c r="FM36" s="10" t="s">
        <v>14</v>
      </c>
      <c r="FN36" s="10" t="s">
        <v>14</v>
      </c>
      <c r="FO36" s="10" t="s">
        <v>14</v>
      </c>
      <c r="FP36" s="10" t="s">
        <v>14</v>
      </c>
      <c r="FQ36" s="10" t="s">
        <v>14</v>
      </c>
      <c r="FR36" s="10" t="s">
        <v>14</v>
      </c>
      <c r="FS36" s="10" t="s">
        <v>14</v>
      </c>
      <c r="FT36" s="10" t="s">
        <v>14</v>
      </c>
      <c r="FU36" s="10" t="s">
        <v>14</v>
      </c>
      <c r="FV36" s="10" t="s">
        <v>14</v>
      </c>
      <c r="FW36" s="10" t="s">
        <v>14</v>
      </c>
      <c r="FX36" s="10" t="s">
        <v>14</v>
      </c>
      <c r="FY36" s="10" t="s">
        <v>14</v>
      </c>
      <c r="FZ36" s="10" t="s">
        <v>14</v>
      </c>
      <c r="GA36" s="10" t="s">
        <v>14</v>
      </c>
      <c r="GB36" s="10" t="s">
        <v>14</v>
      </c>
      <c r="GC36" s="10" t="s">
        <v>14</v>
      </c>
      <c r="GD36" s="10" t="s">
        <v>14</v>
      </c>
      <c r="GE36" s="10" t="s">
        <v>14</v>
      </c>
      <c r="GF36" s="10" t="s">
        <v>14</v>
      </c>
      <c r="GG36" s="10" t="s">
        <v>14</v>
      </c>
      <c r="GH36" s="10" t="s">
        <v>14</v>
      </c>
      <c r="GI36" s="10" t="s">
        <v>14</v>
      </c>
      <c r="GJ36" s="10" t="s">
        <v>14</v>
      </c>
      <c r="GK36" s="10" t="s">
        <v>14</v>
      </c>
      <c r="GL36" s="10" t="s">
        <v>14</v>
      </c>
      <c r="GM36" s="10" t="s">
        <v>14</v>
      </c>
      <c r="GN36" s="10" t="s">
        <v>14</v>
      </c>
      <c r="GO36" s="10" t="s">
        <v>14</v>
      </c>
      <c r="GP36" s="10" t="s">
        <v>14</v>
      </c>
      <c r="GQ36" s="10" t="s">
        <v>14</v>
      </c>
      <c r="GR36" s="10" t="s">
        <v>14</v>
      </c>
      <c r="GS36" s="10" t="s">
        <v>14</v>
      </c>
      <c r="GT36" s="10" t="s">
        <v>14</v>
      </c>
      <c r="GU36" s="10" t="s">
        <v>14</v>
      </c>
      <c r="GV36" s="10" t="s">
        <v>14</v>
      </c>
      <c r="GW36" s="10" t="s">
        <v>14</v>
      </c>
      <c r="GX36" s="10" t="s">
        <v>14</v>
      </c>
      <c r="GY36" s="10" t="s">
        <v>14</v>
      </c>
      <c r="GZ36" s="10" t="s">
        <v>14</v>
      </c>
      <c r="HA36" s="10" t="s">
        <v>14</v>
      </c>
      <c r="HB36" s="10" t="s">
        <v>14</v>
      </c>
      <c r="HC36" s="10" t="s">
        <v>14</v>
      </c>
      <c r="HD36" s="10" t="s">
        <v>14</v>
      </c>
      <c r="HE36" s="10" t="s">
        <v>14</v>
      </c>
      <c r="HF36" s="10" t="s">
        <v>14</v>
      </c>
      <c r="HG36" s="10" t="s">
        <v>14</v>
      </c>
      <c r="HH36" s="10" t="s">
        <v>14</v>
      </c>
      <c r="HI36" s="10" t="s">
        <v>14</v>
      </c>
      <c r="HJ36" s="10" t="s">
        <v>14</v>
      </c>
      <c r="HK36" s="10" t="s">
        <v>14</v>
      </c>
      <c r="HL36" s="10" t="s">
        <v>14</v>
      </c>
      <c r="HM36" s="10" t="s">
        <v>14</v>
      </c>
      <c r="HN36" s="10" t="s">
        <v>14</v>
      </c>
      <c r="HO36" s="10" t="s">
        <v>14</v>
      </c>
      <c r="HP36" s="10" t="s">
        <v>14</v>
      </c>
      <c r="HQ36" s="10" t="s">
        <v>14</v>
      </c>
      <c r="HR36" s="10" t="s">
        <v>14</v>
      </c>
    </row>
    <row r="37" spans="1:227" x14ac:dyDescent="0.2">
      <c r="A37" s="11" t="s">
        <v>263</v>
      </c>
      <c r="B37" s="11" t="s">
        <v>206</v>
      </c>
      <c r="E37" s="11" t="s">
        <v>22</v>
      </c>
      <c r="F37" s="11" t="s">
        <v>23</v>
      </c>
      <c r="G37" s="11" t="s">
        <v>24</v>
      </c>
      <c r="H37" s="11" t="s">
        <v>25</v>
      </c>
      <c r="I37" s="11" t="s">
        <v>26</v>
      </c>
      <c r="J37" s="11" t="s">
        <v>27</v>
      </c>
      <c r="K37" s="11" t="s">
        <v>41</v>
      </c>
      <c r="L37" s="11" t="s">
        <v>29</v>
      </c>
      <c r="M37" s="11" t="s">
        <v>30</v>
      </c>
      <c r="N37" s="11" t="s">
        <v>31</v>
      </c>
      <c r="O37" s="11" t="s">
        <v>32</v>
      </c>
      <c r="P37" s="11" t="s">
        <v>33</v>
      </c>
      <c r="Q37" s="11" t="s">
        <v>34</v>
      </c>
      <c r="R37" s="11" t="s">
        <v>35</v>
      </c>
      <c r="S37" s="11" t="s">
        <v>36</v>
      </c>
      <c r="T37" s="11" t="s">
        <v>37</v>
      </c>
      <c r="U37" s="11" t="s">
        <v>38</v>
      </c>
      <c r="V37" s="11" t="s">
        <v>30</v>
      </c>
      <c r="W37" s="11" t="s">
        <v>31</v>
      </c>
      <c r="X37" s="11" t="s">
        <v>32</v>
      </c>
      <c r="Y37" s="11" t="s">
        <v>34</v>
      </c>
      <c r="Z37" s="11" t="s">
        <v>35</v>
      </c>
      <c r="AA37" s="11" t="s">
        <v>36</v>
      </c>
      <c r="AB37" s="11" t="s">
        <v>37</v>
      </c>
      <c r="AC37" s="11" t="s">
        <v>38</v>
      </c>
      <c r="AD37" s="11" t="s">
        <v>30</v>
      </c>
      <c r="AE37" s="11" t="s">
        <v>31</v>
      </c>
      <c r="AF37" s="11" t="s">
        <v>32</v>
      </c>
      <c r="AG37" s="11" t="s">
        <v>34</v>
      </c>
      <c r="AH37" s="11" t="s">
        <v>35</v>
      </c>
      <c r="AI37" s="11" t="s">
        <v>36</v>
      </c>
      <c r="AJ37" s="11" t="s">
        <v>37</v>
      </c>
      <c r="AK37" s="11" t="s">
        <v>38</v>
      </c>
      <c r="AL37" s="11" t="s">
        <v>30</v>
      </c>
      <c r="AM37" s="11" t="s">
        <v>31</v>
      </c>
      <c r="AN37" s="11" t="s">
        <v>32</v>
      </c>
      <c r="AO37" s="11" t="s">
        <v>34</v>
      </c>
      <c r="AP37" s="11" t="s">
        <v>35</v>
      </c>
      <c r="AQ37" s="11" t="s">
        <v>36</v>
      </c>
      <c r="AR37" s="11" t="s">
        <v>37</v>
      </c>
      <c r="AS37" s="11" t="s">
        <v>38</v>
      </c>
      <c r="AT37" s="11" t="s">
        <v>30</v>
      </c>
      <c r="AU37" s="11" t="s">
        <v>31</v>
      </c>
      <c r="AV37" s="11" t="s">
        <v>32</v>
      </c>
      <c r="AW37" s="11" t="s">
        <v>34</v>
      </c>
      <c r="AX37" s="11" t="s">
        <v>35</v>
      </c>
      <c r="AY37" s="11" t="s">
        <v>36</v>
      </c>
      <c r="AZ37" s="11" t="s">
        <v>37</v>
      </c>
      <c r="BA37" s="11" t="s">
        <v>38</v>
      </c>
      <c r="BB37" s="11" t="s">
        <v>30</v>
      </c>
      <c r="BC37" s="11" t="s">
        <v>31</v>
      </c>
      <c r="BD37" s="11" t="s">
        <v>32</v>
      </c>
      <c r="BE37" s="11" t="s">
        <v>34</v>
      </c>
      <c r="BF37" s="11" t="s">
        <v>35</v>
      </c>
      <c r="BG37" s="11" t="s">
        <v>36</v>
      </c>
      <c r="BH37" s="11" t="s">
        <v>37</v>
      </c>
      <c r="BI37" s="11" t="s">
        <v>38</v>
      </c>
      <c r="BJ37" s="11" t="s">
        <v>30</v>
      </c>
      <c r="BK37" s="11" t="s">
        <v>31</v>
      </c>
      <c r="BL37" s="11" t="s">
        <v>32</v>
      </c>
      <c r="BM37" s="11" t="s">
        <v>34</v>
      </c>
      <c r="BN37" s="11" t="s">
        <v>35</v>
      </c>
      <c r="BO37" s="11" t="s">
        <v>36</v>
      </c>
      <c r="BP37" s="11" t="s">
        <v>37</v>
      </c>
      <c r="BQ37" s="11" t="s">
        <v>38</v>
      </c>
      <c r="BR37" s="11" t="s">
        <v>30</v>
      </c>
      <c r="BS37" s="11" t="s">
        <v>31</v>
      </c>
      <c r="BT37" s="11" t="s">
        <v>32</v>
      </c>
      <c r="BU37" s="11" t="s">
        <v>39</v>
      </c>
      <c r="BV37" s="11" t="s">
        <v>40</v>
      </c>
      <c r="BW37" s="11" t="s">
        <v>41</v>
      </c>
      <c r="BX37" s="11" t="s">
        <v>42</v>
      </c>
      <c r="BY37" s="11" t="s">
        <v>43</v>
      </c>
      <c r="BZ37" s="11" t="s">
        <v>44</v>
      </c>
      <c r="CA37" s="11" t="s">
        <v>45</v>
      </c>
      <c r="CB37" s="11" t="s">
        <v>46</v>
      </c>
      <c r="CC37" s="11" t="s">
        <v>30</v>
      </c>
      <c r="CD37" s="11" t="s">
        <v>31</v>
      </c>
      <c r="CE37" s="11" t="s">
        <v>32</v>
      </c>
      <c r="CF37" s="11" t="s">
        <v>34</v>
      </c>
      <c r="CG37" s="11" t="s">
        <v>35</v>
      </c>
      <c r="CH37" s="11" t="s">
        <v>36</v>
      </c>
      <c r="CI37" s="11" t="s">
        <v>37</v>
      </c>
      <c r="CJ37" s="11" t="s">
        <v>38</v>
      </c>
      <c r="CK37" s="11" t="s">
        <v>47</v>
      </c>
      <c r="CL37" s="11" t="s">
        <v>48</v>
      </c>
      <c r="CM37" s="11" t="s">
        <v>49</v>
      </c>
      <c r="CN37" s="11" t="s">
        <v>50</v>
      </c>
      <c r="CO37" s="11" t="s">
        <v>51</v>
      </c>
      <c r="CP37" s="11" t="s">
        <v>52</v>
      </c>
      <c r="CQ37" s="11" t="s">
        <v>53</v>
      </c>
      <c r="CR37" s="11" t="s">
        <v>54</v>
      </c>
      <c r="CS37" s="11" t="s">
        <v>55</v>
      </c>
      <c r="CT37" s="11" t="s">
        <v>56</v>
      </c>
      <c r="CU37" s="11" t="s">
        <v>57</v>
      </c>
      <c r="CV37" s="11" t="s">
        <v>58</v>
      </c>
      <c r="CW37" s="11" t="s">
        <v>59</v>
      </c>
      <c r="CX37" s="11" t="s">
        <v>60</v>
      </c>
      <c r="CY37" s="11" t="s">
        <v>61</v>
      </c>
      <c r="CZ37" s="11" t="s">
        <v>62</v>
      </c>
      <c r="DA37" s="11" t="s">
        <v>63</v>
      </c>
      <c r="DB37" s="11" t="s">
        <v>64</v>
      </c>
      <c r="DC37" s="11" t="s">
        <v>65</v>
      </c>
      <c r="DD37" s="11" t="s">
        <v>66</v>
      </c>
      <c r="DE37" s="11" t="s">
        <v>67</v>
      </c>
      <c r="DF37" s="11" t="s">
        <v>68</v>
      </c>
      <c r="DG37" s="11" t="s">
        <v>69</v>
      </c>
      <c r="DH37" s="11" t="s">
        <v>70</v>
      </c>
      <c r="DI37" s="11" t="s">
        <v>44</v>
      </c>
      <c r="DJ37" s="11" t="s">
        <v>45</v>
      </c>
      <c r="DK37" s="11" t="s">
        <v>46</v>
      </c>
      <c r="DL37" s="11" t="s">
        <v>71</v>
      </c>
      <c r="DM37" s="11" t="s">
        <v>72</v>
      </c>
      <c r="DN37" s="11" t="s">
        <v>73</v>
      </c>
      <c r="DO37" s="11" t="s">
        <v>74</v>
      </c>
      <c r="DP37" s="11" t="s">
        <v>75</v>
      </c>
      <c r="DQ37" s="11" t="s">
        <v>76</v>
      </c>
      <c r="DR37" s="11" t="s">
        <v>77</v>
      </c>
      <c r="DS37" s="11" t="s">
        <v>78</v>
      </c>
      <c r="DT37" s="11" t="s">
        <v>79</v>
      </c>
      <c r="DU37" s="11" t="s">
        <v>80</v>
      </c>
      <c r="DV37" s="11" t="s">
        <v>81</v>
      </c>
      <c r="DW37" s="11" t="s">
        <v>82</v>
      </c>
      <c r="DX37" s="11" t="s">
        <v>83</v>
      </c>
      <c r="DY37" s="11" t="s">
        <v>84</v>
      </c>
      <c r="DZ37" s="11" t="s">
        <v>85</v>
      </c>
      <c r="EA37" s="11" t="s">
        <v>86</v>
      </c>
      <c r="EB37" s="11" t="s">
        <v>87</v>
      </c>
      <c r="EC37" s="11" t="s">
        <v>88</v>
      </c>
      <c r="ED37" s="11" t="s">
        <v>89</v>
      </c>
      <c r="EE37" s="11" t="s">
        <v>90</v>
      </c>
      <c r="EF37" s="11" t="s">
        <v>91</v>
      </c>
      <c r="EG37" s="11" t="s">
        <v>92</v>
      </c>
      <c r="EH37" s="11" t="s">
        <v>93</v>
      </c>
      <c r="EI37" s="11" t="s">
        <v>94</v>
      </c>
      <c r="EJ37" s="11" t="s">
        <v>95</v>
      </c>
      <c r="EK37" s="11" t="s">
        <v>96</v>
      </c>
      <c r="EL37" s="11" t="s">
        <v>97</v>
      </c>
      <c r="EM37" s="11" t="s">
        <v>98</v>
      </c>
      <c r="EN37" s="11" t="s">
        <v>99</v>
      </c>
      <c r="EO37" s="11" t="s">
        <v>100</v>
      </c>
      <c r="EP37" s="11" t="s">
        <v>101</v>
      </c>
      <c r="EQ37" s="11" t="s">
        <v>102</v>
      </c>
      <c r="ER37" s="11" t="s">
        <v>103</v>
      </c>
      <c r="ES37" s="11" t="s">
        <v>104</v>
      </c>
      <c r="ET37" s="11" t="s">
        <v>105</v>
      </c>
      <c r="EU37" s="11" t="s">
        <v>106</v>
      </c>
      <c r="EV37" s="11" t="s">
        <v>107</v>
      </c>
      <c r="EW37" s="11" t="s">
        <v>108</v>
      </c>
      <c r="EX37" s="11" t="s">
        <v>109</v>
      </c>
      <c r="EY37" s="11" t="s">
        <v>110</v>
      </c>
      <c r="EZ37" s="11" t="s">
        <v>111</v>
      </c>
      <c r="FA37" s="11" t="s">
        <v>112</v>
      </c>
      <c r="FB37" s="11" t="s">
        <v>113</v>
      </c>
      <c r="FC37" s="11" t="s">
        <v>114</v>
      </c>
      <c r="FD37" s="11" t="s">
        <v>115</v>
      </c>
      <c r="FE37" s="11" t="s">
        <v>26</v>
      </c>
      <c r="FF37" s="11" t="s">
        <v>116</v>
      </c>
      <c r="FG37" s="11" t="s">
        <v>117</v>
      </c>
      <c r="FH37" s="11" t="s">
        <v>118</v>
      </c>
      <c r="FI37" s="11" t="s">
        <v>119</v>
      </c>
      <c r="FJ37" s="11" t="s">
        <v>120</v>
      </c>
      <c r="FK37" s="11" t="s">
        <v>121</v>
      </c>
      <c r="FL37" s="11" t="s">
        <v>122</v>
      </c>
      <c r="FM37" s="11" t="s">
        <v>123</v>
      </c>
      <c r="FN37" s="11" t="s">
        <v>124</v>
      </c>
      <c r="FO37" s="11" t="s">
        <v>125</v>
      </c>
      <c r="FP37" s="11" t="s">
        <v>126</v>
      </c>
      <c r="FQ37" s="11" t="s">
        <v>127</v>
      </c>
      <c r="FR37" s="11" t="s">
        <v>128</v>
      </c>
      <c r="FS37" s="11" t="s">
        <v>129</v>
      </c>
      <c r="FT37" s="11" t="s">
        <v>130</v>
      </c>
      <c r="FU37" s="11" t="s">
        <v>131</v>
      </c>
      <c r="FV37" s="11" t="s">
        <v>132</v>
      </c>
      <c r="FW37" s="11" t="s">
        <v>133</v>
      </c>
      <c r="FX37" s="11" t="s">
        <v>134</v>
      </c>
      <c r="FY37" s="11" t="s">
        <v>135</v>
      </c>
      <c r="FZ37" s="11" t="s">
        <v>136</v>
      </c>
      <c r="GA37" s="11" t="s">
        <v>137</v>
      </c>
      <c r="GB37" s="11" t="s">
        <v>138</v>
      </c>
      <c r="GC37" s="11" t="s">
        <v>139</v>
      </c>
      <c r="GD37" s="11" t="s">
        <v>140</v>
      </c>
      <c r="GE37" s="11" t="s">
        <v>141</v>
      </c>
      <c r="GF37" s="11" t="s">
        <v>142</v>
      </c>
      <c r="GG37" s="11" t="s">
        <v>143</v>
      </c>
      <c r="GH37" s="11" t="s">
        <v>144</v>
      </c>
      <c r="GI37" s="11" t="s">
        <v>145</v>
      </c>
      <c r="GJ37" s="11" t="s">
        <v>146</v>
      </c>
      <c r="GK37" s="11" t="s">
        <v>147</v>
      </c>
      <c r="GL37" s="11" t="s">
        <v>148</v>
      </c>
      <c r="GM37" s="11" t="s">
        <v>149</v>
      </c>
      <c r="GN37" s="11" t="s">
        <v>150</v>
      </c>
      <c r="GO37" s="11" t="s">
        <v>151</v>
      </c>
      <c r="GP37" s="11" t="s">
        <v>152</v>
      </c>
      <c r="GQ37" s="11" t="s">
        <v>153</v>
      </c>
      <c r="GR37" s="11" t="s">
        <v>154</v>
      </c>
      <c r="GS37" s="11" t="s">
        <v>155</v>
      </c>
      <c r="GT37" s="11" t="s">
        <v>156</v>
      </c>
      <c r="GU37" s="11" t="s">
        <v>157</v>
      </c>
      <c r="GV37" s="11" t="s">
        <v>158</v>
      </c>
      <c r="GW37" s="11" t="s">
        <v>159</v>
      </c>
      <c r="GX37" s="11" t="s">
        <v>160</v>
      </c>
      <c r="GY37" s="11" t="s">
        <v>161</v>
      </c>
      <c r="GZ37" s="11" t="s">
        <v>162</v>
      </c>
      <c r="HA37" s="11" t="s">
        <v>163</v>
      </c>
      <c r="HB37" s="11" t="s">
        <v>164</v>
      </c>
      <c r="HC37" s="11" t="s">
        <v>165</v>
      </c>
      <c r="HD37" s="11" t="s">
        <v>166</v>
      </c>
      <c r="HE37" s="11" t="s">
        <v>167</v>
      </c>
      <c r="HF37" s="11" t="s">
        <v>168</v>
      </c>
      <c r="HG37" s="11" t="s">
        <v>169</v>
      </c>
      <c r="HH37" s="11" t="s">
        <v>170</v>
      </c>
      <c r="HI37" s="11" t="s">
        <v>171</v>
      </c>
      <c r="HJ37" s="11" t="s">
        <v>27</v>
      </c>
      <c r="HK37" s="11" t="s">
        <v>172</v>
      </c>
      <c r="HL37" s="11" t="s">
        <v>173</v>
      </c>
      <c r="HM37" s="11" t="s">
        <v>174</v>
      </c>
      <c r="HN37" s="11" t="s">
        <v>175</v>
      </c>
      <c r="HO37" s="11" t="s">
        <v>176</v>
      </c>
      <c r="HP37" s="11" t="s">
        <v>177</v>
      </c>
      <c r="HQ37" s="11" t="s">
        <v>178</v>
      </c>
      <c r="HR37" s="11" t="s">
        <v>179</v>
      </c>
    </row>
    <row r="38" spans="1:227" x14ac:dyDescent="0.2">
      <c r="A38" t="s">
        <v>740</v>
      </c>
      <c r="B38">
        <v>169</v>
      </c>
      <c r="E38" s="14">
        <v>1</v>
      </c>
      <c r="F38">
        <v>0</v>
      </c>
      <c r="G38">
        <v>0</v>
      </c>
      <c r="H38" s="14">
        <v>1</v>
      </c>
      <c r="I38">
        <v>0</v>
      </c>
      <c r="J38">
        <v>0</v>
      </c>
      <c r="K38" s="14">
        <v>1</v>
      </c>
      <c r="M38">
        <v>0</v>
      </c>
      <c r="N38">
        <v>0</v>
      </c>
      <c r="O38">
        <v>0</v>
      </c>
      <c r="Q38" s="14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14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 s="14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s="14">
        <v>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 s="14">
        <v>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 s="14">
        <v>1</v>
      </c>
      <c r="BX38">
        <v>0</v>
      </c>
      <c r="BY38">
        <v>0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 s="14">
        <v>1</v>
      </c>
      <c r="CG38" s="14">
        <v>1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 s="14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 s="14">
        <v>1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 s="14">
        <v>1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 s="14">
        <v>1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7" x14ac:dyDescent="0.2">
      <c r="A39" t="s">
        <v>742</v>
      </c>
      <c r="B39">
        <v>129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 s="14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4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7" x14ac:dyDescent="0.2">
      <c r="A40" t="s">
        <v>744</v>
      </c>
      <c r="B40">
        <v>123</v>
      </c>
      <c r="E40">
        <v>0</v>
      </c>
      <c r="F40" s="14">
        <v>1</v>
      </c>
      <c r="G40">
        <v>0</v>
      </c>
      <c r="H40">
        <v>0</v>
      </c>
      <c r="I40" s="14">
        <v>1</v>
      </c>
      <c r="J40">
        <v>0</v>
      </c>
      <c r="K40" s="14">
        <v>1</v>
      </c>
      <c r="M40">
        <v>0</v>
      </c>
      <c r="N40">
        <v>0</v>
      </c>
      <c r="O40">
        <v>0</v>
      </c>
      <c r="Q40" s="14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4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s="14">
        <v>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 s="14">
        <v>1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s="14">
        <v>1</v>
      </c>
      <c r="CG40" s="14">
        <v>1</v>
      </c>
      <c r="CH40" s="14">
        <v>1</v>
      </c>
      <c r="CI40">
        <v>0</v>
      </c>
      <c r="CJ40">
        <v>0</v>
      </c>
      <c r="CK40" s="14">
        <v>1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 s="14">
        <v>1</v>
      </c>
      <c r="FF40">
        <v>0</v>
      </c>
      <c r="FG40">
        <v>0</v>
      </c>
      <c r="FH40" s="14">
        <v>1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 s="14">
        <v>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746</v>
      </c>
      <c r="B41">
        <v>110</v>
      </c>
      <c r="E41" s="14">
        <v>1</v>
      </c>
      <c r="F41">
        <v>0</v>
      </c>
      <c r="G41">
        <v>0</v>
      </c>
      <c r="H41" s="14">
        <v>1</v>
      </c>
      <c r="I41">
        <v>0</v>
      </c>
      <c r="J41">
        <v>0</v>
      </c>
      <c r="K41">
        <v>0</v>
      </c>
      <c r="M41" s="14">
        <v>1</v>
      </c>
      <c r="N41">
        <v>0</v>
      </c>
      <c r="O41">
        <v>0</v>
      </c>
      <c r="Q41">
        <v>0</v>
      </c>
      <c r="R41" s="14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14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s="14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s="14">
        <v>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 s="14">
        <v>1</v>
      </c>
      <c r="CD41">
        <v>0</v>
      </c>
      <c r="CE41">
        <v>0</v>
      </c>
      <c r="CF41">
        <v>0</v>
      </c>
      <c r="CG41" s="14">
        <v>1</v>
      </c>
      <c r="CH41">
        <v>0</v>
      </c>
      <c r="CI41" s="14">
        <v>1</v>
      </c>
      <c r="CJ41" s="14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 s="14">
        <v>1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 s="14">
        <v>1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 s="14">
        <v>1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 s="14">
        <v>1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748</v>
      </c>
      <c r="B42">
        <v>80</v>
      </c>
      <c r="E42">
        <v>0</v>
      </c>
      <c r="F42">
        <v>0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4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 s="14">
        <v>1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4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750</v>
      </c>
      <c r="B43">
        <v>78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4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 s="14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 s="14">
        <v>1</v>
      </c>
      <c r="BY43">
        <v>0</v>
      </c>
      <c r="BZ43">
        <v>0</v>
      </c>
      <c r="CA43">
        <v>0</v>
      </c>
      <c r="CB43">
        <v>0</v>
      </c>
      <c r="CC43" s="14">
        <v>1</v>
      </c>
      <c r="CD43">
        <v>0</v>
      </c>
      <c r="CE43">
        <v>0</v>
      </c>
      <c r="CF43" s="14">
        <v>1</v>
      </c>
      <c r="CG43" s="14">
        <v>1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 s="14">
        <v>1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 s="14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4">
        <v>1</v>
      </c>
      <c r="FO43">
        <v>0</v>
      </c>
      <c r="FP43">
        <v>0</v>
      </c>
      <c r="FQ43">
        <v>0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 s="14">
        <v>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752</v>
      </c>
      <c r="B44">
        <v>59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14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4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754</v>
      </c>
      <c r="B45">
        <v>50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14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 s="14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756</v>
      </c>
      <c r="B46">
        <v>47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 s="14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4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s="14">
        <v>1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14">
        <v>1</v>
      </c>
      <c r="CG46" s="14">
        <v>1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 s="14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 s="14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 s="14">
        <v>1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 s="14">
        <v>1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 s="14">
        <v>1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758</v>
      </c>
      <c r="B47">
        <v>46</v>
      </c>
      <c r="E47" s="14">
        <v>1</v>
      </c>
      <c r="F47">
        <v>0</v>
      </c>
      <c r="G47">
        <v>0</v>
      </c>
      <c r="H47" s="14">
        <v>1</v>
      </c>
      <c r="I47">
        <v>0</v>
      </c>
      <c r="J47">
        <v>0</v>
      </c>
      <c r="K47">
        <v>0</v>
      </c>
      <c r="M47">
        <v>0</v>
      </c>
      <c r="N47" s="14">
        <v>1</v>
      </c>
      <c r="O47">
        <v>0</v>
      </c>
      <c r="Q47">
        <v>0</v>
      </c>
      <c r="R47" s="14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s="14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14">
        <v>1</v>
      </c>
      <c r="AM47">
        <v>0</v>
      </c>
      <c r="AN47">
        <v>0</v>
      </c>
      <c r="AO47" s="14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 s="14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 s="14">
        <v>1</v>
      </c>
      <c r="CD47" s="14">
        <v>1</v>
      </c>
      <c r="CE47">
        <v>0</v>
      </c>
      <c r="CF47" s="14">
        <v>1</v>
      </c>
      <c r="CG47" s="14">
        <v>1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 s="14">
        <v>1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 s="14">
        <v>1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 s="14">
        <v>1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 s="14">
        <v>1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 s="14">
        <v>1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760</v>
      </c>
      <c r="B48">
        <v>35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4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 s="14">
        <v>1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 s="14">
        <v>1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762</v>
      </c>
      <c r="B49">
        <v>31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764</v>
      </c>
      <c r="B50">
        <v>30</v>
      </c>
      <c r="E50">
        <v>0</v>
      </c>
      <c r="F50" s="14">
        <v>1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4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4">
        <v>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4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 s="14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 s="14">
        <v>1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4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766</v>
      </c>
      <c r="B51">
        <v>26</v>
      </c>
      <c r="E51" s="14">
        <v>1</v>
      </c>
      <c r="F51">
        <v>0</v>
      </c>
      <c r="G51">
        <v>0</v>
      </c>
      <c r="H51" s="14">
        <v>1</v>
      </c>
      <c r="I51">
        <v>0</v>
      </c>
      <c r="J51">
        <v>0</v>
      </c>
      <c r="K51" s="14">
        <v>1</v>
      </c>
      <c r="M51">
        <v>0</v>
      </c>
      <c r="N51">
        <v>0</v>
      </c>
      <c r="O51">
        <v>0</v>
      </c>
      <c r="Q51" s="14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4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4">
        <v>1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 s="14">
        <v>1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 s="14">
        <v>1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 s="14">
        <v>1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768</v>
      </c>
      <c r="B52">
        <v>24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770</v>
      </c>
      <c r="B53">
        <v>23</v>
      </c>
      <c r="E53" s="14">
        <v>1</v>
      </c>
      <c r="F53">
        <v>0</v>
      </c>
      <c r="G53">
        <v>0</v>
      </c>
      <c r="H53" s="14">
        <v>1</v>
      </c>
      <c r="I53">
        <v>0</v>
      </c>
      <c r="J53">
        <v>0</v>
      </c>
      <c r="K53" s="14">
        <v>1</v>
      </c>
      <c r="M53">
        <v>0</v>
      </c>
      <c r="N53">
        <v>0</v>
      </c>
      <c r="O53">
        <v>0</v>
      </c>
      <c r="Q53" s="14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4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14">
        <v>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 s="14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 s="14">
        <v>1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 s="14">
        <v>1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772</v>
      </c>
      <c r="B54">
        <v>21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 s="14">
        <v>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4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 s="14">
        <v>1</v>
      </c>
      <c r="CE54">
        <v>0</v>
      </c>
      <c r="CF54">
        <v>0</v>
      </c>
      <c r="CG54">
        <v>0</v>
      </c>
      <c r="CH54" s="1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 s="14">
        <v>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 s="14">
        <v>1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 s="14">
        <v>1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774</v>
      </c>
      <c r="B55">
        <v>19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14">
        <v>1</v>
      </c>
      <c r="AF55">
        <v>0</v>
      </c>
      <c r="AG55">
        <v>0</v>
      </c>
      <c r="AH55">
        <v>0</v>
      </c>
      <c r="AI55">
        <v>0</v>
      </c>
      <c r="AJ55" s="14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14">
        <v>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 s="14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4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 s="14">
        <v>1</v>
      </c>
      <c r="CE55">
        <v>0</v>
      </c>
      <c r="CF55">
        <v>0</v>
      </c>
      <c r="CG55">
        <v>0</v>
      </c>
      <c r="CH55" s="14">
        <v>1</v>
      </c>
      <c r="CI55" s="14">
        <v>1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 s="14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 s="14">
        <v>1</v>
      </c>
      <c r="DX55">
        <v>0</v>
      </c>
      <c r="DY55">
        <v>0</v>
      </c>
      <c r="DZ55">
        <v>0</v>
      </c>
      <c r="EA55" s="14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 s="14">
        <v>1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776</v>
      </c>
      <c r="B56">
        <v>17</v>
      </c>
      <c r="E56">
        <v>0</v>
      </c>
      <c r="F56">
        <v>0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BU56">
        <v>0</v>
      </c>
      <c r="BV56">
        <v>0</v>
      </c>
      <c r="BW56">
        <v>0</v>
      </c>
      <c r="BX56" s="14">
        <v>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 s="14">
        <v>1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 s="14">
        <v>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778</v>
      </c>
      <c r="B57">
        <v>16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14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4">
        <v>1</v>
      </c>
      <c r="BY57">
        <v>0</v>
      </c>
      <c r="BZ57">
        <v>0</v>
      </c>
      <c r="CA57">
        <v>0</v>
      </c>
      <c r="CB57">
        <v>0</v>
      </c>
      <c r="CC57" s="14">
        <v>1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 s="14">
        <v>1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 s="14">
        <v>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780</v>
      </c>
      <c r="B58">
        <v>15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4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4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 s="14">
        <v>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 s="14">
        <v>1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4">
        <v>1</v>
      </c>
      <c r="BZ58">
        <v>0</v>
      </c>
      <c r="CA58">
        <v>0</v>
      </c>
      <c r="CB58">
        <v>0</v>
      </c>
      <c r="CC58" s="14">
        <v>1</v>
      </c>
      <c r="CD58">
        <v>0</v>
      </c>
      <c r="CE58">
        <v>0</v>
      </c>
      <c r="CF58">
        <v>0</v>
      </c>
      <c r="CG58">
        <v>0</v>
      </c>
      <c r="CH58" s="14">
        <v>1</v>
      </c>
      <c r="CI58" s="14">
        <v>1</v>
      </c>
      <c r="CJ58" s="14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 s="14">
        <v>1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 s="14">
        <v>1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 s="14">
        <v>1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 s="14">
        <v>1</v>
      </c>
    </row>
    <row r="59" spans="1:226" x14ac:dyDescent="0.2">
      <c r="A59" t="s">
        <v>782</v>
      </c>
      <c r="B59">
        <v>14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4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14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 s="14">
        <v>1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4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784</v>
      </c>
      <c r="B60">
        <v>12</v>
      </c>
      <c r="E60" s="14">
        <v>1</v>
      </c>
      <c r="F60">
        <v>0</v>
      </c>
      <c r="G60">
        <v>0</v>
      </c>
      <c r="H60" s="14">
        <v>1</v>
      </c>
      <c r="I60">
        <v>0</v>
      </c>
      <c r="J60">
        <v>0</v>
      </c>
      <c r="K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4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4">
        <v>1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 s="14">
        <v>1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 s="14">
        <v>1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 s="14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786</v>
      </c>
      <c r="B61">
        <v>12</v>
      </c>
      <c r="E61">
        <v>0</v>
      </c>
      <c r="F61">
        <v>0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 s="14">
        <v>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 s="14">
        <v>1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788</v>
      </c>
      <c r="B62">
        <v>12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4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 s="14">
        <v>1</v>
      </c>
      <c r="AM62">
        <v>0</v>
      </c>
      <c r="AN62">
        <v>0</v>
      </c>
      <c r="AO62">
        <v>0</v>
      </c>
      <c r="AP62" s="14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 s="14">
        <v>1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 s="14">
        <v>1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>
        <v>0</v>
      </c>
      <c r="CG62" s="14">
        <v>1</v>
      </c>
      <c r="CH62" s="14">
        <v>1</v>
      </c>
      <c r="CI62">
        <v>0</v>
      </c>
      <c r="CJ62" s="14">
        <v>1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 s="14">
        <v>1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 s="14">
        <v>1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 s="14">
        <v>1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 s="14">
        <v>1</v>
      </c>
      <c r="HQ62">
        <v>0</v>
      </c>
      <c r="HR62">
        <v>0</v>
      </c>
    </row>
    <row r="63" spans="1:226" x14ac:dyDescent="0.2">
      <c r="A63" t="s">
        <v>791</v>
      </c>
      <c r="B63">
        <v>11</v>
      </c>
      <c r="E63" s="14">
        <v>1</v>
      </c>
      <c r="F63">
        <v>0</v>
      </c>
      <c r="G63">
        <v>0</v>
      </c>
      <c r="H63" s="14">
        <v>1</v>
      </c>
      <c r="I63">
        <v>0</v>
      </c>
      <c r="J63">
        <v>0</v>
      </c>
      <c r="K63" s="14">
        <v>0</v>
      </c>
      <c r="M63">
        <v>0</v>
      </c>
      <c r="N63">
        <v>0</v>
      </c>
      <c r="O63">
        <v>0</v>
      </c>
      <c r="P63">
        <v>1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4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4">
        <v>1</v>
      </c>
      <c r="AK63">
        <v>0</v>
      </c>
      <c r="AL63">
        <v>0</v>
      </c>
      <c r="AM63">
        <v>0</v>
      </c>
      <c r="AN63">
        <v>0</v>
      </c>
      <c r="AO63">
        <v>0</v>
      </c>
      <c r="AP63" s="14">
        <v>1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 s="14">
        <v>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 s="14">
        <v>1</v>
      </c>
      <c r="BI63">
        <v>0</v>
      </c>
      <c r="BJ63">
        <v>0</v>
      </c>
      <c r="BK63">
        <v>0</v>
      </c>
      <c r="BL63">
        <v>0</v>
      </c>
      <c r="BM63">
        <v>0</v>
      </c>
      <c r="BN63" s="14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4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4">
        <v>1</v>
      </c>
      <c r="CG63" s="14">
        <v>1</v>
      </c>
      <c r="CH63">
        <v>0</v>
      </c>
      <c r="CI63" s="14">
        <v>1</v>
      </c>
      <c r="CJ63" s="14">
        <v>1</v>
      </c>
      <c r="CK63">
        <v>0</v>
      </c>
      <c r="CL63" s="14">
        <v>1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 s="14">
        <v>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 s="14">
        <v>1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 s="14">
        <v>1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 s="14">
        <v>1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 s="14">
        <v>1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D64" s="11" t="s">
        <v>264</v>
      </c>
      <c r="E64">
        <f>SUMIFS(B38:B63,E38:E63,1)/SUM(B38:B63)</f>
        <v>0.32837055417700578</v>
      </c>
      <c r="F64">
        <f>SUMIFS(B38:B63,F38:F63,1)/SUM(B38:B63)</f>
        <v>0.53598014888337464</v>
      </c>
      <c r="G64">
        <f>SUMIFS(B38:B63,G38:G63,1)/SUM(B38:B63)</f>
        <v>0.52440033085194371</v>
      </c>
      <c r="H64">
        <f>SUMIFS(B38:B63,H38:H63,1)/SUM(B38:B63)</f>
        <v>0.32837055417700578</v>
      </c>
      <c r="I64">
        <f>SUMIFS(B38:B63,I38:I63,1)/SUM(B38:B63)</f>
        <v>0.10173697270471464</v>
      </c>
      <c r="J64">
        <f>SUMIFS(B38:B63,J38:J63,1)/SUM(B38:B63)</f>
        <v>0</v>
      </c>
      <c r="K64">
        <f>SUMIFS(B38:B63,K38:K63,1)/SUM(B38:B63)</f>
        <v>0.29197684036393712</v>
      </c>
      <c r="L64">
        <f>SUMIFS(B38:B63,L38:L63,1)/SUM(B38:B63)</f>
        <v>0.52440033085194371</v>
      </c>
      <c r="M64">
        <f>SUMIFS(B38:B63,M38:M63,1)/SUM(B38:B63)</f>
        <v>9.0984284532671628E-2</v>
      </c>
      <c r="N64">
        <f>SUMIFS(B38:B63,N38:N63,1)/SUM(B38:B63)</f>
        <v>3.8047973531844498E-2</v>
      </c>
      <c r="O64">
        <f>SUMIFS(B38:B63,O38:O63,1)/SUM(B38:B63)</f>
        <v>0</v>
      </c>
      <c r="P64">
        <f>SUMIFS(B38:B63,P38:P63,1)/SUM(B38:B63)</f>
        <v>9.0984284532671638E-3</v>
      </c>
      <c r="Q64">
        <f>SUMIFS(B38:B63,Q38:Q63,1)/SUM(B38:B63)</f>
        <v>0.40446650124069478</v>
      </c>
      <c r="R64">
        <f>SUMIFS(B38:B63,R38:R63,1)/SUM(B38:B63)</f>
        <v>0.12903225806451613</v>
      </c>
      <c r="S64">
        <f>SUMIFS(B38:B63,S38:S63,1)/SUM(B38:B63)</f>
        <v>0.42100909842845324</v>
      </c>
      <c r="T64">
        <f>SUMIFS(B38:B63,T38:T63,1)/SUM(B38:B63)</f>
        <v>0</v>
      </c>
      <c r="U64">
        <f>SUMIFS(B38:B63,U38:U63,1)/SUM(B38:B63)</f>
        <v>0</v>
      </c>
      <c r="V64">
        <f>SUMIFS(B38:B63,V38:V63,1)/SUM(B38:B63)</f>
        <v>0</v>
      </c>
      <c r="W64">
        <f>SUMIFS(B38:B63,W38:W63,1)/SUM(B38:B63)</f>
        <v>0</v>
      </c>
      <c r="X64">
        <f>SUMIFS(B38:B63,X38:X63,1)/SUM(B38:B63)</f>
        <v>0</v>
      </c>
      <c r="Y64">
        <f>SUMIFS(B38:B63,Y38:Y63,1)/SUM(B38:B63)</f>
        <v>0</v>
      </c>
      <c r="Z64">
        <f>SUMIFS(B38:B63,Z38:Z63,1)/SUM(B38:B63)</f>
        <v>0.35401157981803144</v>
      </c>
      <c r="AA64">
        <f>SUMIFS(B38:B63,AA38:AA63,1)/SUM(B38:B63)</f>
        <v>3.8047973531844498E-2</v>
      </c>
      <c r="AB64">
        <f>SUMIFS(B38:B63,AB38:AB63,1)/SUM(B38:B63)</f>
        <v>9.0984284532671628E-2</v>
      </c>
      <c r="AC64">
        <f>SUMIFS(B38:B63,AC38:AC63,1)/SUM(B38:B63)</f>
        <v>0</v>
      </c>
      <c r="AD64">
        <f>SUMIFS(B38:B63,AD38:AD63,1)/SUM(B38:B63)</f>
        <v>0.14226633581472292</v>
      </c>
      <c r="AE64">
        <f>SUMIFS(B38:B63,AE38:AE63,1)/SUM(B38:B63)</f>
        <v>3.3085194375516956E-2</v>
      </c>
      <c r="AF64">
        <f>SUMIFS(B38:B63,AF38:AF63,1)/SUM(B38:B63)</f>
        <v>0</v>
      </c>
      <c r="AG64">
        <f>SUMIFS(B38:B63,AG38:AG63,1)/SUM(B38:B63)</f>
        <v>0</v>
      </c>
      <c r="AH64">
        <f>SUMIFS(B38:B63,AH38:AH63,1)/SUM(B38:B63)</f>
        <v>0.13978494623655913</v>
      </c>
      <c r="AI64">
        <f>SUMIFS(B38:B63,AI38:AI63,1)/SUM(B38:B63)</f>
        <v>0.20512820512820512</v>
      </c>
      <c r="AJ64">
        <f>SUMIFS(B38:B63,AJ38:AJ63,1)/SUM(B38:B63)</f>
        <v>2.4813895781637719E-2</v>
      </c>
      <c r="AK64">
        <f>SUMIFS(B38:B63,AK38:AK63,1)/SUM(B38:B63)</f>
        <v>0.10339123242349049</v>
      </c>
      <c r="AL64">
        <f>SUMIFS(B38:B63,AL38:AL63,1)/SUM(B38:B63)</f>
        <v>4.7973531844499588E-2</v>
      </c>
      <c r="AM64">
        <f>SUMIFS(B38:B63,AM38:AM63,1)/SUM(B38:B63)</f>
        <v>0</v>
      </c>
      <c r="AN64">
        <f>SUMIFS(B38:B63,AN38:AN63,1)/SUM(B38:B63)</f>
        <v>0</v>
      </c>
      <c r="AO64">
        <f>SUMIFS(B38:B63,AO38:AO63,1)/SUM(B38:B63)</f>
        <v>3.8047973531844498E-2</v>
      </c>
      <c r="AP64">
        <f>SUMIFS(B38:B63,AP38:AP63,1)/SUM(B38:B63)</f>
        <v>1.9023986765922249E-2</v>
      </c>
      <c r="AQ64">
        <f>SUMIFS(B38:B63,AQ38:AQ63,1)/SUM(B38:B63)</f>
        <v>0.13978494623655913</v>
      </c>
      <c r="AR64">
        <f>SUMIFS(B38:B63,AR38:AR63,1)/SUM(B38:B63)</f>
        <v>0.11910669975186104</v>
      </c>
      <c r="AS64">
        <f>SUMIFS(B38:B63,AS38:AS63,1)/SUM(B38:B63)</f>
        <v>0</v>
      </c>
      <c r="AT64">
        <f>SUMIFS(B38:B63,AT38:AT63,1)/SUM(B38:B63)</f>
        <v>6.4516129032258063E-2</v>
      </c>
      <c r="AU64">
        <f>SUMIFS(B38:B63,AU38:AU63,1)/SUM(B38:B63)</f>
        <v>0</v>
      </c>
      <c r="AV64">
        <f>SUMIFS(B38:B63,AV38:AV63,1)/SUM(B38:B63)</f>
        <v>0</v>
      </c>
      <c r="AW64">
        <f>SUMIFS(B38:B63,AW38:AW63,1)/SUM(B38:B63)</f>
        <v>0</v>
      </c>
      <c r="AX64">
        <f>SUMIFS(B38:B63,AX38:AX63,1)/SUM(B38:B63)</f>
        <v>3.8047973531844498E-2</v>
      </c>
      <c r="AY64">
        <f>SUMIFS(B38:B63,AY38:AY63,1)/SUM(B38:B63)</f>
        <v>0</v>
      </c>
      <c r="AZ64">
        <f>SUMIFS(B38:B63,AZ38:AZ63,1)/SUM(B38:B63)</f>
        <v>1.5715467328370553E-2</v>
      </c>
      <c r="BA64">
        <f>SUMIFS(B38:B63,BA38:BA63,1)/SUM(B38:B63)</f>
        <v>1.9023986765922249E-2</v>
      </c>
      <c r="BB64">
        <f>SUMIFS(B38:B63,BB38:BB63,1)/SUM(B38:B63)</f>
        <v>0.13978494623655913</v>
      </c>
      <c r="BC64">
        <f>SUMIFS(B38:B63,BC38:BC63,1)/SUM(B38:B63)</f>
        <v>0</v>
      </c>
      <c r="BD64">
        <f>SUMIFS(B38:B63,BD38:BD63,1)/SUM(B38:B63)</f>
        <v>0</v>
      </c>
      <c r="BE64">
        <f>SUMIFS(B38:B63,BE38:BE63,1)/SUM(B38:B63)</f>
        <v>0</v>
      </c>
      <c r="BF64">
        <f>SUMIFS(B38:B63,BF38:BF63,1)/SUM(B38:B63)</f>
        <v>0</v>
      </c>
      <c r="BG64">
        <f>SUMIFS(B38:B63,BG38:BG63,1)/SUM(B38:B63)</f>
        <v>0</v>
      </c>
      <c r="BH64">
        <f>SUMIFS(B38:B63,BH38:BH63,1)/SUM(B38:B63)</f>
        <v>9.0984284532671638E-3</v>
      </c>
      <c r="BI64">
        <f>SUMIFS(B38:B63,BI38:BI63,1)/SUM(B38:B63)</f>
        <v>0</v>
      </c>
      <c r="BJ64">
        <f>SUMIFS(B38:B63,BJ38:BJ63,1)/SUM(B38:B63)</f>
        <v>0</v>
      </c>
      <c r="BK64">
        <f>SUMIFS(B38:B63,BK38:BK63,1)/SUM(B38:B63)</f>
        <v>0</v>
      </c>
      <c r="BL64">
        <f>SUMIFS(B38:B63,BL38:BL63,1)/SUM(B38:B63)</f>
        <v>0</v>
      </c>
      <c r="BM64">
        <f>SUMIFS(B38:B63,BM38:BM63,1)/SUM(B38:B63)</f>
        <v>0</v>
      </c>
      <c r="BN64">
        <f>SUMIFS(B38:B63,BN38:BN63,1)/SUM(B38:B63)</f>
        <v>9.0984284532671638E-3</v>
      </c>
      <c r="BO64">
        <f>SUMIFS(B38:B63,BO38:BO63,1)/SUM(B38:B63)</f>
        <v>0</v>
      </c>
      <c r="BP64">
        <f>SUMIFS(B38:B63,BP38:BP63,1)/SUM(B38:B63)</f>
        <v>0</v>
      </c>
      <c r="BQ64">
        <f>SUMIFS(B38:B63,BQ38:BQ63,1)/SUM(B38:B63)</f>
        <v>0</v>
      </c>
      <c r="BR64">
        <f>SUMIFS(B38:B63,BR38:BR63,1)/SUM(B38:B63)</f>
        <v>0</v>
      </c>
      <c r="BS64">
        <f>SUMIFS(B38:B63,BS38:BS63,1)/SUM(B38:B63)</f>
        <v>0</v>
      </c>
      <c r="BT64">
        <f>SUMIFS(B38:B63,BT38:BT63,1)/SUM(B38:B63)</f>
        <v>0</v>
      </c>
      <c r="BU64">
        <f>SUMIFS(B38:B63,BU38:BU63,1)/SUM(B38:B63)</f>
        <v>0</v>
      </c>
      <c r="BV64">
        <f>SUMIFS(B38:B63,BV38:BV63,1)/SUM(B38:B63)</f>
        <v>0</v>
      </c>
      <c r="BW64">
        <f>SUMIFS(B38:B63,BW38:BW63,1)/SUM(B38:B63)</f>
        <v>0.30107526881720431</v>
      </c>
      <c r="BX64">
        <f>SUMIFS(B38:B63,BX38:BX63,1)/SUM(B38:B63)</f>
        <v>0.50206782464846977</v>
      </c>
      <c r="BY64">
        <f>SUMIFS(B38:B63,BY38:BY63,1)/SUM(B38:B63)</f>
        <v>2.2332506203473945E-2</v>
      </c>
      <c r="BZ64">
        <f>SUMIFS(B38:B63,BZ38:BZ63,1)/SUM(B38:B63)</f>
        <v>0</v>
      </c>
      <c r="CA64">
        <f>SUMIFS(B38:B63,CA38:CA63,1)/SUM(B38:B63)</f>
        <v>0</v>
      </c>
      <c r="CB64">
        <f>SUMIFS(B38:B63,CB38:CB63,1)/SUM(B38:B63)</f>
        <v>0</v>
      </c>
      <c r="CC64">
        <f>SUMIFS(B38:B63,CC38:CC63,1)/SUM(B38:B63)</f>
        <v>0.47559966914805624</v>
      </c>
      <c r="CD64">
        <f>SUMIFS(B38:B63,CD38:CD63,1)/SUM(B38:B63)</f>
        <v>7.1133167907361461E-2</v>
      </c>
      <c r="CE64">
        <f>SUMIFS(B38:B63,CE38:CE63,1)/SUM(B38:B63)</f>
        <v>0</v>
      </c>
      <c r="CF64">
        <f>SUMIFS(B38:B63,CF38:CF63,1)/SUM(B38:B63)</f>
        <v>0.4425144747725393</v>
      </c>
      <c r="CG64">
        <f>SUMIFS(B38:B63,CG38:CG63,1)/SUM(B38:B63)</f>
        <v>0.49296939619520264</v>
      </c>
      <c r="CH64">
        <f>SUMIFS(B38:B63,CH38:CH63,1)/SUM(B38:B63)</f>
        <v>0.80397022332506207</v>
      </c>
      <c r="CI64">
        <f>SUMIFS(B38:B63,CI38:CI63,1)/SUM(B38:B63)</f>
        <v>0.12820512820512819</v>
      </c>
      <c r="CJ64">
        <f>SUMIFS(B38:B63,CJ38:CJ63,1)/SUM(B38:B63)</f>
        <v>0.12241521918941274</v>
      </c>
      <c r="CK64">
        <f>SUMIFS(B38:B63,CK38:CK63,1)/SUM(B38:B63)</f>
        <v>0.10173697270471464</v>
      </c>
      <c r="CL64">
        <f>SUMIFS(B38:B63,CL38:CL63,1)/SUM(B38:B63)</f>
        <v>9.0984284532671638E-3</v>
      </c>
      <c r="CM64">
        <f>SUMIFS(B38:B63,CM38:CM63,1)/SUM(B38:B63)</f>
        <v>0</v>
      </c>
      <c r="CN64">
        <f>SUMIFS(B38:B63,CN38:CN63,1)/SUM(B38:B63)</f>
        <v>0.19023986765922249</v>
      </c>
      <c r="CO64">
        <f>SUMIFS(B38:B63,CO38:CO63,1)/SUM(B38:B63)</f>
        <v>0</v>
      </c>
      <c r="CP64">
        <f>SUMIFS(B38:B63,CP38:CP63,1)/SUM(B38:B63)</f>
        <v>0</v>
      </c>
      <c r="CQ64">
        <f>SUMIFS(B38:B63,CQ38:CQ63,1)/SUM(B38:B63)</f>
        <v>0</v>
      </c>
      <c r="CR64">
        <f>SUMIFS(B38:B63,CR38:CR63,1)/SUM(B38:B63)</f>
        <v>0</v>
      </c>
      <c r="CS64">
        <f>SUMIFS(B38:B63,CS38:CS63,1)/SUM(B38:B63)</f>
        <v>0</v>
      </c>
      <c r="CT64">
        <f>SUMIFS(B38:B63,CT38:CT63,1)/SUM(B38:B63)</f>
        <v>1.5715467328370553E-2</v>
      </c>
      <c r="CU64">
        <f>SUMIFS(B38:B63,CU38:CU63,1)/SUM(B38:B63)</f>
        <v>0.15715467328370555</v>
      </c>
      <c r="CV64">
        <f>SUMIFS(B38:B63,CV38:CV63,1)/SUM(B38:B63)</f>
        <v>0.21009098428453268</v>
      </c>
      <c r="CW64">
        <f>SUMIFS(B38:B63,CW38:CW63,1)/SUM(B38:B63)</f>
        <v>1.7369727047146403E-2</v>
      </c>
      <c r="CX64">
        <f>SUMIFS(B38:B63,CX38:CX63,1)/SUM(B38:B63)</f>
        <v>5.293631100082713E-2</v>
      </c>
      <c r="CY64">
        <f>SUMIFS(B38:B63,CY38:CY63,1)/SUM(B38:B63)</f>
        <v>0</v>
      </c>
      <c r="CZ64">
        <f>SUMIFS(B38:B63,CZ38:CZ63,1)/SUM(B38:B63)</f>
        <v>4.8800661703887513E-2</v>
      </c>
      <c r="DA64">
        <f>SUMIFS(B38:B63,DA38:DA63,1)/SUM(B38:B63)</f>
        <v>0</v>
      </c>
      <c r="DB64">
        <f>SUMIFS(B38:B63,DB38:DB63,1)/SUM(B38:B63)</f>
        <v>0</v>
      </c>
      <c r="DC64">
        <f>SUMIFS(B38:B63,DC38:DC63,1)/SUM(B38:B63)</f>
        <v>0</v>
      </c>
      <c r="DD64">
        <f>SUMIFS(B38:B63,DD38:DD63,1)/SUM(B38:B63)</f>
        <v>9.9255583126550868E-3</v>
      </c>
      <c r="DE64">
        <f>SUMIFS(B38:B63,DE38:DE63,1)/SUM(B38:B63)</f>
        <v>0</v>
      </c>
      <c r="DF64">
        <f>SUMIFS(B38:B63,DF38:DF63,1)/SUM(B38:B63)</f>
        <v>0</v>
      </c>
      <c r="DG64">
        <f>SUMIFS(B38:B63,DG38:DG63,1)/SUM(B38:B63)</f>
        <v>1.2406947890818859E-2</v>
      </c>
      <c r="DH64">
        <f>SUMIFS(B38:B63,DH38:DH63,1)/SUM(B38:B63)</f>
        <v>0</v>
      </c>
      <c r="DI64">
        <f>SUMIFS(B38:B63,DI38:DI63,1)/SUM(B38:B63)</f>
        <v>0</v>
      </c>
      <c r="DJ64">
        <f>SUMIFS(B38:B63,DJ38:DJ63,1)/SUM(B38:B63)</f>
        <v>0</v>
      </c>
      <c r="DK64">
        <f>SUMIFS(B38:B63,DK38:DK63,1)/SUM(B38:B63)</f>
        <v>0</v>
      </c>
      <c r="DL64">
        <f>SUMIFS(B38:B63,DL38:DL63,1)/SUM(B38:B63)</f>
        <v>0</v>
      </c>
      <c r="DM64">
        <f>SUMIFS(B38:B63,DM38:DM63,1)/SUM(B38:B63)</f>
        <v>0</v>
      </c>
      <c r="DN64">
        <f>SUMIFS(B38:B63,DN38:DN63,1)/SUM(B38:B63)</f>
        <v>0</v>
      </c>
      <c r="DO64">
        <f>SUMIFS(B38:B63,DO38:DO63,1)/SUM(B38:B63)</f>
        <v>1.7369727047146403E-2</v>
      </c>
      <c r="DP64">
        <f>SUMIFS(B38:B63,DP38:DP63,1)/SUM(B38:B63)</f>
        <v>0</v>
      </c>
      <c r="DQ64">
        <f>SUMIFS(B38:B63,DQ38:DQ63,1)/SUM(B38:B63)</f>
        <v>3.8047973531844498E-2</v>
      </c>
      <c r="DR64">
        <f>SUMIFS(B38:B63,DR38:DR63,1)/SUM(B38:B63)</f>
        <v>0</v>
      </c>
      <c r="DS64">
        <f>SUMIFS(B38:B63,DS38:DS63,1)/SUM(B38:B63)</f>
        <v>0</v>
      </c>
      <c r="DT64">
        <f>SUMIFS(B38:B63,DT38:DT63,1)/SUM(B38:B63)</f>
        <v>0</v>
      </c>
      <c r="DU64">
        <f>SUMIFS(B38:B63,DU38:DU63,1)/SUM(B38:B63)</f>
        <v>0</v>
      </c>
      <c r="DV64">
        <f>SUMIFS(B38:B63,DV38:DV63,1)/SUM(B38:B63)</f>
        <v>0</v>
      </c>
      <c r="DW64">
        <f>SUMIFS(B38:B63,DW38:DW63,1)/SUM(B38:B63)</f>
        <v>1.5715467328370553E-2</v>
      </c>
      <c r="DX64">
        <f>SUMIFS(B38:B63,DX38:DX63,1)/SUM(B38:B63)</f>
        <v>0</v>
      </c>
      <c r="DY64">
        <f>SUMIFS(B38:B63,DY38:DY63,1)/SUM(B38:B63)</f>
        <v>0</v>
      </c>
      <c r="DZ64">
        <f>SUMIFS(B38:B63,DZ38:DZ63,1)/SUM(B38:B63)</f>
        <v>5.293631100082713E-2</v>
      </c>
      <c r="EA64">
        <f>SUMIFS(B38:B63,EA38:EA63,1)/SUM(B38:B63)</f>
        <v>0.11910669975186104</v>
      </c>
      <c r="EB64">
        <f>SUMIFS(B38:B63,EB38:EB63,1)/SUM(B38:B63)</f>
        <v>0</v>
      </c>
      <c r="EC64">
        <f>SUMIFS(B38:B63,EC38:EC63,1)/SUM(B38:B63)</f>
        <v>0</v>
      </c>
      <c r="ED64">
        <f>SUMIFS(B38:B63,ED38:ED63,1)/SUM(B38:B63)</f>
        <v>0</v>
      </c>
      <c r="EE64">
        <f>SUMIFS(B38:B63,EE38:EE63,1)/SUM(B38:B63)</f>
        <v>1.2406947890818859E-2</v>
      </c>
      <c r="EF64">
        <f>SUMIFS(B38:B63,EF38:EF63,1)/SUM(B38:B63)</f>
        <v>0</v>
      </c>
      <c r="EG64">
        <f>SUMIFS(B38:B63,EG38:EG63,1)/SUM(B38:B63)</f>
        <v>0</v>
      </c>
      <c r="EH64">
        <f>SUMIFS(B38:B63,EH38:EH63,1)/SUM(B38:B63)</f>
        <v>4.8800661703887513E-2</v>
      </c>
      <c r="EI64">
        <f>SUMIFS(B38:B63,EI38:EI63,1)/SUM(B38:B63)</f>
        <v>9.9255583126550868E-3</v>
      </c>
      <c r="EJ64">
        <f>SUMIFS(B38:B63,EJ38:EJ63,1)/SUM(B38:B63)</f>
        <v>0</v>
      </c>
      <c r="EK64">
        <f>SUMIFS(B38:B63,EK38:EK63,1)/SUM(B38:B63)</f>
        <v>0</v>
      </c>
      <c r="EL64">
        <f>SUMIFS(B38:B63,EL38:EL63,1)/SUM(B38:B63)</f>
        <v>0</v>
      </c>
      <c r="EM64">
        <f>SUMIFS(B38:B63,EM38:EM63,1)/SUM(B38:B63)</f>
        <v>0</v>
      </c>
      <c r="EN64">
        <f>SUMIFS(B38:B63,EN38:EN63,1)/SUM(B38:B63)</f>
        <v>0</v>
      </c>
      <c r="EO64">
        <f>SUMIFS(B38:B63,EO38:EO63,1)/SUM(B38:B63)</f>
        <v>0</v>
      </c>
      <c r="EP64">
        <f>SUMIFS(B38:B63,EP38:EP63,1)/SUM(B38:B63)</f>
        <v>0</v>
      </c>
      <c r="EQ64">
        <f>SUMIFS(B38:B63,EQ38:EQ63,1)/SUM(B38:B63)</f>
        <v>0</v>
      </c>
      <c r="ER64">
        <f>SUMIFS(B38:B63,ER38:ER63,1)/SUM(B38:B63)</f>
        <v>0.10752688172043011</v>
      </c>
      <c r="ES64">
        <f>SUMIFS(B38:B63,ES38:ES63,1)/SUM(B38:B63)</f>
        <v>0</v>
      </c>
      <c r="ET64">
        <f>SUMIFS(B38:B63,ET38:ET63,1)/SUM(B38:B63)</f>
        <v>0</v>
      </c>
      <c r="EU64">
        <f>SUMIFS(B38:B63,EU38:EU63,1)/SUM(B38:B63)</f>
        <v>0</v>
      </c>
      <c r="EV64">
        <f>SUMIFS(B38:B63,EV38:EV63,1)/SUM(B38:B63)</f>
        <v>0.17369727047146402</v>
      </c>
      <c r="EW64">
        <f>SUMIFS(B38:B63,EW38:EW63,1)/SUM(B38:B63)</f>
        <v>0.14888337468982629</v>
      </c>
      <c r="EX64">
        <f>SUMIFS(B38:B63,EX38:EX63,1)/SUM(B38:B63)</f>
        <v>0</v>
      </c>
      <c r="EY64">
        <f>SUMIFS(B38:B63,EY38:EY63,1)/SUM(B38:B63)</f>
        <v>0</v>
      </c>
      <c r="EZ64">
        <f>SUMIFS(B38:B63,EZ38:EZ63,1)/SUM(B38:B63)</f>
        <v>0</v>
      </c>
      <c r="FA64">
        <f>SUMIFS(B38:B63,FA38:FA63,1)/SUM(B38:B63)</f>
        <v>0</v>
      </c>
      <c r="FB64">
        <f>SUMIFS(B38:B63,FB38:FB63,1)/SUM(B38:B63)</f>
        <v>3.8047973531844498E-2</v>
      </c>
      <c r="FC64">
        <f>SUMIFS(B38:B63,FC38:FC63,1)/SUM(B38:B63)</f>
        <v>5.0454921422663356E-2</v>
      </c>
      <c r="FD64">
        <f>SUMIFS(B38:B63,FD38:FD63,1)/SUM(B38:B63)</f>
        <v>9.0984284532671628E-2</v>
      </c>
      <c r="FE64">
        <f>SUMIFS(B38:B63,FE38:FE63,1)/SUM(B38:B63)</f>
        <v>0.10173697270471464</v>
      </c>
      <c r="FF64">
        <f>SUMIFS(B38:B63,FF38:FF63,1)/SUM(B38:B63)</f>
        <v>0</v>
      </c>
      <c r="FG64">
        <f>SUMIFS(B38:B63,FG38:FG63,1)/SUM(B38:B63)</f>
        <v>9.0984284532671638E-3</v>
      </c>
      <c r="FH64">
        <f>SUMIFS(B38:B63,FH38:FH63,1)/SUM(B38:B63)</f>
        <v>0.28039702233250619</v>
      </c>
      <c r="FI64">
        <f>SUMIFS(B38:B63,FI38:FI63,1)/SUM(B38:B63)</f>
        <v>0</v>
      </c>
      <c r="FJ64">
        <f>SUMIFS(B38:B63,FJ38:FJ63,1)/SUM(B38:B63)</f>
        <v>5.0454921422663356E-2</v>
      </c>
      <c r="FK64">
        <f>SUMIFS(B38:B63,FK38:FK63,1)/SUM(B38:B63)</f>
        <v>0</v>
      </c>
      <c r="FL64">
        <f>SUMIFS(B38:B63,FL38:FL63,1)/SUM(B38:B63)</f>
        <v>0</v>
      </c>
      <c r="FM64">
        <f>SUMIFS(B38:B63,FM38:FM63,1)/SUM(B38:B63)</f>
        <v>0</v>
      </c>
      <c r="FN64">
        <f>SUMIFS(B38:B63,FN38:FN63,1)/SUM(B38:B63)</f>
        <v>6.4516129032258063E-2</v>
      </c>
      <c r="FO64">
        <f>SUMIFS(B38:B63,FO38:FO63,1)/SUM(B38:B63)</f>
        <v>0</v>
      </c>
      <c r="FP64">
        <f>SUMIFS(B38:B63,FP38:FP63,1)/SUM(B38:B63)</f>
        <v>3.8047973531844498E-2</v>
      </c>
      <c r="FQ64">
        <f>SUMIFS(B38:B63,FQ38:FQ63,1)/SUM(B38:B63)</f>
        <v>0</v>
      </c>
      <c r="FR64">
        <f>SUMIFS(B38:B63,FR38:FR63,1)/SUM(B38:B63)</f>
        <v>0</v>
      </c>
      <c r="FS64">
        <f>SUMIFS(B38:B63,FS38:FS63,1)/SUM(B38:B63)</f>
        <v>0.72704714640198509</v>
      </c>
      <c r="FT64">
        <f>SUMIFS(B38:B63,FT38:FT63,1)/SUM(B38:B63)</f>
        <v>0</v>
      </c>
      <c r="FU64">
        <f>SUMIFS(B38:B63,FU38:FU63,1)/SUM(B38:B63)</f>
        <v>0</v>
      </c>
      <c r="FV64">
        <f>SUMIFS(B38:B63,FV38:FV63,1)/SUM(B38:B63)</f>
        <v>3.8875103391232423E-2</v>
      </c>
      <c r="FW64">
        <f>SUMIFS(B38:B63,FW38:FW63,1)/SUM(B38:B63)</f>
        <v>3.8047973531844498E-2</v>
      </c>
      <c r="FX64">
        <f>SUMIFS(B38:B63,FX38:FX63,1)/SUM(B38:B63)</f>
        <v>0</v>
      </c>
      <c r="FY64">
        <f>SUMIFS(B38:B63,FY38:FY63,1)/SUM(B38:B63)</f>
        <v>0</v>
      </c>
      <c r="FZ64">
        <f>SUMIFS(B38:B63,FZ38:FZ63,1)/SUM(B38:B63)</f>
        <v>0</v>
      </c>
      <c r="GA64">
        <f>SUMIFS(B38:B63,GA38:GA63,1)/SUM(B38:B63)</f>
        <v>0</v>
      </c>
      <c r="GB64">
        <f>SUMIFS(B38:B63,GB38:GB63,1)/SUM(B38:B63)</f>
        <v>0</v>
      </c>
      <c r="GC64">
        <f>SUMIFS(B38:B63,GC38:GC63,1)/SUM(B38:B63)</f>
        <v>9.0984284532671628E-2</v>
      </c>
      <c r="GD64">
        <f>SUMIFS(B38:B63,GD38:GD63,1)/SUM(B38:B63)</f>
        <v>0</v>
      </c>
      <c r="GE64">
        <f>SUMIFS(B38:B63,GE38:GE63,1)/SUM(B38:B63)</f>
        <v>0</v>
      </c>
      <c r="GF64">
        <f>SUMIFS(B38:B63,GF38:GF63,1)/SUM(B38:B63)</f>
        <v>0</v>
      </c>
      <c r="GG64">
        <f>SUMIFS(B38:B63,GG38:GG63,1)/SUM(B38:B63)</f>
        <v>9.0984284532671638E-3</v>
      </c>
      <c r="GH64">
        <f>SUMIFS(B38:B63,GH38:GH63,1)/SUM(B38:B63)</f>
        <v>1.5715467328370553E-2</v>
      </c>
      <c r="GI64">
        <f>SUMIFS(B38:B63,GI38:GI63,1)/SUM(B38:B63)</f>
        <v>0</v>
      </c>
      <c r="GJ64">
        <f>SUMIFS(B38:B63,GJ38:GJ63,1)/SUM(B38:B63)</f>
        <v>0</v>
      </c>
      <c r="GK64">
        <f>SUMIFS(B38:B63,GK38:GK63,1)/SUM(B38:B63)</f>
        <v>0</v>
      </c>
      <c r="GL64">
        <f>SUMIFS(B38:B63,GL38:GL63,1)/SUM(B38:B63)</f>
        <v>0</v>
      </c>
      <c r="GM64">
        <f>SUMIFS(B38:B63,GM38:GM63,1)/SUM(B38:B63)</f>
        <v>0</v>
      </c>
      <c r="GN64">
        <f>SUMIFS(B38:B63,GN38:GN63,1)/SUM(B38:B63)</f>
        <v>0</v>
      </c>
      <c r="GO64">
        <f>SUMIFS(B38:B63,GO38:GO63,1)/SUM(B38:B63)</f>
        <v>1.2406947890818859E-2</v>
      </c>
      <c r="GP64">
        <f>SUMIFS(B38:B63,GP38:GP63,1)/SUM(B38:B63)</f>
        <v>0</v>
      </c>
      <c r="GQ64">
        <f>SUMIFS(B38:B63,GQ38:GQ63,1)/SUM(B38:B63)</f>
        <v>0</v>
      </c>
      <c r="GR64">
        <f>SUMIFS(B38:B63,GR38:GR63,1)/SUM(B38:B63)</f>
        <v>0</v>
      </c>
      <c r="GS64">
        <f>SUMIFS(B38:B63,GS38:GS63,1)/SUM(B38:B63)</f>
        <v>0</v>
      </c>
      <c r="GT64">
        <f>SUMIFS(B38:B63,GT38:GT63,1)/SUM(B38:B63)</f>
        <v>7.6923076923076927E-2</v>
      </c>
      <c r="GU64">
        <f>SUMIFS(B38:B63,GU38:GU63,1)/SUM(B38:B63)</f>
        <v>0</v>
      </c>
      <c r="GV64">
        <f>SUMIFS(B38:B63,GV38:GV63,1)/SUM(B38:B63)</f>
        <v>0</v>
      </c>
      <c r="GW64">
        <f>SUMIFS(B38:B63,GW38:GW63,1)/SUM(B38:B63)</f>
        <v>0</v>
      </c>
      <c r="GX64">
        <f>SUMIFS(B38:B63,GX38:GX63,1)/SUM(B38:B63)</f>
        <v>0.13978494623655913</v>
      </c>
      <c r="GY64">
        <f>SUMIFS(B38:B63,GY38:GY63,1)/SUM(B38:B63)</f>
        <v>0</v>
      </c>
      <c r="GZ64">
        <f>SUMIFS(B38:B63,GZ38:GZ63,1)/SUM(B38:B63)</f>
        <v>0</v>
      </c>
      <c r="HA64">
        <f>SUMIFS(B38:B63,HA38:HA63,1)/SUM(B38:B63)</f>
        <v>9.0984284532671638E-3</v>
      </c>
      <c r="HB64">
        <f>SUMIFS(B38:B63,HB38:HB63,1)/SUM(B38:B63)</f>
        <v>0.16625310173697269</v>
      </c>
      <c r="HC64">
        <f>SUMIFS(B38:B63,HC38:HC63,1)/SUM(B38:B63)</f>
        <v>9.9255583126550868E-3</v>
      </c>
      <c r="HD64">
        <f>SUMIFS(B38:B63,HD38:HD63,1)/SUM(B38:B63)</f>
        <v>0</v>
      </c>
      <c r="HE64">
        <f>SUMIFS(B38:B63,HE38:HE63,1)/SUM(B38:B63)</f>
        <v>0</v>
      </c>
      <c r="HF64">
        <f>SUMIFS(B38:B63,HF38:HF63,1)/SUM(B38:B63)</f>
        <v>0</v>
      </c>
      <c r="HG64">
        <f>SUMIFS(B38:B63,HG38:HG63,1)/SUM(B38:B63)</f>
        <v>9.0984284532671628E-2</v>
      </c>
      <c r="HH64">
        <f>SUMIFS(B38:B63,HH38:HH63,1)/SUM(B38:B63)</f>
        <v>0</v>
      </c>
      <c r="HI64">
        <f>SUMIFS(B38:B63,HI38:HI63,1)/SUM(B38:B63)</f>
        <v>0</v>
      </c>
      <c r="HJ64">
        <f>SUMIFS(B38:B63,HJ38:HJ63,1)/SUM(B38:B63)</f>
        <v>0</v>
      </c>
      <c r="HK64">
        <f>SUMIFS(B38:B63,HK38:HK63,1)/SUM(B38:B63)</f>
        <v>0</v>
      </c>
      <c r="HL64">
        <f>SUMIFS(B38:B63,HL38:HL63,1)/SUM(B38:B63)</f>
        <v>0</v>
      </c>
      <c r="HM64">
        <f>SUMIFS(B38:B63,HM38:HM63,1)/SUM(B38:B63)</f>
        <v>0</v>
      </c>
      <c r="HN64">
        <f>SUMIFS(B38:B63,HN38:HN63,1)/SUM(B38:B63)</f>
        <v>0.10008271298593879</v>
      </c>
      <c r="HO64">
        <f>SUMIFS(B38:B63,HO38:HO63,1)/SUM(B38:B63)</f>
        <v>0</v>
      </c>
      <c r="HP64">
        <f>SUMIFS(B38:B63,HP38:HP63,1)/SUM(B38:B63)</f>
        <v>9.9255583126550868E-3</v>
      </c>
      <c r="HQ64">
        <f>SUMIFS(B38:B63,HQ38:HQ63,1)/SUM(B38:B63)</f>
        <v>0</v>
      </c>
      <c r="HR64">
        <f>SUMIFS(B38:B63,HR38:HR63,1)/SUM(B38:B63)</f>
        <v>1.2406947890818859E-2</v>
      </c>
    </row>
    <row r="65" spans="1:9" x14ac:dyDescent="0.2">
      <c r="A65" s="11" t="s">
        <v>265</v>
      </c>
    </row>
    <row r="66" spans="1:9" x14ac:dyDescent="0.2">
      <c r="A66" s="11" t="s">
        <v>263</v>
      </c>
    </row>
    <row r="67" spans="1:9" x14ac:dyDescent="0.2">
      <c r="A67" t="s">
        <v>740</v>
      </c>
      <c r="B67" s="20" t="s">
        <v>574</v>
      </c>
      <c r="C67" s="20" t="s">
        <v>108</v>
      </c>
      <c r="D67" s="21" t="s">
        <v>50</v>
      </c>
      <c r="E67" s="15" t="s">
        <v>34</v>
      </c>
      <c r="F67" s="16" t="s">
        <v>35</v>
      </c>
      <c r="G67" s="16" t="s">
        <v>35</v>
      </c>
      <c r="H67" s="19" t="s">
        <v>129</v>
      </c>
      <c r="I67" s="12" t="s">
        <v>30</v>
      </c>
    </row>
    <row r="68" spans="1:9" x14ac:dyDescent="0.2">
      <c r="A68" t="s">
        <v>742</v>
      </c>
      <c r="B68" s="12" t="s">
        <v>23</v>
      </c>
      <c r="C68" s="13" t="s">
        <v>107</v>
      </c>
      <c r="D68" s="14" t="s">
        <v>58</v>
      </c>
      <c r="E68" s="19" t="s">
        <v>129</v>
      </c>
      <c r="F68" s="12" t="s">
        <v>267</v>
      </c>
    </row>
    <row r="69" spans="1:9" x14ac:dyDescent="0.2">
      <c r="A69" t="s">
        <v>744</v>
      </c>
      <c r="B69" s="12" t="s">
        <v>266</v>
      </c>
      <c r="C69" s="22" t="s">
        <v>26</v>
      </c>
      <c r="D69" s="21" t="s">
        <v>47</v>
      </c>
      <c r="E69" s="15" t="s">
        <v>118</v>
      </c>
      <c r="F69" s="16" t="s">
        <v>35</v>
      </c>
      <c r="G69" s="19" t="s">
        <v>129</v>
      </c>
    </row>
    <row r="70" spans="1:9" x14ac:dyDescent="0.2">
      <c r="A70" t="s">
        <v>746</v>
      </c>
      <c r="B70" s="20" t="s">
        <v>269</v>
      </c>
      <c r="C70" s="20" t="s">
        <v>115</v>
      </c>
      <c r="D70" s="12" t="s">
        <v>792</v>
      </c>
      <c r="E70" s="16" t="s">
        <v>169</v>
      </c>
      <c r="F70" s="18" t="s">
        <v>139</v>
      </c>
      <c r="G70" s="17" t="s">
        <v>38</v>
      </c>
      <c r="H70" s="18" t="s">
        <v>139</v>
      </c>
    </row>
    <row r="71" spans="1:9" x14ac:dyDescent="0.2">
      <c r="A71" t="s">
        <v>748</v>
      </c>
      <c r="C71" s="13" t="s">
        <v>103</v>
      </c>
      <c r="D71" s="14" t="s">
        <v>58</v>
      </c>
      <c r="E71" s="19" t="s">
        <v>129</v>
      </c>
    </row>
    <row r="72" spans="1:9" x14ac:dyDescent="0.2">
      <c r="A72" t="s">
        <v>750</v>
      </c>
      <c r="B72" s="12" t="s">
        <v>321</v>
      </c>
      <c r="C72" s="13" t="s">
        <v>86</v>
      </c>
      <c r="D72" s="14" t="s">
        <v>57</v>
      </c>
      <c r="E72" s="15" t="s">
        <v>124</v>
      </c>
      <c r="F72" s="16" t="s">
        <v>164</v>
      </c>
      <c r="G72" s="19" t="s">
        <v>129</v>
      </c>
      <c r="H72" s="12" t="s">
        <v>267</v>
      </c>
    </row>
    <row r="73" spans="1:9" x14ac:dyDescent="0.2">
      <c r="A73" t="s">
        <v>752</v>
      </c>
      <c r="B73" s="12" t="s">
        <v>266</v>
      </c>
      <c r="C73" s="13" t="s">
        <v>24</v>
      </c>
      <c r="D73" s="14" t="s">
        <v>62</v>
      </c>
      <c r="E73" s="19" t="s">
        <v>129</v>
      </c>
    </row>
    <row r="74" spans="1:9" x14ac:dyDescent="0.2">
      <c r="A74" t="s">
        <v>754</v>
      </c>
      <c r="B74" s="12" t="s">
        <v>266</v>
      </c>
      <c r="C74" s="13" t="s">
        <v>85</v>
      </c>
      <c r="D74" s="14" t="s">
        <v>60</v>
      </c>
      <c r="E74" s="19" t="s">
        <v>129</v>
      </c>
    </row>
    <row r="75" spans="1:9" x14ac:dyDescent="0.2">
      <c r="A75" t="s">
        <v>756</v>
      </c>
      <c r="B75" s="12" t="s">
        <v>266</v>
      </c>
      <c r="C75" s="13" t="s">
        <v>86</v>
      </c>
      <c r="D75" s="14" t="s">
        <v>57</v>
      </c>
      <c r="E75" s="15" t="s">
        <v>118</v>
      </c>
      <c r="F75" s="16" t="s">
        <v>156</v>
      </c>
      <c r="G75" s="19" t="s">
        <v>132</v>
      </c>
    </row>
    <row r="76" spans="1:9" x14ac:dyDescent="0.2">
      <c r="A76" t="s">
        <v>758</v>
      </c>
      <c r="B76" s="20" t="s">
        <v>269</v>
      </c>
      <c r="C76" s="20" t="s">
        <v>113</v>
      </c>
      <c r="D76" s="16" t="s">
        <v>76</v>
      </c>
      <c r="E76" s="16" t="s">
        <v>156</v>
      </c>
      <c r="F76" s="19" t="s">
        <v>133</v>
      </c>
      <c r="G76" s="12" t="s">
        <v>30</v>
      </c>
      <c r="H76" s="15" t="s">
        <v>34</v>
      </c>
      <c r="I76" s="16" t="s">
        <v>156</v>
      </c>
    </row>
    <row r="77" spans="1:9" x14ac:dyDescent="0.2">
      <c r="A77" t="s">
        <v>760</v>
      </c>
      <c r="B77" s="12" t="s">
        <v>23</v>
      </c>
      <c r="C77" s="13" t="s">
        <v>107</v>
      </c>
      <c r="D77" s="14" t="s">
        <v>57</v>
      </c>
      <c r="E77" s="19" t="s">
        <v>129</v>
      </c>
    </row>
    <row r="78" spans="1:9" x14ac:dyDescent="0.2">
      <c r="A78" t="s">
        <v>762</v>
      </c>
    </row>
    <row r="79" spans="1:9" x14ac:dyDescent="0.2">
      <c r="A79" t="s">
        <v>764</v>
      </c>
      <c r="B79" s="12" t="s">
        <v>23</v>
      </c>
      <c r="C79" s="13" t="s">
        <v>107</v>
      </c>
      <c r="D79" s="14" t="s">
        <v>57</v>
      </c>
      <c r="E79" s="19" t="s">
        <v>129</v>
      </c>
    </row>
    <row r="80" spans="1:9" x14ac:dyDescent="0.2">
      <c r="A80" t="s">
        <v>766</v>
      </c>
      <c r="B80" s="20" t="s">
        <v>692</v>
      </c>
      <c r="C80" s="20" t="s">
        <v>114</v>
      </c>
      <c r="D80" s="21" t="s">
        <v>50</v>
      </c>
      <c r="E80" s="15" t="s">
        <v>120</v>
      </c>
    </row>
    <row r="81" spans="1:11" x14ac:dyDescent="0.2">
      <c r="A81" t="s">
        <v>768</v>
      </c>
    </row>
    <row r="82" spans="1:11" x14ac:dyDescent="0.2">
      <c r="A82" t="s">
        <v>770</v>
      </c>
      <c r="B82" s="20" t="s">
        <v>692</v>
      </c>
      <c r="C82" s="20" t="s">
        <v>114</v>
      </c>
      <c r="D82" s="21" t="s">
        <v>50</v>
      </c>
      <c r="E82" s="15" t="s">
        <v>120</v>
      </c>
    </row>
    <row r="83" spans="1:11" x14ac:dyDescent="0.2">
      <c r="A83" t="s">
        <v>772</v>
      </c>
      <c r="B83" s="12" t="s">
        <v>321</v>
      </c>
      <c r="C83" s="13" t="s">
        <v>103</v>
      </c>
      <c r="D83" s="14" t="s">
        <v>59</v>
      </c>
      <c r="E83" s="19" t="s">
        <v>129</v>
      </c>
      <c r="F83" s="16" t="s">
        <v>31</v>
      </c>
    </row>
    <row r="84" spans="1:11" x14ac:dyDescent="0.2">
      <c r="A84" t="s">
        <v>774</v>
      </c>
      <c r="B84" s="12" t="s">
        <v>266</v>
      </c>
      <c r="C84" s="13" t="s">
        <v>86</v>
      </c>
      <c r="D84" s="14" t="s">
        <v>56</v>
      </c>
      <c r="E84" s="19" t="s">
        <v>129</v>
      </c>
      <c r="F84" s="16" t="s">
        <v>31</v>
      </c>
      <c r="G84" s="18" t="s">
        <v>144</v>
      </c>
      <c r="H84" s="18" t="s">
        <v>144</v>
      </c>
      <c r="I84" s="18" t="s">
        <v>144</v>
      </c>
    </row>
    <row r="85" spans="1:11" x14ac:dyDescent="0.2">
      <c r="A85" t="s">
        <v>776</v>
      </c>
      <c r="C85" s="13" t="s">
        <v>103</v>
      </c>
      <c r="D85" s="14" t="s">
        <v>58</v>
      </c>
      <c r="E85" s="19" t="s">
        <v>129</v>
      </c>
    </row>
    <row r="86" spans="1:11" x14ac:dyDescent="0.2">
      <c r="A86" t="s">
        <v>778</v>
      </c>
      <c r="B86" s="12" t="s">
        <v>271</v>
      </c>
      <c r="C86" s="13" t="s">
        <v>107</v>
      </c>
      <c r="D86" s="14" t="s">
        <v>58</v>
      </c>
      <c r="E86" s="19" t="s">
        <v>129</v>
      </c>
      <c r="F86" s="12" t="s">
        <v>30</v>
      </c>
    </row>
    <row r="87" spans="1:11" x14ac:dyDescent="0.2">
      <c r="A87" t="s">
        <v>780</v>
      </c>
      <c r="B87" s="12" t="s">
        <v>690</v>
      </c>
      <c r="C87" s="13" t="s">
        <v>90</v>
      </c>
      <c r="D87" s="14" t="s">
        <v>69</v>
      </c>
      <c r="E87" s="19" t="s">
        <v>129</v>
      </c>
      <c r="F87" s="12" t="s">
        <v>30</v>
      </c>
      <c r="G87" s="17" t="s">
        <v>179</v>
      </c>
      <c r="H87" s="18" t="s">
        <v>151</v>
      </c>
    </row>
    <row r="88" spans="1:11" x14ac:dyDescent="0.2">
      <c r="A88" t="s">
        <v>782</v>
      </c>
      <c r="B88" s="12" t="s">
        <v>266</v>
      </c>
      <c r="C88" s="13" t="s">
        <v>85</v>
      </c>
      <c r="D88" s="14" t="s">
        <v>60</v>
      </c>
      <c r="E88" s="19" t="s">
        <v>129</v>
      </c>
    </row>
    <row r="89" spans="1:11" x14ac:dyDescent="0.2">
      <c r="A89" t="s">
        <v>784</v>
      </c>
      <c r="B89" s="20" t="s">
        <v>692</v>
      </c>
      <c r="C89" s="20" t="s">
        <v>114</v>
      </c>
      <c r="D89" s="21" t="s">
        <v>50</v>
      </c>
      <c r="E89" s="15" t="s">
        <v>120</v>
      </c>
    </row>
    <row r="90" spans="1:11" x14ac:dyDescent="0.2">
      <c r="A90" t="s">
        <v>786</v>
      </c>
      <c r="C90" s="13" t="s">
        <v>103</v>
      </c>
      <c r="D90" s="14" t="s">
        <v>58</v>
      </c>
      <c r="E90" s="19" t="s">
        <v>129</v>
      </c>
    </row>
    <row r="91" spans="1:11" x14ac:dyDescent="0.2">
      <c r="A91" t="s">
        <v>788</v>
      </c>
      <c r="B91" s="12" t="s">
        <v>266</v>
      </c>
      <c r="C91" s="13" t="s">
        <v>24</v>
      </c>
      <c r="D91" s="14" t="s">
        <v>66</v>
      </c>
      <c r="E91" s="19" t="s">
        <v>129</v>
      </c>
      <c r="F91" s="12" t="s">
        <v>30</v>
      </c>
      <c r="G91" s="12" t="s">
        <v>30</v>
      </c>
      <c r="H91" s="16" t="s">
        <v>165</v>
      </c>
      <c r="I91" s="17" t="s">
        <v>177</v>
      </c>
    </row>
    <row r="92" spans="1:11" x14ac:dyDescent="0.2">
      <c r="A92" t="s">
        <v>791</v>
      </c>
      <c r="B92" s="20" t="s">
        <v>270</v>
      </c>
      <c r="C92" s="20" t="s">
        <v>108</v>
      </c>
      <c r="D92" s="21" t="s">
        <v>48</v>
      </c>
      <c r="E92" s="15" t="s">
        <v>117</v>
      </c>
      <c r="F92" s="16" t="s">
        <v>163</v>
      </c>
      <c r="G92" s="18" t="s">
        <v>143</v>
      </c>
      <c r="H92" s="16" t="s">
        <v>163</v>
      </c>
      <c r="I92" s="17" t="s">
        <v>175</v>
      </c>
      <c r="J92" s="18" t="s">
        <v>143</v>
      </c>
      <c r="K92" s="16" t="s">
        <v>163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S155"/>
  <sheetViews>
    <sheetView topLeftCell="BF83" zoomScale="86" zoomScaleNormal="50" workbookViewId="0">
      <selection activeCell="CY106" sqref="CY106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3631</v>
      </c>
      <c r="C2">
        <v>195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793</v>
      </c>
      <c r="B5">
        <v>348</v>
      </c>
      <c r="C5" t="s">
        <v>794</v>
      </c>
      <c r="D5" t="s">
        <v>87</v>
      </c>
      <c r="E5">
        <v>0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>
        <v>0</v>
      </c>
      <c r="CE5" s="14">
        <v>3</v>
      </c>
      <c r="CF5">
        <v>0</v>
      </c>
      <c r="CG5">
        <v>0</v>
      </c>
      <c r="CH5">
        <v>0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 s="14">
        <v>1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 s="14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 s="14">
        <v>1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795</v>
      </c>
      <c r="B6">
        <v>318</v>
      </c>
      <c r="C6" t="s">
        <v>751</v>
      </c>
      <c r="D6" t="s">
        <v>86</v>
      </c>
      <c r="E6">
        <v>0</v>
      </c>
      <c r="F6">
        <v>2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 s="14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4">
        <v>1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 s="14">
        <v>1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 s="14">
        <v>1</v>
      </c>
      <c r="CE6" s="14">
        <v>2</v>
      </c>
      <c r="CF6">
        <v>0</v>
      </c>
      <c r="CG6" s="14">
        <v>1</v>
      </c>
      <c r="CH6" s="14">
        <v>1</v>
      </c>
      <c r="CI6" s="14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 s="14">
        <v>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 s="14">
        <v>1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4">
        <v>1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 s="14">
        <v>1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796</v>
      </c>
      <c r="B7">
        <v>308</v>
      </c>
      <c r="C7" t="s">
        <v>797</v>
      </c>
      <c r="D7" t="s">
        <v>93</v>
      </c>
      <c r="E7">
        <v>0</v>
      </c>
      <c r="F7">
        <v>6</v>
      </c>
      <c r="G7">
        <v>0</v>
      </c>
      <c r="H7" s="14">
        <v>3</v>
      </c>
      <c r="I7" s="14">
        <v>3</v>
      </c>
      <c r="J7">
        <v>0</v>
      </c>
      <c r="K7">
        <v>0</v>
      </c>
      <c r="L7">
        <v>0</v>
      </c>
      <c r="M7">
        <v>0</v>
      </c>
      <c r="N7" s="14">
        <v>3</v>
      </c>
      <c r="O7">
        <v>0</v>
      </c>
      <c r="P7">
        <v>0</v>
      </c>
      <c r="Q7">
        <v>0</v>
      </c>
      <c r="R7">
        <v>0</v>
      </c>
      <c r="S7">
        <v>0</v>
      </c>
      <c r="T7" s="14">
        <v>3</v>
      </c>
      <c r="U7">
        <v>0</v>
      </c>
      <c r="V7" s="14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3</v>
      </c>
      <c r="BZ7" s="14">
        <v>1</v>
      </c>
      <c r="CA7">
        <v>0</v>
      </c>
      <c r="CB7">
        <v>0</v>
      </c>
      <c r="CC7">
        <v>0</v>
      </c>
      <c r="CD7" s="14">
        <v>6</v>
      </c>
      <c r="CE7" s="14">
        <v>4</v>
      </c>
      <c r="CF7">
        <v>0</v>
      </c>
      <c r="CG7">
        <v>0</v>
      </c>
      <c r="CH7">
        <v>0</v>
      </c>
      <c r="CI7" s="14">
        <v>4</v>
      </c>
      <c r="CJ7">
        <v>0</v>
      </c>
      <c r="CK7" s="14">
        <v>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 s="14">
        <v>2</v>
      </c>
      <c r="DB7">
        <v>0</v>
      </c>
      <c r="DC7">
        <v>0</v>
      </c>
      <c r="DD7" s="14">
        <v>1</v>
      </c>
      <c r="DE7">
        <v>0</v>
      </c>
      <c r="DF7">
        <v>0</v>
      </c>
      <c r="DG7">
        <v>0</v>
      </c>
      <c r="DH7" s="14">
        <v>1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s="14">
        <v>1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 s="14">
        <v>1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 s="14">
        <v>2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4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798</v>
      </c>
      <c r="B8">
        <v>307</v>
      </c>
      <c r="C8" t="s">
        <v>799</v>
      </c>
      <c r="D8" t="s">
        <v>107</v>
      </c>
      <c r="E8">
        <v>0</v>
      </c>
      <c r="F8">
        <v>1</v>
      </c>
      <c r="G8">
        <v>0</v>
      </c>
      <c r="H8" s="14">
        <v>1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14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2</v>
      </c>
      <c r="CE8" s="14">
        <v>1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 s="14">
        <v>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 s="14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 s="14">
        <v>1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800</v>
      </c>
      <c r="B9">
        <v>135</v>
      </c>
      <c r="C9" t="s">
        <v>801</v>
      </c>
      <c r="D9" t="s">
        <v>103</v>
      </c>
      <c r="E9">
        <v>3.4415400000000003E-176</v>
      </c>
      <c r="F9">
        <v>5</v>
      </c>
      <c r="G9">
        <v>0</v>
      </c>
      <c r="H9" s="14">
        <v>3</v>
      </c>
      <c r="I9" s="14">
        <v>3</v>
      </c>
      <c r="J9">
        <v>0</v>
      </c>
      <c r="K9">
        <v>0</v>
      </c>
      <c r="L9">
        <v>0</v>
      </c>
      <c r="M9">
        <v>0</v>
      </c>
      <c r="N9" s="14">
        <v>3</v>
      </c>
      <c r="O9">
        <v>0</v>
      </c>
      <c r="P9">
        <v>0</v>
      </c>
      <c r="Q9">
        <v>0</v>
      </c>
      <c r="R9" s="14">
        <v>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14">
        <v>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 s="14">
        <v>1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3</v>
      </c>
      <c r="BZ9">
        <v>0</v>
      </c>
      <c r="CA9">
        <v>0</v>
      </c>
      <c r="CB9">
        <v>0</v>
      </c>
      <c r="CC9">
        <v>0</v>
      </c>
      <c r="CD9" s="14">
        <v>3</v>
      </c>
      <c r="CE9" s="14">
        <v>2</v>
      </c>
      <c r="CF9">
        <v>0</v>
      </c>
      <c r="CG9" s="14">
        <v>3</v>
      </c>
      <c r="CH9" s="14">
        <v>3</v>
      </c>
      <c r="CI9" s="14">
        <v>5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 s="14">
        <v>1</v>
      </c>
      <c r="DA9" s="14">
        <v>2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3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 s="14">
        <v>3</v>
      </c>
      <c r="FS9">
        <v>0</v>
      </c>
      <c r="FT9" s="14">
        <v>2</v>
      </c>
      <c r="FU9">
        <v>0</v>
      </c>
      <c r="FV9">
        <v>0</v>
      </c>
      <c r="FW9">
        <v>0</v>
      </c>
      <c r="FX9">
        <v>0</v>
      </c>
      <c r="FY9" s="14">
        <v>1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 s="14">
        <v>3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802</v>
      </c>
      <c r="B10">
        <v>132</v>
      </c>
      <c r="C10" t="s">
        <v>803</v>
      </c>
      <c r="D10" t="s">
        <v>103</v>
      </c>
      <c r="E10">
        <v>0</v>
      </c>
      <c r="F10">
        <v>6</v>
      </c>
      <c r="G10">
        <v>0</v>
      </c>
      <c r="H10" s="14">
        <v>4</v>
      </c>
      <c r="I10" s="14">
        <v>5</v>
      </c>
      <c r="J10">
        <v>0</v>
      </c>
      <c r="K10">
        <v>0</v>
      </c>
      <c r="L10">
        <v>0</v>
      </c>
      <c r="M10">
        <v>0</v>
      </c>
      <c r="N10" s="14">
        <v>5</v>
      </c>
      <c r="O10">
        <v>0</v>
      </c>
      <c r="P10">
        <v>0</v>
      </c>
      <c r="Q10">
        <v>0</v>
      </c>
      <c r="R10" s="14">
        <v>2</v>
      </c>
      <c r="S10">
        <v>0</v>
      </c>
      <c r="T10" s="14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4">
        <v>1</v>
      </c>
      <c r="AC10">
        <v>0</v>
      </c>
      <c r="AD10">
        <v>0</v>
      </c>
      <c r="AE10" s="14">
        <v>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 s="14">
        <v>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5</v>
      </c>
      <c r="BZ10">
        <v>0</v>
      </c>
      <c r="CA10">
        <v>0</v>
      </c>
      <c r="CB10">
        <v>0</v>
      </c>
      <c r="CC10">
        <v>0</v>
      </c>
      <c r="CD10" s="14">
        <v>11</v>
      </c>
      <c r="CE10">
        <v>0</v>
      </c>
      <c r="CF10">
        <v>0</v>
      </c>
      <c r="CG10" s="14">
        <v>2</v>
      </c>
      <c r="CH10">
        <v>0</v>
      </c>
      <c r="CI10" s="14">
        <v>6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 s="14">
        <v>2</v>
      </c>
      <c r="CU10">
        <v>0</v>
      </c>
      <c r="CV10">
        <v>0</v>
      </c>
      <c r="CW10">
        <v>0</v>
      </c>
      <c r="CX10" s="14">
        <v>2</v>
      </c>
      <c r="CY10">
        <v>0</v>
      </c>
      <c r="CZ10">
        <v>0</v>
      </c>
      <c r="DA10">
        <v>0</v>
      </c>
      <c r="DB10">
        <v>0</v>
      </c>
      <c r="DC10">
        <v>0</v>
      </c>
      <c r="DD10" s="14">
        <v>1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 s="14">
        <v>1</v>
      </c>
      <c r="ED10">
        <v>0</v>
      </c>
      <c r="EE10">
        <v>0</v>
      </c>
      <c r="EF10">
        <v>0</v>
      </c>
      <c r="EG10">
        <v>0</v>
      </c>
      <c r="EH10">
        <v>0</v>
      </c>
      <c r="EI10" s="14">
        <v>2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 s="14">
        <v>2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 s="14">
        <v>1</v>
      </c>
      <c r="FK10">
        <v>0</v>
      </c>
      <c r="FL10">
        <v>0</v>
      </c>
      <c r="FM10">
        <v>0</v>
      </c>
      <c r="FN10">
        <v>0</v>
      </c>
      <c r="FO10" s="14">
        <v>1</v>
      </c>
      <c r="FP10">
        <v>0</v>
      </c>
      <c r="FQ10">
        <v>0</v>
      </c>
      <c r="FR10">
        <v>0</v>
      </c>
      <c r="FS10">
        <v>0</v>
      </c>
      <c r="FT10" s="14">
        <v>4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804</v>
      </c>
      <c r="B11">
        <v>114</v>
      </c>
      <c r="C11" t="s">
        <v>805</v>
      </c>
      <c r="D11" t="s">
        <v>92</v>
      </c>
      <c r="E11">
        <v>0</v>
      </c>
      <c r="F11">
        <v>20</v>
      </c>
      <c r="G11">
        <v>0</v>
      </c>
      <c r="H11" s="14">
        <v>1</v>
      </c>
      <c r="I11" s="14">
        <v>12</v>
      </c>
      <c r="J11">
        <v>0</v>
      </c>
      <c r="K11">
        <v>0</v>
      </c>
      <c r="L11">
        <v>0</v>
      </c>
      <c r="M11">
        <v>0</v>
      </c>
      <c r="N11" s="14">
        <v>12</v>
      </c>
      <c r="O11">
        <v>0</v>
      </c>
      <c r="P11">
        <v>0</v>
      </c>
      <c r="Q11">
        <v>0</v>
      </c>
      <c r="R11" s="14">
        <v>11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4">
        <v>10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 s="14">
        <v>14</v>
      </c>
      <c r="CB11">
        <v>0</v>
      </c>
      <c r="CC11">
        <v>0</v>
      </c>
      <c r="CD11">
        <v>0</v>
      </c>
      <c r="CE11">
        <v>0</v>
      </c>
      <c r="CF11">
        <v>0</v>
      </c>
      <c r="CG11" s="14">
        <v>13</v>
      </c>
      <c r="CH11" s="14">
        <v>19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 s="14">
        <v>12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 s="14">
        <v>1</v>
      </c>
      <c r="EE11">
        <v>0</v>
      </c>
      <c r="EF11">
        <v>0</v>
      </c>
      <c r="EG11">
        <v>0</v>
      </c>
      <c r="EH11" s="14">
        <v>5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 s="14">
        <v>6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4">
        <v>10</v>
      </c>
      <c r="FP11" s="14">
        <v>1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 s="14">
        <v>7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 s="14">
        <v>3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806</v>
      </c>
      <c r="B12">
        <v>83</v>
      </c>
      <c r="C12" t="s">
        <v>755</v>
      </c>
      <c r="D12" t="s">
        <v>26</v>
      </c>
      <c r="E12">
        <v>0</v>
      </c>
      <c r="F12">
        <v>16</v>
      </c>
      <c r="G12">
        <v>0</v>
      </c>
      <c r="H12" s="14">
        <v>4</v>
      </c>
      <c r="I12">
        <v>0</v>
      </c>
      <c r="J12">
        <v>0</v>
      </c>
      <c r="K12" s="14">
        <v>9</v>
      </c>
      <c r="L12">
        <v>0</v>
      </c>
      <c r="M12" s="14">
        <v>9</v>
      </c>
      <c r="N12">
        <v>0</v>
      </c>
      <c r="O12">
        <v>0</v>
      </c>
      <c r="P12">
        <v>0</v>
      </c>
      <c r="Q12">
        <v>0</v>
      </c>
      <c r="R12" s="14">
        <v>9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4">
        <v>8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s="14">
        <v>1</v>
      </c>
      <c r="AJ12" s="14">
        <v>6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 s="14">
        <v>1</v>
      </c>
      <c r="AU12" s="14">
        <v>4</v>
      </c>
      <c r="AV12" s="14">
        <v>1</v>
      </c>
      <c r="AW12">
        <v>0</v>
      </c>
      <c r="AX12">
        <v>0</v>
      </c>
      <c r="AY12">
        <v>0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 s="14">
        <v>9</v>
      </c>
      <c r="BY12">
        <v>0</v>
      </c>
      <c r="BZ12">
        <v>0</v>
      </c>
      <c r="CA12">
        <v>0</v>
      </c>
      <c r="CB12">
        <v>0</v>
      </c>
      <c r="CC12">
        <v>0</v>
      </c>
      <c r="CD12" s="14">
        <v>9</v>
      </c>
      <c r="CE12" s="14">
        <v>3</v>
      </c>
      <c r="CF12">
        <v>0</v>
      </c>
      <c r="CG12" s="14">
        <v>11</v>
      </c>
      <c r="CH12" s="14">
        <v>12</v>
      </c>
      <c r="CI12" s="14">
        <v>6</v>
      </c>
      <c r="CJ12" s="14">
        <v>2</v>
      </c>
      <c r="CK12" s="14">
        <v>1</v>
      </c>
      <c r="CL12" s="14">
        <v>9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 s="14">
        <v>1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 s="14">
        <v>9</v>
      </c>
      <c r="FG12">
        <v>0</v>
      </c>
      <c r="FH12">
        <v>0</v>
      </c>
      <c r="FI12" s="14">
        <v>9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6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 s="14">
        <v>1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 s="14">
        <v>1</v>
      </c>
      <c r="GU12" s="14">
        <v>1</v>
      </c>
      <c r="GV12">
        <v>0</v>
      </c>
      <c r="GW12" s="14">
        <v>1</v>
      </c>
      <c r="GX12">
        <v>0</v>
      </c>
      <c r="GY12">
        <v>0</v>
      </c>
      <c r="GZ12">
        <v>0</v>
      </c>
      <c r="HA12">
        <v>0</v>
      </c>
      <c r="HB12">
        <v>0</v>
      </c>
      <c r="HC12" s="14">
        <v>3</v>
      </c>
      <c r="HD12">
        <v>0</v>
      </c>
      <c r="HE12" s="14">
        <v>3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 s="14">
        <v>1</v>
      </c>
      <c r="HS12">
        <v>0</v>
      </c>
    </row>
    <row r="13" spans="1:227" x14ac:dyDescent="0.2">
      <c r="A13" t="s">
        <v>807</v>
      </c>
      <c r="B13">
        <v>82</v>
      </c>
      <c r="C13" t="s">
        <v>808</v>
      </c>
      <c r="D13" t="s">
        <v>103</v>
      </c>
      <c r="E13">
        <v>0</v>
      </c>
      <c r="F13">
        <v>52</v>
      </c>
      <c r="G13">
        <v>0</v>
      </c>
      <c r="H13" s="14">
        <v>39</v>
      </c>
      <c r="I13" s="14">
        <v>40</v>
      </c>
      <c r="J13">
        <v>0</v>
      </c>
      <c r="K13">
        <v>0</v>
      </c>
      <c r="L13">
        <v>0</v>
      </c>
      <c r="M13">
        <v>0</v>
      </c>
      <c r="N13" s="14">
        <v>40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36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11</v>
      </c>
      <c r="BZ13" s="14">
        <v>35</v>
      </c>
      <c r="CA13">
        <v>0</v>
      </c>
      <c r="CB13">
        <v>0</v>
      </c>
      <c r="CC13">
        <v>0</v>
      </c>
      <c r="CD13" s="14">
        <v>106</v>
      </c>
      <c r="CE13">
        <v>0</v>
      </c>
      <c r="CF13">
        <v>0</v>
      </c>
      <c r="CG13">
        <v>0</v>
      </c>
      <c r="CH13">
        <v>0</v>
      </c>
      <c r="CI13" s="14">
        <v>41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 s="14">
        <v>1</v>
      </c>
      <c r="CY13">
        <v>0</v>
      </c>
      <c r="CZ13" s="14">
        <v>10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 s="14">
        <v>29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 s="14">
        <v>1</v>
      </c>
      <c r="ED13">
        <v>0</v>
      </c>
      <c r="EE13">
        <v>0</v>
      </c>
      <c r="EF13" s="14">
        <v>29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4">
        <v>10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37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809</v>
      </c>
      <c r="B14">
        <v>80</v>
      </c>
      <c r="C14" t="s">
        <v>810</v>
      </c>
      <c r="D14" t="s">
        <v>97</v>
      </c>
      <c r="E14">
        <v>0</v>
      </c>
      <c r="F14">
        <v>6</v>
      </c>
      <c r="G14">
        <v>0</v>
      </c>
      <c r="H14" s="14">
        <v>3</v>
      </c>
      <c r="I14" s="14">
        <v>3</v>
      </c>
      <c r="J14">
        <v>0</v>
      </c>
      <c r="K14">
        <v>0</v>
      </c>
      <c r="L14">
        <v>0</v>
      </c>
      <c r="M14">
        <v>0</v>
      </c>
      <c r="N14" s="14">
        <v>4</v>
      </c>
      <c r="O14">
        <v>0</v>
      </c>
      <c r="P14">
        <v>0</v>
      </c>
      <c r="Q14">
        <v>0</v>
      </c>
      <c r="R14" s="14">
        <v>2</v>
      </c>
      <c r="S14">
        <v>0</v>
      </c>
      <c r="T14" s="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 s="14">
        <v>2</v>
      </c>
      <c r="AB14">
        <v>0</v>
      </c>
      <c r="AC14">
        <v>0</v>
      </c>
      <c r="AD14">
        <v>0</v>
      </c>
      <c r="AE14" s="14">
        <v>1</v>
      </c>
      <c r="AF14">
        <v>0</v>
      </c>
      <c r="AG14">
        <v>0</v>
      </c>
      <c r="AH14">
        <v>0</v>
      </c>
      <c r="AI14">
        <v>0</v>
      </c>
      <c r="AJ14" s="14">
        <v>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 s="14">
        <v>2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6</v>
      </c>
      <c r="CA14">
        <v>0</v>
      </c>
      <c r="CB14">
        <v>0</v>
      </c>
      <c r="CC14">
        <v>0</v>
      </c>
      <c r="CD14" s="14">
        <v>7</v>
      </c>
      <c r="CE14">
        <v>0</v>
      </c>
      <c r="CF14">
        <v>0</v>
      </c>
      <c r="CG14" s="14">
        <v>2</v>
      </c>
      <c r="CH14" s="14">
        <v>2</v>
      </c>
      <c r="CI14" s="14">
        <v>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 s="14">
        <v>4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 s="14">
        <v>3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 s="14">
        <v>2</v>
      </c>
      <c r="FP14">
        <v>0</v>
      </c>
      <c r="FQ14">
        <v>0</v>
      </c>
      <c r="FR14">
        <v>0</v>
      </c>
      <c r="FS14">
        <v>0</v>
      </c>
      <c r="FT14" s="14">
        <v>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 s="14">
        <v>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811</v>
      </c>
      <c r="B15">
        <v>79</v>
      </c>
      <c r="C15" t="s">
        <v>812</v>
      </c>
      <c r="D15" t="s">
        <v>113</v>
      </c>
      <c r="E15">
        <v>0</v>
      </c>
      <c r="F15">
        <v>1</v>
      </c>
      <c r="G15" s="14">
        <v>1</v>
      </c>
      <c r="H15">
        <v>0</v>
      </c>
      <c r="I15">
        <v>0</v>
      </c>
      <c r="J15" s="14">
        <v>1</v>
      </c>
      <c r="K15">
        <v>0</v>
      </c>
      <c r="L15">
        <v>0</v>
      </c>
      <c r="M15">
        <v>0</v>
      </c>
      <c r="N15">
        <v>0</v>
      </c>
      <c r="O15">
        <v>0</v>
      </c>
      <c r="P15" s="14">
        <v>1</v>
      </c>
      <c r="Q15">
        <v>0</v>
      </c>
      <c r="R15">
        <v>0</v>
      </c>
      <c r="S15" s="14">
        <v>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14">
        <v>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 s="14">
        <v>1</v>
      </c>
      <c r="AL15">
        <v>0</v>
      </c>
      <c r="AM15">
        <v>0</v>
      </c>
      <c r="AN15">
        <v>0</v>
      </c>
      <c r="AO15">
        <v>0</v>
      </c>
      <c r="AP15" s="14">
        <v>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 s="14">
        <v>1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 s="14">
        <v>1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s="14">
        <v>2</v>
      </c>
      <c r="CE15" s="14">
        <v>2</v>
      </c>
      <c r="CF15">
        <v>0</v>
      </c>
      <c r="CG15">
        <v>0</v>
      </c>
      <c r="CH15" s="14">
        <v>1</v>
      </c>
      <c r="CI15" s="14">
        <v>1</v>
      </c>
      <c r="CJ15" s="14">
        <v>2</v>
      </c>
      <c r="CK15" s="14">
        <v>1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 s="14">
        <v>1</v>
      </c>
      <c r="DS15">
        <v>0</v>
      </c>
      <c r="DT15">
        <v>0</v>
      </c>
      <c r="DU15" s="14">
        <v>1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 s="14">
        <v>1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 s="14">
        <v>1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 s="14">
        <v>1</v>
      </c>
      <c r="GG15">
        <v>0</v>
      </c>
      <c r="GH15">
        <v>0</v>
      </c>
      <c r="GI15">
        <v>0</v>
      </c>
      <c r="GJ15">
        <v>0</v>
      </c>
      <c r="GK15" s="14">
        <v>1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 s="14">
        <v>1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 s="14">
        <v>1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813</v>
      </c>
      <c r="B16">
        <v>76</v>
      </c>
      <c r="C16" t="s">
        <v>814</v>
      </c>
      <c r="D16" t="s">
        <v>92</v>
      </c>
      <c r="E16">
        <v>0</v>
      </c>
      <c r="F16">
        <v>20</v>
      </c>
      <c r="G16">
        <v>0</v>
      </c>
      <c r="H16" s="14">
        <v>1</v>
      </c>
      <c r="I16" s="14">
        <v>12</v>
      </c>
      <c r="J16">
        <v>0</v>
      </c>
      <c r="K16">
        <v>0</v>
      </c>
      <c r="L16">
        <v>0</v>
      </c>
      <c r="M16">
        <v>0</v>
      </c>
      <c r="N16" s="14">
        <v>12</v>
      </c>
      <c r="O16">
        <v>0</v>
      </c>
      <c r="P16">
        <v>0</v>
      </c>
      <c r="Q16">
        <v>0</v>
      </c>
      <c r="R16" s="14">
        <v>11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4">
        <v>10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 s="14">
        <v>14</v>
      </c>
      <c r="CB16">
        <v>0</v>
      </c>
      <c r="CC16">
        <v>0</v>
      </c>
      <c r="CD16">
        <v>0</v>
      </c>
      <c r="CE16">
        <v>0</v>
      </c>
      <c r="CF16">
        <v>0</v>
      </c>
      <c r="CG16" s="14">
        <v>12</v>
      </c>
      <c r="CH16" s="14">
        <v>19</v>
      </c>
      <c r="CI16">
        <v>0</v>
      </c>
      <c r="CJ16" s="14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s="14">
        <v>12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 s="14">
        <v>1</v>
      </c>
      <c r="EE16">
        <v>0</v>
      </c>
      <c r="EF16">
        <v>0</v>
      </c>
      <c r="EG16">
        <v>0</v>
      </c>
      <c r="EH16" s="14">
        <v>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 s="14">
        <v>6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 s="14">
        <v>10</v>
      </c>
      <c r="FP16" s="14">
        <v>1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 s="14">
        <v>7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 s="14">
        <v>3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815</v>
      </c>
      <c r="B17">
        <v>73</v>
      </c>
      <c r="C17" t="s">
        <v>816</v>
      </c>
      <c r="D17" t="s">
        <v>26</v>
      </c>
      <c r="E17">
        <v>0</v>
      </c>
      <c r="F17">
        <v>16</v>
      </c>
      <c r="G17">
        <v>0</v>
      </c>
      <c r="H17" s="14">
        <v>4</v>
      </c>
      <c r="I17">
        <v>0</v>
      </c>
      <c r="J17">
        <v>0</v>
      </c>
      <c r="K17" s="14">
        <v>9</v>
      </c>
      <c r="L17">
        <v>0</v>
      </c>
      <c r="M17" s="14">
        <v>9</v>
      </c>
      <c r="N17">
        <v>0</v>
      </c>
      <c r="O17">
        <v>0</v>
      </c>
      <c r="P17">
        <v>0</v>
      </c>
      <c r="Q17">
        <v>0</v>
      </c>
      <c r="R17" s="14">
        <v>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8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s="14">
        <v>1</v>
      </c>
      <c r="AJ17" s="14">
        <v>6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 s="14">
        <v>1</v>
      </c>
      <c r="AU17" s="14">
        <v>4</v>
      </c>
      <c r="AV17" s="14">
        <v>1</v>
      </c>
      <c r="AW17">
        <v>0</v>
      </c>
      <c r="AX17">
        <v>0</v>
      </c>
      <c r="AY17">
        <v>0</v>
      </c>
      <c r="AZ17">
        <v>0</v>
      </c>
      <c r="BA17" s="14">
        <v>1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4">
        <v>9</v>
      </c>
      <c r="BY17">
        <v>0</v>
      </c>
      <c r="BZ17">
        <v>0</v>
      </c>
      <c r="CA17">
        <v>0</v>
      </c>
      <c r="CB17">
        <v>0</v>
      </c>
      <c r="CC17">
        <v>0</v>
      </c>
      <c r="CD17" s="14">
        <v>9</v>
      </c>
      <c r="CE17" s="14">
        <v>3</v>
      </c>
      <c r="CF17">
        <v>0</v>
      </c>
      <c r="CG17" s="14">
        <v>11</v>
      </c>
      <c r="CH17" s="14">
        <v>12</v>
      </c>
      <c r="CI17" s="14">
        <v>6</v>
      </c>
      <c r="CJ17" s="14">
        <v>2</v>
      </c>
      <c r="CK17" s="14">
        <v>1</v>
      </c>
      <c r="CL17" s="14">
        <v>9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 s="14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 s="14">
        <v>9</v>
      </c>
      <c r="FG17">
        <v>0</v>
      </c>
      <c r="FH17">
        <v>0</v>
      </c>
      <c r="FI17" s="14">
        <v>9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6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 s="14">
        <v>1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 s="14">
        <v>1</v>
      </c>
      <c r="GU17" s="14">
        <v>1</v>
      </c>
      <c r="GV17">
        <v>0</v>
      </c>
      <c r="GW17" s="14">
        <v>1</v>
      </c>
      <c r="GX17">
        <v>0</v>
      </c>
      <c r="GY17">
        <v>0</v>
      </c>
      <c r="GZ17">
        <v>0</v>
      </c>
      <c r="HA17">
        <v>0</v>
      </c>
      <c r="HB17">
        <v>0</v>
      </c>
      <c r="HC17" s="14">
        <v>3</v>
      </c>
      <c r="HD17">
        <v>0</v>
      </c>
      <c r="HE17" s="14">
        <v>3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 s="14">
        <v>1</v>
      </c>
      <c r="HS17">
        <v>0</v>
      </c>
    </row>
    <row r="18" spans="1:227" x14ac:dyDescent="0.2">
      <c r="A18" t="s">
        <v>817</v>
      </c>
      <c r="B18">
        <v>72</v>
      </c>
      <c r="C18" t="s">
        <v>765</v>
      </c>
      <c r="D18" t="s">
        <v>107</v>
      </c>
      <c r="E18">
        <v>0</v>
      </c>
      <c r="F18">
        <v>9</v>
      </c>
      <c r="G18">
        <v>0</v>
      </c>
      <c r="H18" s="14">
        <v>8</v>
      </c>
      <c r="I18" s="14">
        <v>8</v>
      </c>
      <c r="J18">
        <v>0</v>
      </c>
      <c r="K18">
        <v>0</v>
      </c>
      <c r="L18">
        <v>0</v>
      </c>
      <c r="M18">
        <v>0</v>
      </c>
      <c r="N18" s="14">
        <v>8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4</v>
      </c>
      <c r="AF18" s="14">
        <v>2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10</v>
      </c>
      <c r="BZ18">
        <v>0</v>
      </c>
      <c r="CA18">
        <v>0</v>
      </c>
      <c r="CB18">
        <v>0</v>
      </c>
      <c r="CC18">
        <v>0</v>
      </c>
      <c r="CD18" s="14">
        <v>10</v>
      </c>
      <c r="CE18" s="14">
        <v>6</v>
      </c>
      <c r="CF18">
        <v>0</v>
      </c>
      <c r="CG18">
        <v>0</v>
      </c>
      <c r="CH18">
        <v>0</v>
      </c>
      <c r="CI18" s="14">
        <v>11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 s="14">
        <v>8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4">
        <v>1</v>
      </c>
      <c r="DT18">
        <v>0</v>
      </c>
      <c r="DU18">
        <v>0</v>
      </c>
      <c r="DV18" s="14">
        <v>1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 s="14">
        <v>8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7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818</v>
      </c>
      <c r="B19">
        <v>67</v>
      </c>
      <c r="C19" t="s">
        <v>819</v>
      </c>
      <c r="D19" t="s">
        <v>85</v>
      </c>
      <c r="E19">
        <v>6.6043400000000005E-119</v>
      </c>
      <c r="F19">
        <v>3</v>
      </c>
      <c r="G19">
        <v>0</v>
      </c>
      <c r="H19" s="14">
        <v>2</v>
      </c>
      <c r="I19" s="14">
        <v>2</v>
      </c>
      <c r="J19">
        <v>0</v>
      </c>
      <c r="K19">
        <v>0</v>
      </c>
      <c r="L19">
        <v>0</v>
      </c>
      <c r="M19">
        <v>0</v>
      </c>
      <c r="N19" s="14">
        <v>2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1</v>
      </c>
      <c r="AF19" s="14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 s="14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4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2</v>
      </c>
      <c r="BZ19">
        <v>0</v>
      </c>
      <c r="CA19">
        <v>0</v>
      </c>
      <c r="CB19">
        <v>0</v>
      </c>
      <c r="CC19">
        <v>0</v>
      </c>
      <c r="CD19" s="14">
        <v>5</v>
      </c>
      <c r="CE19" s="14">
        <v>1</v>
      </c>
      <c r="CF19">
        <v>0</v>
      </c>
      <c r="CG19">
        <v>0</v>
      </c>
      <c r="CH19">
        <v>0</v>
      </c>
      <c r="CI19" s="14">
        <v>2</v>
      </c>
      <c r="CJ19" s="14">
        <v>1</v>
      </c>
      <c r="CK19" s="14">
        <v>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4">
        <v>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 s="14">
        <v>1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4">
        <v>2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 s="14">
        <v>1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 s="14">
        <v>1</v>
      </c>
    </row>
    <row r="20" spans="1:227" x14ac:dyDescent="0.2">
      <c r="A20" t="s">
        <v>820</v>
      </c>
      <c r="B20">
        <v>66</v>
      </c>
      <c r="C20" t="s">
        <v>743</v>
      </c>
      <c r="D20" t="s">
        <v>107</v>
      </c>
      <c r="E20">
        <v>0</v>
      </c>
      <c r="F20">
        <v>19</v>
      </c>
      <c r="G20">
        <v>0</v>
      </c>
      <c r="H20" s="14">
        <v>16</v>
      </c>
      <c r="I20" s="14">
        <v>16</v>
      </c>
      <c r="J20">
        <v>0</v>
      </c>
      <c r="K20">
        <v>0</v>
      </c>
      <c r="L20">
        <v>0</v>
      </c>
      <c r="M20">
        <v>0</v>
      </c>
      <c r="N20" s="14">
        <v>16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12</v>
      </c>
      <c r="AF20" s="14">
        <v>4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16</v>
      </c>
      <c r="BZ20">
        <v>0</v>
      </c>
      <c r="CA20">
        <v>0</v>
      </c>
      <c r="CB20">
        <v>0</v>
      </c>
      <c r="CC20">
        <v>0</v>
      </c>
      <c r="CD20" s="14">
        <v>34</v>
      </c>
      <c r="CE20" s="14">
        <v>12</v>
      </c>
      <c r="CF20">
        <v>0</v>
      </c>
      <c r="CG20">
        <v>0</v>
      </c>
      <c r="CH20">
        <v>0</v>
      </c>
      <c r="CI20" s="14">
        <v>16</v>
      </c>
      <c r="CJ20" s="14">
        <v>2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 s="14">
        <v>15</v>
      </c>
      <c r="CX20">
        <v>0</v>
      </c>
      <c r="CY20">
        <v>0</v>
      </c>
      <c r="CZ20">
        <v>0</v>
      </c>
      <c r="DA20">
        <v>0</v>
      </c>
      <c r="DB20">
        <v>0</v>
      </c>
      <c r="DC20" s="14">
        <v>1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 s="14">
        <v>3</v>
      </c>
      <c r="DQ20">
        <v>0</v>
      </c>
      <c r="DR20">
        <v>0</v>
      </c>
      <c r="DS20">
        <v>0</v>
      </c>
      <c r="DT20" s="14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 s="14">
        <v>16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16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821</v>
      </c>
      <c r="B21">
        <v>61</v>
      </c>
      <c r="C21" t="s">
        <v>822</v>
      </c>
      <c r="D21" t="s">
        <v>97</v>
      </c>
      <c r="E21">
        <v>0</v>
      </c>
      <c r="F21">
        <v>2</v>
      </c>
      <c r="G21">
        <v>0</v>
      </c>
      <c r="H21" s="14">
        <v>1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1</v>
      </c>
      <c r="CA21">
        <v>0</v>
      </c>
      <c r="CB21">
        <v>0</v>
      </c>
      <c r="CC21">
        <v>0</v>
      </c>
      <c r="CD21" s="14">
        <v>2</v>
      </c>
      <c r="CE21">
        <v>0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 s="14">
        <v>1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 s="14">
        <v>1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 s="14">
        <v>1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823</v>
      </c>
      <c r="B22">
        <v>56</v>
      </c>
      <c r="C22" t="s">
        <v>747</v>
      </c>
      <c r="D22" t="s">
        <v>115</v>
      </c>
      <c r="E22">
        <v>0</v>
      </c>
      <c r="F22">
        <v>30</v>
      </c>
      <c r="G22" s="14">
        <v>18</v>
      </c>
      <c r="H22">
        <v>0</v>
      </c>
      <c r="I22" s="14">
        <v>1</v>
      </c>
      <c r="J22" s="14">
        <v>19</v>
      </c>
      <c r="K22">
        <v>0</v>
      </c>
      <c r="L22">
        <v>0</v>
      </c>
      <c r="M22" s="14">
        <v>1</v>
      </c>
      <c r="N22" s="14">
        <v>1</v>
      </c>
      <c r="O22" s="14">
        <v>18</v>
      </c>
      <c r="P22">
        <v>0</v>
      </c>
      <c r="Q22">
        <v>0</v>
      </c>
      <c r="R22" s="14">
        <v>2</v>
      </c>
      <c r="S22" s="14">
        <v>17</v>
      </c>
      <c r="T22">
        <v>0</v>
      </c>
      <c r="U22" s="14">
        <v>1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2</v>
      </c>
      <c r="AB22">
        <v>0</v>
      </c>
      <c r="AC22" s="14">
        <v>16</v>
      </c>
      <c r="AD22" s="14">
        <v>1</v>
      </c>
      <c r="AE22">
        <v>0</v>
      </c>
      <c r="AF22">
        <v>0</v>
      </c>
      <c r="AG22">
        <v>0</v>
      </c>
      <c r="AH22">
        <v>0</v>
      </c>
      <c r="AI22">
        <v>0</v>
      </c>
      <c r="AJ22" s="14">
        <v>1</v>
      </c>
      <c r="AK22" s="14">
        <v>1</v>
      </c>
      <c r="AL22" s="14">
        <v>13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10</v>
      </c>
      <c r="AT22">
        <v>0</v>
      </c>
      <c r="AU22">
        <v>0</v>
      </c>
      <c r="AV22" s="14">
        <v>1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1</v>
      </c>
      <c r="BY22">
        <v>0</v>
      </c>
      <c r="BZ22">
        <v>0</v>
      </c>
      <c r="CA22">
        <v>0</v>
      </c>
      <c r="CB22" s="14">
        <v>1</v>
      </c>
      <c r="CC22">
        <v>0</v>
      </c>
      <c r="CD22" s="14">
        <v>18</v>
      </c>
      <c r="CE22" s="14">
        <v>3</v>
      </c>
      <c r="CF22">
        <v>0</v>
      </c>
      <c r="CG22" s="14">
        <v>2</v>
      </c>
      <c r="CH22" s="14">
        <v>21</v>
      </c>
      <c r="CI22" s="14">
        <v>3</v>
      </c>
      <c r="CJ22" s="14">
        <v>57</v>
      </c>
      <c r="CK22" s="14">
        <v>20</v>
      </c>
      <c r="CL22" s="14">
        <v>1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 s="14">
        <v>1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 s="14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 s="14">
        <v>1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 s="14">
        <v>2</v>
      </c>
      <c r="EZ22" s="14">
        <v>1</v>
      </c>
      <c r="FA22">
        <v>0</v>
      </c>
      <c r="FB22">
        <v>0</v>
      </c>
      <c r="FC22">
        <v>0</v>
      </c>
      <c r="FD22">
        <v>0</v>
      </c>
      <c r="FE22" s="14">
        <v>17</v>
      </c>
      <c r="FF22">
        <v>0</v>
      </c>
      <c r="FG22">
        <v>0</v>
      </c>
      <c r="FH22">
        <v>0</v>
      </c>
      <c r="FI22">
        <v>0</v>
      </c>
      <c r="FJ22">
        <v>0</v>
      </c>
      <c r="FK22" s="14">
        <v>1</v>
      </c>
      <c r="FL22">
        <v>0</v>
      </c>
      <c r="FM22">
        <v>0</v>
      </c>
      <c r="FN22">
        <v>0</v>
      </c>
      <c r="FO22" s="14">
        <v>1</v>
      </c>
      <c r="FP22">
        <v>0</v>
      </c>
      <c r="FQ22">
        <v>0</v>
      </c>
      <c r="FR22">
        <v>0</v>
      </c>
      <c r="FS22">
        <v>0</v>
      </c>
      <c r="FT22" s="14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 s="14">
        <v>16</v>
      </c>
      <c r="GE22">
        <v>0</v>
      </c>
      <c r="GF22">
        <v>0</v>
      </c>
      <c r="GG22">
        <v>0</v>
      </c>
      <c r="GH22">
        <v>0</v>
      </c>
      <c r="GI22" s="14">
        <v>1</v>
      </c>
      <c r="GJ22" s="14">
        <v>1</v>
      </c>
      <c r="GK22">
        <v>0</v>
      </c>
      <c r="GL22">
        <v>0</v>
      </c>
      <c r="GM22" s="14">
        <v>10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 s="14">
        <v>1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 s="14">
        <v>1</v>
      </c>
      <c r="HD22">
        <v>0</v>
      </c>
      <c r="HE22">
        <v>0</v>
      </c>
      <c r="HF22">
        <v>0</v>
      </c>
      <c r="HG22">
        <v>0</v>
      </c>
      <c r="HH22" s="14">
        <v>17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 s="14">
        <v>9</v>
      </c>
      <c r="HP22" s="14">
        <v>4</v>
      </c>
      <c r="HQ22" s="14">
        <v>1</v>
      </c>
      <c r="HR22">
        <v>0</v>
      </c>
      <c r="HS22">
        <v>0</v>
      </c>
    </row>
    <row r="23" spans="1:227" x14ac:dyDescent="0.2">
      <c r="A23" t="s">
        <v>824</v>
      </c>
      <c r="B23">
        <v>49</v>
      </c>
      <c r="C23" t="s">
        <v>825</v>
      </c>
      <c r="D23" t="s">
        <v>94</v>
      </c>
      <c r="E23">
        <v>7.1056899999999996E-124</v>
      </c>
      <c r="F23">
        <v>2</v>
      </c>
      <c r="G23">
        <v>0</v>
      </c>
      <c r="H23" s="14">
        <v>1</v>
      </c>
      <c r="I23" s="14">
        <v>2</v>
      </c>
      <c r="J23">
        <v>0</v>
      </c>
      <c r="K23">
        <v>0</v>
      </c>
      <c r="L23">
        <v>0</v>
      </c>
      <c r="M23">
        <v>0</v>
      </c>
      <c r="N23" s="14">
        <v>2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>
        <v>0</v>
      </c>
      <c r="AG23" s="14">
        <v>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4">
        <v>2</v>
      </c>
      <c r="CA23">
        <v>0</v>
      </c>
      <c r="CB23">
        <v>0</v>
      </c>
      <c r="CC23">
        <v>0</v>
      </c>
      <c r="CD23" s="14">
        <v>3</v>
      </c>
      <c r="CE23">
        <v>0</v>
      </c>
      <c r="CF23" s="14">
        <v>1</v>
      </c>
      <c r="CG23">
        <v>0</v>
      </c>
      <c r="CH23">
        <v>0</v>
      </c>
      <c r="CI23" s="14">
        <v>2</v>
      </c>
      <c r="CJ23" s="14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 s="14">
        <v>2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 s="14">
        <v>2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1</v>
      </c>
      <c r="FU23">
        <v>0</v>
      </c>
      <c r="FV23">
        <v>0</v>
      </c>
      <c r="FW23" s="14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826</v>
      </c>
      <c r="B24">
        <v>41</v>
      </c>
      <c r="C24" t="s">
        <v>827</v>
      </c>
      <c r="D24" t="s">
        <v>87</v>
      </c>
      <c r="E24">
        <v>0</v>
      </c>
      <c r="F24">
        <v>1</v>
      </c>
      <c r="G24">
        <v>0</v>
      </c>
      <c r="H24">
        <v>0</v>
      </c>
      <c r="I24" s="14">
        <v>1</v>
      </c>
      <c r="J24">
        <v>0</v>
      </c>
      <c r="K24">
        <v>0</v>
      </c>
      <c r="L24">
        <v>0</v>
      </c>
      <c r="M24">
        <v>0</v>
      </c>
      <c r="N24" s="14">
        <v>1</v>
      </c>
      <c r="O24">
        <v>0</v>
      </c>
      <c r="P24">
        <v>0</v>
      </c>
      <c r="Q24">
        <v>0</v>
      </c>
      <c r="R24">
        <v>0</v>
      </c>
      <c r="S24">
        <v>0</v>
      </c>
      <c r="T24" s="1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4">
        <v>1</v>
      </c>
      <c r="AF24">
        <v>0</v>
      </c>
      <c r="AG24">
        <v>0</v>
      </c>
      <c r="AH24">
        <v>0</v>
      </c>
      <c r="AI24" s="14">
        <v>1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 s="14">
        <v>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 s="14">
        <v>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4">
        <v>1</v>
      </c>
      <c r="BZ24">
        <v>0</v>
      </c>
      <c r="CA24">
        <v>0</v>
      </c>
      <c r="CB24">
        <v>0</v>
      </c>
      <c r="CC24">
        <v>0</v>
      </c>
      <c r="CD24" s="14">
        <v>1</v>
      </c>
      <c r="CE24">
        <v>0</v>
      </c>
      <c r="CF24" s="14">
        <v>1</v>
      </c>
      <c r="CG24">
        <v>0</v>
      </c>
      <c r="CH24" s="14">
        <v>1</v>
      </c>
      <c r="CI24" s="14">
        <v>1</v>
      </c>
      <c r="CJ24" s="14">
        <v>1</v>
      </c>
      <c r="CK24" s="14">
        <v>1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 s="14">
        <v>1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 s="14">
        <v>1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4">
        <v>1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 s="14">
        <v>1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 s="14">
        <v>1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 s="14">
        <v>1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828</v>
      </c>
      <c r="B25">
        <v>39</v>
      </c>
      <c r="C25" t="s">
        <v>829</v>
      </c>
      <c r="D25" t="s">
        <v>108</v>
      </c>
      <c r="E25">
        <v>0</v>
      </c>
      <c r="F25">
        <v>28</v>
      </c>
      <c r="G25" s="14">
        <v>15</v>
      </c>
      <c r="H25">
        <v>0</v>
      </c>
      <c r="I25">
        <v>0</v>
      </c>
      <c r="J25" s="14">
        <v>18</v>
      </c>
      <c r="K25">
        <v>0</v>
      </c>
      <c r="L25">
        <v>0</v>
      </c>
      <c r="M25" s="14">
        <v>18</v>
      </c>
      <c r="N25">
        <v>0</v>
      </c>
      <c r="O25">
        <v>0</v>
      </c>
      <c r="P25" s="14">
        <v>1</v>
      </c>
      <c r="Q25">
        <v>0</v>
      </c>
      <c r="R25" s="14">
        <v>19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4">
        <v>15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s="14">
        <v>13</v>
      </c>
      <c r="AJ25" s="14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 s="14">
        <v>11</v>
      </c>
      <c r="AS25">
        <v>0</v>
      </c>
      <c r="AT25">
        <v>0</v>
      </c>
      <c r="AU25" s="14">
        <v>1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 s="14">
        <v>9</v>
      </c>
      <c r="BD25" s="14">
        <v>2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18</v>
      </c>
      <c r="BY25">
        <v>0</v>
      </c>
      <c r="BZ25">
        <v>0</v>
      </c>
      <c r="CA25">
        <v>0</v>
      </c>
      <c r="CB25">
        <v>0</v>
      </c>
      <c r="CC25">
        <v>0</v>
      </c>
      <c r="CD25" s="14">
        <v>28</v>
      </c>
      <c r="CE25" s="14">
        <v>7</v>
      </c>
      <c r="CF25">
        <v>0</v>
      </c>
      <c r="CG25" s="14">
        <v>25</v>
      </c>
      <c r="CH25" s="14">
        <v>32</v>
      </c>
      <c r="CI25" s="14">
        <v>12</v>
      </c>
      <c r="CJ25" s="14">
        <v>1</v>
      </c>
      <c r="CK25">
        <v>0</v>
      </c>
      <c r="CL25">
        <v>0</v>
      </c>
      <c r="CM25">
        <v>0</v>
      </c>
      <c r="CN25">
        <v>0</v>
      </c>
      <c r="CO25" s="14">
        <v>16</v>
      </c>
      <c r="CP25">
        <v>0</v>
      </c>
      <c r="CQ25">
        <v>0</v>
      </c>
      <c r="CR25" s="14">
        <v>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 s="14">
        <v>1</v>
      </c>
      <c r="DR25" s="14">
        <v>1</v>
      </c>
      <c r="DS25">
        <v>0</v>
      </c>
      <c r="DT25">
        <v>0</v>
      </c>
      <c r="DU25">
        <v>0</v>
      </c>
      <c r="DV25" s="14">
        <v>1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 s="14">
        <v>18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 s="14">
        <v>11</v>
      </c>
      <c r="FJ25">
        <v>0</v>
      </c>
      <c r="FK25" s="14">
        <v>2</v>
      </c>
      <c r="FL25">
        <v>0</v>
      </c>
      <c r="FM25" s="14">
        <v>6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11</v>
      </c>
      <c r="FU25">
        <v>0</v>
      </c>
      <c r="FV25" s="14">
        <v>1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 s="14">
        <v>1</v>
      </c>
      <c r="GT25" s="14">
        <v>5</v>
      </c>
      <c r="GU25">
        <v>0</v>
      </c>
      <c r="GV25">
        <v>0</v>
      </c>
      <c r="GW25">
        <v>0</v>
      </c>
      <c r="GX25">
        <v>0</v>
      </c>
      <c r="GY25" s="14">
        <v>5</v>
      </c>
      <c r="GZ25">
        <v>0</v>
      </c>
      <c r="HA25">
        <v>0</v>
      </c>
      <c r="HB25">
        <v>0</v>
      </c>
      <c r="HC25" s="14">
        <v>8</v>
      </c>
      <c r="HD25">
        <v>0</v>
      </c>
      <c r="HE25" s="14">
        <v>5</v>
      </c>
      <c r="HF25">
        <v>0</v>
      </c>
      <c r="HG25" s="14">
        <v>3</v>
      </c>
      <c r="HH25">
        <v>0</v>
      </c>
      <c r="HI25">
        <v>0</v>
      </c>
      <c r="HJ25" s="14">
        <v>1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830</v>
      </c>
      <c r="B26">
        <v>37</v>
      </c>
      <c r="C26" t="s">
        <v>831</v>
      </c>
      <c r="D26" t="s">
        <v>108</v>
      </c>
      <c r="E26">
        <v>0</v>
      </c>
      <c r="F26">
        <v>28</v>
      </c>
      <c r="G26" s="14">
        <v>15</v>
      </c>
      <c r="H26">
        <v>0</v>
      </c>
      <c r="I26">
        <v>0</v>
      </c>
      <c r="J26" s="14">
        <v>18</v>
      </c>
      <c r="K26">
        <v>0</v>
      </c>
      <c r="L26">
        <v>0</v>
      </c>
      <c r="M26" s="14">
        <v>18</v>
      </c>
      <c r="N26">
        <v>0</v>
      </c>
      <c r="O26">
        <v>0</v>
      </c>
      <c r="P26" s="14">
        <v>1</v>
      </c>
      <c r="Q26">
        <v>0</v>
      </c>
      <c r="R26" s="14">
        <v>19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15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s="14">
        <v>13</v>
      </c>
      <c r="AJ26" s="14">
        <v>1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 s="14">
        <v>11</v>
      </c>
      <c r="AS26">
        <v>0</v>
      </c>
      <c r="AT26">
        <v>0</v>
      </c>
      <c r="AU26" s="14">
        <v>1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 s="14">
        <v>9</v>
      </c>
      <c r="BD26" s="14">
        <v>2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18</v>
      </c>
      <c r="BY26">
        <v>0</v>
      </c>
      <c r="BZ26">
        <v>0</v>
      </c>
      <c r="CA26">
        <v>0</v>
      </c>
      <c r="CB26">
        <v>0</v>
      </c>
      <c r="CC26">
        <v>0</v>
      </c>
      <c r="CD26" s="14">
        <v>29</v>
      </c>
      <c r="CE26" s="14">
        <v>7</v>
      </c>
      <c r="CF26">
        <v>0</v>
      </c>
      <c r="CG26" s="14">
        <v>25</v>
      </c>
      <c r="CH26" s="14">
        <v>32</v>
      </c>
      <c r="CI26" s="14">
        <v>12</v>
      </c>
      <c r="CJ26">
        <v>0</v>
      </c>
      <c r="CK26">
        <v>0</v>
      </c>
      <c r="CL26">
        <v>0</v>
      </c>
      <c r="CM26">
        <v>0</v>
      </c>
      <c r="CN26">
        <v>0</v>
      </c>
      <c r="CO26" s="14">
        <v>16</v>
      </c>
      <c r="CP26">
        <v>0</v>
      </c>
      <c r="CQ26">
        <v>0</v>
      </c>
      <c r="CR26" s="14">
        <v>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 s="14">
        <v>1</v>
      </c>
      <c r="DR26" s="14">
        <v>1</v>
      </c>
      <c r="DS26">
        <v>0</v>
      </c>
      <c r="DT26">
        <v>0</v>
      </c>
      <c r="DU26">
        <v>0</v>
      </c>
      <c r="DV26" s="14">
        <v>1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 s="14">
        <v>18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 s="14">
        <v>11</v>
      </c>
      <c r="FJ26">
        <v>0</v>
      </c>
      <c r="FK26" s="14">
        <v>2</v>
      </c>
      <c r="FL26">
        <v>0</v>
      </c>
      <c r="FM26" s="14">
        <v>6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11</v>
      </c>
      <c r="FU26">
        <v>0</v>
      </c>
      <c r="FV26" s="14">
        <v>1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 s="14">
        <v>1</v>
      </c>
      <c r="GT26" s="14">
        <v>5</v>
      </c>
      <c r="GU26">
        <v>0</v>
      </c>
      <c r="GV26">
        <v>0</v>
      </c>
      <c r="GW26">
        <v>0</v>
      </c>
      <c r="GX26">
        <v>0</v>
      </c>
      <c r="GY26" s="14">
        <v>5</v>
      </c>
      <c r="GZ26">
        <v>0</v>
      </c>
      <c r="HA26">
        <v>0</v>
      </c>
      <c r="HB26">
        <v>0</v>
      </c>
      <c r="HC26" s="14">
        <v>8</v>
      </c>
      <c r="HD26">
        <v>0</v>
      </c>
      <c r="HE26" s="14">
        <v>5</v>
      </c>
      <c r="HF26">
        <v>0</v>
      </c>
      <c r="HG26" s="14">
        <v>3</v>
      </c>
      <c r="HH26">
        <v>0</v>
      </c>
      <c r="HI26">
        <v>0</v>
      </c>
      <c r="HJ26" s="14">
        <v>1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832</v>
      </c>
      <c r="B27">
        <v>35</v>
      </c>
      <c r="C27" t="s">
        <v>833</v>
      </c>
      <c r="D27" t="s">
        <v>97</v>
      </c>
      <c r="E27">
        <v>0</v>
      </c>
      <c r="F27">
        <v>6</v>
      </c>
      <c r="G27">
        <v>0</v>
      </c>
      <c r="H27" s="14">
        <v>3</v>
      </c>
      <c r="I27" s="14">
        <v>3</v>
      </c>
      <c r="J27">
        <v>0</v>
      </c>
      <c r="K27">
        <v>0</v>
      </c>
      <c r="L27">
        <v>0</v>
      </c>
      <c r="M27">
        <v>0</v>
      </c>
      <c r="N27" s="14">
        <v>4</v>
      </c>
      <c r="O27">
        <v>0</v>
      </c>
      <c r="P27">
        <v>0</v>
      </c>
      <c r="Q27">
        <v>0</v>
      </c>
      <c r="R27" s="14">
        <v>2</v>
      </c>
      <c r="S27">
        <v>0</v>
      </c>
      <c r="T27" s="14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4">
        <v>2</v>
      </c>
      <c r="AB27">
        <v>0</v>
      </c>
      <c r="AC27">
        <v>0</v>
      </c>
      <c r="AD27">
        <v>0</v>
      </c>
      <c r="AE27" s="14">
        <v>1</v>
      </c>
      <c r="AF27">
        <v>0</v>
      </c>
      <c r="AG27">
        <v>0</v>
      </c>
      <c r="AH27">
        <v>0</v>
      </c>
      <c r="AI27">
        <v>0</v>
      </c>
      <c r="AJ27" s="14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 s="14">
        <v>2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4">
        <v>6</v>
      </c>
      <c r="CA27">
        <v>0</v>
      </c>
      <c r="CB27">
        <v>0</v>
      </c>
      <c r="CC27">
        <v>0</v>
      </c>
      <c r="CD27" s="14">
        <v>7</v>
      </c>
      <c r="CE27">
        <v>0</v>
      </c>
      <c r="CF27">
        <v>0</v>
      </c>
      <c r="CG27" s="14">
        <v>2</v>
      </c>
      <c r="CH27" s="14">
        <v>2</v>
      </c>
      <c r="CI27" s="14">
        <v>3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 s="14">
        <v>4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 s="14">
        <v>3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 s="14">
        <v>2</v>
      </c>
      <c r="FP27">
        <v>0</v>
      </c>
      <c r="FQ27">
        <v>0</v>
      </c>
      <c r="FR27">
        <v>0</v>
      </c>
      <c r="FS27">
        <v>0</v>
      </c>
      <c r="FT27" s="14">
        <v>3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 s="14">
        <v>2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834</v>
      </c>
      <c r="B28">
        <v>32</v>
      </c>
      <c r="C28" t="s">
        <v>781</v>
      </c>
      <c r="D28" t="s">
        <v>90</v>
      </c>
      <c r="E28">
        <v>0</v>
      </c>
      <c r="F28">
        <v>6</v>
      </c>
      <c r="G28">
        <v>0</v>
      </c>
      <c r="H28" s="14">
        <v>4</v>
      </c>
      <c r="I28" s="14">
        <v>4</v>
      </c>
      <c r="J28">
        <v>0</v>
      </c>
      <c r="K28">
        <v>0</v>
      </c>
      <c r="L28">
        <v>0</v>
      </c>
      <c r="M28">
        <v>0</v>
      </c>
      <c r="N28" s="14">
        <v>4</v>
      </c>
      <c r="O28">
        <v>0</v>
      </c>
      <c r="P28">
        <v>0</v>
      </c>
      <c r="Q28">
        <v>0</v>
      </c>
      <c r="R28">
        <v>0</v>
      </c>
      <c r="S28">
        <v>0</v>
      </c>
      <c r="T28" s="14">
        <v>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4">
        <v>3</v>
      </c>
      <c r="AF28" s="14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 s="14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 s="14">
        <v>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4">
        <v>4</v>
      </c>
      <c r="CA28">
        <v>0</v>
      </c>
      <c r="CB28">
        <v>0</v>
      </c>
      <c r="CC28">
        <v>0</v>
      </c>
      <c r="CD28" s="14">
        <v>11</v>
      </c>
      <c r="CE28" s="14">
        <v>1</v>
      </c>
      <c r="CF28">
        <v>0</v>
      </c>
      <c r="CG28">
        <v>0</v>
      </c>
      <c r="CH28">
        <v>0</v>
      </c>
      <c r="CI28" s="14">
        <v>4</v>
      </c>
      <c r="CJ28" s="14">
        <v>1</v>
      </c>
      <c r="CK28" s="14">
        <v>1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 s="14">
        <v>4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 s="14">
        <v>1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 s="14">
        <v>4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4">
        <v>4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 s="14">
        <v>1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 s="14">
        <v>1</v>
      </c>
    </row>
    <row r="29" spans="1:227" x14ac:dyDescent="0.2">
      <c r="A29" t="s">
        <v>835</v>
      </c>
      <c r="B29">
        <v>31</v>
      </c>
      <c r="C29" t="s">
        <v>836</v>
      </c>
      <c r="D29" t="s">
        <v>94</v>
      </c>
      <c r="E29">
        <v>0</v>
      </c>
      <c r="F29">
        <v>37</v>
      </c>
      <c r="G29">
        <v>0</v>
      </c>
      <c r="H29" s="14">
        <v>28</v>
      </c>
      <c r="I29" s="14">
        <v>28</v>
      </c>
      <c r="J29">
        <v>0</v>
      </c>
      <c r="K29">
        <v>0</v>
      </c>
      <c r="L29">
        <v>0</v>
      </c>
      <c r="M29">
        <v>0</v>
      </c>
      <c r="N29" s="14">
        <v>28</v>
      </c>
      <c r="O29">
        <v>0</v>
      </c>
      <c r="P29">
        <v>0</v>
      </c>
      <c r="Q29">
        <v>0</v>
      </c>
      <c r="R29">
        <v>0</v>
      </c>
      <c r="S29">
        <v>0</v>
      </c>
      <c r="T29" s="14">
        <v>27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4">
        <v>27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4">
        <v>30</v>
      </c>
      <c r="CA29">
        <v>0</v>
      </c>
      <c r="CB29">
        <v>0</v>
      </c>
      <c r="CC29">
        <v>0</v>
      </c>
      <c r="CD29" s="14">
        <v>79</v>
      </c>
      <c r="CE29">
        <v>0</v>
      </c>
      <c r="CF29">
        <v>0</v>
      </c>
      <c r="CG29">
        <v>0</v>
      </c>
      <c r="CH29">
        <v>0</v>
      </c>
      <c r="CI29" s="14">
        <v>27</v>
      </c>
      <c r="CJ29" s="14">
        <v>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28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 s="14">
        <v>28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27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837</v>
      </c>
      <c r="B30">
        <v>29</v>
      </c>
      <c r="C30" t="s">
        <v>838</v>
      </c>
      <c r="D30" t="s">
        <v>103</v>
      </c>
      <c r="E30">
        <v>3.4415400000000003E-176</v>
      </c>
      <c r="F30">
        <v>5</v>
      </c>
      <c r="G30">
        <v>0</v>
      </c>
      <c r="H30" s="14">
        <v>3</v>
      </c>
      <c r="I30" s="14">
        <v>3</v>
      </c>
      <c r="J30">
        <v>0</v>
      </c>
      <c r="K30">
        <v>0</v>
      </c>
      <c r="L30">
        <v>0</v>
      </c>
      <c r="M30">
        <v>0</v>
      </c>
      <c r="N30" s="14">
        <v>3</v>
      </c>
      <c r="O30">
        <v>0</v>
      </c>
      <c r="P30">
        <v>0</v>
      </c>
      <c r="Q30">
        <v>0</v>
      </c>
      <c r="R30" s="14">
        <v>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4">
        <v>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 s="14">
        <v>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 s="14">
        <v>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4">
        <v>3</v>
      </c>
      <c r="BZ30">
        <v>0</v>
      </c>
      <c r="CA30">
        <v>0</v>
      </c>
      <c r="CB30">
        <v>0</v>
      </c>
      <c r="CC30">
        <v>0</v>
      </c>
      <c r="CD30" s="14">
        <v>5</v>
      </c>
      <c r="CE30">
        <v>0</v>
      </c>
      <c r="CF30">
        <v>0</v>
      </c>
      <c r="CG30" s="14">
        <v>3</v>
      </c>
      <c r="CH30" s="14">
        <v>3</v>
      </c>
      <c r="CI30" s="14">
        <v>5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 s="14">
        <v>1</v>
      </c>
      <c r="DA30" s="14">
        <v>2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 s="14">
        <v>3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 s="14">
        <v>3</v>
      </c>
      <c r="FS30">
        <v>0</v>
      </c>
      <c r="FT30" s="14">
        <v>2</v>
      </c>
      <c r="FU30">
        <v>0</v>
      </c>
      <c r="FV30">
        <v>0</v>
      </c>
      <c r="FW30">
        <v>0</v>
      </c>
      <c r="FX30">
        <v>0</v>
      </c>
      <c r="FY30" s="14">
        <v>1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 s="14">
        <v>3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839</v>
      </c>
      <c r="B31">
        <v>27</v>
      </c>
      <c r="C31" t="s">
        <v>840</v>
      </c>
      <c r="D31" t="s">
        <v>90</v>
      </c>
      <c r="E31">
        <v>1.80708E-134</v>
      </c>
      <c r="F31">
        <v>9</v>
      </c>
      <c r="G31">
        <v>0</v>
      </c>
      <c r="H31" s="14">
        <v>6</v>
      </c>
      <c r="I31" s="14">
        <v>6</v>
      </c>
      <c r="J31">
        <v>0</v>
      </c>
      <c r="K31">
        <v>0</v>
      </c>
      <c r="L31">
        <v>0</v>
      </c>
      <c r="M31">
        <v>0</v>
      </c>
      <c r="N31" s="14">
        <v>6</v>
      </c>
      <c r="O31">
        <v>0</v>
      </c>
      <c r="P31">
        <v>0</v>
      </c>
      <c r="Q31">
        <v>0</v>
      </c>
      <c r="R31">
        <v>0</v>
      </c>
      <c r="S31">
        <v>0</v>
      </c>
      <c r="T31" s="14">
        <v>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4">
        <v>5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1</v>
      </c>
      <c r="BZ31" s="14">
        <v>7</v>
      </c>
      <c r="CA31">
        <v>0</v>
      </c>
      <c r="CB31">
        <v>0</v>
      </c>
      <c r="CC31">
        <v>0</v>
      </c>
      <c r="CD31" s="14">
        <v>13</v>
      </c>
      <c r="CE31">
        <v>0</v>
      </c>
      <c r="CF31">
        <v>0</v>
      </c>
      <c r="CG31">
        <v>0</v>
      </c>
      <c r="CH31">
        <v>0</v>
      </c>
      <c r="CI31" s="14">
        <v>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 s="14">
        <v>1</v>
      </c>
      <c r="DC31">
        <v>0</v>
      </c>
      <c r="DD31">
        <v>0</v>
      </c>
      <c r="DE31">
        <v>0</v>
      </c>
      <c r="DF31">
        <v>0</v>
      </c>
      <c r="DG31">
        <v>0</v>
      </c>
      <c r="DH31" s="14">
        <v>5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 s="14">
        <v>1</v>
      </c>
      <c r="EB31">
        <v>0</v>
      </c>
      <c r="EC31">
        <v>0</v>
      </c>
      <c r="ED31">
        <v>0</v>
      </c>
      <c r="EE31">
        <v>0</v>
      </c>
      <c r="EF31" s="14">
        <v>5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4">
        <v>5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841</v>
      </c>
      <c r="B32">
        <v>26</v>
      </c>
      <c r="C32" t="s">
        <v>842</v>
      </c>
      <c r="D32" t="s">
        <v>92</v>
      </c>
      <c r="E32">
        <v>2.4909700000000001E-177</v>
      </c>
      <c r="F32">
        <v>10</v>
      </c>
      <c r="G32">
        <v>0</v>
      </c>
      <c r="H32" s="14">
        <v>8</v>
      </c>
      <c r="I32" s="14">
        <v>8</v>
      </c>
      <c r="J32">
        <v>0</v>
      </c>
      <c r="K32">
        <v>0</v>
      </c>
      <c r="L32">
        <v>0</v>
      </c>
      <c r="M32">
        <v>0</v>
      </c>
      <c r="N32" s="14">
        <v>8</v>
      </c>
      <c r="O32">
        <v>0</v>
      </c>
      <c r="P32">
        <v>0</v>
      </c>
      <c r="Q32">
        <v>0</v>
      </c>
      <c r="R32" s="14">
        <v>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4">
        <v>6</v>
      </c>
      <c r="AB32" s="14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6</v>
      </c>
      <c r="AK32">
        <v>0</v>
      </c>
      <c r="AL32">
        <v>0</v>
      </c>
      <c r="AM32" s="14">
        <v>1</v>
      </c>
      <c r="AN32">
        <v>0</v>
      </c>
      <c r="AO32">
        <v>0</v>
      </c>
      <c r="AP32">
        <v>0</v>
      </c>
      <c r="AQ32" s="14">
        <v>1</v>
      </c>
      <c r="AR32">
        <v>0</v>
      </c>
      <c r="AS32">
        <v>0</v>
      </c>
      <c r="AT32">
        <v>0</v>
      </c>
      <c r="AU32" s="14">
        <v>1</v>
      </c>
      <c r="AV32" s="14">
        <v>4</v>
      </c>
      <c r="AW32">
        <v>0</v>
      </c>
      <c r="AX32">
        <v>0</v>
      </c>
      <c r="AY32">
        <v>0</v>
      </c>
      <c r="AZ32">
        <v>0</v>
      </c>
      <c r="BA32" s="14">
        <v>1</v>
      </c>
      <c r="BB32" s="14">
        <v>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 s="14">
        <v>3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 s="14">
        <v>8</v>
      </c>
      <c r="CC32">
        <v>0</v>
      </c>
      <c r="CD32" s="14">
        <v>6</v>
      </c>
      <c r="CE32" s="14">
        <v>4</v>
      </c>
      <c r="CF32">
        <v>0</v>
      </c>
      <c r="CG32" s="14">
        <v>8</v>
      </c>
      <c r="CH32" s="14">
        <v>7</v>
      </c>
      <c r="CI32" s="14">
        <v>9</v>
      </c>
      <c r="CJ32" s="14">
        <v>12</v>
      </c>
      <c r="CK32" s="14">
        <v>6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 s="14">
        <v>8</v>
      </c>
      <c r="DL32">
        <v>0</v>
      </c>
      <c r="DM32">
        <v>0</v>
      </c>
      <c r="DN32">
        <v>0</v>
      </c>
      <c r="DO32">
        <v>0</v>
      </c>
      <c r="DP32" s="14">
        <v>1</v>
      </c>
      <c r="DQ32">
        <v>0</v>
      </c>
      <c r="DR32">
        <v>0</v>
      </c>
      <c r="DS32">
        <v>0</v>
      </c>
      <c r="DT32">
        <v>0</v>
      </c>
      <c r="DU32" s="14">
        <v>3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 s="14">
        <v>1</v>
      </c>
      <c r="EC32">
        <v>0</v>
      </c>
      <c r="ED32">
        <v>0</v>
      </c>
      <c r="EE32">
        <v>0</v>
      </c>
      <c r="EF32">
        <v>0</v>
      </c>
      <c r="EG32">
        <v>0</v>
      </c>
      <c r="EH32" s="14">
        <v>7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 s="14">
        <v>8</v>
      </c>
      <c r="FP32">
        <v>0</v>
      </c>
      <c r="FQ32">
        <v>0</v>
      </c>
      <c r="FR32">
        <v>0</v>
      </c>
      <c r="FS32">
        <v>0</v>
      </c>
      <c r="FT32" s="14">
        <v>3</v>
      </c>
      <c r="FU32">
        <v>0</v>
      </c>
      <c r="FV32">
        <v>0</v>
      </c>
      <c r="FW32" s="14">
        <v>4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 s="14">
        <v>3</v>
      </c>
      <c r="GH32">
        <v>0</v>
      </c>
      <c r="GI32">
        <v>0</v>
      </c>
      <c r="GJ32">
        <v>0</v>
      </c>
      <c r="GK32" s="14">
        <v>1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 s="14">
        <v>1</v>
      </c>
      <c r="GU32">
        <v>0</v>
      </c>
      <c r="GV32" s="14">
        <v>3</v>
      </c>
      <c r="GW32">
        <v>0</v>
      </c>
      <c r="GX32">
        <v>0</v>
      </c>
      <c r="GY32" s="14">
        <v>1</v>
      </c>
      <c r="GZ32">
        <v>0</v>
      </c>
      <c r="HA32">
        <v>0</v>
      </c>
      <c r="HB32">
        <v>0</v>
      </c>
      <c r="HC32" s="14">
        <v>2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 s="14">
        <v>3</v>
      </c>
      <c r="HO32">
        <v>0</v>
      </c>
      <c r="HP32">
        <v>0</v>
      </c>
      <c r="HQ32" s="14">
        <v>1</v>
      </c>
      <c r="HR32">
        <v>0</v>
      </c>
      <c r="HS32">
        <v>0</v>
      </c>
    </row>
    <row r="33" spans="1:227" x14ac:dyDescent="0.2">
      <c r="A33" t="s">
        <v>843</v>
      </c>
      <c r="B33">
        <v>23</v>
      </c>
      <c r="C33" t="s">
        <v>844</v>
      </c>
      <c r="D33" t="s">
        <v>94</v>
      </c>
      <c r="E33">
        <v>0</v>
      </c>
      <c r="F33">
        <v>2</v>
      </c>
      <c r="G33">
        <v>0</v>
      </c>
      <c r="H33" s="14">
        <v>1</v>
      </c>
      <c r="I33" s="14">
        <v>1</v>
      </c>
      <c r="J33">
        <v>0</v>
      </c>
      <c r="K33">
        <v>0</v>
      </c>
      <c r="L33">
        <v>0</v>
      </c>
      <c r="M33">
        <v>0</v>
      </c>
      <c r="N33" s="14">
        <v>1</v>
      </c>
      <c r="O33">
        <v>0</v>
      </c>
      <c r="P33">
        <v>0</v>
      </c>
      <c r="Q33">
        <v>0</v>
      </c>
      <c r="R33">
        <v>0</v>
      </c>
      <c r="S33">
        <v>0</v>
      </c>
      <c r="T33" s="14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 s="14">
        <v>1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14">
        <v>1</v>
      </c>
      <c r="CA33">
        <v>0</v>
      </c>
      <c r="CB33">
        <v>0</v>
      </c>
      <c r="CC33">
        <v>0</v>
      </c>
      <c r="CD33">
        <v>0</v>
      </c>
      <c r="CE33" s="14">
        <v>1</v>
      </c>
      <c r="CF33">
        <v>0</v>
      </c>
      <c r="CG33" s="14">
        <v>2</v>
      </c>
      <c r="CH33">
        <v>0</v>
      </c>
      <c r="CI33" s="14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 s="14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 s="14">
        <v>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 s="14">
        <v>1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4">
        <v>1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t="s">
        <v>845</v>
      </c>
      <c r="B34">
        <v>21</v>
      </c>
      <c r="C34" t="s">
        <v>846</v>
      </c>
      <c r="D34" t="s">
        <v>86</v>
      </c>
      <c r="E34">
        <v>1.03527E-151</v>
      </c>
      <c r="F34">
        <v>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847</v>
      </c>
      <c r="B35">
        <v>18</v>
      </c>
      <c r="C35" t="s">
        <v>848</v>
      </c>
      <c r="D35" t="s">
        <v>85</v>
      </c>
      <c r="E35">
        <v>0</v>
      </c>
      <c r="F35">
        <v>1</v>
      </c>
      <c r="G35">
        <v>0</v>
      </c>
      <c r="H35" s="14">
        <v>1</v>
      </c>
      <c r="I35" s="14">
        <v>1</v>
      </c>
      <c r="J35">
        <v>0</v>
      </c>
      <c r="K35">
        <v>0</v>
      </c>
      <c r="L35">
        <v>0</v>
      </c>
      <c r="M35">
        <v>0</v>
      </c>
      <c r="N35" s="14">
        <v>1</v>
      </c>
      <c r="O35">
        <v>0</v>
      </c>
      <c r="P35">
        <v>0</v>
      </c>
      <c r="Q35">
        <v>0</v>
      </c>
      <c r="R35">
        <v>0</v>
      </c>
      <c r="S35">
        <v>0</v>
      </c>
      <c r="T35" s="14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4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 s="14">
        <v>1</v>
      </c>
      <c r="BZ35">
        <v>0</v>
      </c>
      <c r="CA35">
        <v>0</v>
      </c>
      <c r="CB35">
        <v>0</v>
      </c>
      <c r="CC35">
        <v>0</v>
      </c>
      <c r="CD35" s="14">
        <v>1</v>
      </c>
      <c r="CE35" s="14">
        <v>2</v>
      </c>
      <c r="CF35">
        <v>0</v>
      </c>
      <c r="CG35">
        <v>0</v>
      </c>
      <c r="CH35">
        <v>0</v>
      </c>
      <c r="CI35" s="14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 s="14">
        <v>1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 s="14">
        <v>1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 s="14">
        <v>1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849</v>
      </c>
      <c r="B36">
        <v>18</v>
      </c>
      <c r="C36" t="s">
        <v>850</v>
      </c>
      <c r="D36" t="s">
        <v>94</v>
      </c>
      <c r="E36">
        <v>0</v>
      </c>
      <c r="F36">
        <v>5</v>
      </c>
      <c r="G36">
        <v>0</v>
      </c>
      <c r="H36">
        <v>0</v>
      </c>
      <c r="I36" s="14">
        <v>5</v>
      </c>
      <c r="J36">
        <v>0</v>
      </c>
      <c r="K36">
        <v>0</v>
      </c>
      <c r="L36">
        <v>0</v>
      </c>
      <c r="M36">
        <v>0</v>
      </c>
      <c r="N36" s="14">
        <v>5</v>
      </c>
      <c r="O36">
        <v>0</v>
      </c>
      <c r="P36">
        <v>0</v>
      </c>
      <c r="Q36">
        <v>0</v>
      </c>
      <c r="R36">
        <v>0</v>
      </c>
      <c r="S36">
        <v>0</v>
      </c>
      <c r="T36" s="14">
        <v>3</v>
      </c>
      <c r="U36" s="14">
        <v>2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14">
        <v>5</v>
      </c>
      <c r="CA36">
        <v>0</v>
      </c>
      <c r="CB36">
        <v>0</v>
      </c>
      <c r="CC36">
        <v>0</v>
      </c>
      <c r="CD36" s="14">
        <v>6</v>
      </c>
      <c r="CE36">
        <v>0</v>
      </c>
      <c r="CF36">
        <v>0</v>
      </c>
      <c r="CG36">
        <v>0</v>
      </c>
      <c r="CH36">
        <v>0</v>
      </c>
      <c r="CI36" s="14">
        <v>3</v>
      </c>
      <c r="CJ36" s="14">
        <v>4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 s="14">
        <v>4</v>
      </c>
      <c r="DG36">
        <v>0</v>
      </c>
      <c r="DH36" s="14">
        <v>1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 s="14">
        <v>1</v>
      </c>
      <c r="EH36">
        <v>0</v>
      </c>
      <c r="EI36">
        <v>0</v>
      </c>
      <c r="EJ36" s="14">
        <v>4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4">
        <v>3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 s="14">
        <v>2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851</v>
      </c>
      <c r="B37">
        <v>18</v>
      </c>
      <c r="C37" t="s">
        <v>852</v>
      </c>
      <c r="D37" t="s">
        <v>107</v>
      </c>
      <c r="E37">
        <v>0</v>
      </c>
      <c r="F37">
        <v>9</v>
      </c>
      <c r="G37">
        <v>0</v>
      </c>
      <c r="H37" s="14">
        <v>8</v>
      </c>
      <c r="I37" s="14">
        <v>8</v>
      </c>
      <c r="J37">
        <v>0</v>
      </c>
      <c r="K37">
        <v>0</v>
      </c>
      <c r="L37">
        <v>0</v>
      </c>
      <c r="M37">
        <v>0</v>
      </c>
      <c r="N37" s="14">
        <v>8</v>
      </c>
      <c r="O37">
        <v>0</v>
      </c>
      <c r="P37">
        <v>0</v>
      </c>
      <c r="Q37">
        <v>0</v>
      </c>
      <c r="R37">
        <v>0</v>
      </c>
      <c r="S37">
        <v>0</v>
      </c>
      <c r="T37" s="14">
        <v>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4">
        <v>4</v>
      </c>
      <c r="AF37" s="14">
        <v>2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4">
        <v>10</v>
      </c>
      <c r="BZ37">
        <v>0</v>
      </c>
      <c r="CA37">
        <v>0</v>
      </c>
      <c r="CB37">
        <v>0</v>
      </c>
      <c r="CC37">
        <v>0</v>
      </c>
      <c r="CD37" s="14">
        <v>12</v>
      </c>
      <c r="CE37" s="14">
        <v>6</v>
      </c>
      <c r="CF37">
        <v>0</v>
      </c>
      <c r="CG37">
        <v>0</v>
      </c>
      <c r="CH37">
        <v>0</v>
      </c>
      <c r="CI37" s="14">
        <v>9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 s="14">
        <v>8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 s="14">
        <v>1</v>
      </c>
      <c r="DT37">
        <v>0</v>
      </c>
      <c r="DU37">
        <v>0</v>
      </c>
      <c r="DV37" s="14">
        <v>1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 s="14">
        <v>8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 s="14">
        <v>7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</row>
    <row r="38" spans="1:227" x14ac:dyDescent="0.2">
      <c r="A38" t="s">
        <v>853</v>
      </c>
      <c r="B38">
        <v>17</v>
      </c>
      <c r="C38" t="s">
        <v>854</v>
      </c>
      <c r="D38" t="s">
        <v>103</v>
      </c>
      <c r="E38">
        <v>2.41654E-133</v>
      </c>
      <c r="F38">
        <v>2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</row>
    <row r="39" spans="1:227" x14ac:dyDescent="0.2">
      <c r="A39" t="s">
        <v>855</v>
      </c>
      <c r="B39">
        <v>17</v>
      </c>
      <c r="C39" t="s">
        <v>856</v>
      </c>
      <c r="D39" t="s">
        <v>85</v>
      </c>
      <c r="E39">
        <v>0</v>
      </c>
      <c r="F39">
        <v>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</row>
    <row r="40" spans="1:227" x14ac:dyDescent="0.2">
      <c r="A40" t="s">
        <v>857</v>
      </c>
      <c r="B40">
        <v>14</v>
      </c>
      <c r="C40" t="s">
        <v>858</v>
      </c>
      <c r="D40" t="s">
        <v>113</v>
      </c>
      <c r="E40">
        <v>0</v>
      </c>
      <c r="F40">
        <v>25</v>
      </c>
      <c r="G40" s="14">
        <v>14</v>
      </c>
      <c r="H40">
        <v>0</v>
      </c>
      <c r="I40">
        <v>0</v>
      </c>
      <c r="J40" s="14">
        <v>15</v>
      </c>
      <c r="K40">
        <v>0</v>
      </c>
      <c r="L40">
        <v>0</v>
      </c>
      <c r="M40" s="14">
        <v>1</v>
      </c>
      <c r="N40">
        <v>0</v>
      </c>
      <c r="O40">
        <v>0</v>
      </c>
      <c r="P40" s="14">
        <v>14</v>
      </c>
      <c r="Q40">
        <v>0</v>
      </c>
      <c r="R40" s="14">
        <v>1</v>
      </c>
      <c r="S40" s="14">
        <v>13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 s="14">
        <v>12</v>
      </c>
      <c r="AC40" s="14">
        <v>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 s="14">
        <v>1</v>
      </c>
      <c r="AM40" s="14">
        <v>8</v>
      </c>
      <c r="AN40">
        <v>0</v>
      </c>
      <c r="AO40" s="14">
        <v>2</v>
      </c>
      <c r="AP40" s="14">
        <v>9</v>
      </c>
      <c r="AQ40">
        <v>0</v>
      </c>
      <c r="AR40">
        <v>0</v>
      </c>
      <c r="AS40" s="14">
        <v>1</v>
      </c>
      <c r="AT40">
        <v>0</v>
      </c>
      <c r="AU40">
        <v>0</v>
      </c>
      <c r="AV40">
        <v>0</v>
      </c>
      <c r="AW40">
        <v>0</v>
      </c>
      <c r="AX40">
        <v>0</v>
      </c>
      <c r="AY40" s="14">
        <v>3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 s="14">
        <v>12</v>
      </c>
      <c r="CE40" s="14">
        <v>14</v>
      </c>
      <c r="CF40" s="14">
        <v>2</v>
      </c>
      <c r="CG40" s="14">
        <v>21</v>
      </c>
      <c r="CH40" s="14">
        <v>24</v>
      </c>
      <c r="CI40" s="14">
        <v>16</v>
      </c>
      <c r="CJ40" s="14">
        <v>4</v>
      </c>
      <c r="CK40" s="14">
        <v>1</v>
      </c>
      <c r="CL40">
        <v>0</v>
      </c>
      <c r="CM40">
        <v>0</v>
      </c>
      <c r="CN40">
        <v>0</v>
      </c>
      <c r="CO40">
        <v>0</v>
      </c>
      <c r="CP40">
        <v>0</v>
      </c>
      <c r="CQ40" s="14">
        <v>1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 s="14">
        <v>3</v>
      </c>
      <c r="DR40" s="14">
        <v>11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 s="14">
        <v>1</v>
      </c>
      <c r="EZ40">
        <v>0</v>
      </c>
      <c r="FA40">
        <v>0</v>
      </c>
      <c r="FB40">
        <v>0</v>
      </c>
      <c r="FC40" s="14">
        <v>14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 s="14">
        <v>1</v>
      </c>
      <c r="FN40">
        <v>0</v>
      </c>
      <c r="FO40">
        <v>0</v>
      </c>
      <c r="FP40" s="14">
        <v>1</v>
      </c>
      <c r="FQ40" s="14">
        <v>4</v>
      </c>
      <c r="FR40">
        <v>0</v>
      </c>
      <c r="FS40" s="14">
        <v>4</v>
      </c>
      <c r="FT40">
        <v>0</v>
      </c>
      <c r="FU40">
        <v>0</v>
      </c>
      <c r="FV40">
        <v>0</v>
      </c>
      <c r="FW40" s="14">
        <v>2</v>
      </c>
      <c r="FX40" s="14">
        <v>10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 s="14">
        <v>1</v>
      </c>
      <c r="GG40">
        <v>0</v>
      </c>
      <c r="GH40">
        <v>0</v>
      </c>
      <c r="GI40">
        <v>0</v>
      </c>
      <c r="GJ40">
        <v>0</v>
      </c>
      <c r="GK40" s="14">
        <v>1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14">
        <v>13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 s="14">
        <v>1</v>
      </c>
      <c r="HD40">
        <v>0</v>
      </c>
      <c r="HE40" s="14">
        <v>2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 s="14">
        <v>1</v>
      </c>
      <c r="HS40">
        <v>0</v>
      </c>
    </row>
    <row r="41" spans="1:227" x14ac:dyDescent="0.2">
      <c r="A41" t="s">
        <v>859</v>
      </c>
      <c r="B41">
        <v>14</v>
      </c>
      <c r="C41" t="s">
        <v>860</v>
      </c>
      <c r="D41" t="s">
        <v>112</v>
      </c>
      <c r="E41">
        <v>0</v>
      </c>
      <c r="F41">
        <v>16</v>
      </c>
      <c r="G41" s="14">
        <v>14</v>
      </c>
      <c r="H41">
        <v>0</v>
      </c>
      <c r="I41">
        <v>0</v>
      </c>
      <c r="J41" s="14">
        <v>14</v>
      </c>
      <c r="K41">
        <v>0</v>
      </c>
      <c r="L41">
        <v>0</v>
      </c>
      <c r="M41">
        <v>0</v>
      </c>
      <c r="N41">
        <v>0</v>
      </c>
      <c r="O41" s="14">
        <v>14</v>
      </c>
      <c r="P41">
        <v>0</v>
      </c>
      <c r="Q41">
        <v>0</v>
      </c>
      <c r="R41" s="14">
        <v>12</v>
      </c>
      <c r="S41" s="14">
        <v>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 s="14">
        <v>11</v>
      </c>
      <c r="AB41" s="14">
        <v>1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s="14">
        <v>2</v>
      </c>
      <c r="AJ41" s="14">
        <v>9</v>
      </c>
      <c r="AK41">
        <v>0</v>
      </c>
      <c r="AL41">
        <v>0</v>
      </c>
      <c r="AM41" s="14">
        <v>1</v>
      </c>
      <c r="AN41">
        <v>0</v>
      </c>
      <c r="AO41">
        <v>0</v>
      </c>
      <c r="AP41" s="14">
        <v>1</v>
      </c>
      <c r="AQ41">
        <v>0</v>
      </c>
      <c r="AR41">
        <v>0</v>
      </c>
      <c r="AS41">
        <v>0</v>
      </c>
      <c r="AT41">
        <v>0</v>
      </c>
      <c r="AU41" s="14">
        <v>4</v>
      </c>
      <c r="AV41" s="14">
        <v>5</v>
      </c>
      <c r="AW41">
        <v>0</v>
      </c>
      <c r="AX41" s="14">
        <v>3</v>
      </c>
      <c r="AY41">
        <v>0</v>
      </c>
      <c r="AZ41">
        <v>0</v>
      </c>
      <c r="BA41">
        <v>0</v>
      </c>
      <c r="BB41" s="14">
        <v>5</v>
      </c>
      <c r="BC41">
        <v>0</v>
      </c>
      <c r="BD41">
        <v>0</v>
      </c>
      <c r="BE41">
        <v>0</v>
      </c>
      <c r="BF41">
        <v>0</v>
      </c>
      <c r="BG41" s="14">
        <v>3</v>
      </c>
      <c r="BH41">
        <v>0</v>
      </c>
      <c r="BI41" s="14">
        <v>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s="14">
        <v>21</v>
      </c>
      <c r="CE41" s="14">
        <v>7</v>
      </c>
      <c r="CF41">
        <v>0</v>
      </c>
      <c r="CG41" s="14">
        <v>20</v>
      </c>
      <c r="CH41" s="14">
        <v>30</v>
      </c>
      <c r="CI41" s="14">
        <v>10</v>
      </c>
      <c r="CJ41" s="14">
        <v>13</v>
      </c>
      <c r="CK41" s="14">
        <v>5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4">
        <v>5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 s="14">
        <v>14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 s="14">
        <v>13</v>
      </c>
      <c r="FQ41" s="14">
        <v>2</v>
      </c>
      <c r="FR41">
        <v>0</v>
      </c>
      <c r="FS41" s="14">
        <v>1</v>
      </c>
      <c r="FT41">
        <v>0</v>
      </c>
      <c r="FU41">
        <v>0</v>
      </c>
      <c r="FV41" s="14">
        <v>3</v>
      </c>
      <c r="FW41">
        <v>0</v>
      </c>
      <c r="FX41" s="14">
        <v>5</v>
      </c>
      <c r="FY41">
        <v>0</v>
      </c>
      <c r="FZ41">
        <v>0</v>
      </c>
      <c r="GA41">
        <v>0</v>
      </c>
      <c r="GB41" s="14">
        <v>2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 s="14">
        <v>3</v>
      </c>
      <c r="GN41">
        <v>0</v>
      </c>
      <c r="GO41">
        <v>0</v>
      </c>
      <c r="GP41" s="14">
        <v>2</v>
      </c>
      <c r="GQ41">
        <v>0</v>
      </c>
      <c r="GR41">
        <v>0</v>
      </c>
      <c r="GS41" s="14">
        <v>2</v>
      </c>
      <c r="GT41" s="14">
        <v>5</v>
      </c>
      <c r="GU41" s="14">
        <v>5</v>
      </c>
      <c r="GV41" s="14">
        <v>1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 s="14">
        <v>3</v>
      </c>
      <c r="HD41">
        <v>0</v>
      </c>
      <c r="HE41" s="14">
        <v>2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 s="14">
        <v>5</v>
      </c>
    </row>
    <row r="42" spans="1:227" x14ac:dyDescent="0.2">
      <c r="A42" t="s">
        <v>861</v>
      </c>
      <c r="B42">
        <v>14</v>
      </c>
      <c r="C42" t="s">
        <v>862</v>
      </c>
      <c r="D42" t="s">
        <v>94</v>
      </c>
      <c r="E42">
        <v>0</v>
      </c>
      <c r="F42">
        <v>3</v>
      </c>
      <c r="G42">
        <v>0</v>
      </c>
      <c r="H42" s="14">
        <v>2</v>
      </c>
      <c r="I42" s="14">
        <v>2</v>
      </c>
      <c r="J42">
        <v>0</v>
      </c>
      <c r="K42">
        <v>0</v>
      </c>
      <c r="L42">
        <v>0</v>
      </c>
      <c r="M42">
        <v>0</v>
      </c>
      <c r="N42" s="14">
        <v>2</v>
      </c>
      <c r="O42">
        <v>0</v>
      </c>
      <c r="P42">
        <v>0</v>
      </c>
      <c r="Q42">
        <v>0</v>
      </c>
      <c r="R42">
        <v>0</v>
      </c>
      <c r="S42">
        <v>0</v>
      </c>
      <c r="T42" s="14">
        <v>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 s="14">
        <v>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14">
        <v>2</v>
      </c>
      <c r="CA42">
        <v>0</v>
      </c>
      <c r="CB42">
        <v>0</v>
      </c>
      <c r="CC42">
        <v>0</v>
      </c>
      <c r="CD42" s="14">
        <v>1</v>
      </c>
      <c r="CE42">
        <v>0</v>
      </c>
      <c r="CF42">
        <v>0</v>
      </c>
      <c r="CG42">
        <v>0</v>
      </c>
      <c r="CH42">
        <v>0</v>
      </c>
      <c r="CI42" s="14">
        <v>4</v>
      </c>
      <c r="CJ42" s="14">
        <v>2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 s="14">
        <v>1</v>
      </c>
      <c r="DG42" s="14">
        <v>1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 s="14">
        <v>1</v>
      </c>
      <c r="EH42">
        <v>0</v>
      </c>
      <c r="EI42">
        <v>0</v>
      </c>
      <c r="EJ42" s="14">
        <v>1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 s="14">
        <v>2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</row>
    <row r="43" spans="1:227" x14ac:dyDescent="0.2">
      <c r="A43" t="s">
        <v>863</v>
      </c>
      <c r="B43">
        <v>13</v>
      </c>
      <c r="C43" t="s">
        <v>864</v>
      </c>
      <c r="D43" t="s">
        <v>101</v>
      </c>
      <c r="E43">
        <v>0</v>
      </c>
      <c r="F43">
        <v>11</v>
      </c>
      <c r="G43" s="14">
        <v>1</v>
      </c>
      <c r="H43" s="14">
        <v>8</v>
      </c>
      <c r="I43" s="14">
        <v>8</v>
      </c>
      <c r="J43" s="14">
        <v>1</v>
      </c>
      <c r="K43">
        <v>0</v>
      </c>
      <c r="L43">
        <v>0</v>
      </c>
      <c r="M43">
        <v>0</v>
      </c>
      <c r="N43" s="14">
        <v>8</v>
      </c>
      <c r="O43">
        <v>0</v>
      </c>
      <c r="P43" s="14">
        <v>1</v>
      </c>
      <c r="Q43">
        <v>0</v>
      </c>
      <c r="R43" s="14">
        <v>9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 s="14">
        <v>8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 s="14">
        <v>4</v>
      </c>
      <c r="AK43" s="14">
        <v>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 s="14">
        <v>1</v>
      </c>
      <c r="AS43">
        <v>0</v>
      </c>
      <c r="AT43">
        <v>0</v>
      </c>
      <c r="AU43" s="14">
        <v>2</v>
      </c>
      <c r="AV43" s="14">
        <v>1</v>
      </c>
      <c r="AW43">
        <v>0</v>
      </c>
      <c r="AX43">
        <v>0</v>
      </c>
      <c r="AY43">
        <v>0</v>
      </c>
      <c r="AZ43">
        <v>0</v>
      </c>
      <c r="BA43" s="14">
        <v>3</v>
      </c>
      <c r="BB43">
        <v>0</v>
      </c>
      <c r="BC43" s="14">
        <v>1</v>
      </c>
      <c r="BD43">
        <v>0</v>
      </c>
      <c r="BE43">
        <v>0</v>
      </c>
      <c r="BF43">
        <v>0</v>
      </c>
      <c r="BG43">
        <v>0</v>
      </c>
      <c r="BH43">
        <v>0</v>
      </c>
      <c r="BI43" s="14">
        <v>1</v>
      </c>
      <c r="BJ43" s="14">
        <v>1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 s="14">
        <v>2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 s="14">
        <v>8</v>
      </c>
      <c r="CB43">
        <v>0</v>
      </c>
      <c r="CC43">
        <v>0</v>
      </c>
      <c r="CD43" s="14">
        <v>5</v>
      </c>
      <c r="CE43" s="14">
        <v>2</v>
      </c>
      <c r="CF43">
        <v>0</v>
      </c>
      <c r="CG43" s="14">
        <v>11</v>
      </c>
      <c r="CH43" s="14">
        <v>14</v>
      </c>
      <c r="CI43" s="14">
        <v>7</v>
      </c>
      <c r="CJ43" s="14">
        <v>13</v>
      </c>
      <c r="CK43" s="14">
        <v>1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 s="14">
        <v>8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 s="14">
        <v>1</v>
      </c>
      <c r="DR43" s="14">
        <v>1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 s="14">
        <v>8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 s="14">
        <v>1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 s="14">
        <v>8</v>
      </c>
      <c r="FP43" s="14">
        <v>1</v>
      </c>
      <c r="FQ43">
        <v>0</v>
      </c>
      <c r="FR43">
        <v>0</v>
      </c>
      <c r="FS43">
        <v>0</v>
      </c>
      <c r="FT43" s="14">
        <v>1</v>
      </c>
      <c r="FU43">
        <v>0</v>
      </c>
      <c r="FV43" s="14">
        <v>1</v>
      </c>
      <c r="FW43">
        <v>0</v>
      </c>
      <c r="FX43" s="14">
        <v>2</v>
      </c>
      <c r="FY43">
        <v>0</v>
      </c>
      <c r="FZ43">
        <v>0</v>
      </c>
      <c r="GA43">
        <v>0</v>
      </c>
      <c r="GB43" s="14">
        <v>1</v>
      </c>
      <c r="GC43">
        <v>0</v>
      </c>
      <c r="GD43">
        <v>0</v>
      </c>
      <c r="GE43">
        <v>0</v>
      </c>
      <c r="GF43">
        <v>0</v>
      </c>
      <c r="GG43">
        <v>0</v>
      </c>
      <c r="GH43" s="14">
        <v>1</v>
      </c>
      <c r="GI43" s="14">
        <v>3</v>
      </c>
      <c r="GJ43" s="14">
        <v>2</v>
      </c>
      <c r="GK43">
        <v>0</v>
      </c>
      <c r="GL43">
        <v>0</v>
      </c>
      <c r="GM43">
        <v>0</v>
      </c>
      <c r="GN43" s="14">
        <v>1</v>
      </c>
      <c r="GO43">
        <v>0</v>
      </c>
      <c r="GP43">
        <v>0</v>
      </c>
      <c r="GQ43">
        <v>0</v>
      </c>
      <c r="GR43">
        <v>0</v>
      </c>
      <c r="GS43" s="14">
        <v>1</v>
      </c>
      <c r="GT43">
        <v>0</v>
      </c>
      <c r="GU43" s="14">
        <v>3</v>
      </c>
      <c r="GV43" s="14">
        <v>2</v>
      </c>
      <c r="GW43">
        <v>0</v>
      </c>
      <c r="GX43">
        <v>0</v>
      </c>
      <c r="GY43">
        <v>0</v>
      </c>
      <c r="GZ43">
        <v>0</v>
      </c>
      <c r="HA43">
        <v>0</v>
      </c>
      <c r="HB43" s="14">
        <v>1</v>
      </c>
      <c r="HC43" s="14">
        <v>1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 s="14">
        <v>1</v>
      </c>
      <c r="HQ43">
        <v>0</v>
      </c>
      <c r="HR43">
        <v>0</v>
      </c>
      <c r="HS43">
        <v>0</v>
      </c>
    </row>
    <row r="44" spans="1:227" x14ac:dyDescent="0.2">
      <c r="A44" t="s">
        <v>865</v>
      </c>
      <c r="B44">
        <v>13</v>
      </c>
      <c r="C44" t="s">
        <v>866</v>
      </c>
      <c r="D44" t="s">
        <v>115</v>
      </c>
      <c r="E44">
        <v>0</v>
      </c>
      <c r="F44">
        <v>30</v>
      </c>
      <c r="G44" s="14">
        <v>18</v>
      </c>
      <c r="H44">
        <v>0</v>
      </c>
      <c r="I44" s="14">
        <v>1</v>
      </c>
      <c r="J44" s="14">
        <v>19</v>
      </c>
      <c r="K44">
        <v>0</v>
      </c>
      <c r="L44">
        <v>0</v>
      </c>
      <c r="M44" s="14">
        <v>1</v>
      </c>
      <c r="N44" s="14">
        <v>1</v>
      </c>
      <c r="O44" s="14">
        <v>18</v>
      </c>
      <c r="P44">
        <v>0</v>
      </c>
      <c r="Q44">
        <v>0</v>
      </c>
      <c r="R44" s="14">
        <v>2</v>
      </c>
      <c r="S44" s="14">
        <v>17</v>
      </c>
      <c r="T44">
        <v>0</v>
      </c>
      <c r="U44" s="14">
        <v>1</v>
      </c>
      <c r="V44">
        <v>0</v>
      </c>
      <c r="W44">
        <v>0</v>
      </c>
      <c r="X44">
        <v>0</v>
      </c>
      <c r="Y44">
        <v>0</v>
      </c>
      <c r="Z44">
        <v>0</v>
      </c>
      <c r="AA44" s="14">
        <v>2</v>
      </c>
      <c r="AB44">
        <v>0</v>
      </c>
      <c r="AC44" s="14">
        <v>16</v>
      </c>
      <c r="AD44" s="1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 s="14">
        <v>1</v>
      </c>
      <c r="AK44" s="14">
        <v>1</v>
      </c>
      <c r="AL44" s="14">
        <v>13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 s="14">
        <v>10</v>
      </c>
      <c r="AT44">
        <v>0</v>
      </c>
      <c r="AU44">
        <v>0</v>
      </c>
      <c r="AV44" s="14">
        <v>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 s="14">
        <v>1</v>
      </c>
      <c r="CC44">
        <v>0</v>
      </c>
      <c r="CD44" s="14">
        <v>20</v>
      </c>
      <c r="CE44" s="14">
        <v>3</v>
      </c>
      <c r="CF44">
        <v>0</v>
      </c>
      <c r="CG44" s="14">
        <v>2</v>
      </c>
      <c r="CH44" s="14">
        <v>21</v>
      </c>
      <c r="CI44" s="14">
        <v>1</v>
      </c>
      <c r="CJ44" s="14">
        <v>57</v>
      </c>
      <c r="CK44" s="14">
        <v>20</v>
      </c>
      <c r="CL44" s="14">
        <v>1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 s="14">
        <v>1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 s="14">
        <v>1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4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 s="14">
        <v>2</v>
      </c>
      <c r="EZ44" s="14">
        <v>1</v>
      </c>
      <c r="FA44">
        <v>0</v>
      </c>
      <c r="FB44">
        <v>0</v>
      </c>
      <c r="FC44">
        <v>0</v>
      </c>
      <c r="FD44">
        <v>0</v>
      </c>
      <c r="FE44" s="14">
        <v>17</v>
      </c>
      <c r="FF44">
        <v>0</v>
      </c>
      <c r="FG44">
        <v>0</v>
      </c>
      <c r="FH44">
        <v>0</v>
      </c>
      <c r="FI44">
        <v>0</v>
      </c>
      <c r="FJ44">
        <v>0</v>
      </c>
      <c r="FK44" s="14">
        <v>1</v>
      </c>
      <c r="FL44">
        <v>0</v>
      </c>
      <c r="FM44">
        <v>0</v>
      </c>
      <c r="FN44">
        <v>0</v>
      </c>
      <c r="FO44" s="14">
        <v>1</v>
      </c>
      <c r="FP44">
        <v>0</v>
      </c>
      <c r="FQ44">
        <v>0</v>
      </c>
      <c r="FR44">
        <v>0</v>
      </c>
      <c r="FS44">
        <v>0</v>
      </c>
      <c r="FT44" s="14">
        <v>1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 s="14">
        <v>16</v>
      </c>
      <c r="GE44">
        <v>0</v>
      </c>
      <c r="GF44">
        <v>0</v>
      </c>
      <c r="GG44">
        <v>0</v>
      </c>
      <c r="GH44">
        <v>0</v>
      </c>
      <c r="GI44" s="14">
        <v>1</v>
      </c>
      <c r="GJ44" s="14">
        <v>1</v>
      </c>
      <c r="GK44">
        <v>0</v>
      </c>
      <c r="GL44">
        <v>0</v>
      </c>
      <c r="GM44" s="14">
        <v>10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 s="14">
        <v>1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 s="14">
        <v>1</v>
      </c>
      <c r="HD44">
        <v>0</v>
      </c>
      <c r="HE44">
        <v>0</v>
      </c>
      <c r="HF44">
        <v>0</v>
      </c>
      <c r="HG44">
        <v>0</v>
      </c>
      <c r="HH44" s="14">
        <v>17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 s="14">
        <v>9</v>
      </c>
      <c r="HP44" s="14">
        <v>4</v>
      </c>
      <c r="HQ44" s="14">
        <v>1</v>
      </c>
      <c r="HR44">
        <v>0</v>
      </c>
      <c r="HS44">
        <v>0</v>
      </c>
    </row>
    <row r="45" spans="1:227" x14ac:dyDescent="0.2">
      <c r="A45" t="s">
        <v>867</v>
      </c>
      <c r="B45">
        <v>13</v>
      </c>
      <c r="C45" t="s">
        <v>789</v>
      </c>
      <c r="D45" t="s">
        <v>97</v>
      </c>
      <c r="E45">
        <v>0</v>
      </c>
      <c r="F45">
        <v>20</v>
      </c>
      <c r="G45">
        <v>0</v>
      </c>
      <c r="H45" s="14">
        <v>15</v>
      </c>
      <c r="I45" s="14">
        <v>17</v>
      </c>
      <c r="J45">
        <v>0</v>
      </c>
      <c r="K45">
        <v>0</v>
      </c>
      <c r="L45">
        <v>0</v>
      </c>
      <c r="M45">
        <v>0</v>
      </c>
      <c r="N45" s="14">
        <v>17</v>
      </c>
      <c r="O45">
        <v>0</v>
      </c>
      <c r="P45">
        <v>0</v>
      </c>
      <c r="Q45">
        <v>0</v>
      </c>
      <c r="R45" s="14">
        <v>2</v>
      </c>
      <c r="S45">
        <v>0</v>
      </c>
      <c r="T45" s="14">
        <v>14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 s="14">
        <v>2</v>
      </c>
      <c r="AC45">
        <v>0</v>
      </c>
      <c r="AD45">
        <v>0</v>
      </c>
      <c r="AE45" s="14">
        <v>11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 s="14">
        <v>2</v>
      </c>
      <c r="AN45">
        <v>0</v>
      </c>
      <c r="AO45">
        <v>0</v>
      </c>
      <c r="AP45">
        <v>0</v>
      </c>
      <c r="AQ45" s="14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 s="14">
        <v>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 s="14">
        <v>4</v>
      </c>
      <c r="BZ45" s="14">
        <v>12</v>
      </c>
      <c r="CA45" s="14">
        <v>1</v>
      </c>
      <c r="CB45">
        <v>0</v>
      </c>
      <c r="CC45" s="14">
        <v>1</v>
      </c>
      <c r="CD45" s="14">
        <v>34</v>
      </c>
      <c r="CE45">
        <v>0</v>
      </c>
      <c r="CF45">
        <v>0</v>
      </c>
      <c r="CG45" s="14">
        <v>2</v>
      </c>
      <c r="CH45" s="14">
        <v>1</v>
      </c>
      <c r="CI45" s="14">
        <v>22</v>
      </c>
      <c r="CJ45" s="14">
        <v>2</v>
      </c>
      <c r="CK45" s="14">
        <v>3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 s="14">
        <v>2</v>
      </c>
      <c r="CX45">
        <v>0</v>
      </c>
      <c r="CY45" s="14">
        <v>1</v>
      </c>
      <c r="CZ45">
        <v>0</v>
      </c>
      <c r="DA45">
        <v>0</v>
      </c>
      <c r="DB45">
        <v>0</v>
      </c>
      <c r="DC45">
        <v>0</v>
      </c>
      <c r="DD45">
        <v>0</v>
      </c>
      <c r="DE45" s="14">
        <v>9</v>
      </c>
      <c r="DF45" s="14">
        <v>2</v>
      </c>
      <c r="DG45" s="14">
        <v>1</v>
      </c>
      <c r="DH45">
        <v>0</v>
      </c>
      <c r="DI45">
        <v>0</v>
      </c>
      <c r="DJ45" s="14">
        <v>1</v>
      </c>
      <c r="DK45">
        <v>0</v>
      </c>
      <c r="DL45" s="14">
        <v>1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 s="14">
        <v>5</v>
      </c>
      <c r="EB45">
        <v>0</v>
      </c>
      <c r="EC45">
        <v>0</v>
      </c>
      <c r="ED45">
        <v>0</v>
      </c>
      <c r="EE45" s="14">
        <v>2</v>
      </c>
      <c r="EF45">
        <v>0</v>
      </c>
      <c r="EG45">
        <v>0</v>
      </c>
      <c r="EH45">
        <v>0</v>
      </c>
      <c r="EI45">
        <v>0</v>
      </c>
      <c r="EJ45" s="14">
        <v>5</v>
      </c>
      <c r="EK45" s="14">
        <v>1</v>
      </c>
      <c r="EL45">
        <v>0</v>
      </c>
      <c r="EM45" s="14">
        <v>4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 s="14">
        <v>1</v>
      </c>
      <c r="FO45" s="14">
        <v>1</v>
      </c>
      <c r="FP45">
        <v>0</v>
      </c>
      <c r="FQ45">
        <v>0</v>
      </c>
      <c r="FR45">
        <v>0</v>
      </c>
      <c r="FS45">
        <v>0</v>
      </c>
      <c r="FT45" s="14">
        <v>15</v>
      </c>
      <c r="FU45">
        <v>0</v>
      </c>
      <c r="FV45">
        <v>0</v>
      </c>
      <c r="FW45">
        <v>0</v>
      </c>
      <c r="FX45" s="14">
        <v>1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 s="14">
        <v>1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 s="14">
        <v>1</v>
      </c>
      <c r="HR45">
        <v>0</v>
      </c>
      <c r="HS45">
        <v>0</v>
      </c>
    </row>
    <row r="46" spans="1:227" x14ac:dyDescent="0.2">
      <c r="A46" t="s">
        <v>868</v>
      </c>
      <c r="B46">
        <v>12</v>
      </c>
      <c r="C46" t="s">
        <v>869</v>
      </c>
      <c r="D46" t="s">
        <v>94</v>
      </c>
      <c r="E46">
        <v>0</v>
      </c>
      <c r="F46">
        <v>37</v>
      </c>
      <c r="G46">
        <v>0</v>
      </c>
      <c r="H46" s="14">
        <v>28</v>
      </c>
      <c r="I46" s="14">
        <v>28</v>
      </c>
      <c r="J46">
        <v>0</v>
      </c>
      <c r="K46">
        <v>0</v>
      </c>
      <c r="L46">
        <v>0</v>
      </c>
      <c r="M46">
        <v>0</v>
      </c>
      <c r="N46" s="14">
        <v>28</v>
      </c>
      <c r="O46">
        <v>0</v>
      </c>
      <c r="P46">
        <v>0</v>
      </c>
      <c r="Q46">
        <v>0</v>
      </c>
      <c r="R46">
        <v>0</v>
      </c>
      <c r="S46">
        <v>0</v>
      </c>
      <c r="T46" s="14">
        <v>27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4">
        <v>27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 s="14">
        <v>30</v>
      </c>
      <c r="CA46">
        <v>0</v>
      </c>
      <c r="CB46">
        <v>0</v>
      </c>
      <c r="CC46">
        <v>0</v>
      </c>
      <c r="CD46" s="14">
        <v>81</v>
      </c>
      <c r="CE46">
        <v>0</v>
      </c>
      <c r="CF46">
        <v>0</v>
      </c>
      <c r="CG46">
        <v>0</v>
      </c>
      <c r="CH46">
        <v>0</v>
      </c>
      <c r="CI46" s="14">
        <v>27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 s="14">
        <v>28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 s="14">
        <v>28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 s="14">
        <v>27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</row>
    <row r="47" spans="1:227" x14ac:dyDescent="0.2">
      <c r="A47" t="s">
        <v>870</v>
      </c>
      <c r="B47">
        <v>12</v>
      </c>
      <c r="C47" t="s">
        <v>871</v>
      </c>
      <c r="D47" t="s">
        <v>92</v>
      </c>
      <c r="E47">
        <v>0</v>
      </c>
      <c r="F47">
        <v>8</v>
      </c>
      <c r="G47">
        <v>0</v>
      </c>
      <c r="H47" s="14">
        <v>3</v>
      </c>
      <c r="I47" s="14">
        <v>4</v>
      </c>
      <c r="J47">
        <v>0</v>
      </c>
      <c r="K47">
        <v>0</v>
      </c>
      <c r="L47">
        <v>0</v>
      </c>
      <c r="M47">
        <v>0</v>
      </c>
      <c r="N47" s="14">
        <v>4</v>
      </c>
      <c r="O47">
        <v>0</v>
      </c>
      <c r="P47">
        <v>0</v>
      </c>
      <c r="Q47">
        <v>0</v>
      </c>
      <c r="R47" s="14">
        <v>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s="14">
        <v>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 s="14">
        <v>1</v>
      </c>
      <c r="AL47" s="14">
        <v>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 s="14">
        <v>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 s="14">
        <v>3</v>
      </c>
      <c r="CB47" s="14">
        <v>1</v>
      </c>
      <c r="CC47">
        <v>0</v>
      </c>
      <c r="CD47" s="14">
        <v>1</v>
      </c>
      <c r="CE47">
        <v>0</v>
      </c>
      <c r="CF47">
        <v>0</v>
      </c>
      <c r="CG47" s="14">
        <v>4</v>
      </c>
      <c r="CH47" s="14">
        <v>5</v>
      </c>
      <c r="CI47">
        <v>0</v>
      </c>
      <c r="CJ47" s="14">
        <v>4</v>
      </c>
      <c r="CK47" s="14">
        <v>3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 s="14">
        <v>3</v>
      </c>
      <c r="DK47" s="14">
        <v>1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 s="14">
        <v>4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 s="14">
        <v>1</v>
      </c>
      <c r="FO47" s="14">
        <v>3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 s="14">
        <v>1</v>
      </c>
      <c r="GH47">
        <v>0</v>
      </c>
      <c r="GI47">
        <v>0</v>
      </c>
      <c r="GJ47" s="14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 s="14">
        <v>2</v>
      </c>
      <c r="GT47">
        <v>0</v>
      </c>
      <c r="GU47">
        <v>0</v>
      </c>
      <c r="GV47">
        <v>0</v>
      </c>
      <c r="GW47">
        <v>0</v>
      </c>
      <c r="GX47">
        <v>0</v>
      </c>
      <c r="GY47" s="14">
        <v>1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 s="14">
        <v>1</v>
      </c>
      <c r="HR47">
        <v>0</v>
      </c>
      <c r="HS47">
        <v>0</v>
      </c>
    </row>
    <row r="48" spans="1:227" x14ac:dyDescent="0.2">
      <c r="A48" t="s">
        <v>872</v>
      </c>
      <c r="B48">
        <v>11</v>
      </c>
      <c r="C48" t="s">
        <v>873</v>
      </c>
      <c r="D48" t="s">
        <v>94</v>
      </c>
      <c r="E48">
        <v>0</v>
      </c>
      <c r="F48">
        <v>3</v>
      </c>
      <c r="G48">
        <v>0</v>
      </c>
      <c r="H48" s="14">
        <v>2</v>
      </c>
      <c r="I48" s="14">
        <v>2</v>
      </c>
      <c r="J48">
        <v>0</v>
      </c>
      <c r="K48">
        <v>0</v>
      </c>
      <c r="L48">
        <v>0</v>
      </c>
      <c r="M48">
        <v>0</v>
      </c>
      <c r="N48" s="14">
        <v>2</v>
      </c>
      <c r="O48">
        <v>0</v>
      </c>
      <c r="P48">
        <v>0</v>
      </c>
      <c r="Q48">
        <v>0</v>
      </c>
      <c r="R48">
        <v>0</v>
      </c>
      <c r="S48">
        <v>0</v>
      </c>
      <c r="T48" s="14">
        <v>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14">
        <v>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 s="14">
        <v>2</v>
      </c>
      <c r="CA48">
        <v>0</v>
      </c>
      <c r="CB48">
        <v>0</v>
      </c>
      <c r="CC48">
        <v>0</v>
      </c>
      <c r="CD48" s="14">
        <v>1</v>
      </c>
      <c r="CE48">
        <v>0</v>
      </c>
      <c r="CF48">
        <v>0</v>
      </c>
      <c r="CG48" s="14">
        <v>2</v>
      </c>
      <c r="CH48">
        <v>0</v>
      </c>
      <c r="CI48" s="14">
        <v>4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 s="14">
        <v>1</v>
      </c>
      <c r="DG48" s="14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 s="14">
        <v>1</v>
      </c>
      <c r="EH48">
        <v>0</v>
      </c>
      <c r="EI48">
        <v>0</v>
      </c>
      <c r="EJ48" s="14">
        <v>1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 s="14">
        <v>2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</row>
    <row r="49" spans="1:227" x14ac:dyDescent="0.2">
      <c r="A49" t="s">
        <v>874</v>
      </c>
      <c r="B49">
        <v>11</v>
      </c>
      <c r="C49" t="s">
        <v>875</v>
      </c>
      <c r="D49" t="s">
        <v>103</v>
      </c>
      <c r="E49">
        <v>0</v>
      </c>
      <c r="F49">
        <v>19</v>
      </c>
      <c r="G49">
        <v>0</v>
      </c>
      <c r="H49" s="14">
        <v>16</v>
      </c>
      <c r="I49" s="14">
        <v>17</v>
      </c>
      <c r="J49">
        <v>0</v>
      </c>
      <c r="K49">
        <v>0</v>
      </c>
      <c r="L49">
        <v>0</v>
      </c>
      <c r="M49">
        <v>0</v>
      </c>
      <c r="N49" s="14">
        <v>17</v>
      </c>
      <c r="O49">
        <v>0</v>
      </c>
      <c r="P49">
        <v>0</v>
      </c>
      <c r="Q49">
        <v>0</v>
      </c>
      <c r="R49">
        <v>0</v>
      </c>
      <c r="S49">
        <v>0</v>
      </c>
      <c r="T49" s="14">
        <v>17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 s="14">
        <v>17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4">
        <v>17</v>
      </c>
      <c r="BZ49">
        <v>0</v>
      </c>
      <c r="CA49">
        <v>0</v>
      </c>
      <c r="CB49">
        <v>0</v>
      </c>
      <c r="CC49">
        <v>0</v>
      </c>
      <c r="CD49" s="14">
        <v>50</v>
      </c>
      <c r="CE49">
        <v>0</v>
      </c>
      <c r="CF49">
        <v>0</v>
      </c>
      <c r="CG49">
        <v>0</v>
      </c>
      <c r="CH49">
        <v>0</v>
      </c>
      <c r="CI49" s="14">
        <v>17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14">
        <v>17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 s="14">
        <v>17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 s="14">
        <v>17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</row>
    <row r="50" spans="1:227" x14ac:dyDescent="0.2">
      <c r="A50" t="s">
        <v>876</v>
      </c>
      <c r="B50">
        <v>11</v>
      </c>
      <c r="C50" t="s">
        <v>877</v>
      </c>
      <c r="D50" t="s">
        <v>101</v>
      </c>
      <c r="E50">
        <v>2.81082E-102</v>
      </c>
      <c r="F50">
        <v>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</row>
    <row r="51" spans="1:227" x14ac:dyDescent="0.2">
      <c r="A51" t="s">
        <v>878</v>
      </c>
      <c r="B51">
        <v>11</v>
      </c>
      <c r="C51" t="s">
        <v>879</v>
      </c>
      <c r="D51" t="s">
        <v>103</v>
      </c>
      <c r="E51">
        <v>3.4415400000000003E-176</v>
      </c>
      <c r="F51">
        <v>5</v>
      </c>
      <c r="G51">
        <v>0</v>
      </c>
      <c r="H51" s="14">
        <v>3</v>
      </c>
      <c r="I51" s="14">
        <v>3</v>
      </c>
      <c r="J51">
        <v>0</v>
      </c>
      <c r="K51">
        <v>0</v>
      </c>
      <c r="L51">
        <v>0</v>
      </c>
      <c r="M51">
        <v>0</v>
      </c>
      <c r="N51" s="14">
        <v>3</v>
      </c>
      <c r="O51">
        <v>0</v>
      </c>
      <c r="P51">
        <v>0</v>
      </c>
      <c r="Q51">
        <v>0</v>
      </c>
      <c r="R51" s="14">
        <v>3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 s="14">
        <v>3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 s="14">
        <v>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 s="14">
        <v>1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4">
        <v>3</v>
      </c>
      <c r="BZ51">
        <v>0</v>
      </c>
      <c r="CA51">
        <v>0</v>
      </c>
      <c r="CB51">
        <v>0</v>
      </c>
      <c r="CC51">
        <v>0</v>
      </c>
      <c r="CD51" s="14">
        <v>5</v>
      </c>
      <c r="CE51">
        <v>0</v>
      </c>
      <c r="CF51">
        <v>0</v>
      </c>
      <c r="CG51" s="14">
        <v>3</v>
      </c>
      <c r="CH51" s="14">
        <v>3</v>
      </c>
      <c r="CI51" s="14">
        <v>5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 s="14">
        <v>1</v>
      </c>
      <c r="DA51" s="14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 s="14">
        <v>3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 s="14">
        <v>3</v>
      </c>
      <c r="FS51">
        <v>0</v>
      </c>
      <c r="FT51" s="14">
        <v>2</v>
      </c>
      <c r="FU51">
        <v>0</v>
      </c>
      <c r="FV51">
        <v>0</v>
      </c>
      <c r="FW51">
        <v>0</v>
      </c>
      <c r="FX51">
        <v>0</v>
      </c>
      <c r="FY51" s="14">
        <v>1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 s="14">
        <v>3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</row>
    <row r="53" spans="1:227" x14ac:dyDescent="0.2">
      <c r="F53" s="11" t="s">
        <v>210</v>
      </c>
      <c r="G53" s="11" t="s">
        <v>22</v>
      </c>
      <c r="H53" s="11" t="s">
        <v>23</v>
      </c>
      <c r="I53" s="11" t="s">
        <v>24</v>
      </c>
      <c r="J53" s="11" t="s">
        <v>25</v>
      </c>
      <c r="K53" s="11" t="s">
        <v>26</v>
      </c>
      <c r="L53" s="11" t="s">
        <v>27</v>
      </c>
      <c r="M53" s="11" t="s">
        <v>41</v>
      </c>
      <c r="N53" s="11" t="s">
        <v>29</v>
      </c>
      <c r="O53" s="11" t="s">
        <v>30</v>
      </c>
      <c r="P53" s="11" t="s">
        <v>31</v>
      </c>
      <c r="Q53" s="11" t="s">
        <v>32</v>
      </c>
      <c r="R53" s="11" t="s">
        <v>34</v>
      </c>
      <c r="S53" s="11" t="s">
        <v>35</v>
      </c>
      <c r="T53" s="11" t="s">
        <v>36</v>
      </c>
      <c r="U53" s="11" t="s">
        <v>37</v>
      </c>
      <c r="V53" s="11" t="s">
        <v>38</v>
      </c>
      <c r="W53" s="11" t="s">
        <v>30</v>
      </c>
      <c r="X53" s="11" t="s">
        <v>31</v>
      </c>
      <c r="Y53" s="11" t="s">
        <v>32</v>
      </c>
      <c r="Z53" s="11" t="s">
        <v>34</v>
      </c>
      <c r="AA53" s="11" t="s">
        <v>35</v>
      </c>
      <c r="AB53" s="11" t="s">
        <v>36</v>
      </c>
      <c r="AC53" s="11" t="s">
        <v>37</v>
      </c>
      <c r="AD53" s="11" t="s">
        <v>38</v>
      </c>
      <c r="AE53" s="11" t="s">
        <v>30</v>
      </c>
      <c r="AF53" s="11" t="s">
        <v>31</v>
      </c>
      <c r="AG53" s="11" t="s">
        <v>32</v>
      </c>
      <c r="AH53" s="11" t="s">
        <v>34</v>
      </c>
      <c r="AI53" s="11" t="s">
        <v>35</v>
      </c>
      <c r="AJ53" s="11" t="s">
        <v>36</v>
      </c>
      <c r="AK53" s="11" t="s">
        <v>37</v>
      </c>
      <c r="AL53" s="11" t="s">
        <v>38</v>
      </c>
      <c r="AM53" s="11" t="s">
        <v>30</v>
      </c>
      <c r="AN53" s="11" t="s">
        <v>31</v>
      </c>
      <c r="AO53" s="11" t="s">
        <v>32</v>
      </c>
      <c r="AP53" s="11" t="s">
        <v>34</v>
      </c>
      <c r="AQ53" s="11" t="s">
        <v>35</v>
      </c>
      <c r="AR53" s="11" t="s">
        <v>36</v>
      </c>
      <c r="AS53" s="11" t="s">
        <v>37</v>
      </c>
      <c r="AT53" s="11" t="s">
        <v>38</v>
      </c>
      <c r="AU53" s="11" t="s">
        <v>30</v>
      </c>
      <c r="AV53" s="11" t="s">
        <v>31</v>
      </c>
      <c r="AW53" s="11" t="s">
        <v>32</v>
      </c>
      <c r="AX53" s="11" t="s">
        <v>34</v>
      </c>
      <c r="AY53" s="11" t="s">
        <v>35</v>
      </c>
      <c r="AZ53" s="11" t="s">
        <v>36</v>
      </c>
      <c r="BA53" s="11" t="s">
        <v>37</v>
      </c>
      <c r="BB53" s="11" t="s">
        <v>38</v>
      </c>
      <c r="BC53" s="11" t="s">
        <v>30</v>
      </c>
      <c r="BD53" s="11" t="s">
        <v>31</v>
      </c>
      <c r="BE53" s="11" t="s">
        <v>32</v>
      </c>
      <c r="BF53" s="11" t="s">
        <v>34</v>
      </c>
      <c r="BG53" s="11" t="s">
        <v>35</v>
      </c>
      <c r="BH53" s="11" t="s">
        <v>36</v>
      </c>
      <c r="BI53" s="11" t="s">
        <v>37</v>
      </c>
      <c r="BJ53" s="11" t="s">
        <v>38</v>
      </c>
      <c r="BK53" s="11" t="s">
        <v>30</v>
      </c>
      <c r="BL53" s="11" t="s">
        <v>31</v>
      </c>
      <c r="BM53" s="11" t="s">
        <v>32</v>
      </c>
      <c r="BN53" s="11" t="s">
        <v>34</v>
      </c>
      <c r="BO53" s="11" t="s">
        <v>35</v>
      </c>
      <c r="BP53" s="11" t="s">
        <v>36</v>
      </c>
      <c r="BQ53" s="11" t="s">
        <v>37</v>
      </c>
      <c r="BR53" s="11" t="s">
        <v>38</v>
      </c>
      <c r="BS53" s="11" t="s">
        <v>30</v>
      </c>
      <c r="BT53" s="11" t="s">
        <v>31</v>
      </c>
      <c r="BU53" s="11" t="s">
        <v>32</v>
      </c>
      <c r="BV53" s="11" t="s">
        <v>39</v>
      </c>
      <c r="BW53" s="11" t="s">
        <v>40</v>
      </c>
      <c r="BX53" s="11" t="s">
        <v>41</v>
      </c>
      <c r="BY53" s="11" t="s">
        <v>42</v>
      </c>
      <c r="BZ53" s="11" t="s">
        <v>43</v>
      </c>
      <c r="CA53" s="11" t="s">
        <v>44</v>
      </c>
      <c r="CB53" s="11" t="s">
        <v>45</v>
      </c>
      <c r="CC53" s="11" t="s">
        <v>46</v>
      </c>
      <c r="CD53" s="11" t="s">
        <v>30</v>
      </c>
      <c r="CE53" s="11" t="s">
        <v>31</v>
      </c>
      <c r="CF53" s="11" t="s">
        <v>32</v>
      </c>
      <c r="CG53" s="11" t="s">
        <v>34</v>
      </c>
      <c r="CH53" s="11" t="s">
        <v>35</v>
      </c>
      <c r="CI53" s="11" t="s">
        <v>36</v>
      </c>
      <c r="CJ53" s="11" t="s">
        <v>37</v>
      </c>
      <c r="CK53" s="11" t="s">
        <v>38</v>
      </c>
      <c r="CL53" s="11" t="s">
        <v>47</v>
      </c>
      <c r="CM53" s="11" t="s">
        <v>48</v>
      </c>
      <c r="CN53" s="11" t="s">
        <v>49</v>
      </c>
      <c r="CO53" s="11" t="s">
        <v>50</v>
      </c>
      <c r="CP53" s="11" t="s">
        <v>51</v>
      </c>
      <c r="CQ53" s="11" t="s">
        <v>52</v>
      </c>
      <c r="CR53" s="11" t="s">
        <v>53</v>
      </c>
      <c r="CS53" s="11" t="s">
        <v>54</v>
      </c>
      <c r="CT53" s="11" t="s">
        <v>55</v>
      </c>
      <c r="CU53" s="11" t="s">
        <v>56</v>
      </c>
      <c r="CV53" s="11" t="s">
        <v>57</v>
      </c>
      <c r="CW53" s="11" t="s">
        <v>58</v>
      </c>
      <c r="CX53" s="11" t="s">
        <v>59</v>
      </c>
      <c r="CY53" s="11" t="s">
        <v>60</v>
      </c>
      <c r="CZ53" s="11" t="s">
        <v>61</v>
      </c>
      <c r="DA53" s="11" t="s">
        <v>62</v>
      </c>
      <c r="DB53" s="11" t="s">
        <v>63</v>
      </c>
      <c r="DC53" s="11" t="s">
        <v>64</v>
      </c>
      <c r="DD53" s="11" t="s">
        <v>65</v>
      </c>
      <c r="DE53" s="11" t="s">
        <v>66</v>
      </c>
      <c r="DF53" s="11" t="s">
        <v>67</v>
      </c>
      <c r="DG53" s="11" t="s">
        <v>68</v>
      </c>
      <c r="DH53" s="11" t="s">
        <v>69</v>
      </c>
      <c r="DI53" s="11" t="s">
        <v>70</v>
      </c>
      <c r="DJ53" s="11" t="s">
        <v>44</v>
      </c>
      <c r="DK53" s="11" t="s">
        <v>45</v>
      </c>
      <c r="DL53" s="11" t="s">
        <v>46</v>
      </c>
      <c r="DM53" s="11" t="s">
        <v>71</v>
      </c>
      <c r="DN53" s="11" t="s">
        <v>72</v>
      </c>
      <c r="DO53" s="11" t="s">
        <v>73</v>
      </c>
      <c r="DP53" s="11" t="s">
        <v>74</v>
      </c>
      <c r="DQ53" s="11" t="s">
        <v>75</v>
      </c>
      <c r="DR53" s="11" t="s">
        <v>76</v>
      </c>
      <c r="DS53" s="11" t="s">
        <v>77</v>
      </c>
      <c r="DT53" s="11" t="s">
        <v>78</v>
      </c>
      <c r="DU53" s="11" t="s">
        <v>79</v>
      </c>
      <c r="DV53" s="11" t="s">
        <v>80</v>
      </c>
      <c r="DW53" s="11" t="s">
        <v>81</v>
      </c>
      <c r="DX53" s="11" t="s">
        <v>82</v>
      </c>
      <c r="DY53" s="11" t="s">
        <v>83</v>
      </c>
      <c r="DZ53" s="11" t="s">
        <v>84</v>
      </c>
      <c r="EA53" s="11" t="s">
        <v>85</v>
      </c>
      <c r="EB53" s="11" t="s">
        <v>86</v>
      </c>
      <c r="EC53" s="11" t="s">
        <v>87</v>
      </c>
      <c r="ED53" s="11" t="s">
        <v>88</v>
      </c>
      <c r="EE53" s="11" t="s">
        <v>89</v>
      </c>
      <c r="EF53" s="11" t="s">
        <v>90</v>
      </c>
      <c r="EG53" s="11" t="s">
        <v>91</v>
      </c>
      <c r="EH53" s="11" t="s">
        <v>92</v>
      </c>
      <c r="EI53" s="11" t="s">
        <v>93</v>
      </c>
      <c r="EJ53" s="11" t="s">
        <v>94</v>
      </c>
      <c r="EK53" s="11" t="s">
        <v>95</v>
      </c>
      <c r="EL53" s="11" t="s">
        <v>96</v>
      </c>
      <c r="EM53" s="11" t="s">
        <v>97</v>
      </c>
      <c r="EN53" s="11" t="s">
        <v>98</v>
      </c>
      <c r="EO53" s="11" t="s">
        <v>99</v>
      </c>
      <c r="EP53" s="11" t="s">
        <v>100</v>
      </c>
      <c r="EQ53" s="11" t="s">
        <v>101</v>
      </c>
      <c r="ER53" s="11" t="s">
        <v>102</v>
      </c>
      <c r="ES53" s="11" t="s">
        <v>103</v>
      </c>
      <c r="ET53" s="11" t="s">
        <v>104</v>
      </c>
      <c r="EU53" s="11" t="s">
        <v>105</v>
      </c>
      <c r="EV53" s="11" t="s">
        <v>106</v>
      </c>
      <c r="EW53" s="11" t="s">
        <v>107</v>
      </c>
      <c r="EX53" s="11" t="s">
        <v>108</v>
      </c>
      <c r="EY53" s="11" t="s">
        <v>109</v>
      </c>
      <c r="EZ53" s="11" t="s">
        <v>110</v>
      </c>
      <c r="FA53" s="11" t="s">
        <v>111</v>
      </c>
      <c r="FB53" s="11" t="s">
        <v>112</v>
      </c>
      <c r="FC53" s="11" t="s">
        <v>113</v>
      </c>
      <c r="FD53" s="11" t="s">
        <v>114</v>
      </c>
      <c r="FE53" s="11" t="s">
        <v>115</v>
      </c>
      <c r="FF53" s="11" t="s">
        <v>26</v>
      </c>
      <c r="FG53" s="11" t="s">
        <v>116</v>
      </c>
      <c r="FH53" s="11" t="s">
        <v>117</v>
      </c>
      <c r="FI53" s="11" t="s">
        <v>118</v>
      </c>
      <c r="FJ53" s="11" t="s">
        <v>119</v>
      </c>
      <c r="FK53" s="11" t="s">
        <v>120</v>
      </c>
      <c r="FL53" s="11" t="s">
        <v>121</v>
      </c>
      <c r="FM53" s="11" t="s">
        <v>122</v>
      </c>
      <c r="FN53" s="11" t="s">
        <v>123</v>
      </c>
      <c r="FO53" s="11" t="s">
        <v>124</v>
      </c>
      <c r="FP53" s="11" t="s">
        <v>125</v>
      </c>
      <c r="FQ53" s="11" t="s">
        <v>126</v>
      </c>
      <c r="FR53" s="11" t="s">
        <v>127</v>
      </c>
      <c r="FS53" s="11" t="s">
        <v>128</v>
      </c>
      <c r="FT53" s="11" t="s">
        <v>129</v>
      </c>
      <c r="FU53" s="11" t="s">
        <v>130</v>
      </c>
      <c r="FV53" s="11" t="s">
        <v>131</v>
      </c>
      <c r="FW53" s="11" t="s">
        <v>132</v>
      </c>
      <c r="FX53" s="11" t="s">
        <v>133</v>
      </c>
      <c r="FY53" s="11" t="s">
        <v>134</v>
      </c>
      <c r="FZ53" s="11" t="s">
        <v>135</v>
      </c>
      <c r="GA53" s="11" t="s">
        <v>136</v>
      </c>
      <c r="GB53" s="11" t="s">
        <v>137</v>
      </c>
      <c r="GC53" s="11" t="s">
        <v>138</v>
      </c>
      <c r="GD53" s="11" t="s">
        <v>139</v>
      </c>
      <c r="GE53" s="11" t="s">
        <v>140</v>
      </c>
      <c r="GF53" s="11" t="s">
        <v>141</v>
      </c>
      <c r="GG53" s="11" t="s">
        <v>142</v>
      </c>
      <c r="GH53" s="11" t="s">
        <v>143</v>
      </c>
      <c r="GI53" s="11" t="s">
        <v>144</v>
      </c>
      <c r="GJ53" s="11" t="s">
        <v>145</v>
      </c>
      <c r="GK53" s="11" t="s">
        <v>146</v>
      </c>
      <c r="GL53" s="11" t="s">
        <v>147</v>
      </c>
      <c r="GM53" s="11" t="s">
        <v>148</v>
      </c>
      <c r="GN53" s="11" t="s">
        <v>149</v>
      </c>
      <c r="GO53" s="11" t="s">
        <v>150</v>
      </c>
      <c r="GP53" s="11" t="s">
        <v>151</v>
      </c>
      <c r="GQ53" s="11" t="s">
        <v>152</v>
      </c>
      <c r="GR53" s="11" t="s">
        <v>153</v>
      </c>
      <c r="GS53" s="11" t="s">
        <v>154</v>
      </c>
      <c r="GT53" s="11" t="s">
        <v>155</v>
      </c>
      <c r="GU53" s="11" t="s">
        <v>156</v>
      </c>
      <c r="GV53" s="11" t="s">
        <v>157</v>
      </c>
      <c r="GW53" s="11" t="s">
        <v>158</v>
      </c>
      <c r="GX53" s="11" t="s">
        <v>159</v>
      </c>
      <c r="GY53" s="11" t="s">
        <v>160</v>
      </c>
      <c r="GZ53" s="11" t="s">
        <v>161</v>
      </c>
      <c r="HA53" s="11" t="s">
        <v>162</v>
      </c>
      <c r="HB53" s="11" t="s">
        <v>163</v>
      </c>
      <c r="HC53" s="11" t="s">
        <v>164</v>
      </c>
      <c r="HD53" s="11" t="s">
        <v>165</v>
      </c>
      <c r="HE53" s="11" t="s">
        <v>166</v>
      </c>
      <c r="HF53" s="11" t="s">
        <v>167</v>
      </c>
      <c r="HG53" s="11" t="s">
        <v>168</v>
      </c>
      <c r="HH53" s="11" t="s">
        <v>169</v>
      </c>
      <c r="HI53" s="11" t="s">
        <v>170</v>
      </c>
      <c r="HJ53" s="11" t="s">
        <v>171</v>
      </c>
      <c r="HK53" s="11" t="s">
        <v>27</v>
      </c>
      <c r="HL53" s="11" t="s">
        <v>172</v>
      </c>
      <c r="HM53" s="11" t="s">
        <v>173</v>
      </c>
      <c r="HN53" s="11" t="s">
        <v>174</v>
      </c>
      <c r="HO53" s="11" t="s">
        <v>175</v>
      </c>
      <c r="HP53" s="11" t="s">
        <v>176</v>
      </c>
      <c r="HQ53" s="11" t="s">
        <v>177</v>
      </c>
      <c r="HR53" s="11" t="s">
        <v>178</v>
      </c>
      <c r="HS53" s="11" t="s">
        <v>179</v>
      </c>
    </row>
    <row r="54" spans="1:227" x14ac:dyDescent="0.2">
      <c r="E54" s="11" t="s">
        <v>261</v>
      </c>
      <c r="F54">
        <f t="shared" ref="F54:BQ54" si="0">SUM(F5:F51)</f>
        <v>546</v>
      </c>
      <c r="G54">
        <f t="shared" si="0"/>
        <v>96</v>
      </c>
      <c r="H54">
        <f t="shared" si="0"/>
        <v>232</v>
      </c>
      <c r="I54">
        <f t="shared" si="0"/>
        <v>261</v>
      </c>
      <c r="J54">
        <f t="shared" si="0"/>
        <v>105</v>
      </c>
      <c r="K54">
        <f t="shared" si="0"/>
        <v>18</v>
      </c>
      <c r="L54">
        <f t="shared" si="0"/>
        <v>0</v>
      </c>
      <c r="M54">
        <f t="shared" si="0"/>
        <v>57</v>
      </c>
      <c r="N54">
        <f t="shared" si="0"/>
        <v>263</v>
      </c>
      <c r="O54">
        <f t="shared" si="0"/>
        <v>50</v>
      </c>
      <c r="P54">
        <f t="shared" si="0"/>
        <v>18</v>
      </c>
      <c r="Q54">
        <f t="shared" si="0"/>
        <v>0</v>
      </c>
      <c r="R54">
        <f t="shared" si="0"/>
        <v>134</v>
      </c>
      <c r="S54">
        <f t="shared" si="0"/>
        <v>50</v>
      </c>
      <c r="T54">
        <f t="shared" si="0"/>
        <v>186</v>
      </c>
      <c r="U54">
        <f t="shared" si="0"/>
        <v>4</v>
      </c>
      <c r="V54">
        <f t="shared" si="0"/>
        <v>1</v>
      </c>
      <c r="W54">
        <f t="shared" si="0"/>
        <v>0</v>
      </c>
      <c r="X54">
        <f t="shared" si="0"/>
        <v>0</v>
      </c>
      <c r="Y54">
        <f t="shared" si="0"/>
        <v>0</v>
      </c>
      <c r="Z54">
        <f t="shared" si="0"/>
        <v>0</v>
      </c>
      <c r="AA54">
        <f t="shared" si="0"/>
        <v>112</v>
      </c>
      <c r="AB54">
        <f t="shared" si="0"/>
        <v>18</v>
      </c>
      <c r="AC54">
        <f t="shared" si="0"/>
        <v>33</v>
      </c>
      <c r="AD54">
        <f t="shared" si="0"/>
        <v>2</v>
      </c>
      <c r="AE54">
        <f t="shared" si="0"/>
        <v>162</v>
      </c>
      <c r="AF54">
        <f t="shared" si="0"/>
        <v>14</v>
      </c>
      <c r="AG54">
        <f t="shared" si="0"/>
        <v>1</v>
      </c>
      <c r="AH54">
        <f t="shared" si="0"/>
        <v>0</v>
      </c>
      <c r="AI54">
        <f t="shared" si="0"/>
        <v>31</v>
      </c>
      <c r="AJ54">
        <f t="shared" si="0"/>
        <v>49</v>
      </c>
      <c r="AK54">
        <f t="shared" si="0"/>
        <v>5</v>
      </c>
      <c r="AL54">
        <f t="shared" si="0"/>
        <v>30</v>
      </c>
      <c r="AM54">
        <f t="shared" si="0"/>
        <v>13</v>
      </c>
      <c r="AN54">
        <f t="shared" si="0"/>
        <v>0</v>
      </c>
      <c r="AO54">
        <f t="shared" si="0"/>
        <v>2</v>
      </c>
      <c r="AP54">
        <f t="shared" si="0"/>
        <v>11</v>
      </c>
      <c r="AQ54">
        <f t="shared" si="0"/>
        <v>2</v>
      </c>
      <c r="AR54">
        <f t="shared" si="0"/>
        <v>23</v>
      </c>
      <c r="AS54">
        <f t="shared" si="0"/>
        <v>24</v>
      </c>
      <c r="AT54">
        <f t="shared" si="0"/>
        <v>3</v>
      </c>
      <c r="AU54">
        <f t="shared" si="0"/>
        <v>25</v>
      </c>
      <c r="AV54">
        <f t="shared" si="0"/>
        <v>14</v>
      </c>
      <c r="AW54">
        <f t="shared" si="0"/>
        <v>0</v>
      </c>
      <c r="AX54">
        <f t="shared" si="0"/>
        <v>3</v>
      </c>
      <c r="AY54">
        <f t="shared" si="0"/>
        <v>4</v>
      </c>
      <c r="AZ54">
        <f t="shared" si="0"/>
        <v>0</v>
      </c>
      <c r="BA54">
        <f t="shared" si="0"/>
        <v>7</v>
      </c>
      <c r="BB54">
        <f t="shared" si="0"/>
        <v>10</v>
      </c>
      <c r="BC54">
        <f t="shared" si="0"/>
        <v>19</v>
      </c>
      <c r="BD54">
        <f t="shared" si="0"/>
        <v>4</v>
      </c>
      <c r="BE54">
        <f t="shared" si="0"/>
        <v>0</v>
      </c>
      <c r="BF54">
        <f t="shared" si="0"/>
        <v>1</v>
      </c>
      <c r="BG54">
        <f t="shared" si="0"/>
        <v>3</v>
      </c>
      <c r="BH54">
        <f t="shared" si="0"/>
        <v>0</v>
      </c>
      <c r="BI54">
        <f t="shared" si="0"/>
        <v>9</v>
      </c>
      <c r="BJ54">
        <f t="shared" si="0"/>
        <v>1</v>
      </c>
      <c r="BK54">
        <f t="shared" si="0"/>
        <v>0</v>
      </c>
      <c r="BL54">
        <f t="shared" si="0"/>
        <v>0</v>
      </c>
      <c r="BM54">
        <f t="shared" si="0"/>
        <v>0</v>
      </c>
      <c r="BN54">
        <f t="shared" si="0"/>
        <v>0</v>
      </c>
      <c r="BO54">
        <f t="shared" si="0"/>
        <v>0</v>
      </c>
      <c r="BP54">
        <f t="shared" si="0"/>
        <v>0</v>
      </c>
      <c r="BQ54">
        <f t="shared" si="0"/>
        <v>2</v>
      </c>
      <c r="BR54">
        <f t="shared" ref="BR54:EC54" si="1">SUM(BR5:BR51)</f>
        <v>0</v>
      </c>
      <c r="BS54">
        <f t="shared" si="1"/>
        <v>0</v>
      </c>
      <c r="BT54">
        <f t="shared" si="1"/>
        <v>0</v>
      </c>
      <c r="BU54">
        <f t="shared" si="1"/>
        <v>0</v>
      </c>
      <c r="BV54">
        <f t="shared" si="1"/>
        <v>0</v>
      </c>
      <c r="BW54">
        <f t="shared" si="1"/>
        <v>0</v>
      </c>
      <c r="BX54">
        <f t="shared" si="1"/>
        <v>57</v>
      </c>
      <c r="BY54">
        <f t="shared" si="1"/>
        <v>93</v>
      </c>
      <c r="BZ54">
        <f t="shared" si="1"/>
        <v>144</v>
      </c>
      <c r="CA54">
        <f t="shared" si="1"/>
        <v>40</v>
      </c>
      <c r="CB54">
        <f t="shared" si="1"/>
        <v>11</v>
      </c>
      <c r="CC54">
        <f t="shared" si="1"/>
        <v>1</v>
      </c>
      <c r="CD54">
        <f t="shared" si="1"/>
        <v>657</v>
      </c>
      <c r="CE54">
        <f t="shared" si="1"/>
        <v>96</v>
      </c>
      <c r="CF54">
        <f t="shared" si="1"/>
        <v>4</v>
      </c>
      <c r="CG54">
        <f t="shared" si="1"/>
        <v>187</v>
      </c>
      <c r="CH54">
        <f t="shared" si="1"/>
        <v>265</v>
      </c>
      <c r="CI54">
        <f t="shared" si="1"/>
        <v>317</v>
      </c>
      <c r="CJ54">
        <f t="shared" si="1"/>
        <v>184</v>
      </c>
      <c r="CK54">
        <f t="shared" si="1"/>
        <v>66</v>
      </c>
      <c r="CL54">
        <f t="shared" si="1"/>
        <v>20</v>
      </c>
      <c r="CM54">
        <f t="shared" si="1"/>
        <v>0</v>
      </c>
      <c r="CN54">
        <f t="shared" si="1"/>
        <v>0</v>
      </c>
      <c r="CO54">
        <f t="shared" si="1"/>
        <v>32</v>
      </c>
      <c r="CP54">
        <f t="shared" si="1"/>
        <v>0</v>
      </c>
      <c r="CQ54">
        <f t="shared" si="1"/>
        <v>1</v>
      </c>
      <c r="CR54">
        <f t="shared" si="1"/>
        <v>4</v>
      </c>
      <c r="CS54">
        <f t="shared" si="1"/>
        <v>0</v>
      </c>
      <c r="CT54">
        <f t="shared" si="1"/>
        <v>2</v>
      </c>
      <c r="CU54">
        <f t="shared" si="1"/>
        <v>0</v>
      </c>
      <c r="CV54">
        <f t="shared" si="1"/>
        <v>17</v>
      </c>
      <c r="CW54">
        <f t="shared" si="1"/>
        <v>18</v>
      </c>
      <c r="CX54">
        <f t="shared" si="1"/>
        <v>21</v>
      </c>
      <c r="CY54">
        <f t="shared" si="1"/>
        <v>4</v>
      </c>
      <c r="CZ54">
        <f t="shared" si="1"/>
        <v>13</v>
      </c>
      <c r="DA54">
        <f t="shared" si="1"/>
        <v>8</v>
      </c>
      <c r="DB54">
        <f t="shared" si="1"/>
        <v>1</v>
      </c>
      <c r="DC54">
        <f t="shared" si="1"/>
        <v>2</v>
      </c>
      <c r="DD54">
        <f t="shared" si="1"/>
        <v>2</v>
      </c>
      <c r="DE54">
        <f t="shared" si="1"/>
        <v>69</v>
      </c>
      <c r="DF54">
        <f t="shared" si="1"/>
        <v>16</v>
      </c>
      <c r="DG54">
        <f t="shared" si="1"/>
        <v>3</v>
      </c>
      <c r="DH54">
        <f t="shared" si="1"/>
        <v>40</v>
      </c>
      <c r="DI54">
        <f t="shared" si="1"/>
        <v>0</v>
      </c>
      <c r="DJ54">
        <f t="shared" si="1"/>
        <v>36</v>
      </c>
      <c r="DK54">
        <f t="shared" si="1"/>
        <v>11</v>
      </c>
      <c r="DL54">
        <f t="shared" si="1"/>
        <v>1</v>
      </c>
      <c r="DM54">
        <f t="shared" si="1"/>
        <v>1</v>
      </c>
      <c r="DN54">
        <f t="shared" si="1"/>
        <v>0</v>
      </c>
      <c r="DO54">
        <f t="shared" si="1"/>
        <v>0</v>
      </c>
      <c r="DP54">
        <f t="shared" si="1"/>
        <v>6</v>
      </c>
      <c r="DQ54">
        <f t="shared" si="1"/>
        <v>11</v>
      </c>
      <c r="DR54">
        <f t="shared" si="1"/>
        <v>15</v>
      </c>
      <c r="DS54">
        <f t="shared" si="1"/>
        <v>5</v>
      </c>
      <c r="DT54">
        <f t="shared" si="1"/>
        <v>1</v>
      </c>
      <c r="DU54">
        <f t="shared" si="1"/>
        <v>4</v>
      </c>
      <c r="DV54">
        <f t="shared" si="1"/>
        <v>7</v>
      </c>
      <c r="DW54">
        <f t="shared" si="1"/>
        <v>1</v>
      </c>
      <c r="DX54">
        <f t="shared" si="1"/>
        <v>1</v>
      </c>
      <c r="DY54">
        <f t="shared" si="1"/>
        <v>0</v>
      </c>
      <c r="DZ54">
        <f t="shared" si="1"/>
        <v>0</v>
      </c>
      <c r="EA54">
        <f t="shared" si="1"/>
        <v>9</v>
      </c>
      <c r="EB54">
        <f t="shared" si="1"/>
        <v>2</v>
      </c>
      <c r="EC54">
        <f t="shared" si="1"/>
        <v>4</v>
      </c>
      <c r="ED54">
        <f t="shared" ref="ED54:GO54" si="2">SUM(ED5:ED51)</f>
        <v>2</v>
      </c>
      <c r="EE54">
        <f t="shared" si="2"/>
        <v>2</v>
      </c>
      <c r="EF54">
        <f t="shared" si="2"/>
        <v>38</v>
      </c>
      <c r="EG54">
        <f t="shared" si="2"/>
        <v>3</v>
      </c>
      <c r="EH54">
        <f t="shared" si="2"/>
        <v>23</v>
      </c>
      <c r="EI54">
        <f t="shared" si="2"/>
        <v>4</v>
      </c>
      <c r="EJ54">
        <f t="shared" si="2"/>
        <v>70</v>
      </c>
      <c r="EK54">
        <f t="shared" si="2"/>
        <v>1</v>
      </c>
      <c r="EL54">
        <f t="shared" si="2"/>
        <v>0</v>
      </c>
      <c r="EM54">
        <f t="shared" si="2"/>
        <v>11</v>
      </c>
      <c r="EN54">
        <f t="shared" si="2"/>
        <v>0</v>
      </c>
      <c r="EO54">
        <f t="shared" si="2"/>
        <v>0</v>
      </c>
      <c r="EP54">
        <f t="shared" si="2"/>
        <v>0</v>
      </c>
      <c r="EQ54">
        <f t="shared" si="2"/>
        <v>8</v>
      </c>
      <c r="ER54">
        <f t="shared" si="2"/>
        <v>12</v>
      </c>
      <c r="ES54">
        <f t="shared" si="2"/>
        <v>39</v>
      </c>
      <c r="ET54">
        <f t="shared" si="2"/>
        <v>0</v>
      </c>
      <c r="EU54">
        <f t="shared" si="2"/>
        <v>0</v>
      </c>
      <c r="EV54">
        <f t="shared" si="2"/>
        <v>0</v>
      </c>
      <c r="EW54">
        <f t="shared" si="2"/>
        <v>33</v>
      </c>
      <c r="EX54">
        <f t="shared" si="2"/>
        <v>36</v>
      </c>
      <c r="EY54">
        <f t="shared" si="2"/>
        <v>5</v>
      </c>
      <c r="EZ54">
        <f t="shared" si="2"/>
        <v>2</v>
      </c>
      <c r="FA54">
        <f t="shared" si="2"/>
        <v>1</v>
      </c>
      <c r="FB54">
        <f t="shared" si="2"/>
        <v>14</v>
      </c>
      <c r="FC54">
        <f t="shared" si="2"/>
        <v>15</v>
      </c>
      <c r="FD54">
        <f t="shared" si="2"/>
        <v>0</v>
      </c>
      <c r="FE54">
        <f t="shared" si="2"/>
        <v>34</v>
      </c>
      <c r="FF54">
        <f t="shared" si="2"/>
        <v>18</v>
      </c>
      <c r="FG54">
        <f t="shared" si="2"/>
        <v>0</v>
      </c>
      <c r="FH54">
        <f t="shared" si="2"/>
        <v>0</v>
      </c>
      <c r="FI54">
        <f t="shared" si="2"/>
        <v>40</v>
      </c>
      <c r="FJ54">
        <f t="shared" si="2"/>
        <v>1</v>
      </c>
      <c r="FK54">
        <f t="shared" si="2"/>
        <v>6</v>
      </c>
      <c r="FL54">
        <f t="shared" si="2"/>
        <v>0</v>
      </c>
      <c r="FM54">
        <f t="shared" si="2"/>
        <v>13</v>
      </c>
      <c r="FN54">
        <f t="shared" si="2"/>
        <v>2</v>
      </c>
      <c r="FO54">
        <f t="shared" si="2"/>
        <v>48</v>
      </c>
      <c r="FP54">
        <f t="shared" si="2"/>
        <v>17</v>
      </c>
      <c r="FQ54">
        <f t="shared" si="2"/>
        <v>6</v>
      </c>
      <c r="FR54">
        <f t="shared" si="2"/>
        <v>9</v>
      </c>
      <c r="FS54">
        <f t="shared" si="2"/>
        <v>5</v>
      </c>
      <c r="FT54">
        <f t="shared" si="2"/>
        <v>238</v>
      </c>
      <c r="FU54">
        <f t="shared" si="2"/>
        <v>0</v>
      </c>
      <c r="FV54">
        <f t="shared" si="2"/>
        <v>7</v>
      </c>
      <c r="FW54">
        <f t="shared" si="2"/>
        <v>8</v>
      </c>
      <c r="FX54">
        <f t="shared" si="2"/>
        <v>18</v>
      </c>
      <c r="FY54">
        <f t="shared" si="2"/>
        <v>3</v>
      </c>
      <c r="FZ54">
        <f t="shared" si="2"/>
        <v>0</v>
      </c>
      <c r="GA54">
        <f t="shared" si="2"/>
        <v>0</v>
      </c>
      <c r="GB54">
        <f t="shared" si="2"/>
        <v>3</v>
      </c>
      <c r="GC54">
        <f t="shared" si="2"/>
        <v>0</v>
      </c>
      <c r="GD54">
        <f t="shared" si="2"/>
        <v>32</v>
      </c>
      <c r="GE54">
        <f t="shared" si="2"/>
        <v>0</v>
      </c>
      <c r="GF54">
        <f t="shared" si="2"/>
        <v>4</v>
      </c>
      <c r="GG54">
        <f t="shared" si="2"/>
        <v>4</v>
      </c>
      <c r="GH54">
        <f t="shared" si="2"/>
        <v>1</v>
      </c>
      <c r="GI54">
        <f t="shared" si="2"/>
        <v>5</v>
      </c>
      <c r="GJ54">
        <f t="shared" si="2"/>
        <v>5</v>
      </c>
      <c r="GK54">
        <f t="shared" si="2"/>
        <v>6</v>
      </c>
      <c r="GL54">
        <f t="shared" si="2"/>
        <v>0</v>
      </c>
      <c r="GM54">
        <f t="shared" si="2"/>
        <v>24</v>
      </c>
      <c r="GN54">
        <f t="shared" si="2"/>
        <v>1</v>
      </c>
      <c r="GO54">
        <f t="shared" si="2"/>
        <v>0</v>
      </c>
      <c r="GP54">
        <f t="shared" ref="GP54:HS54" si="3">SUM(GP5:GP51)</f>
        <v>3</v>
      </c>
      <c r="GQ54">
        <f t="shared" si="3"/>
        <v>0</v>
      </c>
      <c r="GR54">
        <f t="shared" si="3"/>
        <v>0</v>
      </c>
      <c r="GS54">
        <f t="shared" si="3"/>
        <v>7</v>
      </c>
      <c r="GT54">
        <f t="shared" si="3"/>
        <v>18</v>
      </c>
      <c r="GU54">
        <f t="shared" si="3"/>
        <v>23</v>
      </c>
      <c r="GV54">
        <f t="shared" si="3"/>
        <v>9</v>
      </c>
      <c r="GW54">
        <f t="shared" si="3"/>
        <v>2</v>
      </c>
      <c r="GX54">
        <f t="shared" si="3"/>
        <v>0</v>
      </c>
      <c r="GY54">
        <f t="shared" si="3"/>
        <v>12</v>
      </c>
      <c r="GZ54">
        <f t="shared" si="3"/>
        <v>0</v>
      </c>
      <c r="HA54">
        <f t="shared" si="3"/>
        <v>0</v>
      </c>
      <c r="HB54">
        <f t="shared" si="3"/>
        <v>1</v>
      </c>
      <c r="HC54">
        <f t="shared" si="3"/>
        <v>46</v>
      </c>
      <c r="HD54">
        <f t="shared" si="3"/>
        <v>1</v>
      </c>
      <c r="HE54">
        <f t="shared" si="3"/>
        <v>20</v>
      </c>
      <c r="HF54">
        <f t="shared" si="3"/>
        <v>13</v>
      </c>
      <c r="HG54">
        <f t="shared" si="3"/>
        <v>6</v>
      </c>
      <c r="HH54">
        <f t="shared" si="3"/>
        <v>35</v>
      </c>
      <c r="HI54">
        <f t="shared" si="3"/>
        <v>0</v>
      </c>
      <c r="HJ54">
        <f t="shared" si="3"/>
        <v>8</v>
      </c>
      <c r="HK54">
        <f t="shared" si="3"/>
        <v>0</v>
      </c>
      <c r="HL54">
        <f t="shared" si="3"/>
        <v>0</v>
      </c>
      <c r="HM54">
        <f t="shared" si="3"/>
        <v>0</v>
      </c>
      <c r="HN54">
        <f t="shared" si="3"/>
        <v>3</v>
      </c>
      <c r="HO54">
        <f t="shared" si="3"/>
        <v>21</v>
      </c>
      <c r="HP54">
        <f t="shared" si="3"/>
        <v>9</v>
      </c>
      <c r="HQ54">
        <f t="shared" si="3"/>
        <v>5</v>
      </c>
      <c r="HR54">
        <f t="shared" si="3"/>
        <v>3</v>
      </c>
      <c r="HS54">
        <f t="shared" si="3"/>
        <v>7</v>
      </c>
    </row>
    <row r="57" spans="1:227" x14ac:dyDescent="0.2">
      <c r="A57" s="11" t="s">
        <v>262</v>
      </c>
      <c r="E57" s="15" t="s">
        <v>2</v>
      </c>
      <c r="F57" s="15" t="s">
        <v>2</v>
      </c>
      <c r="G57" s="1" t="s">
        <v>3</v>
      </c>
      <c r="H57" s="1" t="s">
        <v>3</v>
      </c>
      <c r="I57" s="1" t="s">
        <v>3</v>
      </c>
      <c r="J57" s="1" t="s">
        <v>3</v>
      </c>
      <c r="K57" s="2" t="s">
        <v>4</v>
      </c>
      <c r="L57" s="2" t="s">
        <v>4</v>
      </c>
      <c r="M57" s="2" t="s">
        <v>4</v>
      </c>
      <c r="N57" s="2" t="s">
        <v>4</v>
      </c>
      <c r="O57" s="2" t="s">
        <v>4</v>
      </c>
      <c r="P57" s="2" t="s">
        <v>4</v>
      </c>
      <c r="Q57" s="3" t="s">
        <v>5</v>
      </c>
      <c r="R57" s="3" t="s">
        <v>5</v>
      </c>
      <c r="S57" s="3" t="s">
        <v>5</v>
      </c>
      <c r="T57" s="3" t="s">
        <v>5</v>
      </c>
      <c r="U57" s="3" t="s">
        <v>5</v>
      </c>
      <c r="V57" s="3" t="s">
        <v>5</v>
      </c>
      <c r="W57" s="3" t="s">
        <v>5</v>
      </c>
      <c r="X57" s="3" t="s">
        <v>5</v>
      </c>
      <c r="Y57" s="15" t="s">
        <v>6</v>
      </c>
      <c r="Z57" s="15" t="s">
        <v>6</v>
      </c>
      <c r="AA57" s="15" t="s">
        <v>6</v>
      </c>
      <c r="AB57" s="15" t="s">
        <v>6</v>
      </c>
      <c r="AC57" s="15" t="s">
        <v>6</v>
      </c>
      <c r="AD57" s="15" t="s">
        <v>6</v>
      </c>
      <c r="AE57" s="15" t="s">
        <v>6</v>
      </c>
      <c r="AF57" s="15" t="s">
        <v>6</v>
      </c>
      <c r="AG57" s="1" t="s">
        <v>7</v>
      </c>
      <c r="AH57" s="1" t="s">
        <v>7</v>
      </c>
      <c r="AI57" s="1" t="s">
        <v>7</v>
      </c>
      <c r="AJ57" s="1" t="s">
        <v>7</v>
      </c>
      <c r="AK57" s="1" t="s">
        <v>7</v>
      </c>
      <c r="AL57" s="1" t="s">
        <v>7</v>
      </c>
      <c r="AM57" s="1" t="s">
        <v>7</v>
      </c>
      <c r="AN57" s="1" t="s">
        <v>7</v>
      </c>
      <c r="AO57" s="4" t="s">
        <v>8</v>
      </c>
      <c r="AP57" s="4" t="s">
        <v>8</v>
      </c>
      <c r="AQ57" s="4" t="s">
        <v>8</v>
      </c>
      <c r="AR57" s="4" t="s">
        <v>8</v>
      </c>
      <c r="AS57" s="4" t="s">
        <v>8</v>
      </c>
      <c r="AT57" s="4" t="s">
        <v>8</v>
      </c>
      <c r="AU57" s="4" t="s">
        <v>8</v>
      </c>
      <c r="AV57" s="4" t="s">
        <v>8</v>
      </c>
      <c r="AW57" s="5" t="s">
        <v>9</v>
      </c>
      <c r="AX57" s="5" t="s">
        <v>9</v>
      </c>
      <c r="AY57" s="5" t="s">
        <v>9</v>
      </c>
      <c r="AZ57" s="5" t="s">
        <v>9</v>
      </c>
      <c r="BA57" s="5" t="s">
        <v>9</v>
      </c>
      <c r="BB57" s="5" t="s">
        <v>9</v>
      </c>
      <c r="BC57" s="5" t="s">
        <v>9</v>
      </c>
      <c r="BD57" s="5" t="s">
        <v>9</v>
      </c>
      <c r="BE57" s="6" t="s">
        <v>10</v>
      </c>
      <c r="BF57" s="6" t="s">
        <v>10</v>
      </c>
      <c r="BG57" s="6" t="s">
        <v>10</v>
      </c>
      <c r="BH57" s="6" t="s">
        <v>10</v>
      </c>
      <c r="BI57" s="6" t="s">
        <v>10</v>
      </c>
      <c r="BJ57" s="6" t="s">
        <v>10</v>
      </c>
      <c r="BK57" s="6" t="s">
        <v>10</v>
      </c>
      <c r="BL57" s="6" t="s">
        <v>10</v>
      </c>
      <c r="BM57" s="7" t="s">
        <v>11</v>
      </c>
      <c r="BN57" s="7" t="s">
        <v>11</v>
      </c>
      <c r="BO57" s="7" t="s">
        <v>11</v>
      </c>
      <c r="BP57" s="7" t="s">
        <v>11</v>
      </c>
      <c r="BQ57" s="7" t="s">
        <v>11</v>
      </c>
      <c r="BR57" s="7" t="s">
        <v>11</v>
      </c>
      <c r="BS57" s="7" t="s">
        <v>11</v>
      </c>
      <c r="BT57" s="7" t="s">
        <v>11</v>
      </c>
      <c r="BU57" s="8" t="s">
        <v>12</v>
      </c>
      <c r="BV57" s="8" t="s">
        <v>12</v>
      </c>
      <c r="BW57" s="9" t="s">
        <v>13</v>
      </c>
      <c r="BX57" s="9" t="s">
        <v>13</v>
      </c>
      <c r="BY57" s="9" t="s">
        <v>13</v>
      </c>
      <c r="BZ57" s="9" t="s">
        <v>13</v>
      </c>
      <c r="CA57" s="9" t="s">
        <v>13</v>
      </c>
      <c r="CB57" s="9" t="s">
        <v>13</v>
      </c>
      <c r="CC57" s="9" t="s">
        <v>13</v>
      </c>
      <c r="CD57" s="9" t="s">
        <v>13</v>
      </c>
      <c r="CE57" s="9" t="s">
        <v>13</v>
      </c>
      <c r="CF57" s="9" t="s">
        <v>13</v>
      </c>
      <c r="CG57" s="9" t="s">
        <v>13</v>
      </c>
      <c r="CH57" s="9" t="s">
        <v>13</v>
      </c>
      <c r="CI57" s="9" t="s">
        <v>13</v>
      </c>
      <c r="CJ57" s="9" t="s">
        <v>13</v>
      </c>
      <c r="CK57" s="10" t="s">
        <v>14</v>
      </c>
      <c r="CL57" s="10" t="s">
        <v>14</v>
      </c>
      <c r="CM57" s="10" t="s">
        <v>14</v>
      </c>
      <c r="CN57" s="10" t="s">
        <v>14</v>
      </c>
      <c r="CO57" s="10" t="s">
        <v>14</v>
      </c>
      <c r="CP57" s="10" t="s">
        <v>14</v>
      </c>
      <c r="CQ57" s="10" t="s">
        <v>14</v>
      </c>
      <c r="CR57" s="10" t="s">
        <v>14</v>
      </c>
      <c r="CS57" s="10" t="s">
        <v>14</v>
      </c>
      <c r="CT57" s="10" t="s">
        <v>14</v>
      </c>
      <c r="CU57" s="10" t="s">
        <v>14</v>
      </c>
      <c r="CV57" s="10" t="s">
        <v>14</v>
      </c>
      <c r="CW57" s="10" t="s">
        <v>14</v>
      </c>
      <c r="CX57" s="10" t="s">
        <v>14</v>
      </c>
      <c r="CY57" s="10" t="s">
        <v>14</v>
      </c>
      <c r="CZ57" s="10" t="s">
        <v>14</v>
      </c>
      <c r="DA57" s="10" t="s">
        <v>14</v>
      </c>
      <c r="DB57" s="10" t="s">
        <v>14</v>
      </c>
      <c r="DC57" s="10" t="s">
        <v>14</v>
      </c>
      <c r="DD57" s="10" t="s">
        <v>14</v>
      </c>
      <c r="DE57" s="10" t="s">
        <v>14</v>
      </c>
      <c r="DF57" s="10" t="s">
        <v>14</v>
      </c>
      <c r="DG57" s="10" t="s">
        <v>14</v>
      </c>
      <c r="DH57" s="10" t="s">
        <v>14</v>
      </c>
      <c r="DI57" s="10" t="s">
        <v>14</v>
      </c>
      <c r="DJ57" s="10" t="s">
        <v>14</v>
      </c>
      <c r="DK57" s="10" t="s">
        <v>14</v>
      </c>
      <c r="DL57" s="10" t="s">
        <v>14</v>
      </c>
      <c r="DM57" s="10" t="s">
        <v>14</v>
      </c>
      <c r="DN57" s="10" t="s">
        <v>14</v>
      </c>
      <c r="DO57" s="10" t="s">
        <v>14</v>
      </c>
      <c r="DP57" s="10" t="s">
        <v>14</v>
      </c>
      <c r="DQ57" s="10" t="s">
        <v>14</v>
      </c>
      <c r="DR57" s="10" t="s">
        <v>14</v>
      </c>
      <c r="DS57" s="10" t="s">
        <v>14</v>
      </c>
      <c r="DT57" s="10" t="s">
        <v>14</v>
      </c>
      <c r="DU57" s="10" t="s">
        <v>14</v>
      </c>
      <c r="DV57" s="10" t="s">
        <v>14</v>
      </c>
      <c r="DW57" s="10" t="s">
        <v>14</v>
      </c>
      <c r="DX57" s="10" t="s">
        <v>14</v>
      </c>
      <c r="DY57" s="10" t="s">
        <v>14</v>
      </c>
      <c r="DZ57" s="10" t="s">
        <v>14</v>
      </c>
      <c r="EA57" s="10" t="s">
        <v>14</v>
      </c>
      <c r="EB57" s="10" t="s">
        <v>14</v>
      </c>
      <c r="EC57" s="10" t="s">
        <v>14</v>
      </c>
      <c r="ED57" s="10" t="s">
        <v>14</v>
      </c>
      <c r="EE57" s="10" t="s">
        <v>14</v>
      </c>
      <c r="EF57" s="10" t="s">
        <v>14</v>
      </c>
      <c r="EG57" s="10" t="s">
        <v>14</v>
      </c>
      <c r="EH57" s="10" t="s">
        <v>14</v>
      </c>
      <c r="EI57" s="10" t="s">
        <v>14</v>
      </c>
      <c r="EJ57" s="10" t="s">
        <v>14</v>
      </c>
      <c r="EK57" s="10" t="s">
        <v>14</v>
      </c>
      <c r="EL57" s="10" t="s">
        <v>14</v>
      </c>
      <c r="EM57" s="10" t="s">
        <v>14</v>
      </c>
      <c r="EN57" s="10" t="s">
        <v>14</v>
      </c>
      <c r="EO57" s="10" t="s">
        <v>14</v>
      </c>
      <c r="EP57" s="10" t="s">
        <v>14</v>
      </c>
      <c r="EQ57" s="10" t="s">
        <v>14</v>
      </c>
      <c r="ER57" s="10" t="s">
        <v>14</v>
      </c>
      <c r="ES57" s="10" t="s">
        <v>14</v>
      </c>
      <c r="ET57" s="10" t="s">
        <v>14</v>
      </c>
      <c r="EU57" s="10" t="s">
        <v>14</v>
      </c>
      <c r="EV57" s="10" t="s">
        <v>14</v>
      </c>
      <c r="EW57" s="10" t="s">
        <v>14</v>
      </c>
      <c r="EX57" s="10" t="s">
        <v>14</v>
      </c>
      <c r="EY57" s="10" t="s">
        <v>14</v>
      </c>
      <c r="EZ57" s="10" t="s">
        <v>14</v>
      </c>
      <c r="FA57" s="10" t="s">
        <v>14</v>
      </c>
      <c r="FB57" s="10" t="s">
        <v>14</v>
      </c>
      <c r="FC57" s="10" t="s">
        <v>14</v>
      </c>
      <c r="FD57" s="10" t="s">
        <v>14</v>
      </c>
      <c r="FE57" s="10" t="s">
        <v>14</v>
      </c>
      <c r="FF57" s="10" t="s">
        <v>14</v>
      </c>
      <c r="FG57" s="10" t="s">
        <v>14</v>
      </c>
      <c r="FH57" s="10" t="s">
        <v>14</v>
      </c>
      <c r="FI57" s="10" t="s">
        <v>14</v>
      </c>
      <c r="FJ57" s="10" t="s">
        <v>14</v>
      </c>
      <c r="FK57" s="10" t="s">
        <v>14</v>
      </c>
      <c r="FL57" s="10" t="s">
        <v>14</v>
      </c>
      <c r="FM57" s="10" t="s">
        <v>14</v>
      </c>
      <c r="FN57" s="10" t="s">
        <v>14</v>
      </c>
      <c r="FO57" s="10" t="s">
        <v>14</v>
      </c>
      <c r="FP57" s="10" t="s">
        <v>14</v>
      </c>
      <c r="FQ57" s="10" t="s">
        <v>14</v>
      </c>
      <c r="FR57" s="10" t="s">
        <v>14</v>
      </c>
      <c r="FS57" s="10" t="s">
        <v>14</v>
      </c>
      <c r="FT57" s="10" t="s">
        <v>14</v>
      </c>
      <c r="FU57" s="10" t="s">
        <v>14</v>
      </c>
      <c r="FV57" s="10" t="s">
        <v>14</v>
      </c>
      <c r="FW57" s="10" t="s">
        <v>14</v>
      </c>
      <c r="FX57" s="10" t="s">
        <v>14</v>
      </c>
      <c r="FY57" s="10" t="s">
        <v>14</v>
      </c>
      <c r="FZ57" s="10" t="s">
        <v>14</v>
      </c>
      <c r="GA57" s="10" t="s">
        <v>14</v>
      </c>
      <c r="GB57" s="10" t="s">
        <v>14</v>
      </c>
      <c r="GC57" s="10" t="s">
        <v>14</v>
      </c>
      <c r="GD57" s="10" t="s">
        <v>14</v>
      </c>
      <c r="GE57" s="10" t="s">
        <v>14</v>
      </c>
      <c r="GF57" s="10" t="s">
        <v>14</v>
      </c>
      <c r="GG57" s="10" t="s">
        <v>14</v>
      </c>
      <c r="GH57" s="10" t="s">
        <v>14</v>
      </c>
      <c r="GI57" s="10" t="s">
        <v>14</v>
      </c>
      <c r="GJ57" s="10" t="s">
        <v>14</v>
      </c>
      <c r="GK57" s="10" t="s">
        <v>14</v>
      </c>
      <c r="GL57" s="10" t="s">
        <v>14</v>
      </c>
      <c r="GM57" s="10" t="s">
        <v>14</v>
      </c>
      <c r="GN57" s="10" t="s">
        <v>14</v>
      </c>
      <c r="GO57" s="10" t="s">
        <v>14</v>
      </c>
      <c r="GP57" s="10" t="s">
        <v>14</v>
      </c>
      <c r="GQ57" s="10" t="s">
        <v>14</v>
      </c>
      <c r="GR57" s="10" t="s">
        <v>14</v>
      </c>
      <c r="GS57" s="10" t="s">
        <v>14</v>
      </c>
      <c r="GT57" s="10" t="s">
        <v>14</v>
      </c>
      <c r="GU57" s="10" t="s">
        <v>14</v>
      </c>
      <c r="GV57" s="10" t="s">
        <v>14</v>
      </c>
      <c r="GW57" s="10" t="s">
        <v>14</v>
      </c>
      <c r="GX57" s="10" t="s">
        <v>14</v>
      </c>
      <c r="GY57" s="10" t="s">
        <v>14</v>
      </c>
      <c r="GZ57" s="10" t="s">
        <v>14</v>
      </c>
      <c r="HA57" s="10" t="s">
        <v>14</v>
      </c>
      <c r="HB57" s="10" t="s">
        <v>14</v>
      </c>
      <c r="HC57" s="10" t="s">
        <v>14</v>
      </c>
      <c r="HD57" s="10" t="s">
        <v>14</v>
      </c>
      <c r="HE57" s="10" t="s">
        <v>14</v>
      </c>
      <c r="HF57" s="10" t="s">
        <v>14</v>
      </c>
      <c r="HG57" s="10" t="s">
        <v>14</v>
      </c>
      <c r="HH57" s="10" t="s">
        <v>14</v>
      </c>
      <c r="HI57" s="10" t="s">
        <v>14</v>
      </c>
      <c r="HJ57" s="10" t="s">
        <v>14</v>
      </c>
      <c r="HK57" s="10" t="s">
        <v>14</v>
      </c>
      <c r="HL57" s="10" t="s">
        <v>14</v>
      </c>
      <c r="HM57" s="10" t="s">
        <v>14</v>
      </c>
      <c r="HN57" s="10" t="s">
        <v>14</v>
      </c>
      <c r="HO57" s="10" t="s">
        <v>14</v>
      </c>
      <c r="HP57" s="10" t="s">
        <v>14</v>
      </c>
      <c r="HQ57" s="10" t="s">
        <v>14</v>
      </c>
      <c r="HR57" s="10" t="s">
        <v>14</v>
      </c>
    </row>
    <row r="58" spans="1:227" x14ac:dyDescent="0.2">
      <c r="A58" s="11" t="s">
        <v>263</v>
      </c>
      <c r="B58" s="11" t="s">
        <v>206</v>
      </c>
      <c r="E58" s="11" t="s">
        <v>22</v>
      </c>
      <c r="F58" s="11" t="s">
        <v>23</v>
      </c>
      <c r="G58" s="11" t="s">
        <v>24</v>
      </c>
      <c r="H58" s="11" t="s">
        <v>25</v>
      </c>
      <c r="I58" s="11" t="s">
        <v>26</v>
      </c>
      <c r="J58" s="11" t="s">
        <v>27</v>
      </c>
      <c r="K58" s="11" t="s">
        <v>41</v>
      </c>
      <c r="L58" s="11" t="s">
        <v>29</v>
      </c>
      <c r="M58" s="11" t="s">
        <v>30</v>
      </c>
      <c r="N58" s="11" t="s">
        <v>31</v>
      </c>
      <c r="O58" s="11" t="s">
        <v>32</v>
      </c>
      <c r="P58" s="11" t="s">
        <v>33</v>
      </c>
      <c r="Q58" s="11" t="s">
        <v>34</v>
      </c>
      <c r="R58" s="11" t="s">
        <v>35</v>
      </c>
      <c r="S58" s="11" t="s">
        <v>36</v>
      </c>
      <c r="T58" s="11" t="s">
        <v>37</v>
      </c>
      <c r="U58" s="11" t="s">
        <v>38</v>
      </c>
      <c r="V58" s="11" t="s">
        <v>30</v>
      </c>
      <c r="W58" s="11" t="s">
        <v>31</v>
      </c>
      <c r="X58" s="11" t="s">
        <v>32</v>
      </c>
      <c r="Y58" s="11" t="s">
        <v>34</v>
      </c>
      <c r="Z58" s="11" t="s">
        <v>35</v>
      </c>
      <c r="AA58" s="11" t="s">
        <v>36</v>
      </c>
      <c r="AB58" s="11" t="s">
        <v>37</v>
      </c>
      <c r="AC58" s="11" t="s">
        <v>38</v>
      </c>
      <c r="AD58" s="11" t="s">
        <v>30</v>
      </c>
      <c r="AE58" s="11" t="s">
        <v>31</v>
      </c>
      <c r="AF58" s="11" t="s">
        <v>32</v>
      </c>
      <c r="AG58" s="11" t="s">
        <v>34</v>
      </c>
      <c r="AH58" s="11" t="s">
        <v>35</v>
      </c>
      <c r="AI58" s="11" t="s">
        <v>36</v>
      </c>
      <c r="AJ58" s="11" t="s">
        <v>37</v>
      </c>
      <c r="AK58" s="11" t="s">
        <v>38</v>
      </c>
      <c r="AL58" s="11" t="s">
        <v>30</v>
      </c>
      <c r="AM58" s="11" t="s">
        <v>31</v>
      </c>
      <c r="AN58" s="11" t="s">
        <v>32</v>
      </c>
      <c r="AO58" s="11" t="s">
        <v>34</v>
      </c>
      <c r="AP58" s="11" t="s">
        <v>35</v>
      </c>
      <c r="AQ58" s="11" t="s">
        <v>36</v>
      </c>
      <c r="AR58" s="11" t="s">
        <v>37</v>
      </c>
      <c r="AS58" s="11" t="s">
        <v>38</v>
      </c>
      <c r="AT58" s="11" t="s">
        <v>30</v>
      </c>
      <c r="AU58" s="11" t="s">
        <v>31</v>
      </c>
      <c r="AV58" s="11" t="s">
        <v>32</v>
      </c>
      <c r="AW58" s="11" t="s">
        <v>34</v>
      </c>
      <c r="AX58" s="11" t="s">
        <v>35</v>
      </c>
      <c r="AY58" s="11" t="s">
        <v>36</v>
      </c>
      <c r="AZ58" s="11" t="s">
        <v>37</v>
      </c>
      <c r="BA58" s="11" t="s">
        <v>38</v>
      </c>
      <c r="BB58" s="11" t="s">
        <v>30</v>
      </c>
      <c r="BC58" s="11" t="s">
        <v>31</v>
      </c>
      <c r="BD58" s="11" t="s">
        <v>32</v>
      </c>
      <c r="BE58" s="11" t="s">
        <v>34</v>
      </c>
      <c r="BF58" s="11" t="s">
        <v>35</v>
      </c>
      <c r="BG58" s="11" t="s">
        <v>36</v>
      </c>
      <c r="BH58" s="11" t="s">
        <v>37</v>
      </c>
      <c r="BI58" s="11" t="s">
        <v>38</v>
      </c>
      <c r="BJ58" s="11" t="s">
        <v>30</v>
      </c>
      <c r="BK58" s="11" t="s">
        <v>31</v>
      </c>
      <c r="BL58" s="11" t="s">
        <v>32</v>
      </c>
      <c r="BM58" s="11" t="s">
        <v>34</v>
      </c>
      <c r="BN58" s="11" t="s">
        <v>35</v>
      </c>
      <c r="BO58" s="11" t="s">
        <v>36</v>
      </c>
      <c r="BP58" s="11" t="s">
        <v>37</v>
      </c>
      <c r="BQ58" s="11" t="s">
        <v>38</v>
      </c>
      <c r="BR58" s="11" t="s">
        <v>30</v>
      </c>
      <c r="BS58" s="11" t="s">
        <v>31</v>
      </c>
      <c r="BT58" s="11" t="s">
        <v>32</v>
      </c>
      <c r="BU58" s="11" t="s">
        <v>39</v>
      </c>
      <c r="BV58" s="11" t="s">
        <v>40</v>
      </c>
      <c r="BW58" s="11" t="s">
        <v>41</v>
      </c>
      <c r="BX58" s="11" t="s">
        <v>42</v>
      </c>
      <c r="BY58" s="11" t="s">
        <v>43</v>
      </c>
      <c r="BZ58" s="11" t="s">
        <v>44</v>
      </c>
      <c r="CA58" s="11" t="s">
        <v>45</v>
      </c>
      <c r="CB58" s="11" t="s">
        <v>46</v>
      </c>
      <c r="CC58" s="11" t="s">
        <v>30</v>
      </c>
      <c r="CD58" s="11" t="s">
        <v>31</v>
      </c>
      <c r="CE58" s="11" t="s">
        <v>32</v>
      </c>
      <c r="CF58" s="11" t="s">
        <v>34</v>
      </c>
      <c r="CG58" s="11" t="s">
        <v>35</v>
      </c>
      <c r="CH58" s="11" t="s">
        <v>36</v>
      </c>
      <c r="CI58" s="11" t="s">
        <v>37</v>
      </c>
      <c r="CJ58" s="11" t="s">
        <v>38</v>
      </c>
      <c r="CK58" s="11" t="s">
        <v>47</v>
      </c>
      <c r="CL58" s="11" t="s">
        <v>48</v>
      </c>
      <c r="CM58" s="11" t="s">
        <v>49</v>
      </c>
      <c r="CN58" s="11" t="s">
        <v>50</v>
      </c>
      <c r="CO58" s="11" t="s">
        <v>51</v>
      </c>
      <c r="CP58" s="11" t="s">
        <v>52</v>
      </c>
      <c r="CQ58" s="11" t="s">
        <v>53</v>
      </c>
      <c r="CR58" s="11" t="s">
        <v>54</v>
      </c>
      <c r="CS58" s="11" t="s">
        <v>55</v>
      </c>
      <c r="CT58" s="11" t="s">
        <v>56</v>
      </c>
      <c r="CU58" s="11" t="s">
        <v>57</v>
      </c>
      <c r="CV58" s="11" t="s">
        <v>58</v>
      </c>
      <c r="CW58" s="11" t="s">
        <v>59</v>
      </c>
      <c r="CX58" s="11" t="s">
        <v>60</v>
      </c>
      <c r="CY58" s="11" t="s">
        <v>61</v>
      </c>
      <c r="CZ58" s="11" t="s">
        <v>62</v>
      </c>
      <c r="DA58" s="11" t="s">
        <v>63</v>
      </c>
      <c r="DB58" s="11" t="s">
        <v>64</v>
      </c>
      <c r="DC58" s="11" t="s">
        <v>65</v>
      </c>
      <c r="DD58" s="11" t="s">
        <v>66</v>
      </c>
      <c r="DE58" s="11" t="s">
        <v>67</v>
      </c>
      <c r="DF58" s="11" t="s">
        <v>68</v>
      </c>
      <c r="DG58" s="11" t="s">
        <v>69</v>
      </c>
      <c r="DH58" s="11" t="s">
        <v>70</v>
      </c>
      <c r="DI58" s="11" t="s">
        <v>44</v>
      </c>
      <c r="DJ58" s="11" t="s">
        <v>45</v>
      </c>
      <c r="DK58" s="11" t="s">
        <v>46</v>
      </c>
      <c r="DL58" s="11" t="s">
        <v>71</v>
      </c>
      <c r="DM58" s="11" t="s">
        <v>72</v>
      </c>
      <c r="DN58" s="11" t="s">
        <v>73</v>
      </c>
      <c r="DO58" s="11" t="s">
        <v>74</v>
      </c>
      <c r="DP58" s="11" t="s">
        <v>75</v>
      </c>
      <c r="DQ58" s="11" t="s">
        <v>76</v>
      </c>
      <c r="DR58" s="11" t="s">
        <v>77</v>
      </c>
      <c r="DS58" s="11" t="s">
        <v>78</v>
      </c>
      <c r="DT58" s="11" t="s">
        <v>79</v>
      </c>
      <c r="DU58" s="11" t="s">
        <v>80</v>
      </c>
      <c r="DV58" s="11" t="s">
        <v>81</v>
      </c>
      <c r="DW58" s="11" t="s">
        <v>82</v>
      </c>
      <c r="DX58" s="11" t="s">
        <v>83</v>
      </c>
      <c r="DY58" s="11" t="s">
        <v>84</v>
      </c>
      <c r="DZ58" s="11" t="s">
        <v>85</v>
      </c>
      <c r="EA58" s="11" t="s">
        <v>86</v>
      </c>
      <c r="EB58" s="11" t="s">
        <v>87</v>
      </c>
      <c r="EC58" s="11" t="s">
        <v>88</v>
      </c>
      <c r="ED58" s="11" t="s">
        <v>89</v>
      </c>
      <c r="EE58" s="11" t="s">
        <v>90</v>
      </c>
      <c r="EF58" s="11" t="s">
        <v>91</v>
      </c>
      <c r="EG58" s="11" t="s">
        <v>92</v>
      </c>
      <c r="EH58" s="11" t="s">
        <v>93</v>
      </c>
      <c r="EI58" s="11" t="s">
        <v>94</v>
      </c>
      <c r="EJ58" s="11" t="s">
        <v>95</v>
      </c>
      <c r="EK58" s="11" t="s">
        <v>96</v>
      </c>
      <c r="EL58" s="11" t="s">
        <v>97</v>
      </c>
      <c r="EM58" s="11" t="s">
        <v>98</v>
      </c>
      <c r="EN58" s="11" t="s">
        <v>99</v>
      </c>
      <c r="EO58" s="11" t="s">
        <v>100</v>
      </c>
      <c r="EP58" s="11" t="s">
        <v>101</v>
      </c>
      <c r="EQ58" s="11" t="s">
        <v>102</v>
      </c>
      <c r="ER58" s="11" t="s">
        <v>103</v>
      </c>
      <c r="ES58" s="11" t="s">
        <v>104</v>
      </c>
      <c r="ET58" s="11" t="s">
        <v>105</v>
      </c>
      <c r="EU58" s="11" t="s">
        <v>106</v>
      </c>
      <c r="EV58" s="11" t="s">
        <v>107</v>
      </c>
      <c r="EW58" s="11" t="s">
        <v>108</v>
      </c>
      <c r="EX58" s="11" t="s">
        <v>109</v>
      </c>
      <c r="EY58" s="11" t="s">
        <v>110</v>
      </c>
      <c r="EZ58" s="11" t="s">
        <v>111</v>
      </c>
      <c r="FA58" s="11" t="s">
        <v>112</v>
      </c>
      <c r="FB58" s="11" t="s">
        <v>113</v>
      </c>
      <c r="FC58" s="11" t="s">
        <v>114</v>
      </c>
      <c r="FD58" s="11" t="s">
        <v>115</v>
      </c>
      <c r="FE58" s="11" t="s">
        <v>26</v>
      </c>
      <c r="FF58" s="11" t="s">
        <v>116</v>
      </c>
      <c r="FG58" s="11" t="s">
        <v>117</v>
      </c>
      <c r="FH58" s="11" t="s">
        <v>118</v>
      </c>
      <c r="FI58" s="11" t="s">
        <v>119</v>
      </c>
      <c r="FJ58" s="11" t="s">
        <v>120</v>
      </c>
      <c r="FK58" s="11" t="s">
        <v>121</v>
      </c>
      <c r="FL58" s="11" t="s">
        <v>122</v>
      </c>
      <c r="FM58" s="11" t="s">
        <v>123</v>
      </c>
      <c r="FN58" s="11" t="s">
        <v>124</v>
      </c>
      <c r="FO58" s="11" t="s">
        <v>125</v>
      </c>
      <c r="FP58" s="11" t="s">
        <v>126</v>
      </c>
      <c r="FQ58" s="11" t="s">
        <v>127</v>
      </c>
      <c r="FR58" s="11" t="s">
        <v>128</v>
      </c>
      <c r="FS58" s="11" t="s">
        <v>129</v>
      </c>
      <c r="FT58" s="11" t="s">
        <v>130</v>
      </c>
      <c r="FU58" s="11" t="s">
        <v>131</v>
      </c>
      <c r="FV58" s="11" t="s">
        <v>132</v>
      </c>
      <c r="FW58" s="11" t="s">
        <v>133</v>
      </c>
      <c r="FX58" s="11" t="s">
        <v>134</v>
      </c>
      <c r="FY58" s="11" t="s">
        <v>135</v>
      </c>
      <c r="FZ58" s="11" t="s">
        <v>136</v>
      </c>
      <c r="GA58" s="11" t="s">
        <v>137</v>
      </c>
      <c r="GB58" s="11" t="s">
        <v>138</v>
      </c>
      <c r="GC58" s="11" t="s">
        <v>139</v>
      </c>
      <c r="GD58" s="11" t="s">
        <v>140</v>
      </c>
      <c r="GE58" s="11" t="s">
        <v>141</v>
      </c>
      <c r="GF58" s="11" t="s">
        <v>142</v>
      </c>
      <c r="GG58" s="11" t="s">
        <v>143</v>
      </c>
      <c r="GH58" s="11" t="s">
        <v>144</v>
      </c>
      <c r="GI58" s="11" t="s">
        <v>145</v>
      </c>
      <c r="GJ58" s="11" t="s">
        <v>146</v>
      </c>
      <c r="GK58" s="11" t="s">
        <v>147</v>
      </c>
      <c r="GL58" s="11" t="s">
        <v>148</v>
      </c>
      <c r="GM58" s="11" t="s">
        <v>149</v>
      </c>
      <c r="GN58" s="11" t="s">
        <v>150</v>
      </c>
      <c r="GO58" s="11" t="s">
        <v>151</v>
      </c>
      <c r="GP58" s="11" t="s">
        <v>152</v>
      </c>
      <c r="GQ58" s="11" t="s">
        <v>153</v>
      </c>
      <c r="GR58" s="11" t="s">
        <v>154</v>
      </c>
      <c r="GS58" s="11" t="s">
        <v>155</v>
      </c>
      <c r="GT58" s="11" t="s">
        <v>156</v>
      </c>
      <c r="GU58" s="11" t="s">
        <v>157</v>
      </c>
      <c r="GV58" s="11" t="s">
        <v>158</v>
      </c>
      <c r="GW58" s="11" t="s">
        <v>159</v>
      </c>
      <c r="GX58" s="11" t="s">
        <v>160</v>
      </c>
      <c r="GY58" s="11" t="s">
        <v>161</v>
      </c>
      <c r="GZ58" s="11" t="s">
        <v>162</v>
      </c>
      <c r="HA58" s="11" t="s">
        <v>163</v>
      </c>
      <c r="HB58" s="11" t="s">
        <v>164</v>
      </c>
      <c r="HC58" s="11" t="s">
        <v>165</v>
      </c>
      <c r="HD58" s="11" t="s">
        <v>166</v>
      </c>
      <c r="HE58" s="11" t="s">
        <v>167</v>
      </c>
      <c r="HF58" s="11" t="s">
        <v>168</v>
      </c>
      <c r="HG58" s="11" t="s">
        <v>169</v>
      </c>
      <c r="HH58" s="11" t="s">
        <v>170</v>
      </c>
      <c r="HI58" s="11" t="s">
        <v>171</v>
      </c>
      <c r="HJ58" s="11" t="s">
        <v>27</v>
      </c>
      <c r="HK58" s="11" t="s">
        <v>172</v>
      </c>
      <c r="HL58" s="11" t="s">
        <v>173</v>
      </c>
      <c r="HM58" s="11" t="s">
        <v>174</v>
      </c>
      <c r="HN58" s="11" t="s">
        <v>175</v>
      </c>
      <c r="HO58" s="11" t="s">
        <v>176</v>
      </c>
      <c r="HP58" s="11" t="s">
        <v>177</v>
      </c>
      <c r="HQ58" s="11" t="s">
        <v>178</v>
      </c>
      <c r="HR58" s="11" t="s">
        <v>179</v>
      </c>
    </row>
    <row r="59" spans="1:227" x14ac:dyDescent="0.2">
      <c r="A59" t="s">
        <v>793</v>
      </c>
      <c r="B59">
        <v>348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4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14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 s="14">
        <v>1</v>
      </c>
      <c r="CE59">
        <v>0</v>
      </c>
      <c r="CF59">
        <v>0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 s="14">
        <v>1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 s="14">
        <v>1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 s="14">
        <v>1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4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7" x14ac:dyDescent="0.2">
      <c r="A60" t="s">
        <v>795</v>
      </c>
      <c r="B60">
        <v>318</v>
      </c>
      <c r="E60">
        <v>0</v>
      </c>
      <c r="F60" s="14">
        <v>1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s="14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 s="14">
        <v>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4">
        <v>1</v>
      </c>
      <c r="BY60">
        <v>0</v>
      </c>
      <c r="BZ60">
        <v>0</v>
      </c>
      <c r="CA60">
        <v>0</v>
      </c>
      <c r="CB60">
        <v>0</v>
      </c>
      <c r="CC60" s="14">
        <v>1</v>
      </c>
      <c r="CD60">
        <v>0</v>
      </c>
      <c r="CE60">
        <v>0</v>
      </c>
      <c r="CF60" s="14">
        <v>1</v>
      </c>
      <c r="CG60" s="14">
        <v>1</v>
      </c>
      <c r="CH60" s="14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 s="14">
        <v>1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 s="14">
        <v>1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 s="14">
        <v>1</v>
      </c>
      <c r="FO60">
        <v>0</v>
      </c>
      <c r="FP60">
        <v>0</v>
      </c>
      <c r="FQ60">
        <v>0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 s="14">
        <v>1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7" x14ac:dyDescent="0.2">
      <c r="A61" t="s">
        <v>796</v>
      </c>
      <c r="B61">
        <v>308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 s="14">
        <v>1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 s="14">
        <v>1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7" x14ac:dyDescent="0.2">
      <c r="A62" t="s">
        <v>798</v>
      </c>
      <c r="B62">
        <v>307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 s="14">
        <v>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4">
        <v>1</v>
      </c>
      <c r="BY62">
        <v>0</v>
      </c>
      <c r="BZ62">
        <v>0</v>
      </c>
      <c r="CA62">
        <v>0</v>
      </c>
      <c r="CB62">
        <v>0</v>
      </c>
      <c r="CC62">
        <v>0</v>
      </c>
      <c r="CD62" s="14">
        <v>1</v>
      </c>
      <c r="CE62">
        <v>0</v>
      </c>
      <c r="CF62">
        <v>0</v>
      </c>
      <c r="CG62">
        <v>0</v>
      </c>
      <c r="CH62" s="14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 s="14">
        <v>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 s="14">
        <v>1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 s="14">
        <v>1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7" x14ac:dyDescent="0.2">
      <c r="A63" t="s">
        <v>800</v>
      </c>
      <c r="B63">
        <v>135</v>
      </c>
      <c r="E63">
        <v>0</v>
      </c>
      <c r="F63" s="14">
        <v>1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4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s="14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 s="14">
        <v>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 s="14">
        <v>1</v>
      </c>
      <c r="BY63">
        <v>0</v>
      </c>
      <c r="BZ63">
        <v>0</v>
      </c>
      <c r="CA63">
        <v>0</v>
      </c>
      <c r="CB63">
        <v>0</v>
      </c>
      <c r="CC63" s="14">
        <v>1</v>
      </c>
      <c r="CD63">
        <v>0</v>
      </c>
      <c r="CE63">
        <v>0</v>
      </c>
      <c r="CF63" s="14">
        <v>1</v>
      </c>
      <c r="CG63" s="14">
        <v>1</v>
      </c>
      <c r="CH63" s="14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 s="14">
        <v>1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 s="14">
        <v>1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 s="14">
        <v>1</v>
      </c>
      <c r="FR63">
        <v>0</v>
      </c>
      <c r="FS63" s="14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 s="14">
        <v>1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7" x14ac:dyDescent="0.2">
      <c r="A64" t="s">
        <v>802</v>
      </c>
      <c r="B64">
        <v>132</v>
      </c>
      <c r="E64">
        <v>0</v>
      </c>
      <c r="F64" s="14">
        <v>1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 s="14">
        <v>1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 s="14">
        <v>1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 s="14">
        <v>1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804</v>
      </c>
      <c r="B65">
        <v>114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 s="14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14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 s="14">
        <v>1</v>
      </c>
      <c r="CA65">
        <v>0</v>
      </c>
      <c r="CB65">
        <v>0</v>
      </c>
      <c r="CC65">
        <v>0</v>
      </c>
      <c r="CD65">
        <v>0</v>
      </c>
      <c r="CE65">
        <v>0</v>
      </c>
      <c r="CF65" s="14">
        <v>1</v>
      </c>
      <c r="CG65" s="14">
        <v>1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 s="14">
        <v>1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 s="14">
        <v>1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 s="14">
        <v>1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 s="14">
        <v>1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806</v>
      </c>
      <c r="B66">
        <v>83</v>
      </c>
      <c r="E66">
        <v>0</v>
      </c>
      <c r="F66" s="14">
        <v>1</v>
      </c>
      <c r="G66">
        <v>0</v>
      </c>
      <c r="H66">
        <v>0</v>
      </c>
      <c r="I66" s="14">
        <v>1</v>
      </c>
      <c r="J66">
        <v>0</v>
      </c>
      <c r="K66" s="14">
        <v>1</v>
      </c>
      <c r="M66">
        <v>0</v>
      </c>
      <c r="N66">
        <v>0</v>
      </c>
      <c r="O66">
        <v>0</v>
      </c>
      <c r="Q66" s="14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14">
        <v>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s="14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 s="14">
        <v>1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 s="14">
        <v>1</v>
      </c>
      <c r="CG66" s="14">
        <v>1</v>
      </c>
      <c r="CH66" s="14">
        <v>1</v>
      </c>
      <c r="CI66">
        <v>0</v>
      </c>
      <c r="CJ66">
        <v>0</v>
      </c>
      <c r="CK66" s="14">
        <v>1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 s="14">
        <v>1</v>
      </c>
      <c r="FF66">
        <v>0</v>
      </c>
      <c r="FG66">
        <v>0</v>
      </c>
      <c r="FH66" s="14">
        <v>1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4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 s="14">
        <v>1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807</v>
      </c>
      <c r="B67">
        <v>82</v>
      </c>
      <c r="E67">
        <v>0</v>
      </c>
      <c r="F67" s="14">
        <v>1</v>
      </c>
      <c r="G67" s="14">
        <v>1</v>
      </c>
      <c r="H67">
        <v>0</v>
      </c>
      <c r="I67">
        <v>0</v>
      </c>
      <c r="J67">
        <v>0</v>
      </c>
      <c r="K67">
        <v>0</v>
      </c>
      <c r="L67" s="14">
        <v>1</v>
      </c>
      <c r="M67">
        <v>0</v>
      </c>
      <c r="N67">
        <v>0</v>
      </c>
      <c r="O67">
        <v>0</v>
      </c>
      <c r="Q67">
        <v>0</v>
      </c>
      <c r="R67">
        <v>0</v>
      </c>
      <c r="S67" s="14">
        <v>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 s="14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 s="14">
        <v>1</v>
      </c>
      <c r="BZ67">
        <v>0</v>
      </c>
      <c r="CA67">
        <v>0</v>
      </c>
      <c r="CB67">
        <v>0</v>
      </c>
      <c r="CC67" s="14">
        <v>1</v>
      </c>
      <c r="CD67">
        <v>0</v>
      </c>
      <c r="CE67">
        <v>0</v>
      </c>
      <c r="CF67">
        <v>0</v>
      </c>
      <c r="CG67">
        <v>0</v>
      </c>
      <c r="CH67" s="14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 s="14">
        <v>1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 s="14">
        <v>1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 s="14">
        <v>1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809</v>
      </c>
      <c r="B68">
        <v>80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 s="14">
        <v>1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 s="14">
        <v>1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 s="14">
        <v>1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811</v>
      </c>
      <c r="B69">
        <v>79</v>
      </c>
      <c r="E69" s="14">
        <v>1</v>
      </c>
      <c r="F69">
        <v>0</v>
      </c>
      <c r="G69">
        <v>0</v>
      </c>
      <c r="H69" s="14">
        <v>1</v>
      </c>
      <c r="I69">
        <v>0</v>
      </c>
      <c r="J69">
        <v>0</v>
      </c>
      <c r="K69">
        <v>0</v>
      </c>
      <c r="M69">
        <v>0</v>
      </c>
      <c r="N69" s="14">
        <v>1</v>
      </c>
      <c r="O69">
        <v>0</v>
      </c>
      <c r="Q69">
        <v>0</v>
      </c>
      <c r="R69" s="14">
        <v>1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 s="14">
        <v>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 s="14">
        <v>1</v>
      </c>
      <c r="AO69">
        <v>0</v>
      </c>
      <c r="AP69">
        <v>0</v>
      </c>
      <c r="AQ69">
        <v>0</v>
      </c>
      <c r="AR69">
        <v>0</v>
      </c>
      <c r="AS69" s="14">
        <v>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 s="14">
        <v>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 s="14">
        <v>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 s="14">
        <v>1</v>
      </c>
      <c r="CE69">
        <v>0</v>
      </c>
      <c r="CF69">
        <v>0</v>
      </c>
      <c r="CG69" s="14">
        <v>1</v>
      </c>
      <c r="CH69" s="14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 s="14">
        <v>1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 s="14">
        <v>1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 s="14">
        <v>1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 s="14">
        <v>1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813</v>
      </c>
      <c r="B70">
        <v>76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 s="14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14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 s="14">
        <v>1</v>
      </c>
      <c r="CA70">
        <v>0</v>
      </c>
      <c r="CB70">
        <v>0</v>
      </c>
      <c r="CC70">
        <v>0</v>
      </c>
      <c r="CD70">
        <v>0</v>
      </c>
      <c r="CE70">
        <v>0</v>
      </c>
      <c r="CF70" s="14">
        <v>1</v>
      </c>
      <c r="CG70" s="14">
        <v>1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 s="14">
        <v>1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 s="14">
        <v>1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 s="14">
        <v>1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 s="14">
        <v>1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815</v>
      </c>
      <c r="B71">
        <v>73</v>
      </c>
      <c r="E71">
        <v>0</v>
      </c>
      <c r="F71" s="14">
        <v>1</v>
      </c>
      <c r="G71">
        <v>0</v>
      </c>
      <c r="H71">
        <v>0</v>
      </c>
      <c r="I71" s="14">
        <v>1</v>
      </c>
      <c r="J71">
        <v>0</v>
      </c>
      <c r="K71" s="14">
        <v>1</v>
      </c>
      <c r="M71">
        <v>0</v>
      </c>
      <c r="N71">
        <v>0</v>
      </c>
      <c r="O71">
        <v>0</v>
      </c>
      <c r="Q71" s="14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14">
        <v>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s="14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 s="14">
        <v>1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 s="14">
        <v>1</v>
      </c>
      <c r="CG71" s="14">
        <v>1</v>
      </c>
      <c r="CH71" s="14">
        <v>1</v>
      </c>
      <c r="CI71">
        <v>0</v>
      </c>
      <c r="CJ71">
        <v>0</v>
      </c>
      <c r="CK71" s="14">
        <v>1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 s="14">
        <v>1</v>
      </c>
      <c r="FF71">
        <v>0</v>
      </c>
      <c r="FG71">
        <v>0</v>
      </c>
      <c r="FH71" s="14">
        <v>1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 s="14">
        <v>1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817</v>
      </c>
      <c r="B72">
        <v>72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4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 s="14">
        <v>1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 s="14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 s="14">
        <v>1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 s="14">
        <v>1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4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818</v>
      </c>
      <c r="B73">
        <v>67</v>
      </c>
      <c r="E73">
        <v>0</v>
      </c>
      <c r="F73" s="14">
        <v>1</v>
      </c>
      <c r="G73" s="14">
        <v>1</v>
      </c>
      <c r="H73">
        <v>0</v>
      </c>
      <c r="I73">
        <v>0</v>
      </c>
      <c r="J73">
        <v>0</v>
      </c>
      <c r="K73">
        <v>0</v>
      </c>
      <c r="L73" s="14">
        <v>1</v>
      </c>
      <c r="M73">
        <v>0</v>
      </c>
      <c r="N73">
        <v>0</v>
      </c>
      <c r="O73">
        <v>0</v>
      </c>
      <c r="Q73">
        <v>0</v>
      </c>
      <c r="R73">
        <v>0</v>
      </c>
      <c r="S73" s="14">
        <v>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 s="14">
        <v>1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 s="14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 s="14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 s="14">
        <v>1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4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820</v>
      </c>
      <c r="B74">
        <v>66</v>
      </c>
      <c r="E74">
        <v>0</v>
      </c>
      <c r="F74" s="14">
        <v>1</v>
      </c>
      <c r="G74" s="14">
        <v>1</v>
      </c>
      <c r="H74">
        <v>0</v>
      </c>
      <c r="I74">
        <v>0</v>
      </c>
      <c r="J74">
        <v>0</v>
      </c>
      <c r="K74">
        <v>0</v>
      </c>
      <c r="L74" s="14">
        <v>1</v>
      </c>
      <c r="M74">
        <v>0</v>
      </c>
      <c r="N74">
        <v>0</v>
      </c>
      <c r="O74">
        <v>0</v>
      </c>
      <c r="Q74">
        <v>0</v>
      </c>
      <c r="R74">
        <v>0</v>
      </c>
      <c r="S74" s="1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 s="1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 s="14">
        <v>1</v>
      </c>
      <c r="BY74">
        <v>0</v>
      </c>
      <c r="BZ74">
        <v>0</v>
      </c>
      <c r="CA74">
        <v>0</v>
      </c>
      <c r="CB74">
        <v>0</v>
      </c>
      <c r="CC74" s="14">
        <v>1</v>
      </c>
      <c r="CD74">
        <v>0</v>
      </c>
      <c r="CE74">
        <v>0</v>
      </c>
      <c r="CF74">
        <v>0</v>
      </c>
      <c r="CG74">
        <v>0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 s="14">
        <v>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 s="14">
        <v>1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821</v>
      </c>
      <c r="B75">
        <v>61</v>
      </c>
      <c r="E75">
        <v>0</v>
      </c>
      <c r="F75" s="14">
        <v>1</v>
      </c>
      <c r="G75" s="14">
        <v>1</v>
      </c>
      <c r="H75">
        <v>0</v>
      </c>
      <c r="I75">
        <v>0</v>
      </c>
      <c r="J75">
        <v>0</v>
      </c>
      <c r="K75">
        <v>0</v>
      </c>
      <c r="L75" s="14">
        <v>1</v>
      </c>
      <c r="M75">
        <v>0</v>
      </c>
      <c r="N75">
        <v>0</v>
      </c>
      <c r="O75">
        <v>0</v>
      </c>
      <c r="Q75">
        <v>0</v>
      </c>
      <c r="R75">
        <v>0</v>
      </c>
      <c r="S75" s="14">
        <v>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 s="14">
        <v>1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 s="14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 s="14">
        <v>1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 s="14">
        <v>1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 s="14">
        <v>1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823</v>
      </c>
      <c r="B76">
        <v>56</v>
      </c>
      <c r="E76" s="14">
        <v>1</v>
      </c>
      <c r="F76">
        <v>0</v>
      </c>
      <c r="G76">
        <v>0</v>
      </c>
      <c r="H76" s="14">
        <v>1</v>
      </c>
      <c r="I76">
        <v>0</v>
      </c>
      <c r="J76">
        <v>0</v>
      </c>
      <c r="K76">
        <v>0</v>
      </c>
      <c r="M76" s="14">
        <v>1</v>
      </c>
      <c r="N76">
        <v>0</v>
      </c>
      <c r="O76">
        <v>0</v>
      </c>
      <c r="Q76">
        <v>0</v>
      </c>
      <c r="R76" s="14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 s="14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 s="14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 s="14">
        <v>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 s="14">
        <v>1</v>
      </c>
      <c r="CD76">
        <v>0</v>
      </c>
      <c r="CE76">
        <v>0</v>
      </c>
      <c r="CF76">
        <v>0</v>
      </c>
      <c r="CG76" s="14">
        <v>1</v>
      </c>
      <c r="CH76">
        <v>0</v>
      </c>
      <c r="CI76" s="14">
        <v>1</v>
      </c>
      <c r="CJ76" s="14">
        <v>1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 s="14">
        <v>1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 s="14">
        <v>1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 s="14">
        <v>1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 s="14">
        <v>1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824</v>
      </c>
      <c r="B77">
        <v>49</v>
      </c>
      <c r="E77">
        <v>0</v>
      </c>
      <c r="F77" s="14">
        <v>1</v>
      </c>
      <c r="G77" s="14">
        <v>1</v>
      </c>
      <c r="H77">
        <v>0</v>
      </c>
      <c r="I77">
        <v>0</v>
      </c>
      <c r="J77">
        <v>0</v>
      </c>
      <c r="K77">
        <v>0</v>
      </c>
      <c r="L77" s="14">
        <v>1</v>
      </c>
      <c r="M77">
        <v>0</v>
      </c>
      <c r="N77">
        <v>0</v>
      </c>
      <c r="O77">
        <v>0</v>
      </c>
      <c r="Q77">
        <v>0</v>
      </c>
      <c r="R77">
        <v>0</v>
      </c>
      <c r="S77" s="14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 s="14">
        <v>1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 s="14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 s="14">
        <v>1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 s="14">
        <v>1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 s="14">
        <v>1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A78" t="s">
        <v>826</v>
      </c>
      <c r="B78">
        <v>41</v>
      </c>
      <c r="E78">
        <v>0</v>
      </c>
      <c r="F78">
        <v>0</v>
      </c>
      <c r="G78" s="14">
        <v>1</v>
      </c>
      <c r="H78">
        <v>0</v>
      </c>
      <c r="I78">
        <v>0</v>
      </c>
      <c r="J78">
        <v>0</v>
      </c>
      <c r="K78">
        <v>0</v>
      </c>
      <c r="L78" s="14">
        <v>1</v>
      </c>
      <c r="M78">
        <v>0</v>
      </c>
      <c r="N78">
        <v>0</v>
      </c>
      <c r="O78">
        <v>0</v>
      </c>
      <c r="Q78">
        <v>0</v>
      </c>
      <c r="R78">
        <v>0</v>
      </c>
      <c r="S78" s="14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 s="14">
        <v>1</v>
      </c>
      <c r="AE78">
        <v>0</v>
      </c>
      <c r="AF78">
        <v>0</v>
      </c>
      <c r="AG78">
        <v>0</v>
      </c>
      <c r="AH78" s="14">
        <v>1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 s="14">
        <v>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 s="14">
        <v>1</v>
      </c>
      <c r="BA78">
        <v>0</v>
      </c>
      <c r="BB78">
        <v>0</v>
      </c>
      <c r="BC78">
        <v>0</v>
      </c>
      <c r="BD78">
        <v>0</v>
      </c>
      <c r="BU78">
        <v>0</v>
      </c>
      <c r="BV78">
        <v>0</v>
      </c>
      <c r="BW78">
        <v>0</v>
      </c>
      <c r="BX78" s="14">
        <v>1</v>
      </c>
      <c r="BY78">
        <v>0</v>
      </c>
      <c r="BZ78">
        <v>0</v>
      </c>
      <c r="CA78">
        <v>0</v>
      </c>
      <c r="CB78">
        <v>0</v>
      </c>
      <c r="CC78" s="14">
        <v>1</v>
      </c>
      <c r="CD78">
        <v>0</v>
      </c>
      <c r="CE78">
        <v>0</v>
      </c>
      <c r="CF78">
        <v>0</v>
      </c>
      <c r="CG78" s="14">
        <v>1</v>
      </c>
      <c r="CH78" s="14">
        <v>1</v>
      </c>
      <c r="CI78" s="14">
        <v>1</v>
      </c>
      <c r="CJ78" s="14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 s="14">
        <v>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 s="14">
        <v>1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 s="14">
        <v>1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 s="14">
        <v>1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 s="14">
        <v>1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 s="14">
        <v>1</v>
      </c>
      <c r="HO78">
        <v>0</v>
      </c>
      <c r="HP78">
        <v>0</v>
      </c>
      <c r="HQ78">
        <v>0</v>
      </c>
      <c r="HR78">
        <v>0</v>
      </c>
    </row>
    <row r="79" spans="1:226" x14ac:dyDescent="0.2">
      <c r="A79" t="s">
        <v>828</v>
      </c>
      <c r="B79">
        <v>39</v>
      </c>
      <c r="E79" s="14">
        <v>1</v>
      </c>
      <c r="F79">
        <v>0</v>
      </c>
      <c r="G79">
        <v>0</v>
      </c>
      <c r="H79" s="14">
        <v>1</v>
      </c>
      <c r="I79">
        <v>0</v>
      </c>
      <c r="J79">
        <v>0</v>
      </c>
      <c r="K79" s="14">
        <v>1</v>
      </c>
      <c r="M79">
        <v>0</v>
      </c>
      <c r="N79">
        <v>0</v>
      </c>
      <c r="O79">
        <v>0</v>
      </c>
      <c r="Q79" s="14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14">
        <v>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s="14">
        <v>1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s="14">
        <v>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 s="14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 s="14">
        <v>1</v>
      </c>
      <c r="BX79">
        <v>0</v>
      </c>
      <c r="BY79">
        <v>0</v>
      </c>
      <c r="BZ79">
        <v>0</v>
      </c>
      <c r="CA79">
        <v>0</v>
      </c>
      <c r="CB79">
        <v>0</v>
      </c>
      <c r="CC79" s="14">
        <v>1</v>
      </c>
      <c r="CD79">
        <v>0</v>
      </c>
      <c r="CE79">
        <v>0</v>
      </c>
      <c r="CF79" s="14">
        <v>1</v>
      </c>
      <c r="CG79" s="14">
        <v>1</v>
      </c>
      <c r="CH79" s="14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 s="14">
        <v>1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 s="14">
        <v>1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 s="14">
        <v>1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 s="14">
        <v>1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 s="14">
        <v>1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</row>
    <row r="80" spans="1:226" x14ac:dyDescent="0.2">
      <c r="A80" t="s">
        <v>830</v>
      </c>
      <c r="B80">
        <v>37</v>
      </c>
      <c r="E80" s="14">
        <v>1</v>
      </c>
      <c r="F80">
        <v>0</v>
      </c>
      <c r="G80">
        <v>0</v>
      </c>
      <c r="H80" s="14">
        <v>1</v>
      </c>
      <c r="I80">
        <v>0</v>
      </c>
      <c r="J80">
        <v>0</v>
      </c>
      <c r="K80" s="14">
        <v>1</v>
      </c>
      <c r="M80">
        <v>0</v>
      </c>
      <c r="N80">
        <v>0</v>
      </c>
      <c r="O80">
        <v>0</v>
      </c>
      <c r="Q80" s="14">
        <v>1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14">
        <v>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 s="14">
        <v>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s="14">
        <v>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 s="14">
        <v>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 s="14">
        <v>1</v>
      </c>
      <c r="BX80">
        <v>0</v>
      </c>
      <c r="BY80">
        <v>0</v>
      </c>
      <c r="BZ80">
        <v>0</v>
      </c>
      <c r="CA80">
        <v>0</v>
      </c>
      <c r="CB80">
        <v>0</v>
      </c>
      <c r="CC80" s="14">
        <v>1</v>
      </c>
      <c r="CD80">
        <v>0</v>
      </c>
      <c r="CE80">
        <v>0</v>
      </c>
      <c r="CF80" s="14">
        <v>1</v>
      </c>
      <c r="CG80" s="14">
        <v>1</v>
      </c>
      <c r="CH80" s="14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 s="14">
        <v>1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 s="14">
        <v>1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 s="14">
        <v>1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 s="14">
        <v>1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 s="14">
        <v>1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</row>
    <row r="81" spans="1:226" x14ac:dyDescent="0.2">
      <c r="A81" t="s">
        <v>832</v>
      </c>
      <c r="B81">
        <v>35</v>
      </c>
      <c r="E81">
        <v>0</v>
      </c>
      <c r="F81" s="14">
        <v>1</v>
      </c>
      <c r="G81" s="14">
        <v>1</v>
      </c>
      <c r="H81">
        <v>0</v>
      </c>
      <c r="I81">
        <v>0</v>
      </c>
      <c r="J81">
        <v>0</v>
      </c>
      <c r="K81">
        <v>0</v>
      </c>
      <c r="L81" s="14">
        <v>1</v>
      </c>
      <c r="M81">
        <v>0</v>
      </c>
      <c r="N81">
        <v>0</v>
      </c>
      <c r="O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 s="14">
        <v>1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 s="14">
        <v>1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 s="14">
        <v>1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</row>
    <row r="82" spans="1:226" x14ac:dyDescent="0.2">
      <c r="A82" t="s">
        <v>834</v>
      </c>
      <c r="B82">
        <v>32</v>
      </c>
      <c r="E82">
        <v>0</v>
      </c>
      <c r="F82" s="14">
        <v>1</v>
      </c>
      <c r="G82" s="14">
        <v>1</v>
      </c>
      <c r="H82">
        <v>0</v>
      </c>
      <c r="I82">
        <v>0</v>
      </c>
      <c r="J82">
        <v>0</v>
      </c>
      <c r="K82">
        <v>0</v>
      </c>
      <c r="L82" s="14">
        <v>1</v>
      </c>
      <c r="M82">
        <v>0</v>
      </c>
      <c r="N82">
        <v>0</v>
      </c>
      <c r="O82">
        <v>0</v>
      </c>
      <c r="Q82">
        <v>0</v>
      </c>
      <c r="R82">
        <v>0</v>
      </c>
      <c r="S82" s="14">
        <v>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 s="14">
        <v>1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 s="14">
        <v>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 s="14">
        <v>1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 s="14">
        <v>1</v>
      </c>
      <c r="BZ82">
        <v>0</v>
      </c>
      <c r="CA82">
        <v>0</v>
      </c>
      <c r="CB82">
        <v>0</v>
      </c>
      <c r="CC82" s="14">
        <v>1</v>
      </c>
      <c r="CD82">
        <v>0</v>
      </c>
      <c r="CE82">
        <v>0</v>
      </c>
      <c r="CF82">
        <v>0</v>
      </c>
      <c r="CG82">
        <v>0</v>
      </c>
      <c r="CH82" s="14">
        <v>1</v>
      </c>
      <c r="CI82" s="14">
        <v>1</v>
      </c>
      <c r="CJ82" s="14">
        <v>1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 s="14">
        <v>1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 s="14">
        <v>1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 s="14">
        <v>1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 s="14">
        <v>1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 s="14">
        <v>1</v>
      </c>
    </row>
    <row r="83" spans="1:226" x14ac:dyDescent="0.2">
      <c r="A83" t="s">
        <v>835</v>
      </c>
      <c r="B83">
        <v>31</v>
      </c>
      <c r="E83">
        <v>0</v>
      </c>
      <c r="F83" s="14">
        <v>1</v>
      </c>
      <c r="G83" s="14">
        <v>1</v>
      </c>
      <c r="H83">
        <v>0</v>
      </c>
      <c r="I83">
        <v>0</v>
      </c>
      <c r="J83">
        <v>0</v>
      </c>
      <c r="K83">
        <v>0</v>
      </c>
      <c r="L83" s="14">
        <v>1</v>
      </c>
      <c r="M83">
        <v>0</v>
      </c>
      <c r="N83">
        <v>0</v>
      </c>
      <c r="O83">
        <v>0</v>
      </c>
      <c r="Q83">
        <v>0</v>
      </c>
      <c r="R83">
        <v>0</v>
      </c>
      <c r="S83" s="14">
        <v>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 s="14">
        <v>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 s="14">
        <v>1</v>
      </c>
      <c r="BZ83">
        <v>0</v>
      </c>
      <c r="CA83">
        <v>0</v>
      </c>
      <c r="CB83">
        <v>0</v>
      </c>
      <c r="CC83" s="14">
        <v>1</v>
      </c>
      <c r="CD83">
        <v>0</v>
      </c>
      <c r="CE83">
        <v>0</v>
      </c>
      <c r="CF83">
        <v>0</v>
      </c>
      <c r="CG83">
        <v>0</v>
      </c>
      <c r="CH83" s="14">
        <v>1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 s="14">
        <v>1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 s="14">
        <v>1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 s="14">
        <v>1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</row>
    <row r="84" spans="1:226" x14ac:dyDescent="0.2">
      <c r="A84" t="s">
        <v>837</v>
      </c>
      <c r="B84">
        <v>29</v>
      </c>
      <c r="E84">
        <v>0</v>
      </c>
      <c r="F84" s="14">
        <v>1</v>
      </c>
      <c r="G84" s="14">
        <v>1</v>
      </c>
      <c r="H84">
        <v>0</v>
      </c>
      <c r="I84">
        <v>0</v>
      </c>
      <c r="J84">
        <v>0</v>
      </c>
      <c r="K84">
        <v>0</v>
      </c>
      <c r="L84" s="14">
        <v>1</v>
      </c>
      <c r="M84">
        <v>0</v>
      </c>
      <c r="N84">
        <v>0</v>
      </c>
      <c r="O84">
        <v>0</v>
      </c>
      <c r="Q84" s="14">
        <v>1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14">
        <v>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s="14">
        <v>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 s="1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 s="14">
        <v>1</v>
      </c>
      <c r="BY84">
        <v>0</v>
      </c>
      <c r="BZ84">
        <v>0</v>
      </c>
      <c r="CA84">
        <v>0</v>
      </c>
      <c r="CB84">
        <v>0</v>
      </c>
      <c r="CC84" s="14">
        <v>1</v>
      </c>
      <c r="CD84">
        <v>0</v>
      </c>
      <c r="CE84">
        <v>0</v>
      </c>
      <c r="CF84" s="14">
        <v>1</v>
      </c>
      <c r="CG84" s="14">
        <v>1</v>
      </c>
      <c r="CH84" s="1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 s="14">
        <v>1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 s="14">
        <v>1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 s="14">
        <v>1</v>
      </c>
      <c r="FR84">
        <v>0</v>
      </c>
      <c r="FS84" s="14">
        <v>1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 s="14">
        <v>1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</row>
    <row r="85" spans="1:226" x14ac:dyDescent="0.2">
      <c r="A85" t="s">
        <v>839</v>
      </c>
      <c r="B85">
        <v>27</v>
      </c>
      <c r="E85">
        <v>0</v>
      </c>
      <c r="F85" s="14">
        <v>1</v>
      </c>
      <c r="G85" s="14">
        <v>1</v>
      </c>
      <c r="H85">
        <v>0</v>
      </c>
      <c r="I85">
        <v>0</v>
      </c>
      <c r="J85">
        <v>0</v>
      </c>
      <c r="K85">
        <v>0</v>
      </c>
      <c r="L85" s="14">
        <v>1</v>
      </c>
      <c r="M85">
        <v>0</v>
      </c>
      <c r="N85">
        <v>0</v>
      </c>
      <c r="O85">
        <v>0</v>
      </c>
      <c r="Q85">
        <v>0</v>
      </c>
      <c r="R85">
        <v>0</v>
      </c>
      <c r="S85" s="14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 s="14">
        <v>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 s="14">
        <v>1</v>
      </c>
      <c r="BZ85">
        <v>0</v>
      </c>
      <c r="CA85">
        <v>0</v>
      </c>
      <c r="CB85">
        <v>0</v>
      </c>
      <c r="CC85" s="14">
        <v>1</v>
      </c>
      <c r="CD85">
        <v>0</v>
      </c>
      <c r="CE85">
        <v>0</v>
      </c>
      <c r="CF85">
        <v>0</v>
      </c>
      <c r="CG85">
        <v>0</v>
      </c>
      <c r="CH85" s="14">
        <v>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 s="14">
        <v>1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 s="14">
        <v>1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 s="14">
        <v>1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</row>
    <row r="86" spans="1:226" x14ac:dyDescent="0.2">
      <c r="A86" t="s">
        <v>841</v>
      </c>
      <c r="B86">
        <v>26</v>
      </c>
      <c r="E86">
        <v>0</v>
      </c>
      <c r="F86" s="14">
        <v>1</v>
      </c>
      <c r="G86" s="14">
        <v>1</v>
      </c>
      <c r="H86">
        <v>0</v>
      </c>
      <c r="I86">
        <v>0</v>
      </c>
      <c r="J86">
        <v>0</v>
      </c>
      <c r="K86">
        <v>0</v>
      </c>
      <c r="L86" s="14">
        <v>1</v>
      </c>
      <c r="M86">
        <v>0</v>
      </c>
      <c r="N86">
        <v>0</v>
      </c>
      <c r="O86">
        <v>0</v>
      </c>
      <c r="Q86" s="14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14">
        <v>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s="14">
        <v>1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 s="14">
        <v>1</v>
      </c>
      <c r="CB86">
        <v>0</v>
      </c>
      <c r="CC86">
        <v>0</v>
      </c>
      <c r="CD86">
        <v>0</v>
      </c>
      <c r="CE86">
        <v>0</v>
      </c>
      <c r="CF86" s="14">
        <v>1</v>
      </c>
      <c r="CG86" s="14">
        <v>1</v>
      </c>
      <c r="CH86" s="14">
        <v>1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 s="14">
        <v>1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 s="14">
        <v>1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 s="14">
        <v>1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 s="14">
        <v>1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 s="14">
        <v>1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</row>
    <row r="87" spans="1:226" x14ac:dyDescent="0.2">
      <c r="A87" t="s">
        <v>843</v>
      </c>
      <c r="B87">
        <v>23</v>
      </c>
      <c r="E87">
        <v>0</v>
      </c>
      <c r="F87" s="14">
        <v>1</v>
      </c>
      <c r="G87" s="14">
        <v>1</v>
      </c>
      <c r="H87">
        <v>0</v>
      </c>
      <c r="I87">
        <v>0</v>
      </c>
      <c r="J87">
        <v>0</v>
      </c>
      <c r="K87">
        <v>0</v>
      </c>
      <c r="L87" s="14">
        <v>1</v>
      </c>
      <c r="M87">
        <v>0</v>
      </c>
      <c r="N87">
        <v>0</v>
      </c>
      <c r="O87">
        <v>0</v>
      </c>
      <c r="Q87">
        <v>0</v>
      </c>
      <c r="R87">
        <v>0</v>
      </c>
      <c r="S87" s="14">
        <v>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 s="14">
        <v>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 s="14">
        <v>1</v>
      </c>
      <c r="BZ87">
        <v>0</v>
      </c>
      <c r="CA87">
        <v>0</v>
      </c>
      <c r="CB87">
        <v>0</v>
      </c>
      <c r="CC87">
        <v>0</v>
      </c>
      <c r="CD87" s="14">
        <v>1</v>
      </c>
      <c r="CE87">
        <v>0</v>
      </c>
      <c r="CF87">
        <v>0</v>
      </c>
      <c r="CG87">
        <v>0</v>
      </c>
      <c r="CH87" s="14">
        <v>1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 s="14">
        <v>1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 s="14">
        <v>1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 s="14">
        <v>1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 s="14">
        <v>1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</row>
    <row r="88" spans="1:226" x14ac:dyDescent="0.2">
      <c r="A88" t="s">
        <v>845</v>
      </c>
      <c r="B88">
        <v>21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</row>
    <row r="89" spans="1:226" x14ac:dyDescent="0.2">
      <c r="A89" t="s">
        <v>847</v>
      </c>
      <c r="B89">
        <v>18</v>
      </c>
      <c r="E89">
        <v>0</v>
      </c>
      <c r="F89" s="14">
        <v>1</v>
      </c>
      <c r="G89" s="14">
        <v>1</v>
      </c>
      <c r="H89">
        <v>0</v>
      </c>
      <c r="I89">
        <v>0</v>
      </c>
      <c r="J89">
        <v>0</v>
      </c>
      <c r="K89">
        <v>0</v>
      </c>
      <c r="L89" s="14">
        <v>1</v>
      </c>
      <c r="M89">
        <v>0</v>
      </c>
      <c r="N89">
        <v>0</v>
      </c>
      <c r="O89">
        <v>0</v>
      </c>
      <c r="Q89">
        <v>0</v>
      </c>
      <c r="R89">
        <v>0</v>
      </c>
      <c r="S89" s="14">
        <v>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 s="14">
        <v>1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 s="14">
        <v>1</v>
      </c>
      <c r="BY89">
        <v>0</v>
      </c>
      <c r="BZ89">
        <v>0</v>
      </c>
      <c r="CA89">
        <v>0</v>
      </c>
      <c r="CB89">
        <v>0</v>
      </c>
      <c r="CC89" s="14">
        <v>1</v>
      </c>
      <c r="CD89">
        <v>0</v>
      </c>
      <c r="CE89">
        <v>0</v>
      </c>
      <c r="CF89">
        <v>0</v>
      </c>
      <c r="CG89">
        <v>0</v>
      </c>
      <c r="CH89" s="14">
        <v>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 s="14">
        <v>1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 s="14">
        <v>1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 s="14">
        <v>1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</row>
    <row r="90" spans="1:226" x14ac:dyDescent="0.2">
      <c r="A90" t="s">
        <v>849</v>
      </c>
      <c r="B90">
        <v>18</v>
      </c>
      <c r="E90">
        <v>0</v>
      </c>
      <c r="F90">
        <v>0</v>
      </c>
      <c r="G90" s="14">
        <v>1</v>
      </c>
      <c r="H90">
        <v>0</v>
      </c>
      <c r="I90">
        <v>0</v>
      </c>
      <c r="J90">
        <v>0</v>
      </c>
      <c r="K90">
        <v>0</v>
      </c>
      <c r="L90" s="14">
        <v>1</v>
      </c>
      <c r="M90">
        <v>0</v>
      </c>
      <c r="N90">
        <v>0</v>
      </c>
      <c r="O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BU90">
        <v>0</v>
      </c>
      <c r="BV90">
        <v>0</v>
      </c>
      <c r="BW90">
        <v>0</v>
      </c>
      <c r="BX90">
        <v>0</v>
      </c>
      <c r="BY90" s="14">
        <v>1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 s="14">
        <v>1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 s="14">
        <v>1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</row>
    <row r="91" spans="1:226" x14ac:dyDescent="0.2">
      <c r="A91" t="s">
        <v>851</v>
      </c>
      <c r="B91">
        <v>18</v>
      </c>
      <c r="E91">
        <v>0</v>
      </c>
      <c r="F91" s="14">
        <v>1</v>
      </c>
      <c r="G91" s="14">
        <v>1</v>
      </c>
      <c r="H91">
        <v>0</v>
      </c>
      <c r="I91">
        <v>0</v>
      </c>
      <c r="J91">
        <v>0</v>
      </c>
      <c r="K91">
        <v>0</v>
      </c>
      <c r="L91" s="14">
        <v>1</v>
      </c>
      <c r="M91">
        <v>0</v>
      </c>
      <c r="N91">
        <v>0</v>
      </c>
      <c r="O91">
        <v>0</v>
      </c>
      <c r="Q91">
        <v>0</v>
      </c>
      <c r="R91">
        <v>0</v>
      </c>
      <c r="S91" s="14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 s="14">
        <v>1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 s="14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 s="14">
        <v>1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 s="14">
        <v>1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 s="14">
        <v>1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</row>
    <row r="92" spans="1:226" x14ac:dyDescent="0.2">
      <c r="A92" t="s">
        <v>853</v>
      </c>
      <c r="B92">
        <v>17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</row>
    <row r="93" spans="1:226" x14ac:dyDescent="0.2">
      <c r="A93" t="s">
        <v>855</v>
      </c>
      <c r="B93">
        <v>17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</row>
    <row r="94" spans="1:226" x14ac:dyDescent="0.2">
      <c r="A94" t="s">
        <v>857</v>
      </c>
      <c r="B94">
        <v>14</v>
      </c>
      <c r="E94" s="14">
        <v>1</v>
      </c>
      <c r="F94">
        <v>0</v>
      </c>
      <c r="G94">
        <v>0</v>
      </c>
      <c r="H94" s="14">
        <v>1</v>
      </c>
      <c r="I94">
        <v>0</v>
      </c>
      <c r="J94">
        <v>0</v>
      </c>
      <c r="K94">
        <v>0</v>
      </c>
      <c r="M94">
        <v>0</v>
      </c>
      <c r="N94" s="14">
        <v>1</v>
      </c>
      <c r="O94">
        <v>0</v>
      </c>
      <c r="Q94">
        <v>0</v>
      </c>
      <c r="R94" s="1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 s="14">
        <v>1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 s="14">
        <v>1</v>
      </c>
      <c r="AM94">
        <v>0</v>
      </c>
      <c r="AN94">
        <v>0</v>
      </c>
      <c r="AO94" s="14">
        <v>1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 s="1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 s="14">
        <v>1</v>
      </c>
      <c r="CD94" s="14">
        <v>1</v>
      </c>
      <c r="CE94">
        <v>0</v>
      </c>
      <c r="CF94" s="14">
        <v>1</v>
      </c>
      <c r="CG94" s="14">
        <v>1</v>
      </c>
      <c r="CH94" s="14">
        <v>1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 s="14">
        <v>1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 s="14">
        <v>1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 s="14">
        <v>1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 s="14">
        <v>1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 s="14">
        <v>1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</row>
    <row r="95" spans="1:226" x14ac:dyDescent="0.2">
      <c r="A95" t="s">
        <v>859</v>
      </c>
      <c r="B95">
        <v>14</v>
      </c>
      <c r="E95" s="14">
        <v>1</v>
      </c>
      <c r="F95">
        <v>0</v>
      </c>
      <c r="G95">
        <v>0</v>
      </c>
      <c r="H95" s="14">
        <v>1</v>
      </c>
      <c r="I95">
        <v>0</v>
      </c>
      <c r="J95">
        <v>0</v>
      </c>
      <c r="K95">
        <v>0</v>
      </c>
      <c r="M95" s="14">
        <v>1</v>
      </c>
      <c r="N95">
        <v>0</v>
      </c>
      <c r="O95">
        <v>0</v>
      </c>
      <c r="Q95" s="14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14">
        <v>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s="14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 s="14">
        <v>1</v>
      </c>
      <c r="CD95">
        <v>0</v>
      </c>
      <c r="CE95">
        <v>0</v>
      </c>
      <c r="CF95" s="14">
        <v>1</v>
      </c>
      <c r="CG95" s="14">
        <v>1</v>
      </c>
      <c r="CH95" s="14">
        <v>1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 s="14">
        <v>1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 s="14">
        <v>1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 s="14">
        <v>1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 s="14">
        <v>1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</row>
    <row r="96" spans="1:226" x14ac:dyDescent="0.2">
      <c r="A96" t="s">
        <v>861</v>
      </c>
      <c r="B96">
        <v>14</v>
      </c>
      <c r="E96">
        <v>0</v>
      </c>
      <c r="F96" s="14">
        <v>1</v>
      </c>
      <c r="G96" s="14">
        <v>1</v>
      </c>
      <c r="H96">
        <v>0</v>
      </c>
      <c r="I96">
        <v>0</v>
      </c>
      <c r="J96">
        <v>0</v>
      </c>
      <c r="K96">
        <v>0</v>
      </c>
      <c r="L96" s="14">
        <v>1</v>
      </c>
      <c r="M96">
        <v>0</v>
      </c>
      <c r="N96">
        <v>0</v>
      </c>
      <c r="O96">
        <v>0</v>
      </c>
      <c r="Q96">
        <v>0</v>
      </c>
      <c r="R96">
        <v>0</v>
      </c>
      <c r="S96" s="14">
        <v>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 s="14">
        <v>1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 s="14">
        <v>1</v>
      </c>
      <c r="BZ96">
        <v>0</v>
      </c>
      <c r="CA96">
        <v>0</v>
      </c>
      <c r="CB96">
        <v>0</v>
      </c>
      <c r="CC96" s="14">
        <v>1</v>
      </c>
      <c r="CD96">
        <v>0</v>
      </c>
      <c r="CE96">
        <v>0</v>
      </c>
      <c r="CF96">
        <v>0</v>
      </c>
      <c r="CG96">
        <v>0</v>
      </c>
      <c r="CH96" s="14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 s="14">
        <v>1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 s="14">
        <v>1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 s="14">
        <v>1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</row>
    <row r="97" spans="1:227" x14ac:dyDescent="0.2">
      <c r="A97" t="s">
        <v>863</v>
      </c>
      <c r="B97">
        <v>13</v>
      </c>
      <c r="E97">
        <v>0</v>
      </c>
      <c r="F97" s="14">
        <v>1</v>
      </c>
      <c r="G97" s="14">
        <v>1</v>
      </c>
      <c r="H97">
        <v>0</v>
      </c>
      <c r="I97">
        <v>0</v>
      </c>
      <c r="J97">
        <v>0</v>
      </c>
      <c r="K97">
        <v>0</v>
      </c>
      <c r="L97" s="14">
        <v>1</v>
      </c>
      <c r="M97">
        <v>0</v>
      </c>
      <c r="N97">
        <v>0</v>
      </c>
      <c r="O97">
        <v>0</v>
      </c>
      <c r="Q97" s="14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14">
        <v>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s="14">
        <v>1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 s="14">
        <v>1</v>
      </c>
      <c r="CA97">
        <v>0</v>
      </c>
      <c r="CB97">
        <v>0</v>
      </c>
      <c r="CC97">
        <v>0</v>
      </c>
      <c r="CD97">
        <v>0</v>
      </c>
      <c r="CE97">
        <v>0</v>
      </c>
      <c r="CF97" s="14">
        <v>1</v>
      </c>
      <c r="CG97" s="14">
        <v>1</v>
      </c>
      <c r="CH97" s="14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 s="14">
        <v>1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 s="14">
        <v>1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 s="14">
        <v>1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 s="14">
        <v>1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 s="14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</row>
    <row r="98" spans="1:227" x14ac:dyDescent="0.2">
      <c r="A98" t="s">
        <v>865</v>
      </c>
      <c r="B98">
        <v>13</v>
      </c>
      <c r="E98" s="14">
        <v>1</v>
      </c>
      <c r="F98">
        <v>0</v>
      </c>
      <c r="G98">
        <v>0</v>
      </c>
      <c r="H98" s="14">
        <v>1</v>
      </c>
      <c r="I98">
        <v>0</v>
      </c>
      <c r="J98">
        <v>0</v>
      </c>
      <c r="K98">
        <v>0</v>
      </c>
      <c r="M98" s="14">
        <v>1</v>
      </c>
      <c r="N98">
        <v>0</v>
      </c>
      <c r="O98">
        <v>0</v>
      </c>
      <c r="Q98">
        <v>0</v>
      </c>
      <c r="R98" s="14">
        <v>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s="14">
        <v>1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 s="14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 s="14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 s="14">
        <v>1</v>
      </c>
      <c r="CD98">
        <v>0</v>
      </c>
      <c r="CE98">
        <v>0</v>
      </c>
      <c r="CF98">
        <v>0</v>
      </c>
      <c r="CG98" s="14">
        <v>1</v>
      </c>
      <c r="CH98">
        <v>0</v>
      </c>
      <c r="CI98" s="14">
        <v>1</v>
      </c>
      <c r="CJ98" s="14">
        <v>1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 s="14">
        <v>1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 s="14">
        <v>1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 s="14">
        <v>1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 s="14">
        <v>1</v>
      </c>
      <c r="HO98">
        <v>0</v>
      </c>
      <c r="HP98">
        <v>0</v>
      </c>
      <c r="HQ98">
        <v>0</v>
      </c>
      <c r="HR98">
        <v>0</v>
      </c>
    </row>
    <row r="99" spans="1:227" x14ac:dyDescent="0.2">
      <c r="A99" t="s">
        <v>867</v>
      </c>
      <c r="B99">
        <v>13</v>
      </c>
      <c r="E99">
        <v>0</v>
      </c>
      <c r="F99" s="14">
        <v>1</v>
      </c>
      <c r="G99" s="14">
        <v>1</v>
      </c>
      <c r="H99">
        <v>0</v>
      </c>
      <c r="I99">
        <v>0</v>
      </c>
      <c r="J99">
        <v>0</v>
      </c>
      <c r="K99">
        <v>0</v>
      </c>
      <c r="L99" s="14">
        <v>1</v>
      </c>
      <c r="M99">
        <v>0</v>
      </c>
      <c r="N99">
        <v>0</v>
      </c>
      <c r="O99">
        <v>0</v>
      </c>
      <c r="Q99">
        <v>0</v>
      </c>
      <c r="R99">
        <v>0</v>
      </c>
      <c r="S99" s="14">
        <v>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 s="14">
        <v>1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 s="14">
        <v>1</v>
      </c>
      <c r="AM99">
        <v>0</v>
      </c>
      <c r="AN99">
        <v>0</v>
      </c>
      <c r="AO99">
        <v>0</v>
      </c>
      <c r="AP99" s="14">
        <v>1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 s="14">
        <v>1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 s="14">
        <v>1</v>
      </c>
      <c r="BZ99">
        <v>0</v>
      </c>
      <c r="CA99">
        <v>0</v>
      </c>
      <c r="CB99">
        <v>0</v>
      </c>
      <c r="CC99" s="14">
        <v>1</v>
      </c>
      <c r="CD99">
        <v>0</v>
      </c>
      <c r="CE99">
        <v>0</v>
      </c>
      <c r="CF99">
        <v>0</v>
      </c>
      <c r="CG99" s="14">
        <v>1</v>
      </c>
      <c r="CH99" s="14">
        <v>1</v>
      </c>
      <c r="CI99">
        <v>0</v>
      </c>
      <c r="CJ99" s="14">
        <v>1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 s="14">
        <v>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 s="14">
        <v>1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 s="14">
        <v>1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 s="14">
        <v>1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 s="14">
        <v>1</v>
      </c>
      <c r="HQ99">
        <v>0</v>
      </c>
      <c r="HR99">
        <v>0</v>
      </c>
    </row>
    <row r="100" spans="1:227" x14ac:dyDescent="0.2">
      <c r="A100" t="s">
        <v>868</v>
      </c>
      <c r="B100">
        <v>12</v>
      </c>
      <c r="E100">
        <v>0</v>
      </c>
      <c r="F100" s="14">
        <v>1</v>
      </c>
      <c r="G100" s="14">
        <v>1</v>
      </c>
      <c r="H100">
        <v>0</v>
      </c>
      <c r="I100">
        <v>0</v>
      </c>
      <c r="J100">
        <v>0</v>
      </c>
      <c r="K100">
        <v>0</v>
      </c>
      <c r="L100" s="14">
        <v>1</v>
      </c>
      <c r="M100">
        <v>0</v>
      </c>
      <c r="N100">
        <v>0</v>
      </c>
      <c r="O100">
        <v>0</v>
      </c>
      <c r="Q100">
        <v>0</v>
      </c>
      <c r="R100">
        <v>0</v>
      </c>
      <c r="S100" s="14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 s="14">
        <v>1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 s="14">
        <v>1</v>
      </c>
      <c r="BZ100">
        <v>0</v>
      </c>
      <c r="CA100">
        <v>0</v>
      </c>
      <c r="CB100">
        <v>0</v>
      </c>
      <c r="CC100" s="14">
        <v>1</v>
      </c>
      <c r="CD100">
        <v>0</v>
      </c>
      <c r="CE100">
        <v>0</v>
      </c>
      <c r="CF100">
        <v>0</v>
      </c>
      <c r="CG100">
        <v>0</v>
      </c>
      <c r="CH100" s="14">
        <v>1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 s="14">
        <v>1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 s="14">
        <v>1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 s="14">
        <v>1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</row>
    <row r="101" spans="1:227" x14ac:dyDescent="0.2">
      <c r="A101" t="s">
        <v>870</v>
      </c>
      <c r="B101">
        <v>12</v>
      </c>
      <c r="E101">
        <v>0</v>
      </c>
      <c r="F101" s="14">
        <v>1</v>
      </c>
      <c r="G101" s="14">
        <v>1</v>
      </c>
      <c r="H101">
        <v>0</v>
      </c>
      <c r="I101">
        <v>0</v>
      </c>
      <c r="J101">
        <v>0</v>
      </c>
      <c r="K101">
        <v>0</v>
      </c>
      <c r="L101" s="14">
        <v>1</v>
      </c>
      <c r="M101">
        <v>0</v>
      </c>
      <c r="N101">
        <v>0</v>
      </c>
      <c r="O101">
        <v>0</v>
      </c>
      <c r="Q101" s="14">
        <v>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14">
        <v>1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 s="14">
        <v>1</v>
      </c>
      <c r="CA101">
        <v>0</v>
      </c>
      <c r="CB101">
        <v>0</v>
      </c>
      <c r="CC101">
        <v>0</v>
      </c>
      <c r="CD101">
        <v>0</v>
      </c>
      <c r="CE101">
        <v>0</v>
      </c>
      <c r="CF101" s="14">
        <v>1</v>
      </c>
      <c r="CG101" s="14">
        <v>1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 s="14">
        <v>1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 s="14">
        <v>1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 s="14">
        <v>1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 s="14">
        <v>1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</row>
    <row r="102" spans="1:227" x14ac:dyDescent="0.2">
      <c r="A102" t="s">
        <v>872</v>
      </c>
      <c r="B102">
        <v>11</v>
      </c>
      <c r="E102">
        <v>0</v>
      </c>
      <c r="F102" s="14">
        <v>1</v>
      </c>
      <c r="G102" s="14">
        <v>1</v>
      </c>
      <c r="H102">
        <v>0</v>
      </c>
      <c r="I102">
        <v>0</v>
      </c>
      <c r="J102">
        <v>0</v>
      </c>
      <c r="K102">
        <v>0</v>
      </c>
      <c r="L102" s="14">
        <v>1</v>
      </c>
      <c r="M102">
        <v>0</v>
      </c>
      <c r="N102">
        <v>0</v>
      </c>
      <c r="O102">
        <v>0</v>
      </c>
      <c r="Q102">
        <v>0</v>
      </c>
      <c r="R102">
        <v>0</v>
      </c>
      <c r="S102" s="14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 s="14">
        <v>1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 s="14">
        <v>1</v>
      </c>
      <c r="BZ102">
        <v>0</v>
      </c>
      <c r="CA102">
        <v>0</v>
      </c>
      <c r="CB102">
        <v>0</v>
      </c>
      <c r="CC102" s="14">
        <v>1</v>
      </c>
      <c r="CD102">
        <v>0</v>
      </c>
      <c r="CE102">
        <v>0</v>
      </c>
      <c r="CF102">
        <v>0</v>
      </c>
      <c r="CG102">
        <v>0</v>
      </c>
      <c r="CH102" s="14">
        <v>1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 s="14">
        <v>1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 s="14">
        <v>1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 s="14">
        <v>1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</row>
    <row r="103" spans="1:227" x14ac:dyDescent="0.2">
      <c r="A103" t="s">
        <v>874</v>
      </c>
      <c r="B103">
        <v>11</v>
      </c>
      <c r="E103">
        <v>0</v>
      </c>
      <c r="F103" s="14">
        <v>1</v>
      </c>
      <c r="G103" s="14">
        <v>1</v>
      </c>
      <c r="H103">
        <v>0</v>
      </c>
      <c r="I103">
        <v>0</v>
      </c>
      <c r="J103">
        <v>0</v>
      </c>
      <c r="K103">
        <v>0</v>
      </c>
      <c r="L103" s="14">
        <v>1</v>
      </c>
      <c r="M103">
        <v>0</v>
      </c>
      <c r="N103">
        <v>0</v>
      </c>
      <c r="O103">
        <v>0</v>
      </c>
      <c r="Q103">
        <v>0</v>
      </c>
      <c r="R103">
        <v>0</v>
      </c>
      <c r="S103" s="14">
        <v>1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 s="14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 s="14">
        <v>1</v>
      </c>
      <c r="BY103">
        <v>0</v>
      </c>
      <c r="BZ103">
        <v>0</v>
      </c>
      <c r="CA103">
        <v>0</v>
      </c>
      <c r="CB103">
        <v>0</v>
      </c>
      <c r="CC103" s="14">
        <v>1</v>
      </c>
      <c r="CD103">
        <v>0</v>
      </c>
      <c r="CE103">
        <v>0</v>
      </c>
      <c r="CF103">
        <v>0</v>
      </c>
      <c r="CG103">
        <v>0</v>
      </c>
      <c r="CH103" s="14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 s="14">
        <v>1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 s="14">
        <v>1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 s="14">
        <v>1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</row>
    <row r="104" spans="1:227" x14ac:dyDescent="0.2">
      <c r="A104" t="s">
        <v>876</v>
      </c>
      <c r="B104">
        <v>11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</row>
    <row r="105" spans="1:227" x14ac:dyDescent="0.2">
      <c r="A105" s="46" t="s">
        <v>878</v>
      </c>
      <c r="B105" s="46">
        <v>11</v>
      </c>
      <c r="C105" s="46"/>
      <c r="D105" s="46"/>
      <c r="E105" s="46">
        <v>0</v>
      </c>
      <c r="F105" s="47">
        <v>1</v>
      </c>
      <c r="G105" s="47">
        <v>1</v>
      </c>
      <c r="H105" s="46">
        <v>0</v>
      </c>
      <c r="I105" s="46">
        <v>0</v>
      </c>
      <c r="J105" s="46">
        <v>0</v>
      </c>
      <c r="K105" s="46">
        <v>0</v>
      </c>
      <c r="L105" s="47">
        <v>1</v>
      </c>
      <c r="M105" s="46">
        <v>0</v>
      </c>
      <c r="N105" s="46">
        <v>0</v>
      </c>
      <c r="O105" s="46">
        <v>0</v>
      </c>
      <c r="P105" s="47">
        <v>1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7">
        <v>1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7">
        <v>1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7">
        <v>1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6">
        <v>0</v>
      </c>
      <c r="BL105" s="46">
        <v>0</v>
      </c>
      <c r="BM105" s="46">
        <v>0</v>
      </c>
      <c r="BN105" s="46">
        <v>0</v>
      </c>
      <c r="BO105" s="46">
        <v>0</v>
      </c>
      <c r="BP105" s="46">
        <v>0</v>
      </c>
      <c r="BQ105" s="46">
        <v>0</v>
      </c>
      <c r="BR105" s="46">
        <v>0</v>
      </c>
      <c r="BS105" s="46">
        <v>0</v>
      </c>
      <c r="BT105" s="46">
        <v>0</v>
      </c>
      <c r="BU105" s="46">
        <v>0</v>
      </c>
      <c r="BV105" s="46">
        <v>0</v>
      </c>
      <c r="BW105" s="47">
        <v>1</v>
      </c>
      <c r="BX105" s="46">
        <v>0</v>
      </c>
      <c r="BY105" s="46">
        <v>0</v>
      </c>
      <c r="BZ105" s="46">
        <v>0</v>
      </c>
      <c r="CA105" s="46">
        <v>0</v>
      </c>
      <c r="CB105" s="47">
        <v>1</v>
      </c>
      <c r="CC105" s="46">
        <v>0</v>
      </c>
      <c r="CD105" s="46">
        <v>0</v>
      </c>
      <c r="CE105" s="47">
        <v>1</v>
      </c>
      <c r="CF105" s="47">
        <v>1</v>
      </c>
      <c r="CG105" s="47">
        <v>1</v>
      </c>
      <c r="CH105" s="46">
        <v>0</v>
      </c>
      <c r="CI105" s="46">
        <v>0</v>
      </c>
      <c r="CJ105" s="46">
        <v>0</v>
      </c>
      <c r="CK105" s="46">
        <v>0</v>
      </c>
      <c r="CL105" s="46">
        <v>0</v>
      </c>
      <c r="CM105" s="46">
        <v>0</v>
      </c>
      <c r="CN105" s="46">
        <v>0</v>
      </c>
      <c r="CO105" s="46">
        <v>0</v>
      </c>
      <c r="CP105" s="46">
        <v>0</v>
      </c>
      <c r="CQ105" s="46">
        <v>0</v>
      </c>
      <c r="CR105" s="46">
        <v>0</v>
      </c>
      <c r="CS105" s="46">
        <v>0</v>
      </c>
      <c r="CT105" s="46">
        <v>0</v>
      </c>
      <c r="CU105" s="46">
        <v>0</v>
      </c>
      <c r="CV105" s="46">
        <v>0</v>
      </c>
      <c r="CW105" s="46">
        <v>0</v>
      </c>
      <c r="CX105" s="46">
        <v>0</v>
      </c>
      <c r="CY105" s="47">
        <v>1</v>
      </c>
      <c r="CZ105" s="46">
        <v>0</v>
      </c>
      <c r="DA105" s="46">
        <v>0</v>
      </c>
      <c r="DB105" s="46">
        <v>0</v>
      </c>
      <c r="DC105" s="46">
        <v>0</v>
      </c>
      <c r="DD105" s="46">
        <v>0</v>
      </c>
      <c r="DE105" s="46">
        <v>0</v>
      </c>
      <c r="DF105" s="46">
        <v>0</v>
      </c>
      <c r="DG105" s="46">
        <v>0</v>
      </c>
      <c r="DH105" s="46">
        <v>0</v>
      </c>
      <c r="DI105" s="46">
        <v>0</v>
      </c>
      <c r="DJ105" s="46">
        <v>0</v>
      </c>
      <c r="DK105" s="46">
        <v>0</v>
      </c>
      <c r="DL105" s="46">
        <v>0</v>
      </c>
      <c r="DM105" s="46">
        <v>0</v>
      </c>
      <c r="DN105" s="46">
        <v>0</v>
      </c>
      <c r="DO105" s="46">
        <v>0</v>
      </c>
      <c r="DP105" s="46">
        <v>0</v>
      </c>
      <c r="DQ105" s="46">
        <v>0</v>
      </c>
      <c r="DR105" s="46">
        <v>0</v>
      </c>
      <c r="DS105" s="46">
        <v>0</v>
      </c>
      <c r="DT105" s="46">
        <v>0</v>
      </c>
      <c r="DU105" s="46">
        <v>0</v>
      </c>
      <c r="DV105" s="46">
        <v>0</v>
      </c>
      <c r="DW105" s="46">
        <v>0</v>
      </c>
      <c r="DX105" s="46">
        <v>0</v>
      </c>
      <c r="DY105" s="46">
        <v>0</v>
      </c>
      <c r="DZ105" s="46">
        <v>0</v>
      </c>
      <c r="EA105" s="46">
        <v>0</v>
      </c>
      <c r="EB105" s="46">
        <v>0</v>
      </c>
      <c r="EC105" s="46">
        <v>0</v>
      </c>
      <c r="ED105" s="46">
        <v>0</v>
      </c>
      <c r="EE105" s="46">
        <v>0</v>
      </c>
      <c r="EF105" s="46">
        <v>0</v>
      </c>
      <c r="EG105" s="46">
        <v>0</v>
      </c>
      <c r="EH105" s="46">
        <v>0</v>
      </c>
      <c r="EI105" s="46">
        <v>0</v>
      </c>
      <c r="EJ105" s="46">
        <v>0</v>
      </c>
      <c r="EK105" s="46">
        <v>0</v>
      </c>
      <c r="EL105" s="46">
        <v>0</v>
      </c>
      <c r="EM105" s="46">
        <v>0</v>
      </c>
      <c r="EN105" s="46">
        <v>0</v>
      </c>
      <c r="EO105" s="46">
        <v>0</v>
      </c>
      <c r="EP105" s="46">
        <v>0</v>
      </c>
      <c r="EQ105" s="47">
        <v>1</v>
      </c>
      <c r="ER105" s="46">
        <v>0</v>
      </c>
      <c r="ES105" s="46">
        <v>0</v>
      </c>
      <c r="ET105" s="46">
        <v>0</v>
      </c>
      <c r="EU105" s="46">
        <v>0</v>
      </c>
      <c r="EV105" s="46">
        <v>0</v>
      </c>
      <c r="EW105" s="46">
        <v>0</v>
      </c>
      <c r="EX105" s="46">
        <v>0</v>
      </c>
      <c r="EY105" s="46">
        <v>0</v>
      </c>
      <c r="EZ105" s="46">
        <v>0</v>
      </c>
      <c r="FA105" s="46">
        <v>0</v>
      </c>
      <c r="FB105" s="46">
        <v>0</v>
      </c>
      <c r="FC105" s="46">
        <v>0</v>
      </c>
      <c r="FD105" s="46">
        <v>0</v>
      </c>
      <c r="FE105" s="46">
        <v>0</v>
      </c>
      <c r="FF105" s="46">
        <v>0</v>
      </c>
      <c r="FG105" s="46">
        <v>0</v>
      </c>
      <c r="FH105" s="46">
        <v>0</v>
      </c>
      <c r="FI105" s="46">
        <v>0</v>
      </c>
      <c r="FJ105" s="46">
        <v>0</v>
      </c>
      <c r="FK105" s="46">
        <v>0</v>
      </c>
      <c r="FL105" s="46">
        <v>0</v>
      </c>
      <c r="FM105" s="46">
        <v>0</v>
      </c>
      <c r="FN105" s="46">
        <v>0</v>
      </c>
      <c r="FO105" s="46">
        <v>0</v>
      </c>
      <c r="FP105" s="47">
        <v>1</v>
      </c>
      <c r="FQ105" s="46">
        <v>0</v>
      </c>
      <c r="FR105" s="47">
        <v>1</v>
      </c>
      <c r="FS105" s="46">
        <v>0</v>
      </c>
      <c r="FT105" s="46">
        <v>0</v>
      </c>
      <c r="FU105" s="46">
        <v>0</v>
      </c>
      <c r="FV105" s="46">
        <v>0</v>
      </c>
      <c r="FW105" s="46">
        <v>0</v>
      </c>
      <c r="FX105" s="46">
        <v>0</v>
      </c>
      <c r="FY105" s="46">
        <v>0</v>
      </c>
      <c r="FZ105" s="46">
        <v>0</v>
      </c>
      <c r="GA105" s="46">
        <v>0</v>
      </c>
      <c r="GB105" s="46">
        <v>0</v>
      </c>
      <c r="GC105" s="46">
        <v>0</v>
      </c>
      <c r="GD105" s="46">
        <v>0</v>
      </c>
      <c r="GE105" s="46">
        <v>0</v>
      </c>
      <c r="GF105" s="46">
        <v>0</v>
      </c>
      <c r="GG105" s="46">
        <v>0</v>
      </c>
      <c r="GH105" s="46">
        <v>0</v>
      </c>
      <c r="GI105" s="46">
        <v>0</v>
      </c>
      <c r="GJ105" s="46">
        <v>0</v>
      </c>
      <c r="GK105" s="46">
        <v>0</v>
      </c>
      <c r="GL105" s="46">
        <v>0</v>
      </c>
      <c r="GM105" s="46">
        <v>0</v>
      </c>
      <c r="GN105" s="46">
        <v>0</v>
      </c>
      <c r="GO105" s="46">
        <v>0</v>
      </c>
      <c r="GP105" s="46">
        <v>0</v>
      </c>
      <c r="GQ105" s="46">
        <v>0</v>
      </c>
      <c r="GR105" s="46">
        <v>0</v>
      </c>
      <c r="GS105" s="46">
        <v>0</v>
      </c>
      <c r="GT105" s="46">
        <v>0</v>
      </c>
      <c r="GU105" s="46">
        <v>0</v>
      </c>
      <c r="GV105" s="46">
        <v>0</v>
      </c>
      <c r="GW105" s="46">
        <v>0</v>
      </c>
      <c r="GX105" s="46">
        <v>0</v>
      </c>
      <c r="GY105" s="46">
        <v>0</v>
      </c>
      <c r="GZ105" s="46">
        <v>0</v>
      </c>
      <c r="HA105" s="46">
        <v>0</v>
      </c>
      <c r="HB105" s="46">
        <v>0</v>
      </c>
      <c r="HC105" s="46">
        <v>0</v>
      </c>
      <c r="HD105" s="47">
        <v>1</v>
      </c>
      <c r="HE105" s="46">
        <v>0</v>
      </c>
      <c r="HF105" s="46">
        <v>0</v>
      </c>
      <c r="HG105" s="46">
        <v>0</v>
      </c>
      <c r="HH105" s="46">
        <v>0</v>
      </c>
      <c r="HI105" s="46">
        <v>0</v>
      </c>
      <c r="HJ105" s="46">
        <v>0</v>
      </c>
      <c r="HK105" s="46">
        <v>0</v>
      </c>
      <c r="HL105" s="46">
        <v>0</v>
      </c>
      <c r="HM105" s="46">
        <v>0</v>
      </c>
      <c r="HN105" s="46">
        <v>0</v>
      </c>
      <c r="HO105" s="46">
        <v>0</v>
      </c>
      <c r="HP105" s="46">
        <v>0</v>
      </c>
      <c r="HQ105" s="46">
        <v>0</v>
      </c>
      <c r="HR105" s="46"/>
      <c r="HS105" s="46"/>
    </row>
    <row r="106" spans="1:227" x14ac:dyDescent="0.2">
      <c r="D106" s="11" t="s">
        <v>264</v>
      </c>
      <c r="E106">
        <f>SUMIFS(B59:B105,E59:E105,1)/SUM(B59:B105)</f>
        <v>8.171206225680934E-2</v>
      </c>
      <c r="F106">
        <f>SUMIFS(B59:B105,F59:F105,1)/SUM(B59:B105)</f>
        <v>0.87775616083009078</v>
      </c>
      <c r="G106">
        <f>SUMIFS(B59:B105,G59:G105,1)/SUM(B59:B105)</f>
        <v>0.84630350194552528</v>
      </c>
      <c r="H106">
        <f>SUMIFS(B59:B105,H59:H105,1)/SUM(B59:B105)</f>
        <v>8.171206225680934E-2</v>
      </c>
      <c r="I106">
        <f>SUMIFS(F59:F105,I59:I105,1)/SUM(F59:F105)</f>
        <v>5.8823529411764705E-2</v>
      </c>
      <c r="J106">
        <f>SUMIFS(B59:B105,J59:J105,1)/SUM(B59:B105)</f>
        <v>0</v>
      </c>
      <c r="K106">
        <f>SUMIFS(B59:B105,K59:K105,1)/SUM(B59:B105)</f>
        <v>7.5226977950713356E-2</v>
      </c>
      <c r="L106">
        <f>SUMIFS(B59:B105,L59:L105,1)/SUM(B59:B105)</f>
        <v>0.84630350194552528</v>
      </c>
      <c r="M106">
        <f>SUMIFS(B59:B105,M59:M105,1)/SUM(B59:B105)</f>
        <v>2.6913099870298315E-2</v>
      </c>
      <c r="N106">
        <f>SUMIFS(B59:B105,N59:N105,1)/SUM(B59:B105)</f>
        <v>3.0155642023346304E-2</v>
      </c>
      <c r="O106">
        <f>SUMIFS(B59:B105,O59:O105,1)/SUM(B59:B105)</f>
        <v>0</v>
      </c>
      <c r="P106">
        <v>0</v>
      </c>
      <c r="Q106">
        <f>SUMIFS(B59:B105,Q59:Q105,1)/SUM(B59:B105)</f>
        <v>0.31420233463035019</v>
      </c>
      <c r="R106">
        <f>SUMIFS(B59:B105,R59:R105,1)/SUM(B59:B105)</f>
        <v>5.2529182879377433E-2</v>
      </c>
      <c r="S106">
        <f>SUMIFS(B59:B105,S59:S105,1)/SUM(B59:B105)</f>
        <v>0.52237354085603116</v>
      </c>
      <c r="T106">
        <f>SUMIFS(B59:B105,T59:T105,1)/SUM(B59:B105)</f>
        <v>0</v>
      </c>
      <c r="U106">
        <f>SUMIFS(B59:B105,U59:U105,1)/SUM(B59:B105)</f>
        <v>0</v>
      </c>
      <c r="V106">
        <f>SUMIFS(B59:B105,V59:V105,1)/SUM(B59:B105)</f>
        <v>0</v>
      </c>
      <c r="W106">
        <f>SUMIFS(B59:B105,W59:W105,1)/SUM(B59:B105)</f>
        <v>0</v>
      </c>
      <c r="X106">
        <f>SUMIFS(B59:B105,X59:X105,1)/SUM(B59:B105)</f>
        <v>0</v>
      </c>
      <c r="Y106">
        <f>SUMIFS(B59:B105,Y59:Y105,1)/SUM(B59:B105)</f>
        <v>3.5667963683527885E-3</v>
      </c>
      <c r="Z106">
        <f>SUMIFS(B59:B105,Z59:Z105,1)/SUM(B59:B105)</f>
        <v>0.31420233463035019</v>
      </c>
      <c r="AA106">
        <f>SUMIFS(B59:B105,AA59:AA105,1)/SUM(B59:B105)</f>
        <v>3.0155642023346304E-2</v>
      </c>
      <c r="AB106">
        <f>SUMIFS(B59:B105,AB59:AB105,1)/SUM(B59:B105)</f>
        <v>2.2373540856031129E-2</v>
      </c>
      <c r="AC106">
        <f>SUMIFS(B59:B105,AC59:AC105,1)/SUM(B59:B105)</f>
        <v>0</v>
      </c>
      <c r="AD106">
        <f>SUMIFS(B59:B105,AD59:AD105,1)/SUM(B59:B105)</f>
        <v>0.11608300907911803</v>
      </c>
      <c r="AE106">
        <f>SUMIFS(B59:B105,AE59:AE105,1)/SUM(B59:B105)</f>
        <v>0.21984435797665369</v>
      </c>
      <c r="AF106">
        <f>SUMIFS(B59:B105,AF59:AF105,1)/SUM(B59:B105)</f>
        <v>0</v>
      </c>
      <c r="AG106">
        <f>SUMIFS(B59:B105,AG59:AG105,1)/SUM(B59:B105)</f>
        <v>0</v>
      </c>
      <c r="AH106">
        <f>SUMIFS(B59:B105,AH59:AH105,1)/SUM(B59:B105)</f>
        <v>4.1504539559014265E-2</v>
      </c>
      <c r="AI106">
        <f>SUMIFS(B59:B105,AI59:AI105,1)/SUM(B59:B105)</f>
        <v>0.22405966277561609</v>
      </c>
      <c r="AJ106">
        <f>SUMIFS(B59:B105,AJ59:AJ105,1)/SUM(B59:B105)</f>
        <v>0</v>
      </c>
      <c r="AK106">
        <f>SUMIFS(B59:B105,AK59:AK105,1)/SUM(B59:B105)</f>
        <v>3.2749675745784697E-2</v>
      </c>
      <c r="AL106">
        <f>SUMIFS(B59:B105,AL59:AL105,1)/SUM(B59:B105)</f>
        <v>8.7548638132295721E-3</v>
      </c>
      <c r="AM106">
        <f>SUMIFS(B59:B105,AM59:AM105,1)/SUM(B59:B105)</f>
        <v>0</v>
      </c>
      <c r="AN106">
        <f>SUMIFS(B59:B105,AN59:AN105,1)/SUM(B59:B105)</f>
        <v>2.5616083009079117E-2</v>
      </c>
      <c r="AO106">
        <f>SUMIFS(B59:B105,AO59:AO105,1)/SUM(B59:B105)</f>
        <v>4.5395590142671858E-3</v>
      </c>
      <c r="AP106">
        <f>SUMIFS(B59:B105,AP59:AP105,1)/SUM(B59:B105)</f>
        <v>4.2153047989623863E-3</v>
      </c>
      <c r="AQ106">
        <f>SUMIFS(B59:B105,AQ59:AQ105,1)/SUM(B59:B105)</f>
        <v>2.464332036316472E-2</v>
      </c>
      <c r="AR106">
        <f>SUMIFS(B59:B105,AR59:AR105,1)/SUM(B59:B105)</f>
        <v>3.2749675745784697E-2</v>
      </c>
      <c r="AS106">
        <f>SUMIFS(B59:B105,AS59:AS105,1)/SUM(B59:B105)</f>
        <v>4.2477302204928666E-2</v>
      </c>
      <c r="AT106">
        <f>SUMIFS(B59:B105,AT59:AT105,1)/SUM(B59:B105)</f>
        <v>0.1562905317769131</v>
      </c>
      <c r="AU106">
        <f>SUMIFS(B59:B105,AU59:AU105,1)/SUM(B59:B105)</f>
        <v>0</v>
      </c>
      <c r="AV106">
        <f>SUMIFS(B59:B105,AV59:AV105,1)/SUM(B59:B105)</f>
        <v>0</v>
      </c>
      <c r="AW106">
        <f>SUMIFS(B59:B105,AW59:AW105,1)/SUM(B59:B105)</f>
        <v>0</v>
      </c>
      <c r="AX106">
        <f>SUMIFS(B59:B105,AX59:AX105,1)/SUM(B59:B105)</f>
        <v>4.5395590142671858E-3</v>
      </c>
      <c r="AY106">
        <f>SUMIFS(B59:B105,AY59:AY105,1)/SUM(B59:B105)</f>
        <v>0</v>
      </c>
      <c r="AZ106">
        <f>SUMIFS(B59:B105,AZ59:AZ105,1)/SUM(B59:B105)</f>
        <v>1.3294422827496757E-2</v>
      </c>
      <c r="BA106">
        <f>SUMIFS(B59:B105,BA59:BA105,1)/SUM(B59:B105)</f>
        <v>4.2153047989623863E-3</v>
      </c>
      <c r="BB106">
        <f>SUMIFS(B59:B105,BB59:BB105,1)/SUM(B59:B105)</f>
        <v>5.0259403372243841E-2</v>
      </c>
      <c r="BC106">
        <f>SUMIFS(B59:B105,BC59:BC105,1)/SUM(B59:B105)</f>
        <v>0</v>
      </c>
      <c r="BD106">
        <f>SUMIFS(B59:B105,BD59:BD105,1)/SUM(B59:B105)</f>
        <v>0</v>
      </c>
      <c r="BE106">
        <f>SUMIFS(B59:B105,BE59:BE105,1)/SUM(B59:B105)</f>
        <v>0</v>
      </c>
      <c r="BF106">
        <f>SUMIFS(B59:B105,BF59:BF105,1)/SUM(B59:B105)</f>
        <v>0</v>
      </c>
      <c r="BG106">
        <f>SUMIFS(B59:B105,BG59:BG105,1)/SUM(B59:B105)</f>
        <v>0</v>
      </c>
      <c r="BH106">
        <f>SUMIFS(B59:B105,BH59:BH105,1)/SUM(B59:B105)</f>
        <v>0</v>
      </c>
      <c r="BI106">
        <f>SUMIFS(B59:B105,BI59:BI105,1)/SUM(B59:B105)</f>
        <v>2.5616083009079117E-2</v>
      </c>
      <c r="BJ106">
        <f>SUMIFS(B59:B105,BJ59:BJ105,1)/SUM(B59:B105)</f>
        <v>0</v>
      </c>
      <c r="BK106">
        <f>SUMIFS(B59:B105,BK59:BK105,1)/SUM(B59:B105)</f>
        <v>0</v>
      </c>
      <c r="BL106">
        <f>SUMIFS(B59:B105,BL59:BL105,1)/SUM(B59:B105)</f>
        <v>0</v>
      </c>
      <c r="BM106">
        <f>SUMIFS(B59:B105,BM59:BM105,1)/SUM(B59:B105)</f>
        <v>0</v>
      </c>
      <c r="BN106">
        <f>SUMIFS(B59:B105,BN59:BN105,1)/SUM(B59:B105)</f>
        <v>0</v>
      </c>
      <c r="BO106">
        <f>SUMIFS(B59:B105,BO59:BO105,1)/SUM(B59:B105)</f>
        <v>0</v>
      </c>
      <c r="BP106">
        <f>SUMIFS(B59:B105,BP59:BP105,1)/SUM(B59:B105)</f>
        <v>0</v>
      </c>
      <c r="BQ106">
        <f>SUMIFS(B59:B104,BQ59:BQ104,1)/SUM(B59:B104)</f>
        <v>0</v>
      </c>
      <c r="BR106">
        <f>SUMIFS(F59:F105,BR59:BR105,1)/SUM(B59:B105)</f>
        <v>0</v>
      </c>
      <c r="BS106">
        <f>SUMIFS(F59:F105,BS59:BS105,1)/SUM(B59:B105)</f>
        <v>0</v>
      </c>
      <c r="BT106">
        <f>SUMIFS(F59:F105,BT59:BT105,1)/SUM(B59:B105)</f>
        <v>0</v>
      </c>
      <c r="BU106">
        <f>SUMIFS(F59:F105,BU59:BU105,1)/SUM(B59:B105)</f>
        <v>0</v>
      </c>
      <c r="BV106">
        <f>SUMIFS(J59:J105,BV59:BV105,1)/SUM(B59:B105)</f>
        <v>0</v>
      </c>
      <c r="BW106">
        <f>SUMIFS(K59:K105,BW59:BW105,1)/SUM(B59:B105)</f>
        <v>1.2970168612191958E-3</v>
      </c>
      <c r="BX106">
        <f>SUMIFS(J59:J105,BX59:BX105,1)/SUM(B59:B105)</f>
        <v>0</v>
      </c>
      <c r="BY106">
        <f>SUMIFS(J59:J105,BY59:BY105,1)/SUM(B59:B105)</f>
        <v>0</v>
      </c>
      <c r="BZ106">
        <f>SUMIFS(N59:N105,BZ59:BZ105,1)/SUM(B59:B105)</f>
        <v>0</v>
      </c>
      <c r="CA106">
        <f>SUMIFS(O59:O105,CA59:CA105,1)/SUM(B59:B105)</f>
        <v>0</v>
      </c>
      <c r="CB106">
        <f>SUMIFS(N59:N105,CB59:CB105,1)/SUM(B59:B105)</f>
        <v>0</v>
      </c>
      <c r="CC106">
        <f>SUMIFS(N59:N105,CC59:CC105,1)/SUM(B59:B105)</f>
        <v>3.2425421530479895E-4</v>
      </c>
      <c r="CD106">
        <f>SUMIFS(R59:R105,CD59:CD105,1)/SUM(B59:B105)</f>
        <v>6.485084306095979E-4</v>
      </c>
      <c r="CE106">
        <f>SUMIFS(S59:S105,CE59:CE105,1)/SUM(B59:B105)</f>
        <v>0</v>
      </c>
      <c r="CF106">
        <f>SUMIFS(R59:R105,CF59:CF105,1)/SUM(B59:B105)</f>
        <v>3.2425421530479895E-4</v>
      </c>
      <c r="CG106">
        <f>SUMIFS(R59:R105,CG59:CG105,1)/SUM(B59:B105)</f>
        <v>1.2970168612191958E-3</v>
      </c>
      <c r="CH106">
        <f>SUMIFS(V59:V105,CH59:CH105,1)/SUM(B59:B105)</f>
        <v>0</v>
      </c>
      <c r="CI106">
        <f>SUMIFS(W59:W105,CI59:CI105,1)/SUM(B59:B105)</f>
        <v>0</v>
      </c>
      <c r="CJ106">
        <f>SUMIFS(V59:V105,CJ59:CJ105,1)/SUM(B59:B105)</f>
        <v>0</v>
      </c>
      <c r="CK106">
        <f>SUMIFS(V59:V105,CK59:CK105,1)/SUM(B59:B105)</f>
        <v>0</v>
      </c>
      <c r="CL106">
        <f>SUMIFS(Z59:Z105,CL59:CL105,1)/SUM(B59:B105)</f>
        <v>0</v>
      </c>
      <c r="CM106">
        <f>SUMIFS(AA59:AA105,CM59:CM105,1)/SUM(B59:B105)</f>
        <v>0</v>
      </c>
      <c r="CN106">
        <f>SUMIFS(Z59:Z105,CN59:CN105,1)/SUM(B59:B105)</f>
        <v>6.485084306095979E-4</v>
      </c>
      <c r="CO106">
        <f>SUMIFS(Z59:Z105,CO59:CO105,1)/SUM(B59:B105)</f>
        <v>0</v>
      </c>
      <c r="CP106">
        <f>SUMIFS(AD59:AD105,CP59:CP105,1)/SUM(B59:B105)</f>
        <v>0</v>
      </c>
      <c r="CQ106">
        <f>SUMIFS(AE59:AE105,CQ59:CQ105,1)/SUM(B59:B105)</f>
        <v>0</v>
      </c>
      <c r="CR106">
        <f>SUMIFS(AD59:AD105,CR59:CR105,1)/SUM(B59:B105)</f>
        <v>0</v>
      </c>
      <c r="CS106">
        <f>SUMIFS(AE59:AE105,CS59:CS105,1)/SUM(B59:B105)</f>
        <v>0</v>
      </c>
      <c r="CT106">
        <f>SUMIFS(AE59:AE105,CT59:CT105,1)/SUM(B59:B105)</f>
        <v>0</v>
      </c>
      <c r="CU106">
        <f>SUMIFS(AI59:AI105,CU59:CU105,1)/SUM(B59:B105)</f>
        <v>3.2425421530479895E-4</v>
      </c>
      <c r="CV106">
        <f>SUMIFS(AJ59:AJ105,CV59:CV105,1)/SUM(B59:B105)</f>
        <v>0</v>
      </c>
      <c r="CW106">
        <f>SUMIFS(AI59:AI105,CW59:CW105,1)/SUM(B59:B105)</f>
        <v>0</v>
      </c>
      <c r="CX106">
        <f>SUMIFS(AI59:AI105,CX59:CX105,1)/SUM(B59:B105)</f>
        <v>0</v>
      </c>
      <c r="CY106">
        <f>SUMIFS(AM59:AM105,CY59:CY105,1)/SUM(B59:B105)</f>
        <v>0</v>
      </c>
      <c r="CZ106">
        <f>SUMIFS(AN59:AN105,CZ59:CZ105,1)/SUM(B59:B105)</f>
        <v>0</v>
      </c>
      <c r="DA106">
        <f>SUMIFS(AM59:AM105,DA59:DA105,1)/SUM(B59:B105)</f>
        <v>0</v>
      </c>
      <c r="DB106">
        <f>SUMIFS(AM59:AM105,DB59:DB105,1)/SUM(B59:B105)</f>
        <v>0</v>
      </c>
      <c r="DC106">
        <f>SUMIFS(AQ59:AQ105,DC59:DC105,1)/SUM(B59:B105)</f>
        <v>0</v>
      </c>
      <c r="DD106">
        <f>SUMIFS(AR59:AR105,DD59:DD105,1)/SUM(B59:B105)</f>
        <v>0</v>
      </c>
      <c r="DE106">
        <f>SUMIFS(AQ59:AQ105,DE59:DE105,1)/SUM(B59:B105)</f>
        <v>0</v>
      </c>
      <c r="DF106">
        <f>SUMIFS(AQ59:AQ105,DF59:DF105,1)/SUM(B59:B105)</f>
        <v>0</v>
      </c>
      <c r="DG106">
        <f>SUMIFS(AU59:AU105,DG59:DG105,1)/SUM(B59:B105)</f>
        <v>0</v>
      </c>
      <c r="DH106">
        <f>SUMIFS(AV59:AV105,DH59:DH105,1)/SUM(B59:B105)</f>
        <v>0</v>
      </c>
      <c r="DI106">
        <f>SUMIFS(AU59:AU105,DI59:DI105,1)/SUM(B59:B105)</f>
        <v>0</v>
      </c>
      <c r="DJ106">
        <f>SUMIFS(AU59:AU105,DJ59:DJ105,1)/SUM(B59:B105)</f>
        <v>0</v>
      </c>
      <c r="DK106">
        <f>SUMIFS(AY59:AY105,DK59:DK105,1)/SUM(B59:B105)</f>
        <v>0</v>
      </c>
      <c r="DL106">
        <f>SUMIFS(AZ59:AZ105,DL59:DL105,1)/SUM(B59:B105)</f>
        <v>0</v>
      </c>
      <c r="DM106">
        <f>SUMIFS(AY59:AY105,DM59:DM105,1)/SUM(B59:B105)</f>
        <v>0</v>
      </c>
      <c r="DN106">
        <f>SUMIFS(AY59:AY105,DN59:DN105,1)/SUM(B59:B105)</f>
        <v>0</v>
      </c>
      <c r="DO106">
        <f>SUMIFS(BC59:BC105,DO59:DO105,1)/SUM(B59:B105)</f>
        <v>0</v>
      </c>
      <c r="DP106">
        <f>SUMIFS(BD59:BD105,DP59:DP105,1)/SUM(B59:B105)</f>
        <v>0</v>
      </c>
      <c r="DQ106">
        <f>SUMIFS(BC59:BC105,DQ59:DQ105,1)/SUM(B59:B105)</f>
        <v>0</v>
      </c>
      <c r="DR106">
        <f>SUMIFS(BD59:BD105,DR59:DR105,1)/SUM(B59:B105)</f>
        <v>0</v>
      </c>
      <c r="DS106">
        <f>SUMIFS(BD59:BD105,DS59:DS105,1)/SUM(B59:B105)</f>
        <v>0</v>
      </c>
      <c r="DT106">
        <f>SUMIFS(BH59:BH105,DT59:DT105,1)/SUM(B59:B105)</f>
        <v>0</v>
      </c>
      <c r="DU106">
        <f>SUMIFS(BI59:BI105,DU59:DU105,1)/SUM(B59:B105)</f>
        <v>0</v>
      </c>
      <c r="DV106">
        <f>SUMIFS(BH59:BH105,DV59:DV105,1)/SUM(B59:B105)</f>
        <v>0</v>
      </c>
      <c r="DW106">
        <f>SUMIFS(BH59:BH105,DW59:DW105,1)/SUM(B59:B105)</f>
        <v>0</v>
      </c>
      <c r="DX106">
        <f>SUMIFS(BL59:BL105,DX59:DX105,1)/SUM(B59:B105)</f>
        <v>0</v>
      </c>
      <c r="DY106">
        <f>SUMIFS(BM59:BM105,DY59:DY105,1)/SUM(B59:B105)</f>
        <v>0</v>
      </c>
      <c r="DZ106">
        <f>SUMIFS(BL59:BL105,DZ59:DZ105,1)/SUM(B59:B105)</f>
        <v>0</v>
      </c>
      <c r="EA106">
        <f>SUMIFS(BL59:BL105,EA59:EA105,1)/SUM(B59:B105)</f>
        <v>0</v>
      </c>
      <c r="EB106">
        <f>SUMIFS(BP59:BP105,EB59:EB105,1)/SUM(B59:B105)</f>
        <v>0</v>
      </c>
      <c r="EC106">
        <f>SUMIFS(BQ59:BQ105,EC59:EC105,1)/SUM(B59:B105)</f>
        <v>0</v>
      </c>
      <c r="ED106">
        <f>SUMIFS(BP59:BP105,ED59:ED105,1)/SUM(B59:B105)</f>
        <v>0</v>
      </c>
      <c r="EE106">
        <f>SUMIFS(BP59:BP105,EE59:EE105,1)/SUM(B59:B105)</f>
        <v>0</v>
      </c>
      <c r="EF106">
        <f>SUMIFS(BT59:BT105,EF59:EF105,1)/SUM(B59:B105)</f>
        <v>0</v>
      </c>
      <c r="EG106">
        <f>SUMIFS(BS59:BS105,EG59:EG105,1)/SUM(B59:B105)</f>
        <v>0</v>
      </c>
      <c r="EH106">
        <f>SUMIFS(BS59:BS105,EH59:EH105,1)/SUM(B59:B105)</f>
        <v>0</v>
      </c>
      <c r="EI106">
        <f>SUMIFS(BW59:BW105,EI59:EI105,1)/SUM(B59:B105)</f>
        <v>0</v>
      </c>
      <c r="EJ106">
        <f>SUMIFS(BX59:BX105,EJ59:EJ105,1)/SUM(B59:B105)</f>
        <v>0</v>
      </c>
      <c r="EK106">
        <f>SUMIFS(BW59:BW105,EK59:EK105,1)/SUM(B59:B105)</f>
        <v>0</v>
      </c>
      <c r="EL106">
        <f>SUMIFS(BW59:BW105,EL59:EL105,1)/SUM(B59:B105)</f>
        <v>0</v>
      </c>
      <c r="EM106">
        <f>SUMIFS(CA59:CA105,EM59:EM105,1)/SUM(B59:B105)</f>
        <v>0</v>
      </c>
      <c r="EN106">
        <f>SUMIFS(CB59:CB105,EN59:EN105,1)/SUM(B59:B105)</f>
        <v>0</v>
      </c>
      <c r="EO106">
        <f>SUMIFS(CA59:CA105,EO59:EO105,1)/SUM(B59:B105)</f>
        <v>0</v>
      </c>
      <c r="EP106">
        <f>SUMIFS(CA59:CA105,EP59:EP105,1)/SUM(B59:B105)</f>
        <v>0</v>
      </c>
      <c r="EQ106">
        <f>SUMIFS(CE59:CE105,EQ59:EQ105,1)/SUM(B59:B105)</f>
        <v>3.2425421530479895E-4</v>
      </c>
      <c r="ER106">
        <f>SUMIFS(CF59:CF105,ER59:ER105,1)/SUM(B59:B105)</f>
        <v>6.485084306095979E-4</v>
      </c>
      <c r="ES106">
        <f>SUMIFS(CE59:CE105,ES59:ES105,1)/SUM(B59:B105)</f>
        <v>0</v>
      </c>
      <c r="ET106">
        <f>SUMIFS(CE59:CE105,ET59:ET105,1)/SUM(B59:B105)</f>
        <v>0</v>
      </c>
      <c r="EU106">
        <f>SUMIFS(CI59:CI105,EU59:EU105,1)/SUM(B59:B105)</f>
        <v>0</v>
      </c>
      <c r="EV106">
        <f>SUMIFS(CJ59:CJ105,EV59:EV105,1)/SUM(B59:B105)</f>
        <v>0</v>
      </c>
      <c r="EW106">
        <f>SUMIFS(CI59:CI105,EW59:EW105,1)/SUM(B59:B105)</f>
        <v>0</v>
      </c>
      <c r="EX106">
        <f>SUMIFS(CI59:CI105,EX59:EX105,1)/SUM(B59:B105)</f>
        <v>0</v>
      </c>
      <c r="EY106">
        <f>SUMIFS(CM59:CM105,EY59:EY105,1)/SUM(B59:B105)</f>
        <v>0</v>
      </c>
      <c r="EZ106">
        <f>SUMIFS(CN59:CN105,EZ59:EZ105,1)/SUM(B59:B105)</f>
        <v>0</v>
      </c>
      <c r="FA106">
        <f>SUMIFS(CM59:CM105,FA59:FA105,1)/SUM(B59:B105)</f>
        <v>0</v>
      </c>
      <c r="FB106">
        <f>SUMIFS(CM59:CM105,FB59:FB105,1)/SUM(B59:B105)</f>
        <v>0</v>
      </c>
      <c r="FC106">
        <f>SUMIFS(CQ59:CQ105,FC59:FC105,1)/SUM(B59:B105)</f>
        <v>0</v>
      </c>
      <c r="FD106">
        <f>SUMIFS(CR59:CR105,FD59:FD105,1)/SUM(B59:B105)</f>
        <v>0</v>
      </c>
      <c r="FE106">
        <f>SUMIFS(CQ59:CQ105,FE59:FE105,1)/SUM(B59:B105)</f>
        <v>0</v>
      </c>
      <c r="FF106">
        <f>SUMIFS(CR59:CR105,FF59:FF105,1)/SUM(B59:B105)</f>
        <v>0</v>
      </c>
      <c r="FG106">
        <f>SUMIFS(CR59:CR105,FG59:FG105,1)/SUM(B59:B105)</f>
        <v>0</v>
      </c>
      <c r="FH106">
        <f>SUMIFS(CV59:CV105,FH59:FH105,1)/SUM(B59:B105)</f>
        <v>0</v>
      </c>
      <c r="FI106">
        <f>SUMIFS(CW59:CW105,FI59:FI105,1)/SUM(B59:B105)</f>
        <v>0</v>
      </c>
      <c r="FJ106">
        <f>SUMIFS(CV59:CV105,FJ59:FJ105,1)/SUM(B59:B105)</f>
        <v>0</v>
      </c>
      <c r="FK106">
        <f>SUMIFS(CV59:CV105,FK59:FK105,1)/SUM(B59:B105)</f>
        <v>0</v>
      </c>
      <c r="FL106">
        <f>SUMIFS(CZ59:CZ105,FL59:FL105,1)/SUM(B59:B105)</f>
        <v>0</v>
      </c>
      <c r="FM106">
        <f>SUMIFS(DA59:DA105,FM59:FM105,1)/SUM(B59:B105)</f>
        <v>0</v>
      </c>
      <c r="FN106">
        <f>SUMIFS(CZ59:CZ105,FN59:FN105,1)/SUM(B59:B105)</f>
        <v>0</v>
      </c>
      <c r="FO106">
        <f>SUMIFS(CZ59:CZ105,FO59:FO105,1)/SUM(B59:B105)</f>
        <v>0</v>
      </c>
      <c r="FP106">
        <f>SUMIFS(DD59:DD105,FP59:FP105,1)/SUM(B59:B105)</f>
        <v>0</v>
      </c>
      <c r="FQ106">
        <f>SUMIFS(DE59:DE105,FQ59:FQ105,1)/SUM(B59:B105)</f>
        <v>0</v>
      </c>
      <c r="FR106">
        <f>SUMIFS(DD59:DD105,FR59:FR105,1)/SUM(B59:B105)</f>
        <v>0</v>
      </c>
      <c r="FS106">
        <f>SUMIFS(DD59:DD105,FS59:FS105,1)/SUM(B59:B105)</f>
        <v>1.2970168612191958E-3</v>
      </c>
      <c r="FT106">
        <f>SUMIFS(DH59:DH105,FT59:FT105,1)/SUM(B59:B105)</f>
        <v>0</v>
      </c>
      <c r="FU106">
        <f>SUMIFS(DI59:DI105,FU59:FU105,1)/SUM(B59:B105)</f>
        <v>0</v>
      </c>
      <c r="FV106">
        <f>SUMIFS(DH59:DH105,FV59:FV105,1)/SUM(B59:B105)</f>
        <v>0</v>
      </c>
      <c r="FW106">
        <f>SUMIFS(DI59:DI105,FW59:FW105,1)/SUM(B59:B105)</f>
        <v>3.2425421530479895E-4</v>
      </c>
      <c r="FX106">
        <f>SUMIFS(DI59:DI105,FX59:FX105,1)/SUM(B59:B105)</f>
        <v>0</v>
      </c>
      <c r="FY106">
        <f>SUMIFS(DM59:DM105,FY59:FY105,1)/SUM(B59:B105)</f>
        <v>0</v>
      </c>
      <c r="FZ106">
        <f>SUMIFS(DN59:DN105,FZ59:FZ105,1)/SUM(B59:B105)</f>
        <v>0</v>
      </c>
      <c r="GA106">
        <f>SUMIFS(DM59:DM105,GA59:GA105,1)/SUM(B59:B105)</f>
        <v>0</v>
      </c>
      <c r="GB106">
        <f>SUMIFS(DM59:DM105,GB59:GB105,1)/SUM(B59:B105)</f>
        <v>0</v>
      </c>
      <c r="GC106">
        <f>SUMIFS(DQ59:DQ105,GC59:GC105,1)/SUM(B59:B105)</f>
        <v>0</v>
      </c>
      <c r="GD106">
        <f>SUMIFS(DR59:DR105,GD59:GD105,1)/SUM(B59:B105)</f>
        <v>0</v>
      </c>
      <c r="GE106">
        <f>SUMIFS(DQ59:DQ105,GE59:GE105,1)/SUM(B59:B105)</f>
        <v>0</v>
      </c>
      <c r="GF106">
        <f>SUMIFS(DQ59:DQ105,GF59:GF105,1)/SUM(B59:B105)</f>
        <v>0</v>
      </c>
      <c r="GG106">
        <f>SUMIFS(DU59:DU105,GG59:GG105,1)/SUM(B59:B105)</f>
        <v>0</v>
      </c>
      <c r="GH106">
        <f>SUMIFS(DV59:DV105,GH59:GH105,1)/SUM(B59:B105)</f>
        <v>0</v>
      </c>
      <c r="GI106">
        <f>SUMIFS(DU59:DU105,GI59:GI105,1)/SUM(B59:B105)</f>
        <v>0</v>
      </c>
      <c r="GJ106">
        <f>SUMIFS(DU59:DU105,GJ59:GJ105,1)/SUM(B59:B105)</f>
        <v>0</v>
      </c>
      <c r="GK106">
        <f>SUMIFS(DY59:DY105,GK59:GK105,1)/SUM(B59:B105)</f>
        <v>0</v>
      </c>
      <c r="GL106">
        <f>SUMIFS(DZ59:DZ105,GL59:GL105,1)/SUM(B59:B105)</f>
        <v>0</v>
      </c>
      <c r="GM106">
        <f>SUMIFS(DY59:DY105,GM59:GM105,1)/SUM(B59:B105)</f>
        <v>0</v>
      </c>
      <c r="GN106">
        <f>SUMIFS(DY59:DY105,GN59:GN105,1)/SUM(B59:B105)</f>
        <v>0</v>
      </c>
      <c r="GO106">
        <f>SUMIFS(EC59:EC105,GO59:GO105,1)/SUM(B59:B105)</f>
        <v>0</v>
      </c>
      <c r="GP106">
        <f>SUMIFS(ED59:ED105,GP59:GP105,1)/SUM(B59:B105)</f>
        <v>0</v>
      </c>
      <c r="GQ106">
        <f>SUMIFS(EC59:EC105,GQ59:GQ105,1)/SUM(B59:B105)</f>
        <v>0</v>
      </c>
      <c r="GR106">
        <f>SUMIFS(EC59:EC105,GR59:GR105,1)/SUM(B59:B105)</f>
        <v>0</v>
      </c>
      <c r="GS106">
        <f>SUMIFS(EG59:EG105,GS59:GS105,1)/SUM(B59:B105)</f>
        <v>0</v>
      </c>
      <c r="GT106">
        <f>SUMIFS(EH59:EH105,GT59:GT105,1)/SUM(B59:B105)</f>
        <v>0</v>
      </c>
      <c r="GU106">
        <f>SUMIFS(EG59:EG105,GU59:GU105,1)/SUM(B59:B105)</f>
        <v>3.2425421530479895E-4</v>
      </c>
      <c r="GV106">
        <f>SUMIFS(EH59:EH105,GV59:GV105,1)/SUM(B59:B105)</f>
        <v>0</v>
      </c>
      <c r="GW106">
        <f>SUMIFS(EH59:EH105,GW59:GW105,1)/SUM(B59:B105)</f>
        <v>0</v>
      </c>
      <c r="GX106">
        <f>SUMIFS(EL59:EL105,GX59:GX105,1)/SUM(B59:B105)</f>
        <v>0</v>
      </c>
      <c r="GY106">
        <f>SUMIFS(EM59:EM105,GY59:GY105,1)/SUM(B59:B105)</f>
        <v>0</v>
      </c>
      <c r="GZ106">
        <f>SUMIFS(EL59:EL105,GZ59:GZ105,1)/SUM(B59:B105)</f>
        <v>0</v>
      </c>
      <c r="HA106">
        <f>SUMIFS(EL59:EL105,HA59:HA105,1)/SUM(B59:B105)</f>
        <v>0</v>
      </c>
      <c r="HB106">
        <f>SUMIFS(EP59:EP105,HB59:HB105,1)/SUM(B59:B105)</f>
        <v>0</v>
      </c>
      <c r="HC106">
        <f>SUMIFS(EQ59:EQ105,HC59:HC105,1)/SUM(B59:B105)</f>
        <v>0</v>
      </c>
      <c r="HD106">
        <f>SUMIFS(EP59:EP105,HD59:HD105,1)/SUM(B59:B105)</f>
        <v>0</v>
      </c>
      <c r="HE106">
        <f>SUMIFS(EP59:EP105,HE59:HE105,1)/SUM(B59:B105)</f>
        <v>0</v>
      </c>
      <c r="HF106">
        <f>SUMIFS(ET59:ET105,HF59:HF105,1)/SUM(B59:B105)</f>
        <v>0</v>
      </c>
      <c r="HG106">
        <f>SUMIFS(EU59:EU105,HG59:HG105,1)/SUM(B59:B105)</f>
        <v>0</v>
      </c>
      <c r="HH106">
        <f>SUMIFS(ET59:ET105,HH59:HH105,1)/SUM(B59:B105)</f>
        <v>0</v>
      </c>
      <c r="HI106">
        <f>SUMIFS(ET59:ET105,HI59:HI105,1)/SUM(B59:B105)</f>
        <v>0</v>
      </c>
      <c r="HJ106">
        <f>SUMIFS(EX59:EX105,HJ59:HJ105,1)/SUM(B59:B105)</f>
        <v>0</v>
      </c>
      <c r="HK106">
        <f>SUMIFS(EY59:EY105,HK59:HK105,1)/SUM(B59:B105)</f>
        <v>0</v>
      </c>
      <c r="HL106">
        <f>SUMIFS(EX59:EX105,HL59:HL105,1)/SUM(B59:B105)</f>
        <v>0</v>
      </c>
      <c r="HM106">
        <f>SUMIFS(EX59:EX105,HM59:HM105,1)/SUM(B59:B105)</f>
        <v>0</v>
      </c>
      <c r="HN106">
        <f>SUMIFS(FB59:FB105,HN59:HN105,1)/SUM(B59:B105)</f>
        <v>0</v>
      </c>
      <c r="HO106">
        <f>SUMIFS(FC59:FC105,HO59:HO105,1)/SUM(B59:B105)</f>
        <v>0</v>
      </c>
      <c r="HP106">
        <f>SUMIFS(FB59:FB105,HP59:HP105,1)/SUM(B59:B105)</f>
        <v>0</v>
      </c>
      <c r="HQ106">
        <f>SUMIFS(FB59:FB105,HQ59:HQ105,1)/SUM(B59:B105)</f>
        <v>0</v>
      </c>
      <c r="HR106">
        <f>SUMIFS(FF59:FF105,HR59:HR105,1)/SUM(B59:B105)</f>
        <v>0</v>
      </c>
    </row>
    <row r="107" spans="1:227" x14ac:dyDescent="0.2">
      <c r="A107" s="11" t="s">
        <v>265</v>
      </c>
    </row>
    <row r="108" spans="1:227" x14ac:dyDescent="0.2">
      <c r="A108" s="11" t="s">
        <v>263</v>
      </c>
    </row>
    <row r="109" spans="1:227" x14ac:dyDescent="0.2">
      <c r="A109" t="s">
        <v>793</v>
      </c>
      <c r="B109" s="12" t="s">
        <v>266</v>
      </c>
      <c r="C109" s="13" t="s">
        <v>87</v>
      </c>
      <c r="D109" s="14" t="s">
        <v>64</v>
      </c>
      <c r="E109" s="19" t="s">
        <v>129</v>
      </c>
      <c r="F109" s="16" t="s">
        <v>80</v>
      </c>
    </row>
    <row r="110" spans="1:227" x14ac:dyDescent="0.2">
      <c r="A110" t="s">
        <v>795</v>
      </c>
      <c r="B110" s="12" t="s">
        <v>321</v>
      </c>
      <c r="C110" s="13" t="s">
        <v>86</v>
      </c>
      <c r="D110" s="14" t="s">
        <v>57</v>
      </c>
      <c r="E110" s="15" t="s">
        <v>124</v>
      </c>
      <c r="F110" s="16" t="s">
        <v>164</v>
      </c>
      <c r="G110" s="19" t="s">
        <v>129</v>
      </c>
      <c r="H110" s="12" t="s">
        <v>267</v>
      </c>
    </row>
    <row r="111" spans="1:227" x14ac:dyDescent="0.2">
      <c r="A111" t="s">
        <v>796</v>
      </c>
      <c r="B111" s="12" t="s">
        <v>266</v>
      </c>
      <c r="C111" s="13" t="s">
        <v>24</v>
      </c>
      <c r="D111" s="14" t="s">
        <v>62</v>
      </c>
      <c r="E111" s="19" t="s">
        <v>129</v>
      </c>
    </row>
    <row r="112" spans="1:227" x14ac:dyDescent="0.2">
      <c r="A112" t="s">
        <v>798</v>
      </c>
      <c r="B112" s="12" t="s">
        <v>271</v>
      </c>
      <c r="C112" s="13" t="s">
        <v>107</v>
      </c>
      <c r="D112" s="14" t="s">
        <v>58</v>
      </c>
      <c r="E112" s="19" t="s">
        <v>129</v>
      </c>
      <c r="F112" s="16" t="s">
        <v>81</v>
      </c>
    </row>
    <row r="113" spans="1:9" x14ac:dyDescent="0.2">
      <c r="A113" t="s">
        <v>800</v>
      </c>
      <c r="B113" s="12" t="s">
        <v>266</v>
      </c>
      <c r="C113" s="13" t="s">
        <v>103</v>
      </c>
      <c r="D113" s="14" t="s">
        <v>62</v>
      </c>
      <c r="E113" s="15" t="s">
        <v>127</v>
      </c>
      <c r="F113" s="16" t="s">
        <v>167</v>
      </c>
      <c r="G113" s="19" t="s">
        <v>36</v>
      </c>
      <c r="H113" s="12" t="s">
        <v>451</v>
      </c>
    </row>
    <row r="114" spans="1:9" x14ac:dyDescent="0.2">
      <c r="A114" t="s">
        <v>802</v>
      </c>
      <c r="B114" s="12" t="s">
        <v>266</v>
      </c>
      <c r="C114" s="13" t="s">
        <v>24</v>
      </c>
      <c r="D114" s="14" t="s">
        <v>55</v>
      </c>
    </row>
    <row r="115" spans="1:9" x14ac:dyDescent="0.2">
      <c r="A115" t="s">
        <v>804</v>
      </c>
      <c r="B115" s="12" t="s">
        <v>266</v>
      </c>
      <c r="C115" s="13" t="s">
        <v>24</v>
      </c>
      <c r="D115" s="14" t="s">
        <v>44</v>
      </c>
      <c r="E115" s="15" t="s">
        <v>124</v>
      </c>
      <c r="F115" s="16" t="s">
        <v>164</v>
      </c>
    </row>
    <row r="116" spans="1:9" x14ac:dyDescent="0.2">
      <c r="A116" t="s">
        <v>806</v>
      </c>
      <c r="B116" s="12" t="s">
        <v>266</v>
      </c>
      <c r="C116" s="22" t="s">
        <v>26</v>
      </c>
      <c r="D116" s="21" t="s">
        <v>47</v>
      </c>
      <c r="E116" s="15" t="s">
        <v>118</v>
      </c>
      <c r="F116" s="16" t="s">
        <v>35</v>
      </c>
      <c r="G116" s="19" t="s">
        <v>129</v>
      </c>
    </row>
    <row r="117" spans="1:9" x14ac:dyDescent="0.2">
      <c r="A117" t="s">
        <v>807</v>
      </c>
      <c r="B117" s="12" t="s">
        <v>266</v>
      </c>
      <c r="C117" s="13" t="s">
        <v>90</v>
      </c>
      <c r="D117" s="14" t="s">
        <v>69</v>
      </c>
      <c r="E117" s="19" t="s">
        <v>129</v>
      </c>
      <c r="F117" s="12" t="s">
        <v>267</v>
      </c>
    </row>
    <row r="118" spans="1:9" x14ac:dyDescent="0.2">
      <c r="A118" t="s">
        <v>809</v>
      </c>
      <c r="B118" s="12" t="s">
        <v>266</v>
      </c>
      <c r="C118" s="13" t="s">
        <v>97</v>
      </c>
      <c r="D118" s="14" t="s">
        <v>67</v>
      </c>
    </row>
    <row r="119" spans="1:9" x14ac:dyDescent="0.2">
      <c r="A119" t="s">
        <v>811</v>
      </c>
      <c r="B119" s="20" t="s">
        <v>269</v>
      </c>
      <c r="C119" s="20" t="s">
        <v>113</v>
      </c>
      <c r="D119" s="16" t="s">
        <v>76</v>
      </c>
      <c r="E119" s="16" t="s">
        <v>169</v>
      </c>
      <c r="F119" s="19" t="s">
        <v>132</v>
      </c>
    </row>
    <row r="120" spans="1:9" x14ac:dyDescent="0.2">
      <c r="A120" t="s">
        <v>813</v>
      </c>
      <c r="B120" s="12" t="s">
        <v>266</v>
      </c>
      <c r="C120" s="13" t="s">
        <v>24</v>
      </c>
      <c r="D120" s="14" t="s">
        <v>44</v>
      </c>
      <c r="E120" s="15" t="s">
        <v>124</v>
      </c>
      <c r="F120" s="16" t="s">
        <v>164</v>
      </c>
    </row>
    <row r="121" spans="1:9" x14ac:dyDescent="0.2">
      <c r="A121" t="s">
        <v>815</v>
      </c>
      <c r="B121" s="12" t="s">
        <v>266</v>
      </c>
      <c r="C121" s="22" t="s">
        <v>26</v>
      </c>
      <c r="D121" s="21" t="s">
        <v>47</v>
      </c>
      <c r="E121" s="15" t="s">
        <v>118</v>
      </c>
      <c r="F121" s="16" t="s">
        <v>35</v>
      </c>
      <c r="G121" s="19" t="s">
        <v>129</v>
      </c>
    </row>
    <row r="122" spans="1:9" x14ac:dyDescent="0.2">
      <c r="A122" t="s">
        <v>817</v>
      </c>
      <c r="B122" s="12" t="s">
        <v>23</v>
      </c>
      <c r="C122" s="13" t="s">
        <v>107</v>
      </c>
      <c r="D122" s="14" t="s">
        <v>57</v>
      </c>
      <c r="E122" s="19" t="s">
        <v>129</v>
      </c>
    </row>
    <row r="123" spans="1:9" x14ac:dyDescent="0.2">
      <c r="A123" t="s">
        <v>818</v>
      </c>
      <c r="B123" s="12" t="s">
        <v>266</v>
      </c>
      <c r="C123" s="13" t="s">
        <v>85</v>
      </c>
      <c r="D123" s="14" t="s">
        <v>60</v>
      </c>
      <c r="E123" s="19" t="s">
        <v>129</v>
      </c>
    </row>
    <row r="124" spans="1:9" x14ac:dyDescent="0.2">
      <c r="A124" t="s">
        <v>820</v>
      </c>
      <c r="B124" s="12" t="s">
        <v>23</v>
      </c>
      <c r="C124" s="13" t="s">
        <v>107</v>
      </c>
      <c r="D124" s="14" t="s">
        <v>58</v>
      </c>
      <c r="E124" s="19" t="s">
        <v>129</v>
      </c>
      <c r="F124" s="12" t="s">
        <v>267</v>
      </c>
    </row>
    <row r="125" spans="1:9" x14ac:dyDescent="0.2">
      <c r="A125" t="s">
        <v>821</v>
      </c>
      <c r="B125" s="12" t="s">
        <v>266</v>
      </c>
      <c r="C125" s="13" t="s">
        <v>97</v>
      </c>
      <c r="D125" s="14" t="s">
        <v>66</v>
      </c>
      <c r="E125" s="19" t="s">
        <v>131</v>
      </c>
    </row>
    <row r="126" spans="1:9" x14ac:dyDescent="0.2">
      <c r="A126" t="s">
        <v>823</v>
      </c>
      <c r="B126" s="20" t="s">
        <v>269</v>
      </c>
      <c r="C126" s="20" t="s">
        <v>115</v>
      </c>
      <c r="D126" s="12" t="s">
        <v>792</v>
      </c>
      <c r="E126" s="16" t="s">
        <v>169</v>
      </c>
      <c r="F126" s="18" t="s">
        <v>139</v>
      </c>
      <c r="G126" s="17" t="s">
        <v>38</v>
      </c>
      <c r="H126" s="18" t="s">
        <v>139</v>
      </c>
    </row>
    <row r="127" spans="1:9" x14ac:dyDescent="0.2">
      <c r="A127" t="s">
        <v>824</v>
      </c>
      <c r="B127" s="12" t="s">
        <v>266</v>
      </c>
      <c r="C127" s="13" t="s">
        <v>94</v>
      </c>
      <c r="D127" s="14" t="s">
        <v>66</v>
      </c>
      <c r="E127" s="19" t="s">
        <v>36</v>
      </c>
    </row>
    <row r="128" spans="1:9" x14ac:dyDescent="0.2">
      <c r="A128" t="s">
        <v>826</v>
      </c>
      <c r="C128" s="13" t="s">
        <v>87</v>
      </c>
      <c r="D128" s="14" t="s">
        <v>59</v>
      </c>
      <c r="E128" s="19" t="s">
        <v>129</v>
      </c>
      <c r="F128" s="12" t="s">
        <v>268</v>
      </c>
      <c r="G128" s="16" t="s">
        <v>157</v>
      </c>
      <c r="H128" s="17" t="s">
        <v>175</v>
      </c>
      <c r="I128" s="18" t="s">
        <v>146</v>
      </c>
    </row>
    <row r="129" spans="1:9" x14ac:dyDescent="0.2">
      <c r="A129" t="s">
        <v>828</v>
      </c>
      <c r="B129" s="20" t="s">
        <v>574</v>
      </c>
      <c r="C129" s="20" t="s">
        <v>108</v>
      </c>
      <c r="D129" s="21" t="s">
        <v>50</v>
      </c>
      <c r="E129" s="15" t="s">
        <v>34</v>
      </c>
      <c r="F129" s="16" t="s">
        <v>35</v>
      </c>
      <c r="G129" s="16" t="s">
        <v>35</v>
      </c>
      <c r="H129" s="19" t="s">
        <v>129</v>
      </c>
      <c r="I129" s="12" t="s">
        <v>30</v>
      </c>
    </row>
    <row r="130" spans="1:9" x14ac:dyDescent="0.2">
      <c r="A130" t="s">
        <v>830</v>
      </c>
      <c r="B130" s="20" t="s">
        <v>574</v>
      </c>
      <c r="C130" s="20" t="s">
        <v>108</v>
      </c>
      <c r="D130" s="21" t="s">
        <v>50</v>
      </c>
      <c r="E130" s="15" t="s">
        <v>34</v>
      </c>
      <c r="F130" s="16" t="s">
        <v>35</v>
      </c>
      <c r="G130" s="16" t="s">
        <v>35</v>
      </c>
      <c r="H130" s="19" t="s">
        <v>129</v>
      </c>
      <c r="I130" s="12" t="s">
        <v>30</v>
      </c>
    </row>
    <row r="131" spans="1:9" x14ac:dyDescent="0.2">
      <c r="A131" t="s">
        <v>832</v>
      </c>
      <c r="B131" s="12" t="s">
        <v>266</v>
      </c>
      <c r="C131" s="13" t="s">
        <v>97</v>
      </c>
      <c r="D131" s="14" t="s">
        <v>67</v>
      </c>
    </row>
    <row r="132" spans="1:9" x14ac:dyDescent="0.2">
      <c r="A132" t="s">
        <v>834</v>
      </c>
      <c r="B132" s="12" t="s">
        <v>690</v>
      </c>
      <c r="C132" s="13" t="s">
        <v>90</v>
      </c>
      <c r="D132" s="14" t="s">
        <v>69</v>
      </c>
      <c r="E132" s="19" t="s">
        <v>129</v>
      </c>
      <c r="F132" s="12" t="s">
        <v>30</v>
      </c>
      <c r="G132" s="17" t="s">
        <v>179</v>
      </c>
      <c r="H132" s="18" t="s">
        <v>151</v>
      </c>
    </row>
    <row r="133" spans="1:9" x14ac:dyDescent="0.2">
      <c r="A133" t="s">
        <v>835</v>
      </c>
      <c r="B133" s="12" t="s">
        <v>266</v>
      </c>
      <c r="C133" s="13" t="s">
        <v>94</v>
      </c>
      <c r="D133" s="14" t="s">
        <v>66</v>
      </c>
      <c r="E133" s="19" t="s">
        <v>129</v>
      </c>
      <c r="F133" s="12" t="s">
        <v>267</v>
      </c>
    </row>
    <row r="134" spans="1:9" x14ac:dyDescent="0.2">
      <c r="A134" t="s">
        <v>837</v>
      </c>
      <c r="B134" s="12" t="s">
        <v>266</v>
      </c>
      <c r="C134" s="13" t="s">
        <v>103</v>
      </c>
      <c r="D134" s="14" t="s">
        <v>62</v>
      </c>
      <c r="E134" s="15" t="s">
        <v>127</v>
      </c>
      <c r="F134" s="16" t="s">
        <v>167</v>
      </c>
      <c r="G134" s="19" t="s">
        <v>36</v>
      </c>
      <c r="H134" s="12" t="s">
        <v>451</v>
      </c>
    </row>
    <row r="135" spans="1:9" x14ac:dyDescent="0.2">
      <c r="A135" t="s">
        <v>839</v>
      </c>
      <c r="B135" s="12" t="s">
        <v>266</v>
      </c>
      <c r="C135" s="13" t="s">
        <v>90</v>
      </c>
      <c r="D135" s="14" t="s">
        <v>69</v>
      </c>
      <c r="E135" s="19" t="s">
        <v>129</v>
      </c>
      <c r="F135" s="12" t="s">
        <v>267</v>
      </c>
    </row>
    <row r="136" spans="1:9" x14ac:dyDescent="0.2">
      <c r="A136" t="s">
        <v>841</v>
      </c>
      <c r="B136" s="12" t="s">
        <v>690</v>
      </c>
      <c r="C136" s="13" t="s">
        <v>92</v>
      </c>
      <c r="D136" s="14" t="s">
        <v>45</v>
      </c>
      <c r="E136" s="15" t="s">
        <v>124</v>
      </c>
      <c r="F136" s="16" t="s">
        <v>35</v>
      </c>
      <c r="G136" s="19" t="s">
        <v>36</v>
      </c>
    </row>
    <row r="137" spans="1:9" x14ac:dyDescent="0.2">
      <c r="A137" t="s">
        <v>843</v>
      </c>
      <c r="B137" s="12" t="s">
        <v>266</v>
      </c>
      <c r="C137" s="13" t="s">
        <v>94</v>
      </c>
      <c r="D137" s="14" t="s">
        <v>66</v>
      </c>
      <c r="E137" s="19" t="s">
        <v>129</v>
      </c>
      <c r="F137" s="16" t="s">
        <v>71</v>
      </c>
    </row>
    <row r="138" spans="1:9" x14ac:dyDescent="0.2">
      <c r="A138" t="s">
        <v>845</v>
      </c>
    </row>
    <row r="139" spans="1:9" x14ac:dyDescent="0.2">
      <c r="A139" t="s">
        <v>847</v>
      </c>
      <c r="B139" s="12" t="s">
        <v>266</v>
      </c>
      <c r="C139" s="13" t="s">
        <v>85</v>
      </c>
      <c r="D139" s="14" t="s">
        <v>60</v>
      </c>
      <c r="E139" s="19" t="s">
        <v>129</v>
      </c>
      <c r="F139" s="12" t="s">
        <v>267</v>
      </c>
    </row>
    <row r="140" spans="1:9" x14ac:dyDescent="0.2">
      <c r="A140" t="s">
        <v>849</v>
      </c>
      <c r="C140" s="13" t="s">
        <v>94</v>
      </c>
      <c r="D140" s="14" t="s">
        <v>67</v>
      </c>
    </row>
    <row r="141" spans="1:9" x14ac:dyDescent="0.2">
      <c r="A141" t="s">
        <v>851</v>
      </c>
      <c r="B141" s="12" t="s">
        <v>23</v>
      </c>
      <c r="C141" s="13" t="s">
        <v>107</v>
      </c>
      <c r="D141" s="14" t="s">
        <v>57</v>
      </c>
      <c r="E141" s="19" t="s">
        <v>129</v>
      </c>
    </row>
    <row r="142" spans="1:9" x14ac:dyDescent="0.2">
      <c r="A142" t="s">
        <v>853</v>
      </c>
    </row>
    <row r="143" spans="1:9" x14ac:dyDescent="0.2">
      <c r="A143" t="s">
        <v>855</v>
      </c>
    </row>
    <row r="144" spans="1:9" x14ac:dyDescent="0.2">
      <c r="A144" t="s">
        <v>857</v>
      </c>
      <c r="B144" s="20" t="s">
        <v>269</v>
      </c>
      <c r="C144" s="20" t="s">
        <v>113</v>
      </c>
      <c r="D144" s="16" t="s">
        <v>76</v>
      </c>
      <c r="E144" s="16" t="s">
        <v>156</v>
      </c>
      <c r="F144" s="19" t="s">
        <v>133</v>
      </c>
      <c r="G144" s="12" t="s">
        <v>30</v>
      </c>
      <c r="H144" s="15" t="s">
        <v>34</v>
      </c>
      <c r="I144" s="16" t="s">
        <v>156</v>
      </c>
    </row>
    <row r="145" spans="1:227" x14ac:dyDescent="0.2">
      <c r="A145" t="s">
        <v>859</v>
      </c>
      <c r="B145" s="20" t="s">
        <v>574</v>
      </c>
      <c r="C145" s="20" t="s">
        <v>112</v>
      </c>
      <c r="D145" s="12" t="s">
        <v>880</v>
      </c>
      <c r="E145" s="15" t="s">
        <v>125</v>
      </c>
      <c r="F145" s="16" t="s">
        <v>35</v>
      </c>
      <c r="G145" s="19" t="s">
        <v>36</v>
      </c>
    </row>
    <row r="146" spans="1:227" x14ac:dyDescent="0.2">
      <c r="A146" t="s">
        <v>861</v>
      </c>
      <c r="B146" s="12" t="s">
        <v>266</v>
      </c>
      <c r="C146" s="13" t="s">
        <v>24</v>
      </c>
      <c r="D146" s="14" t="s">
        <v>67</v>
      </c>
      <c r="E146" s="19" t="s">
        <v>129</v>
      </c>
      <c r="F146" s="12" t="s">
        <v>267</v>
      </c>
    </row>
    <row r="147" spans="1:227" x14ac:dyDescent="0.2">
      <c r="A147" t="s">
        <v>863</v>
      </c>
      <c r="B147" s="12" t="s">
        <v>23</v>
      </c>
      <c r="C147" s="13" t="s">
        <v>101</v>
      </c>
      <c r="D147" s="14" t="s">
        <v>44</v>
      </c>
      <c r="E147" s="15" t="s">
        <v>124</v>
      </c>
      <c r="F147" s="16" t="s">
        <v>35</v>
      </c>
      <c r="G147" s="19" t="s">
        <v>36</v>
      </c>
    </row>
    <row r="148" spans="1:227" x14ac:dyDescent="0.2">
      <c r="A148" t="s">
        <v>865</v>
      </c>
      <c r="B148" s="20" t="s">
        <v>269</v>
      </c>
      <c r="C148" s="20" t="s">
        <v>115</v>
      </c>
      <c r="D148" s="12" t="s">
        <v>792</v>
      </c>
      <c r="E148" s="16" t="s">
        <v>169</v>
      </c>
      <c r="F148" s="18" t="s">
        <v>139</v>
      </c>
      <c r="G148" s="17" t="s">
        <v>38</v>
      </c>
      <c r="H148" s="18" t="s">
        <v>139</v>
      </c>
    </row>
    <row r="149" spans="1:227" x14ac:dyDescent="0.2">
      <c r="A149" t="s">
        <v>867</v>
      </c>
      <c r="B149" s="12" t="s">
        <v>266</v>
      </c>
      <c r="C149" s="13" t="s">
        <v>24</v>
      </c>
      <c r="D149" s="14" t="s">
        <v>66</v>
      </c>
      <c r="E149" s="19" t="s">
        <v>129</v>
      </c>
      <c r="F149" s="12" t="s">
        <v>30</v>
      </c>
      <c r="G149" s="12" t="s">
        <v>30</v>
      </c>
      <c r="H149" s="16" t="s">
        <v>165</v>
      </c>
      <c r="I149" s="17" t="s">
        <v>177</v>
      </c>
    </row>
    <row r="150" spans="1:227" x14ac:dyDescent="0.2">
      <c r="A150" t="s">
        <v>868</v>
      </c>
      <c r="B150" s="12" t="s">
        <v>266</v>
      </c>
      <c r="C150" s="13" t="s">
        <v>94</v>
      </c>
      <c r="D150" s="14" t="s">
        <v>66</v>
      </c>
      <c r="E150" s="19" t="s">
        <v>129</v>
      </c>
      <c r="F150" s="12" t="s">
        <v>267</v>
      </c>
    </row>
    <row r="151" spans="1:227" x14ac:dyDescent="0.2">
      <c r="A151" t="s">
        <v>870</v>
      </c>
      <c r="B151" s="12" t="s">
        <v>266</v>
      </c>
      <c r="C151" s="13" t="s">
        <v>92</v>
      </c>
      <c r="D151" s="14" t="s">
        <v>44</v>
      </c>
      <c r="E151" s="15" t="s">
        <v>124</v>
      </c>
      <c r="F151" s="16" t="s">
        <v>35</v>
      </c>
    </row>
    <row r="152" spans="1:227" x14ac:dyDescent="0.2">
      <c r="A152" t="s">
        <v>872</v>
      </c>
      <c r="B152" s="12" t="s">
        <v>266</v>
      </c>
      <c r="C152" s="13" t="s">
        <v>24</v>
      </c>
      <c r="D152" s="14" t="s">
        <v>67</v>
      </c>
      <c r="E152" s="19" t="s">
        <v>129</v>
      </c>
      <c r="F152" s="12" t="s">
        <v>267</v>
      </c>
    </row>
    <row r="153" spans="1:227" x14ac:dyDescent="0.2">
      <c r="A153" t="s">
        <v>874</v>
      </c>
      <c r="B153" s="12" t="s">
        <v>266</v>
      </c>
      <c r="C153" s="13" t="s">
        <v>103</v>
      </c>
      <c r="D153" s="14" t="s">
        <v>59</v>
      </c>
      <c r="E153" s="19" t="s">
        <v>129</v>
      </c>
      <c r="F153" s="12" t="s">
        <v>267</v>
      </c>
    </row>
    <row r="154" spans="1:227" x14ac:dyDescent="0.2">
      <c r="A154" t="s">
        <v>876</v>
      </c>
    </row>
    <row r="155" spans="1:227" x14ac:dyDescent="0.2">
      <c r="A155" s="46" t="s">
        <v>878</v>
      </c>
      <c r="B155" s="48" t="s">
        <v>266</v>
      </c>
      <c r="C155" s="49" t="s">
        <v>103</v>
      </c>
      <c r="D155" s="47" t="s">
        <v>62</v>
      </c>
      <c r="E155" s="50" t="s">
        <v>127</v>
      </c>
      <c r="F155" s="51" t="s">
        <v>167</v>
      </c>
      <c r="G155" s="52" t="s">
        <v>36</v>
      </c>
      <c r="H155" s="48" t="s">
        <v>451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S83"/>
  <sheetViews>
    <sheetView zoomScale="84" workbookViewId="0">
      <selection activeCell="C38" sqref="C38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4098</v>
      </c>
      <c r="C2">
        <v>130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881</v>
      </c>
      <c r="B5">
        <v>588</v>
      </c>
      <c r="C5" t="s">
        <v>882</v>
      </c>
      <c r="D5" t="s">
        <v>107</v>
      </c>
      <c r="E5">
        <v>0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 s="14">
        <v>2</v>
      </c>
      <c r="CE5" s="14">
        <v>1</v>
      </c>
      <c r="CF5">
        <v>0</v>
      </c>
      <c r="CG5">
        <v>0</v>
      </c>
      <c r="CH5">
        <v>0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 s="14">
        <v>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 s="14">
        <v>1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4">
        <v>1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883</v>
      </c>
      <c r="B6">
        <v>527</v>
      </c>
      <c r="C6" t="s">
        <v>884</v>
      </c>
      <c r="D6" t="s">
        <v>87</v>
      </c>
      <c r="E6">
        <v>0</v>
      </c>
      <c r="F6">
        <v>1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4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4">
        <v>3</v>
      </c>
      <c r="CF6">
        <v>0</v>
      </c>
      <c r="CG6">
        <v>0</v>
      </c>
      <c r="CH6">
        <v>0</v>
      </c>
      <c r="CI6" s="14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 s="14">
        <v>1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 s="14">
        <v>1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 s="14">
        <v>1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885</v>
      </c>
      <c r="B7">
        <v>250</v>
      </c>
      <c r="C7" t="s">
        <v>886</v>
      </c>
      <c r="D7" t="s">
        <v>103</v>
      </c>
      <c r="E7">
        <v>0</v>
      </c>
      <c r="F7">
        <v>6</v>
      </c>
      <c r="G7">
        <v>0</v>
      </c>
      <c r="H7" s="14">
        <v>4</v>
      </c>
      <c r="I7" s="14">
        <v>5</v>
      </c>
      <c r="J7">
        <v>0</v>
      </c>
      <c r="K7">
        <v>0</v>
      </c>
      <c r="L7">
        <v>0</v>
      </c>
      <c r="M7">
        <v>0</v>
      </c>
      <c r="N7" s="14">
        <v>5</v>
      </c>
      <c r="O7">
        <v>0</v>
      </c>
      <c r="P7">
        <v>0</v>
      </c>
      <c r="Q7">
        <v>0</v>
      </c>
      <c r="R7" s="14">
        <v>2</v>
      </c>
      <c r="S7">
        <v>0</v>
      </c>
      <c r="T7" s="14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 s="14">
        <v>1</v>
      </c>
      <c r="AC7">
        <v>0</v>
      </c>
      <c r="AD7">
        <v>0</v>
      </c>
      <c r="AE7" s="14">
        <v>3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 s="14">
        <v>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5</v>
      </c>
      <c r="BZ7">
        <v>0</v>
      </c>
      <c r="CA7">
        <v>0</v>
      </c>
      <c r="CB7">
        <v>0</v>
      </c>
      <c r="CC7">
        <v>0</v>
      </c>
      <c r="CD7" s="14">
        <v>11</v>
      </c>
      <c r="CE7" s="14">
        <v>2</v>
      </c>
      <c r="CF7">
        <v>0</v>
      </c>
      <c r="CG7" s="14">
        <v>2</v>
      </c>
      <c r="CH7">
        <v>0</v>
      </c>
      <c r="CI7" s="14">
        <v>4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 s="14">
        <v>2</v>
      </c>
      <c r="CU7">
        <v>0</v>
      </c>
      <c r="CV7">
        <v>0</v>
      </c>
      <c r="CW7">
        <v>0</v>
      </c>
      <c r="CX7" s="14">
        <v>2</v>
      </c>
      <c r="CY7">
        <v>0</v>
      </c>
      <c r="CZ7">
        <v>0</v>
      </c>
      <c r="DA7">
        <v>0</v>
      </c>
      <c r="DB7">
        <v>0</v>
      </c>
      <c r="DC7">
        <v>0</v>
      </c>
      <c r="DD7" s="14">
        <v>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 s="14">
        <v>1</v>
      </c>
      <c r="ED7">
        <v>0</v>
      </c>
      <c r="EE7">
        <v>0</v>
      </c>
      <c r="EF7">
        <v>0</v>
      </c>
      <c r="EG7">
        <v>0</v>
      </c>
      <c r="EH7">
        <v>0</v>
      </c>
      <c r="EI7" s="14">
        <v>2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2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 s="14">
        <v>1</v>
      </c>
      <c r="FK7">
        <v>0</v>
      </c>
      <c r="FL7">
        <v>0</v>
      </c>
      <c r="FM7">
        <v>0</v>
      </c>
      <c r="FN7">
        <v>0</v>
      </c>
      <c r="FO7" s="14">
        <v>1</v>
      </c>
      <c r="FP7">
        <v>0</v>
      </c>
      <c r="FQ7">
        <v>0</v>
      </c>
      <c r="FR7">
        <v>0</v>
      </c>
      <c r="FS7">
        <v>0</v>
      </c>
      <c r="FT7" s="14">
        <v>4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887</v>
      </c>
      <c r="B8">
        <v>196</v>
      </c>
      <c r="C8" t="s">
        <v>888</v>
      </c>
      <c r="D8" t="s">
        <v>97</v>
      </c>
      <c r="E8">
        <v>0</v>
      </c>
      <c r="F8">
        <v>2</v>
      </c>
      <c r="G8">
        <v>0</v>
      </c>
      <c r="H8" s="14">
        <v>1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 s="14">
        <v>2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 s="14">
        <v>1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 s="14">
        <v>1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 s="14">
        <v>1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889</v>
      </c>
      <c r="B9">
        <v>125</v>
      </c>
      <c r="C9" t="s">
        <v>890</v>
      </c>
      <c r="D9" t="s">
        <v>85</v>
      </c>
      <c r="E9">
        <v>0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891</v>
      </c>
      <c r="B10">
        <v>110</v>
      </c>
      <c r="C10" t="s">
        <v>892</v>
      </c>
      <c r="D10" t="s">
        <v>92</v>
      </c>
      <c r="E10">
        <v>5.3760500000000002E-174</v>
      </c>
      <c r="F10">
        <v>9</v>
      </c>
      <c r="G10">
        <v>0</v>
      </c>
      <c r="H10" s="14">
        <v>7</v>
      </c>
      <c r="I10" s="14">
        <v>7</v>
      </c>
      <c r="J10">
        <v>0</v>
      </c>
      <c r="K10">
        <v>0</v>
      </c>
      <c r="L10">
        <v>0</v>
      </c>
      <c r="M10">
        <v>0</v>
      </c>
      <c r="N10" s="14">
        <v>7</v>
      </c>
      <c r="O10">
        <v>0</v>
      </c>
      <c r="P10">
        <v>0</v>
      </c>
      <c r="Q10">
        <v>0</v>
      </c>
      <c r="R10" s="14">
        <v>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6</v>
      </c>
      <c r="AB10" s="14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4">
        <v>6</v>
      </c>
      <c r="AK10">
        <v>0</v>
      </c>
      <c r="AL10">
        <v>0</v>
      </c>
      <c r="AM10" s="14">
        <v>1</v>
      </c>
      <c r="AN10">
        <v>0</v>
      </c>
      <c r="AO10">
        <v>0</v>
      </c>
      <c r="AP10">
        <v>0</v>
      </c>
      <c r="AQ10" s="14">
        <v>1</v>
      </c>
      <c r="AR10">
        <v>0</v>
      </c>
      <c r="AS10">
        <v>0</v>
      </c>
      <c r="AT10">
        <v>0</v>
      </c>
      <c r="AU10" s="14">
        <v>1</v>
      </c>
      <c r="AV10" s="14">
        <v>4</v>
      </c>
      <c r="AW10">
        <v>0</v>
      </c>
      <c r="AX10">
        <v>0</v>
      </c>
      <c r="AY10">
        <v>0</v>
      </c>
      <c r="AZ10">
        <v>0</v>
      </c>
      <c r="BA10" s="14">
        <v>1</v>
      </c>
      <c r="BB10" s="14">
        <v>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4">
        <v>3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 s="14">
        <v>7</v>
      </c>
      <c r="CC10">
        <v>0</v>
      </c>
      <c r="CD10" s="14">
        <v>4</v>
      </c>
      <c r="CE10" s="14">
        <v>4</v>
      </c>
      <c r="CF10">
        <v>0</v>
      </c>
      <c r="CG10" s="14">
        <v>7</v>
      </c>
      <c r="CH10" s="14">
        <v>7</v>
      </c>
      <c r="CI10" s="14">
        <v>11</v>
      </c>
      <c r="CJ10" s="14">
        <v>10</v>
      </c>
      <c r="CK10" s="14">
        <v>6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 s="14">
        <v>7</v>
      </c>
      <c r="DL10">
        <v>0</v>
      </c>
      <c r="DM10">
        <v>0</v>
      </c>
      <c r="DN10">
        <v>0</v>
      </c>
      <c r="DO10">
        <v>0</v>
      </c>
      <c r="DP10" s="14">
        <v>1</v>
      </c>
      <c r="DQ10">
        <v>0</v>
      </c>
      <c r="DR10">
        <v>0</v>
      </c>
      <c r="DS10">
        <v>0</v>
      </c>
      <c r="DT10">
        <v>0</v>
      </c>
      <c r="DU10" s="14">
        <v>3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 s="14">
        <v>6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4">
        <v>7</v>
      </c>
      <c r="FP10">
        <v>0</v>
      </c>
      <c r="FQ10">
        <v>0</v>
      </c>
      <c r="FR10">
        <v>0</v>
      </c>
      <c r="FS10">
        <v>0</v>
      </c>
      <c r="FT10" s="14">
        <v>3</v>
      </c>
      <c r="FU10">
        <v>0</v>
      </c>
      <c r="FV10">
        <v>0</v>
      </c>
      <c r="FW10" s="14">
        <v>4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 s="14">
        <v>3</v>
      </c>
      <c r="GH10">
        <v>0</v>
      </c>
      <c r="GI10">
        <v>0</v>
      </c>
      <c r="GJ10">
        <v>0</v>
      </c>
      <c r="GK10" s="14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4">
        <v>1</v>
      </c>
      <c r="GU10">
        <v>0</v>
      </c>
      <c r="GV10" s="14">
        <v>3</v>
      </c>
      <c r="GW10">
        <v>0</v>
      </c>
      <c r="GX10">
        <v>0</v>
      </c>
      <c r="GY10" s="14">
        <v>1</v>
      </c>
      <c r="GZ10">
        <v>0</v>
      </c>
      <c r="HA10">
        <v>0</v>
      </c>
      <c r="HB10">
        <v>0</v>
      </c>
      <c r="HC10" s="14">
        <v>2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 s="14">
        <v>3</v>
      </c>
      <c r="HO10">
        <v>0</v>
      </c>
      <c r="HP10">
        <v>0</v>
      </c>
      <c r="HQ10" s="14">
        <v>1</v>
      </c>
      <c r="HR10">
        <v>0</v>
      </c>
      <c r="HS10">
        <v>0</v>
      </c>
    </row>
    <row r="11" spans="1:227" x14ac:dyDescent="0.2">
      <c r="A11" t="s">
        <v>893</v>
      </c>
      <c r="B11">
        <v>65</v>
      </c>
      <c r="C11" t="s">
        <v>812</v>
      </c>
      <c r="D11" t="s">
        <v>113</v>
      </c>
      <c r="E11">
        <v>0</v>
      </c>
      <c r="F11">
        <v>1</v>
      </c>
      <c r="G11" s="14">
        <v>1</v>
      </c>
      <c r="H11">
        <v>0</v>
      </c>
      <c r="I11">
        <v>0</v>
      </c>
      <c r="J11" s="14">
        <v>1</v>
      </c>
      <c r="K11">
        <v>0</v>
      </c>
      <c r="L11">
        <v>0</v>
      </c>
      <c r="M11">
        <v>0</v>
      </c>
      <c r="N11">
        <v>0</v>
      </c>
      <c r="O11">
        <v>0</v>
      </c>
      <c r="P11" s="14">
        <v>1</v>
      </c>
      <c r="Q11">
        <v>0</v>
      </c>
      <c r="R11">
        <v>0</v>
      </c>
      <c r="S11" s="14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4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1</v>
      </c>
      <c r="AL11">
        <v>0</v>
      </c>
      <c r="AM11">
        <v>0</v>
      </c>
      <c r="AN11">
        <v>0</v>
      </c>
      <c r="AO11">
        <v>0</v>
      </c>
      <c r="AP11" s="14">
        <v>1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 s="14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 s="14">
        <v>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 s="14">
        <v>2</v>
      </c>
      <c r="CF11">
        <v>0</v>
      </c>
      <c r="CG11">
        <v>0</v>
      </c>
      <c r="CH11" s="14">
        <v>1</v>
      </c>
      <c r="CI11" s="14">
        <v>3</v>
      </c>
      <c r="CJ11" s="14">
        <v>2</v>
      </c>
      <c r="CK11" s="14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 s="14">
        <v>1</v>
      </c>
      <c r="DS11">
        <v>0</v>
      </c>
      <c r="DT11">
        <v>0</v>
      </c>
      <c r="DU11" s="14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4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 s="14">
        <v>1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 s="14">
        <v>1</v>
      </c>
      <c r="GG11">
        <v>0</v>
      </c>
      <c r="GH11">
        <v>0</v>
      </c>
      <c r="GI11">
        <v>0</v>
      </c>
      <c r="GJ11">
        <v>0</v>
      </c>
      <c r="GK11" s="14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 s="14">
        <v>1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 s="14">
        <v>1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894</v>
      </c>
      <c r="B12">
        <v>57</v>
      </c>
      <c r="C12" t="s">
        <v>895</v>
      </c>
      <c r="D12" t="s">
        <v>92</v>
      </c>
      <c r="E12">
        <v>0</v>
      </c>
      <c r="F12">
        <v>18</v>
      </c>
      <c r="G12">
        <v>0</v>
      </c>
      <c r="H12" s="14">
        <v>1</v>
      </c>
      <c r="I12" s="14">
        <v>11</v>
      </c>
      <c r="J12">
        <v>0</v>
      </c>
      <c r="K12">
        <v>0</v>
      </c>
      <c r="L12">
        <v>0</v>
      </c>
      <c r="M12">
        <v>0</v>
      </c>
      <c r="N12" s="14">
        <v>11</v>
      </c>
      <c r="O12">
        <v>0</v>
      </c>
      <c r="P12">
        <v>0</v>
      </c>
      <c r="Q12">
        <v>0</v>
      </c>
      <c r="R12" s="14">
        <v>11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4">
        <v>9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 s="14">
        <v>11</v>
      </c>
      <c r="CB12">
        <v>0</v>
      </c>
      <c r="CC12">
        <v>0</v>
      </c>
      <c r="CD12">
        <v>0</v>
      </c>
      <c r="CE12">
        <v>0</v>
      </c>
      <c r="CF12">
        <v>0</v>
      </c>
      <c r="CG12" s="14">
        <v>12</v>
      </c>
      <c r="CH12" s="14">
        <v>19</v>
      </c>
      <c r="CI12">
        <v>0</v>
      </c>
      <c r="CJ12" s="14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 s="14">
        <v>11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 s="14">
        <v>5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 s="14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4">
        <v>10</v>
      </c>
      <c r="FP12" s="14">
        <v>1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 s="14">
        <v>7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 s="14">
        <v>2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896</v>
      </c>
      <c r="B13">
        <v>41</v>
      </c>
      <c r="C13" t="s">
        <v>897</v>
      </c>
      <c r="D13" t="s">
        <v>94</v>
      </c>
      <c r="E13">
        <v>0</v>
      </c>
      <c r="F13">
        <v>2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 s="14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4">
        <v>1</v>
      </c>
      <c r="CA13">
        <v>0</v>
      </c>
      <c r="CB13">
        <v>0</v>
      </c>
      <c r="CC13">
        <v>0</v>
      </c>
      <c r="CD13">
        <v>0</v>
      </c>
      <c r="CE13" s="14">
        <v>1</v>
      </c>
      <c r="CF13">
        <v>0</v>
      </c>
      <c r="CG13" s="14">
        <v>2</v>
      </c>
      <c r="CH13">
        <v>0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4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 s="14">
        <v>1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 s="14">
        <v>1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898</v>
      </c>
      <c r="B14">
        <v>39</v>
      </c>
      <c r="C14" t="s">
        <v>899</v>
      </c>
      <c r="D14" t="s">
        <v>94</v>
      </c>
      <c r="E14">
        <v>0</v>
      </c>
      <c r="F14">
        <v>1</v>
      </c>
      <c r="G14">
        <v>0</v>
      </c>
      <c r="H14" s="14">
        <v>1</v>
      </c>
      <c r="I14" s="14">
        <v>1</v>
      </c>
      <c r="J14">
        <v>0</v>
      </c>
      <c r="K14">
        <v>0</v>
      </c>
      <c r="L14">
        <v>0</v>
      </c>
      <c r="M14">
        <v>0</v>
      </c>
      <c r="N14" s="14">
        <v>1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s="14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1</v>
      </c>
      <c r="CA14">
        <v>0</v>
      </c>
      <c r="CB14">
        <v>0</v>
      </c>
      <c r="CC14">
        <v>0</v>
      </c>
      <c r="CD14">
        <v>0</v>
      </c>
      <c r="CE14" s="14">
        <v>3</v>
      </c>
      <c r="CF14">
        <v>0</v>
      </c>
      <c r="CG14">
        <v>0</v>
      </c>
      <c r="CH14">
        <v>0</v>
      </c>
      <c r="CI14" s="14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 s="14">
        <v>1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 s="14">
        <v>1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900</v>
      </c>
      <c r="B15">
        <v>36</v>
      </c>
      <c r="C15" t="s">
        <v>827</v>
      </c>
      <c r="D15" t="s">
        <v>103</v>
      </c>
      <c r="E15">
        <v>0</v>
      </c>
      <c r="F15">
        <v>2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4</v>
      </c>
      <c r="BZ15">
        <v>0</v>
      </c>
      <c r="CA15">
        <v>0</v>
      </c>
      <c r="CB15">
        <v>0</v>
      </c>
      <c r="CC15">
        <v>0</v>
      </c>
      <c r="CD15" s="14">
        <v>1</v>
      </c>
      <c r="CE15" s="14">
        <v>2</v>
      </c>
      <c r="CF15">
        <v>0</v>
      </c>
      <c r="CG15">
        <v>0</v>
      </c>
      <c r="CH15">
        <v>0</v>
      </c>
      <c r="CI15" s="14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14">
        <v>1</v>
      </c>
      <c r="CY15">
        <v>0</v>
      </c>
      <c r="CZ15">
        <v>0</v>
      </c>
      <c r="DA15" s="14">
        <v>1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 s="14">
        <v>1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4">
        <v>1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901</v>
      </c>
      <c r="B16">
        <v>31</v>
      </c>
      <c r="C16" t="s">
        <v>902</v>
      </c>
      <c r="D16" t="s">
        <v>94</v>
      </c>
      <c r="E16">
        <v>0</v>
      </c>
      <c r="F16">
        <v>2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>
        <v>0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 s="14">
        <v>1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4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903</v>
      </c>
      <c r="B17">
        <v>25</v>
      </c>
      <c r="C17" t="s">
        <v>904</v>
      </c>
      <c r="D17" t="s">
        <v>103</v>
      </c>
      <c r="E17">
        <v>4.4327800000000004E-180</v>
      </c>
      <c r="F17">
        <v>5</v>
      </c>
      <c r="G17">
        <v>0</v>
      </c>
      <c r="H17" s="14">
        <v>3</v>
      </c>
      <c r="I17" s="14">
        <v>3</v>
      </c>
      <c r="J17">
        <v>0</v>
      </c>
      <c r="K17">
        <v>0</v>
      </c>
      <c r="L17">
        <v>0</v>
      </c>
      <c r="M17">
        <v>0</v>
      </c>
      <c r="N17" s="14">
        <v>3</v>
      </c>
      <c r="O17">
        <v>0</v>
      </c>
      <c r="P17">
        <v>0</v>
      </c>
      <c r="Q17">
        <v>0</v>
      </c>
      <c r="R17" s="14">
        <v>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3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4">
        <v>3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4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3</v>
      </c>
      <c r="BZ17">
        <v>0</v>
      </c>
      <c r="CA17">
        <v>0</v>
      </c>
      <c r="CB17">
        <v>0</v>
      </c>
      <c r="CC17">
        <v>0</v>
      </c>
      <c r="CD17" s="14">
        <v>3</v>
      </c>
      <c r="CE17" s="14">
        <v>2</v>
      </c>
      <c r="CF17">
        <v>0</v>
      </c>
      <c r="CG17" s="14">
        <v>3</v>
      </c>
      <c r="CH17" s="14">
        <v>3</v>
      </c>
      <c r="CI17" s="14">
        <v>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 s="14">
        <v>1</v>
      </c>
      <c r="DA17" s="14">
        <v>2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4">
        <v>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 s="14">
        <v>3</v>
      </c>
      <c r="FS17">
        <v>0</v>
      </c>
      <c r="FT17" s="14">
        <v>2</v>
      </c>
      <c r="FU17">
        <v>0</v>
      </c>
      <c r="FV17">
        <v>0</v>
      </c>
      <c r="FW17">
        <v>0</v>
      </c>
      <c r="FX17">
        <v>0</v>
      </c>
      <c r="FY17" s="14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 s="14">
        <v>3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905</v>
      </c>
      <c r="B18">
        <v>22</v>
      </c>
      <c r="C18" t="s">
        <v>906</v>
      </c>
      <c r="D18" t="s">
        <v>85</v>
      </c>
      <c r="E18">
        <v>5.7658400000000003E-179</v>
      </c>
      <c r="F18">
        <v>1</v>
      </c>
      <c r="G18">
        <v>0</v>
      </c>
      <c r="H18" s="14">
        <v>1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1</v>
      </c>
      <c r="CA18">
        <v>0</v>
      </c>
      <c r="CB18">
        <v>0</v>
      </c>
      <c r="CC18">
        <v>0</v>
      </c>
      <c r="CD18" s="14">
        <v>1</v>
      </c>
      <c r="CE18">
        <v>0</v>
      </c>
      <c r="CF18">
        <v>0</v>
      </c>
      <c r="CG18">
        <v>0</v>
      </c>
      <c r="CH18">
        <v>0</v>
      </c>
      <c r="CI18" s="14">
        <v>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4">
        <v>1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 s="14">
        <v>1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907</v>
      </c>
      <c r="B19">
        <v>21</v>
      </c>
      <c r="C19" t="s">
        <v>908</v>
      </c>
      <c r="D19" t="s">
        <v>85</v>
      </c>
      <c r="E19">
        <v>5.7658400000000003E-179</v>
      </c>
      <c r="F19">
        <v>1</v>
      </c>
      <c r="G19">
        <v>0</v>
      </c>
      <c r="H19" s="14">
        <v>1</v>
      </c>
      <c r="I19" s="14">
        <v>1</v>
      </c>
      <c r="J19">
        <v>0</v>
      </c>
      <c r="K19">
        <v>0</v>
      </c>
      <c r="L19">
        <v>0</v>
      </c>
      <c r="M19">
        <v>0</v>
      </c>
      <c r="N19" s="14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4">
        <v>1</v>
      </c>
      <c r="CA19">
        <v>0</v>
      </c>
      <c r="CB19">
        <v>0</v>
      </c>
      <c r="CC19">
        <v>0</v>
      </c>
      <c r="CD19" s="14">
        <v>3</v>
      </c>
      <c r="CE19">
        <v>0</v>
      </c>
      <c r="CF19">
        <v>0</v>
      </c>
      <c r="CG19">
        <v>0</v>
      </c>
      <c r="CH19">
        <v>0</v>
      </c>
      <c r="CI19" s="14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4">
        <v>1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4">
        <v>1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909</v>
      </c>
      <c r="B20">
        <v>20</v>
      </c>
      <c r="C20" t="s">
        <v>910</v>
      </c>
      <c r="D20" t="s">
        <v>85</v>
      </c>
      <c r="E20">
        <v>0</v>
      </c>
      <c r="F20">
        <v>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911</v>
      </c>
      <c r="B21">
        <v>19</v>
      </c>
      <c r="C21" t="s">
        <v>848</v>
      </c>
      <c r="D21" t="s">
        <v>94</v>
      </c>
      <c r="E21">
        <v>0</v>
      </c>
      <c r="F21">
        <v>2</v>
      </c>
      <c r="G21">
        <v>0</v>
      </c>
      <c r="H21" s="14">
        <v>1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1</v>
      </c>
      <c r="CA21">
        <v>0</v>
      </c>
      <c r="CB21">
        <v>0</v>
      </c>
      <c r="CC21">
        <v>0</v>
      </c>
      <c r="CD21" s="14">
        <v>2</v>
      </c>
      <c r="CE21">
        <v>0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 s="14">
        <v>1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 s="14">
        <v>1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912</v>
      </c>
      <c r="B22">
        <v>17</v>
      </c>
      <c r="C22" t="s">
        <v>913</v>
      </c>
      <c r="D22" t="s">
        <v>87</v>
      </c>
      <c r="E22">
        <v>0</v>
      </c>
      <c r="F22">
        <v>4</v>
      </c>
      <c r="G22">
        <v>0</v>
      </c>
      <c r="H22" s="14">
        <v>2</v>
      </c>
      <c r="I22" s="14">
        <v>3</v>
      </c>
      <c r="J22">
        <v>0</v>
      </c>
      <c r="K22">
        <v>0</v>
      </c>
      <c r="L22">
        <v>0</v>
      </c>
      <c r="M22">
        <v>0</v>
      </c>
      <c r="N22" s="14">
        <v>3</v>
      </c>
      <c r="O22">
        <v>0</v>
      </c>
      <c r="P22">
        <v>0</v>
      </c>
      <c r="Q22">
        <v>0</v>
      </c>
      <c r="R22">
        <v>0</v>
      </c>
      <c r="S22" s="14">
        <v>1</v>
      </c>
      <c r="T22" s="14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14">
        <v>1</v>
      </c>
      <c r="AC22">
        <v>0</v>
      </c>
      <c r="AD22">
        <v>0</v>
      </c>
      <c r="AE22" s="14">
        <v>1</v>
      </c>
      <c r="AF22" s="14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4">
        <v>1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3</v>
      </c>
      <c r="BZ22">
        <v>0</v>
      </c>
      <c r="CA22">
        <v>0</v>
      </c>
      <c r="CB22">
        <v>0</v>
      </c>
      <c r="CC22">
        <v>0</v>
      </c>
      <c r="CD22" s="14">
        <v>4</v>
      </c>
      <c r="CE22" s="14">
        <v>2</v>
      </c>
      <c r="CF22">
        <v>0</v>
      </c>
      <c r="CG22">
        <v>0</v>
      </c>
      <c r="CH22" s="14">
        <v>1</v>
      </c>
      <c r="CI22" s="14">
        <v>5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 s="14">
        <v>3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 s="14">
        <v>1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 s="14">
        <v>3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 s="14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914</v>
      </c>
      <c r="B23">
        <v>17</v>
      </c>
      <c r="C23" t="s">
        <v>833</v>
      </c>
      <c r="D23" t="s">
        <v>97</v>
      </c>
      <c r="E23">
        <v>0</v>
      </c>
      <c r="F23">
        <v>6</v>
      </c>
      <c r="G23">
        <v>0</v>
      </c>
      <c r="H23" s="14">
        <v>3</v>
      </c>
      <c r="I23" s="14">
        <v>3</v>
      </c>
      <c r="J23">
        <v>0</v>
      </c>
      <c r="K23">
        <v>0</v>
      </c>
      <c r="L23">
        <v>0</v>
      </c>
      <c r="M23">
        <v>0</v>
      </c>
      <c r="N23" s="14">
        <v>4</v>
      </c>
      <c r="O23">
        <v>0</v>
      </c>
      <c r="P23">
        <v>0</v>
      </c>
      <c r="Q23">
        <v>0</v>
      </c>
      <c r="R23" s="14">
        <v>2</v>
      </c>
      <c r="S23">
        <v>0</v>
      </c>
      <c r="T23" s="14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4">
        <v>2</v>
      </c>
      <c r="AB23">
        <v>0</v>
      </c>
      <c r="AC23">
        <v>0</v>
      </c>
      <c r="AD23">
        <v>0</v>
      </c>
      <c r="AE23" s="14">
        <v>1</v>
      </c>
      <c r="AF23">
        <v>0</v>
      </c>
      <c r="AG23">
        <v>0</v>
      </c>
      <c r="AH23">
        <v>0</v>
      </c>
      <c r="AI23">
        <v>0</v>
      </c>
      <c r="AJ23" s="14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 s="14">
        <v>2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4">
        <v>6</v>
      </c>
      <c r="CA23">
        <v>0</v>
      </c>
      <c r="CB23">
        <v>0</v>
      </c>
      <c r="CC23">
        <v>0</v>
      </c>
      <c r="CD23" s="14">
        <v>7</v>
      </c>
      <c r="CE23">
        <v>0</v>
      </c>
      <c r="CF23">
        <v>0</v>
      </c>
      <c r="CG23" s="14">
        <v>2</v>
      </c>
      <c r="CH23" s="14">
        <v>2</v>
      </c>
      <c r="CI23" s="14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 s="14">
        <v>4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 s="14">
        <v>3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4">
        <v>2</v>
      </c>
      <c r="FP23">
        <v>0</v>
      </c>
      <c r="FQ23">
        <v>0</v>
      </c>
      <c r="FR23">
        <v>0</v>
      </c>
      <c r="FS23">
        <v>0</v>
      </c>
      <c r="FT23" s="14">
        <v>3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 s="14">
        <v>2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915</v>
      </c>
      <c r="B24">
        <v>13</v>
      </c>
      <c r="C24" t="s">
        <v>916</v>
      </c>
      <c r="D24" t="s">
        <v>86</v>
      </c>
      <c r="E24">
        <v>1.0426199999999999E-146</v>
      </c>
      <c r="F24">
        <v>1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917</v>
      </c>
      <c r="B25">
        <v>12</v>
      </c>
      <c r="C25" t="s">
        <v>918</v>
      </c>
      <c r="D25" t="s">
        <v>92</v>
      </c>
      <c r="E25">
        <v>7.1790400000000003E-163</v>
      </c>
      <c r="F25">
        <v>8</v>
      </c>
      <c r="G25">
        <v>0</v>
      </c>
      <c r="H25" s="14">
        <v>7</v>
      </c>
      <c r="I25" s="14">
        <v>7</v>
      </c>
      <c r="J25">
        <v>0</v>
      </c>
      <c r="K25">
        <v>0</v>
      </c>
      <c r="L25">
        <v>0</v>
      </c>
      <c r="M25">
        <v>0</v>
      </c>
      <c r="N25" s="14">
        <v>7</v>
      </c>
      <c r="O25">
        <v>0</v>
      </c>
      <c r="P25">
        <v>0</v>
      </c>
      <c r="Q25">
        <v>0</v>
      </c>
      <c r="R25" s="14">
        <v>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4">
        <v>6</v>
      </c>
      <c r="AB25" s="14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4">
        <v>6</v>
      </c>
      <c r="AK25">
        <v>0</v>
      </c>
      <c r="AL25">
        <v>0</v>
      </c>
      <c r="AM25" s="14">
        <v>1</v>
      </c>
      <c r="AN25">
        <v>0</v>
      </c>
      <c r="AO25">
        <v>0</v>
      </c>
      <c r="AP25">
        <v>0</v>
      </c>
      <c r="AQ25" s="14">
        <v>1</v>
      </c>
      <c r="AR25">
        <v>0</v>
      </c>
      <c r="AS25">
        <v>0</v>
      </c>
      <c r="AT25">
        <v>0</v>
      </c>
      <c r="AU25" s="14">
        <v>1</v>
      </c>
      <c r="AV25" s="14">
        <v>4</v>
      </c>
      <c r="AW25">
        <v>0</v>
      </c>
      <c r="AX25">
        <v>0</v>
      </c>
      <c r="AY25">
        <v>0</v>
      </c>
      <c r="AZ25">
        <v>0</v>
      </c>
      <c r="BA25" s="14">
        <v>2</v>
      </c>
      <c r="BB25" s="14">
        <v>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 s="14">
        <v>4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 s="14">
        <v>1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 s="14">
        <v>7</v>
      </c>
      <c r="CC25">
        <v>0</v>
      </c>
      <c r="CD25" s="14">
        <v>4</v>
      </c>
      <c r="CE25" s="14">
        <v>4</v>
      </c>
      <c r="CF25">
        <v>0</v>
      </c>
      <c r="CG25" s="14">
        <v>7</v>
      </c>
      <c r="CH25" s="14">
        <v>7</v>
      </c>
      <c r="CI25" s="14">
        <v>9</v>
      </c>
      <c r="CJ25" s="14">
        <v>15</v>
      </c>
      <c r="CK25" s="14">
        <v>6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 s="14">
        <v>7</v>
      </c>
      <c r="DL25">
        <v>0</v>
      </c>
      <c r="DM25">
        <v>0</v>
      </c>
      <c r="DN25">
        <v>0</v>
      </c>
      <c r="DO25">
        <v>0</v>
      </c>
      <c r="DP25" s="14">
        <v>1</v>
      </c>
      <c r="DQ25">
        <v>0</v>
      </c>
      <c r="DR25">
        <v>0</v>
      </c>
      <c r="DS25">
        <v>0</v>
      </c>
      <c r="DT25">
        <v>0</v>
      </c>
      <c r="DU25" s="14">
        <v>3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 s="14">
        <v>1</v>
      </c>
      <c r="EC25">
        <v>0</v>
      </c>
      <c r="ED25">
        <v>0</v>
      </c>
      <c r="EE25">
        <v>0</v>
      </c>
      <c r="EF25">
        <v>0</v>
      </c>
      <c r="EG25">
        <v>0</v>
      </c>
      <c r="EH25" s="14">
        <v>6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4">
        <v>7</v>
      </c>
      <c r="FP25">
        <v>0</v>
      </c>
      <c r="FQ25">
        <v>0</v>
      </c>
      <c r="FR25">
        <v>0</v>
      </c>
      <c r="FS25">
        <v>0</v>
      </c>
      <c r="FT25" s="14">
        <v>2</v>
      </c>
      <c r="FU25">
        <v>0</v>
      </c>
      <c r="FV25">
        <v>0</v>
      </c>
      <c r="FW25" s="14">
        <v>4</v>
      </c>
      <c r="FX25" s="14">
        <v>1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 s="14">
        <v>4</v>
      </c>
      <c r="GH25">
        <v>0</v>
      </c>
      <c r="GI25" s="14">
        <v>1</v>
      </c>
      <c r="GJ25" s="14">
        <v>1</v>
      </c>
      <c r="GK25" s="14">
        <v>1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 s="14">
        <v>1</v>
      </c>
      <c r="GU25" s="14">
        <v>1</v>
      </c>
      <c r="GV25" s="14">
        <v>3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4">
        <v>2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 s="14">
        <v>3</v>
      </c>
      <c r="HO25">
        <v>0</v>
      </c>
      <c r="HP25">
        <v>0</v>
      </c>
      <c r="HQ25" s="14">
        <v>1</v>
      </c>
      <c r="HR25">
        <v>0</v>
      </c>
      <c r="HS25">
        <v>0</v>
      </c>
    </row>
    <row r="26" spans="1:227" x14ac:dyDescent="0.2">
      <c r="A26" t="s">
        <v>919</v>
      </c>
      <c r="B26">
        <v>12</v>
      </c>
      <c r="C26" t="s">
        <v>920</v>
      </c>
      <c r="D26" t="s">
        <v>86</v>
      </c>
      <c r="E26">
        <v>1.0426199999999999E-146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921</v>
      </c>
      <c r="B27">
        <v>11</v>
      </c>
      <c r="C27" t="s">
        <v>822</v>
      </c>
      <c r="D27" t="s">
        <v>97</v>
      </c>
      <c r="E27">
        <v>0</v>
      </c>
      <c r="F27">
        <v>2</v>
      </c>
      <c r="G27">
        <v>0</v>
      </c>
      <c r="H27" s="14">
        <v>1</v>
      </c>
      <c r="I27" s="14">
        <v>1</v>
      </c>
      <c r="J27">
        <v>0</v>
      </c>
      <c r="K27">
        <v>0</v>
      </c>
      <c r="L27">
        <v>0</v>
      </c>
      <c r="M27">
        <v>0</v>
      </c>
      <c r="N27" s="14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4">
        <v>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 s="14">
        <v>1</v>
      </c>
      <c r="CJ27" s="14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4">
        <v>1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 s="14">
        <v>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 s="14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9" spans="1:227" x14ac:dyDescent="0.2">
      <c r="F29" s="11" t="s">
        <v>210</v>
      </c>
      <c r="G29" s="11" t="s">
        <v>22</v>
      </c>
      <c r="H29" s="11" t="s">
        <v>23</v>
      </c>
      <c r="I29" s="11" t="s">
        <v>24</v>
      </c>
      <c r="J29" s="11" t="s">
        <v>25</v>
      </c>
      <c r="K29" s="11" t="s">
        <v>26</v>
      </c>
      <c r="L29" s="11" t="s">
        <v>27</v>
      </c>
      <c r="M29" s="11" t="s">
        <v>41</v>
      </c>
      <c r="N29" s="11" t="s">
        <v>29</v>
      </c>
      <c r="O29" s="11" t="s">
        <v>30</v>
      </c>
      <c r="P29" s="11" t="s">
        <v>31</v>
      </c>
      <c r="Q29" s="11" t="s">
        <v>32</v>
      </c>
      <c r="R29" s="11" t="s">
        <v>34</v>
      </c>
      <c r="S29" s="11" t="s">
        <v>35</v>
      </c>
      <c r="T29" s="11" t="s">
        <v>36</v>
      </c>
      <c r="U29" s="11" t="s">
        <v>37</v>
      </c>
      <c r="V29" s="11" t="s">
        <v>38</v>
      </c>
      <c r="W29" s="11" t="s">
        <v>30</v>
      </c>
      <c r="X29" s="11" t="s">
        <v>31</v>
      </c>
      <c r="Y29" s="11" t="s">
        <v>32</v>
      </c>
      <c r="Z29" s="11" t="s">
        <v>34</v>
      </c>
      <c r="AA29" s="11" t="s">
        <v>35</v>
      </c>
      <c r="AB29" s="11" t="s">
        <v>36</v>
      </c>
      <c r="AC29" s="11" t="s">
        <v>37</v>
      </c>
      <c r="AD29" s="11" t="s">
        <v>38</v>
      </c>
      <c r="AE29" s="11" t="s">
        <v>30</v>
      </c>
      <c r="AF29" s="11" t="s">
        <v>31</v>
      </c>
      <c r="AG29" s="11" t="s">
        <v>32</v>
      </c>
      <c r="AH29" s="11" t="s">
        <v>34</v>
      </c>
      <c r="AI29" s="11" t="s">
        <v>35</v>
      </c>
      <c r="AJ29" s="11" t="s">
        <v>36</v>
      </c>
      <c r="AK29" s="11" t="s">
        <v>37</v>
      </c>
      <c r="AL29" s="11" t="s">
        <v>38</v>
      </c>
      <c r="AM29" s="11" t="s">
        <v>30</v>
      </c>
      <c r="AN29" s="11" t="s">
        <v>31</v>
      </c>
      <c r="AO29" s="11" t="s">
        <v>32</v>
      </c>
      <c r="AP29" s="11" t="s">
        <v>34</v>
      </c>
      <c r="AQ29" s="11" t="s">
        <v>35</v>
      </c>
      <c r="AR29" s="11" t="s">
        <v>36</v>
      </c>
      <c r="AS29" s="11" t="s">
        <v>37</v>
      </c>
      <c r="AT29" s="11" t="s">
        <v>38</v>
      </c>
      <c r="AU29" s="11" t="s">
        <v>30</v>
      </c>
      <c r="AV29" s="11" t="s">
        <v>31</v>
      </c>
      <c r="AW29" s="11" t="s">
        <v>32</v>
      </c>
      <c r="AX29" s="11" t="s">
        <v>34</v>
      </c>
      <c r="AY29" s="11" t="s">
        <v>35</v>
      </c>
      <c r="AZ29" s="11" t="s">
        <v>36</v>
      </c>
      <c r="BA29" s="11" t="s">
        <v>37</v>
      </c>
      <c r="BB29" s="11" t="s">
        <v>38</v>
      </c>
      <c r="BC29" s="11" t="s">
        <v>30</v>
      </c>
      <c r="BD29" s="11" t="s">
        <v>31</v>
      </c>
      <c r="BE29" s="11" t="s">
        <v>32</v>
      </c>
      <c r="BF29" s="11" t="s">
        <v>34</v>
      </c>
      <c r="BG29" s="11" t="s">
        <v>35</v>
      </c>
      <c r="BH29" s="11" t="s">
        <v>36</v>
      </c>
      <c r="BI29" s="11" t="s">
        <v>37</v>
      </c>
      <c r="BJ29" s="11" t="s">
        <v>38</v>
      </c>
      <c r="BK29" s="11" t="s">
        <v>30</v>
      </c>
      <c r="BL29" s="11" t="s">
        <v>31</v>
      </c>
      <c r="BM29" s="11" t="s">
        <v>32</v>
      </c>
      <c r="BN29" s="11" t="s">
        <v>34</v>
      </c>
      <c r="BO29" s="11" t="s">
        <v>35</v>
      </c>
      <c r="BP29" s="11" t="s">
        <v>36</v>
      </c>
      <c r="BQ29" s="11" t="s">
        <v>37</v>
      </c>
      <c r="BR29" s="11" t="s">
        <v>38</v>
      </c>
      <c r="BS29" s="11" t="s">
        <v>30</v>
      </c>
      <c r="BT29" s="11" t="s">
        <v>31</v>
      </c>
      <c r="BU29" s="11" t="s">
        <v>32</v>
      </c>
      <c r="BV29" s="11" t="s">
        <v>39</v>
      </c>
      <c r="BW29" s="11" t="s">
        <v>40</v>
      </c>
      <c r="BX29" s="11" t="s">
        <v>41</v>
      </c>
      <c r="BY29" s="11" t="s">
        <v>42</v>
      </c>
      <c r="BZ29" s="11" t="s">
        <v>43</v>
      </c>
      <c r="CA29" s="11" t="s">
        <v>44</v>
      </c>
      <c r="CB29" s="11" t="s">
        <v>45</v>
      </c>
      <c r="CC29" s="11" t="s">
        <v>46</v>
      </c>
      <c r="CD29" s="11" t="s">
        <v>30</v>
      </c>
      <c r="CE29" s="11" t="s">
        <v>31</v>
      </c>
      <c r="CF29" s="11" t="s">
        <v>32</v>
      </c>
      <c r="CG29" s="11" t="s">
        <v>34</v>
      </c>
      <c r="CH29" s="11" t="s">
        <v>35</v>
      </c>
      <c r="CI29" s="11" t="s">
        <v>36</v>
      </c>
      <c r="CJ29" s="11" t="s">
        <v>37</v>
      </c>
      <c r="CK29" s="11" t="s">
        <v>38</v>
      </c>
      <c r="CL29" s="11" t="s">
        <v>47</v>
      </c>
      <c r="CM29" s="11" t="s">
        <v>48</v>
      </c>
      <c r="CN29" s="11" t="s">
        <v>49</v>
      </c>
      <c r="CO29" s="11" t="s">
        <v>50</v>
      </c>
      <c r="CP29" s="11" t="s">
        <v>51</v>
      </c>
      <c r="CQ29" s="11" t="s">
        <v>52</v>
      </c>
      <c r="CR29" s="11" t="s">
        <v>53</v>
      </c>
      <c r="CS29" s="11" t="s">
        <v>54</v>
      </c>
      <c r="CT29" s="11" t="s">
        <v>55</v>
      </c>
      <c r="CU29" s="11" t="s">
        <v>56</v>
      </c>
      <c r="CV29" s="11" t="s">
        <v>57</v>
      </c>
      <c r="CW29" s="11" t="s">
        <v>58</v>
      </c>
      <c r="CX29" s="11" t="s">
        <v>59</v>
      </c>
      <c r="CY29" s="11" t="s">
        <v>60</v>
      </c>
      <c r="CZ29" s="11" t="s">
        <v>61</v>
      </c>
      <c r="DA29" s="11" t="s">
        <v>62</v>
      </c>
      <c r="DB29" s="11" t="s">
        <v>63</v>
      </c>
      <c r="DC29" s="11" t="s">
        <v>64</v>
      </c>
      <c r="DD29" s="11" t="s">
        <v>65</v>
      </c>
      <c r="DE29" s="11" t="s">
        <v>66</v>
      </c>
      <c r="DF29" s="11" t="s">
        <v>67</v>
      </c>
      <c r="DG29" s="11" t="s">
        <v>68</v>
      </c>
      <c r="DH29" s="11" t="s">
        <v>69</v>
      </c>
      <c r="DI29" s="11" t="s">
        <v>70</v>
      </c>
      <c r="DJ29" s="11" t="s">
        <v>44</v>
      </c>
      <c r="DK29" s="11" t="s">
        <v>45</v>
      </c>
      <c r="DL29" s="11" t="s">
        <v>46</v>
      </c>
      <c r="DM29" s="11" t="s">
        <v>71</v>
      </c>
      <c r="DN29" s="11" t="s">
        <v>72</v>
      </c>
      <c r="DO29" s="11" t="s">
        <v>73</v>
      </c>
      <c r="DP29" s="11" t="s">
        <v>74</v>
      </c>
      <c r="DQ29" s="11" t="s">
        <v>75</v>
      </c>
      <c r="DR29" s="11" t="s">
        <v>76</v>
      </c>
      <c r="DS29" s="11" t="s">
        <v>77</v>
      </c>
      <c r="DT29" s="11" t="s">
        <v>78</v>
      </c>
      <c r="DU29" s="11" t="s">
        <v>79</v>
      </c>
      <c r="DV29" s="11" t="s">
        <v>80</v>
      </c>
      <c r="DW29" s="11" t="s">
        <v>81</v>
      </c>
      <c r="DX29" s="11" t="s">
        <v>82</v>
      </c>
      <c r="DY29" s="11" t="s">
        <v>83</v>
      </c>
      <c r="DZ29" s="11" t="s">
        <v>84</v>
      </c>
      <c r="EA29" s="11" t="s">
        <v>85</v>
      </c>
      <c r="EB29" s="11" t="s">
        <v>86</v>
      </c>
      <c r="EC29" s="11" t="s">
        <v>87</v>
      </c>
      <c r="ED29" s="11" t="s">
        <v>88</v>
      </c>
      <c r="EE29" s="11" t="s">
        <v>89</v>
      </c>
      <c r="EF29" s="11" t="s">
        <v>90</v>
      </c>
      <c r="EG29" s="11" t="s">
        <v>91</v>
      </c>
      <c r="EH29" s="11" t="s">
        <v>92</v>
      </c>
      <c r="EI29" s="11" t="s">
        <v>93</v>
      </c>
      <c r="EJ29" s="11" t="s">
        <v>94</v>
      </c>
      <c r="EK29" s="11" t="s">
        <v>95</v>
      </c>
      <c r="EL29" s="11" t="s">
        <v>96</v>
      </c>
      <c r="EM29" s="11" t="s">
        <v>97</v>
      </c>
      <c r="EN29" s="11" t="s">
        <v>98</v>
      </c>
      <c r="EO29" s="11" t="s">
        <v>99</v>
      </c>
      <c r="EP29" s="11" t="s">
        <v>100</v>
      </c>
      <c r="EQ29" s="11" t="s">
        <v>101</v>
      </c>
      <c r="ER29" s="11" t="s">
        <v>102</v>
      </c>
      <c r="ES29" s="11" t="s">
        <v>103</v>
      </c>
      <c r="ET29" s="11" t="s">
        <v>104</v>
      </c>
      <c r="EU29" s="11" t="s">
        <v>105</v>
      </c>
      <c r="EV29" s="11" t="s">
        <v>106</v>
      </c>
      <c r="EW29" s="11" t="s">
        <v>107</v>
      </c>
      <c r="EX29" s="11" t="s">
        <v>108</v>
      </c>
      <c r="EY29" s="11" t="s">
        <v>109</v>
      </c>
      <c r="EZ29" s="11" t="s">
        <v>110</v>
      </c>
      <c r="FA29" s="11" t="s">
        <v>111</v>
      </c>
      <c r="FB29" s="11" t="s">
        <v>112</v>
      </c>
      <c r="FC29" s="11" t="s">
        <v>113</v>
      </c>
      <c r="FD29" s="11" t="s">
        <v>114</v>
      </c>
      <c r="FE29" s="11" t="s">
        <v>115</v>
      </c>
      <c r="FF29" s="11" t="s">
        <v>26</v>
      </c>
      <c r="FG29" s="11" t="s">
        <v>116</v>
      </c>
      <c r="FH29" s="11" t="s">
        <v>117</v>
      </c>
      <c r="FI29" s="11" t="s">
        <v>118</v>
      </c>
      <c r="FJ29" s="11" t="s">
        <v>119</v>
      </c>
      <c r="FK29" s="11" t="s">
        <v>120</v>
      </c>
      <c r="FL29" s="11" t="s">
        <v>121</v>
      </c>
      <c r="FM29" s="11" t="s">
        <v>122</v>
      </c>
      <c r="FN29" s="11" t="s">
        <v>123</v>
      </c>
      <c r="FO29" s="11" t="s">
        <v>124</v>
      </c>
      <c r="FP29" s="11" t="s">
        <v>125</v>
      </c>
      <c r="FQ29" s="11" t="s">
        <v>126</v>
      </c>
      <c r="FR29" s="11" t="s">
        <v>127</v>
      </c>
      <c r="FS29" s="11" t="s">
        <v>128</v>
      </c>
      <c r="FT29" s="11" t="s">
        <v>129</v>
      </c>
      <c r="FU29" s="11" t="s">
        <v>130</v>
      </c>
      <c r="FV29" s="11" t="s">
        <v>131</v>
      </c>
      <c r="FW29" s="11" t="s">
        <v>132</v>
      </c>
      <c r="FX29" s="11" t="s">
        <v>133</v>
      </c>
      <c r="FY29" s="11" t="s">
        <v>134</v>
      </c>
      <c r="FZ29" s="11" t="s">
        <v>135</v>
      </c>
      <c r="GA29" s="11" t="s">
        <v>136</v>
      </c>
      <c r="GB29" s="11" t="s">
        <v>137</v>
      </c>
      <c r="GC29" s="11" t="s">
        <v>138</v>
      </c>
      <c r="GD29" s="11" t="s">
        <v>139</v>
      </c>
      <c r="GE29" s="11" t="s">
        <v>140</v>
      </c>
      <c r="GF29" s="11" t="s">
        <v>141</v>
      </c>
      <c r="GG29" s="11" t="s">
        <v>142</v>
      </c>
      <c r="GH29" s="11" t="s">
        <v>143</v>
      </c>
      <c r="GI29" s="11" t="s">
        <v>144</v>
      </c>
      <c r="GJ29" s="11" t="s">
        <v>145</v>
      </c>
      <c r="GK29" s="11" t="s">
        <v>146</v>
      </c>
      <c r="GL29" s="11" t="s">
        <v>147</v>
      </c>
      <c r="GM29" s="11" t="s">
        <v>148</v>
      </c>
      <c r="GN29" s="11" t="s">
        <v>149</v>
      </c>
      <c r="GO29" s="11" t="s">
        <v>150</v>
      </c>
      <c r="GP29" s="11" t="s">
        <v>151</v>
      </c>
      <c r="GQ29" s="11" t="s">
        <v>152</v>
      </c>
      <c r="GR29" s="11" t="s">
        <v>153</v>
      </c>
      <c r="GS29" s="11" t="s">
        <v>154</v>
      </c>
      <c r="GT29" s="11" t="s">
        <v>155</v>
      </c>
      <c r="GU29" s="11" t="s">
        <v>156</v>
      </c>
      <c r="GV29" s="11" t="s">
        <v>157</v>
      </c>
      <c r="GW29" s="11" t="s">
        <v>158</v>
      </c>
      <c r="GX29" s="11" t="s">
        <v>159</v>
      </c>
      <c r="GY29" s="11" t="s">
        <v>160</v>
      </c>
      <c r="GZ29" s="11" t="s">
        <v>161</v>
      </c>
      <c r="HA29" s="11" t="s">
        <v>162</v>
      </c>
      <c r="HB29" s="11" t="s">
        <v>163</v>
      </c>
      <c r="HC29" s="11" t="s">
        <v>164</v>
      </c>
      <c r="HD29" s="11" t="s">
        <v>165</v>
      </c>
      <c r="HE29" s="11" t="s">
        <v>166</v>
      </c>
      <c r="HF29" s="11" t="s">
        <v>167</v>
      </c>
      <c r="HG29" s="11" t="s">
        <v>168</v>
      </c>
      <c r="HH29" s="11" t="s">
        <v>169</v>
      </c>
      <c r="HI29" s="11" t="s">
        <v>170</v>
      </c>
      <c r="HJ29" s="11" t="s">
        <v>171</v>
      </c>
      <c r="HK29" s="11" t="s">
        <v>27</v>
      </c>
      <c r="HL29" s="11" t="s">
        <v>172</v>
      </c>
      <c r="HM29" s="11" t="s">
        <v>173</v>
      </c>
      <c r="HN29" s="11" t="s">
        <v>174</v>
      </c>
      <c r="HO29" s="11" t="s">
        <v>175</v>
      </c>
      <c r="HP29" s="11" t="s">
        <v>176</v>
      </c>
      <c r="HQ29" s="11" t="s">
        <v>177</v>
      </c>
      <c r="HR29" s="11" t="s">
        <v>178</v>
      </c>
      <c r="HS29" s="11" t="s">
        <v>179</v>
      </c>
    </row>
    <row r="30" spans="1:227" x14ac:dyDescent="0.2">
      <c r="E30" s="11" t="s">
        <v>261</v>
      </c>
      <c r="F30">
        <f t="shared" ref="F30:BQ30" si="0">SUM(F5:F27)</f>
        <v>78</v>
      </c>
      <c r="G30">
        <f t="shared" si="0"/>
        <v>1</v>
      </c>
      <c r="H30">
        <f t="shared" si="0"/>
        <v>39</v>
      </c>
      <c r="I30">
        <f t="shared" si="0"/>
        <v>51</v>
      </c>
      <c r="J30">
        <f t="shared" si="0"/>
        <v>1</v>
      </c>
      <c r="K30">
        <f t="shared" si="0"/>
        <v>0</v>
      </c>
      <c r="L30">
        <f t="shared" si="0"/>
        <v>0</v>
      </c>
      <c r="M30">
        <f t="shared" si="0"/>
        <v>0</v>
      </c>
      <c r="N30">
        <f t="shared" si="0"/>
        <v>52</v>
      </c>
      <c r="O30">
        <f t="shared" si="0"/>
        <v>0</v>
      </c>
      <c r="P30">
        <f t="shared" si="0"/>
        <v>1</v>
      </c>
      <c r="Q30">
        <f t="shared" si="0"/>
        <v>0</v>
      </c>
      <c r="R30">
        <f t="shared" si="0"/>
        <v>32</v>
      </c>
      <c r="S30">
        <f t="shared" si="0"/>
        <v>2</v>
      </c>
      <c r="T30">
        <f t="shared" si="0"/>
        <v>17</v>
      </c>
      <c r="U30">
        <f t="shared" si="0"/>
        <v>0</v>
      </c>
      <c r="V30">
        <f t="shared" si="0"/>
        <v>0</v>
      </c>
      <c r="W30">
        <f t="shared" si="0"/>
        <v>0</v>
      </c>
      <c r="X30">
        <f t="shared" si="0"/>
        <v>0</v>
      </c>
      <c r="Y30">
        <f t="shared" si="0"/>
        <v>0</v>
      </c>
      <c r="Z30">
        <f t="shared" si="0"/>
        <v>0</v>
      </c>
      <c r="AA30">
        <f t="shared" si="0"/>
        <v>26</v>
      </c>
      <c r="AB30">
        <f t="shared" si="0"/>
        <v>5</v>
      </c>
      <c r="AC30">
        <f t="shared" si="0"/>
        <v>0</v>
      </c>
      <c r="AD30">
        <f t="shared" si="0"/>
        <v>0</v>
      </c>
      <c r="AE30">
        <f t="shared" si="0"/>
        <v>8</v>
      </c>
      <c r="AF30">
        <f t="shared" si="0"/>
        <v>5</v>
      </c>
      <c r="AG30">
        <f t="shared" si="0"/>
        <v>0</v>
      </c>
      <c r="AH30">
        <f t="shared" si="0"/>
        <v>0</v>
      </c>
      <c r="AI30">
        <f t="shared" si="0"/>
        <v>0</v>
      </c>
      <c r="AJ30">
        <f t="shared" si="0"/>
        <v>17</v>
      </c>
      <c r="AK30">
        <f t="shared" si="0"/>
        <v>1</v>
      </c>
      <c r="AL30">
        <f t="shared" si="0"/>
        <v>0</v>
      </c>
      <c r="AM30">
        <f t="shared" si="0"/>
        <v>4</v>
      </c>
      <c r="AN30">
        <f t="shared" si="0"/>
        <v>0</v>
      </c>
      <c r="AO30">
        <f t="shared" si="0"/>
        <v>0</v>
      </c>
      <c r="AP30">
        <f t="shared" si="0"/>
        <v>1</v>
      </c>
      <c r="AQ30">
        <f t="shared" si="0"/>
        <v>2</v>
      </c>
      <c r="AR30">
        <f t="shared" si="0"/>
        <v>0</v>
      </c>
      <c r="AS30">
        <f t="shared" si="0"/>
        <v>0</v>
      </c>
      <c r="AT30">
        <f t="shared" si="0"/>
        <v>0</v>
      </c>
      <c r="AU30">
        <f t="shared" si="0"/>
        <v>5</v>
      </c>
      <c r="AV30">
        <f t="shared" si="0"/>
        <v>8</v>
      </c>
      <c r="AW30">
        <f t="shared" si="0"/>
        <v>0</v>
      </c>
      <c r="AX30">
        <f t="shared" si="0"/>
        <v>0</v>
      </c>
      <c r="AY30">
        <f t="shared" si="0"/>
        <v>1</v>
      </c>
      <c r="AZ30">
        <f t="shared" si="0"/>
        <v>0</v>
      </c>
      <c r="BA30">
        <f t="shared" si="0"/>
        <v>3</v>
      </c>
      <c r="BB30">
        <f t="shared" si="0"/>
        <v>8</v>
      </c>
      <c r="BC30">
        <f t="shared" si="0"/>
        <v>0</v>
      </c>
      <c r="BD30">
        <f t="shared" si="0"/>
        <v>0</v>
      </c>
      <c r="BE30">
        <f t="shared" si="0"/>
        <v>0</v>
      </c>
      <c r="BF30">
        <f t="shared" si="0"/>
        <v>1</v>
      </c>
      <c r="BG30">
        <f t="shared" si="0"/>
        <v>0</v>
      </c>
      <c r="BH30">
        <f t="shared" si="0"/>
        <v>0</v>
      </c>
      <c r="BI30">
        <f t="shared" si="0"/>
        <v>7</v>
      </c>
      <c r="BJ30">
        <f t="shared" si="0"/>
        <v>0</v>
      </c>
      <c r="BK30">
        <f t="shared" si="0"/>
        <v>0</v>
      </c>
      <c r="BL30">
        <f t="shared" si="0"/>
        <v>0</v>
      </c>
      <c r="BM30">
        <f t="shared" si="0"/>
        <v>0</v>
      </c>
      <c r="BN30">
        <f t="shared" si="0"/>
        <v>0</v>
      </c>
      <c r="BO30">
        <f t="shared" si="0"/>
        <v>0</v>
      </c>
      <c r="BP30">
        <f t="shared" si="0"/>
        <v>0</v>
      </c>
      <c r="BQ30">
        <f t="shared" si="0"/>
        <v>1</v>
      </c>
      <c r="BR30">
        <f t="shared" ref="BR30:EC30" si="1">SUM(BR5:BR27)</f>
        <v>0</v>
      </c>
      <c r="BS30">
        <f t="shared" si="1"/>
        <v>0</v>
      </c>
      <c r="BT30">
        <f t="shared" si="1"/>
        <v>0</v>
      </c>
      <c r="BU30">
        <f t="shared" si="1"/>
        <v>0</v>
      </c>
      <c r="BV30">
        <f t="shared" si="1"/>
        <v>0</v>
      </c>
      <c r="BW30">
        <f t="shared" si="1"/>
        <v>0</v>
      </c>
      <c r="BX30">
        <f t="shared" si="1"/>
        <v>0</v>
      </c>
      <c r="BY30">
        <f t="shared" si="1"/>
        <v>17</v>
      </c>
      <c r="BZ30">
        <f t="shared" si="1"/>
        <v>14</v>
      </c>
      <c r="CA30">
        <f t="shared" si="1"/>
        <v>11</v>
      </c>
      <c r="CB30">
        <f t="shared" si="1"/>
        <v>14</v>
      </c>
      <c r="CC30">
        <f t="shared" si="1"/>
        <v>0</v>
      </c>
      <c r="CD30">
        <f t="shared" si="1"/>
        <v>44</v>
      </c>
      <c r="CE30">
        <f t="shared" si="1"/>
        <v>26</v>
      </c>
      <c r="CF30">
        <f t="shared" si="1"/>
        <v>0</v>
      </c>
      <c r="CG30">
        <f t="shared" si="1"/>
        <v>37</v>
      </c>
      <c r="CH30">
        <f t="shared" si="1"/>
        <v>40</v>
      </c>
      <c r="CI30">
        <f t="shared" si="1"/>
        <v>53</v>
      </c>
      <c r="CJ30">
        <f t="shared" si="1"/>
        <v>30</v>
      </c>
      <c r="CK30">
        <f t="shared" si="1"/>
        <v>13</v>
      </c>
      <c r="CL30">
        <f t="shared" si="1"/>
        <v>0</v>
      </c>
      <c r="CM30">
        <f t="shared" si="1"/>
        <v>0</v>
      </c>
      <c r="CN30">
        <f t="shared" si="1"/>
        <v>0</v>
      </c>
      <c r="CO30">
        <f t="shared" si="1"/>
        <v>0</v>
      </c>
      <c r="CP30">
        <f t="shared" si="1"/>
        <v>0</v>
      </c>
      <c r="CQ30">
        <f t="shared" si="1"/>
        <v>0</v>
      </c>
      <c r="CR30">
        <f t="shared" si="1"/>
        <v>0</v>
      </c>
      <c r="CS30">
        <f t="shared" si="1"/>
        <v>0</v>
      </c>
      <c r="CT30">
        <f t="shared" si="1"/>
        <v>2</v>
      </c>
      <c r="CU30">
        <f t="shared" si="1"/>
        <v>0</v>
      </c>
      <c r="CV30">
        <f t="shared" si="1"/>
        <v>0</v>
      </c>
      <c r="CW30">
        <f t="shared" si="1"/>
        <v>1</v>
      </c>
      <c r="CX30">
        <f t="shared" si="1"/>
        <v>3</v>
      </c>
      <c r="CY30">
        <f t="shared" si="1"/>
        <v>0</v>
      </c>
      <c r="CZ30">
        <f t="shared" si="1"/>
        <v>1</v>
      </c>
      <c r="DA30">
        <f t="shared" si="1"/>
        <v>3</v>
      </c>
      <c r="DB30">
        <f t="shared" si="1"/>
        <v>0</v>
      </c>
      <c r="DC30">
        <f t="shared" si="1"/>
        <v>4</v>
      </c>
      <c r="DD30">
        <f t="shared" si="1"/>
        <v>1</v>
      </c>
      <c r="DE30">
        <f t="shared" si="1"/>
        <v>5</v>
      </c>
      <c r="DF30">
        <f t="shared" si="1"/>
        <v>4</v>
      </c>
      <c r="DG30">
        <f t="shared" si="1"/>
        <v>3</v>
      </c>
      <c r="DH30">
        <f t="shared" si="1"/>
        <v>0</v>
      </c>
      <c r="DI30">
        <f t="shared" si="1"/>
        <v>0</v>
      </c>
      <c r="DJ30">
        <f t="shared" si="1"/>
        <v>11</v>
      </c>
      <c r="DK30">
        <f t="shared" si="1"/>
        <v>14</v>
      </c>
      <c r="DL30">
        <f t="shared" si="1"/>
        <v>0</v>
      </c>
      <c r="DM30">
        <f t="shared" si="1"/>
        <v>1</v>
      </c>
      <c r="DN30">
        <f t="shared" si="1"/>
        <v>0</v>
      </c>
      <c r="DO30">
        <f t="shared" si="1"/>
        <v>0</v>
      </c>
      <c r="DP30">
        <f t="shared" si="1"/>
        <v>2</v>
      </c>
      <c r="DQ30">
        <f t="shared" si="1"/>
        <v>0</v>
      </c>
      <c r="DR30">
        <f t="shared" si="1"/>
        <v>1</v>
      </c>
      <c r="DS30">
        <f t="shared" si="1"/>
        <v>1</v>
      </c>
      <c r="DT30">
        <f t="shared" si="1"/>
        <v>0</v>
      </c>
      <c r="DU30">
        <f t="shared" si="1"/>
        <v>7</v>
      </c>
      <c r="DV30">
        <f t="shared" si="1"/>
        <v>2</v>
      </c>
      <c r="DW30">
        <f t="shared" si="1"/>
        <v>1</v>
      </c>
      <c r="DX30">
        <f t="shared" si="1"/>
        <v>0</v>
      </c>
      <c r="DY30">
        <f t="shared" si="1"/>
        <v>0</v>
      </c>
      <c r="DZ30">
        <f t="shared" si="1"/>
        <v>0</v>
      </c>
      <c r="EA30">
        <f t="shared" si="1"/>
        <v>2</v>
      </c>
      <c r="EB30">
        <f t="shared" si="1"/>
        <v>2</v>
      </c>
      <c r="EC30">
        <f t="shared" si="1"/>
        <v>6</v>
      </c>
      <c r="ED30">
        <f t="shared" ref="ED30:GO30" si="2">SUM(ED5:ED27)</f>
        <v>0</v>
      </c>
      <c r="EE30">
        <f t="shared" si="2"/>
        <v>0</v>
      </c>
      <c r="EF30">
        <f t="shared" si="2"/>
        <v>0</v>
      </c>
      <c r="EG30">
        <f t="shared" si="2"/>
        <v>0</v>
      </c>
      <c r="EH30">
        <f t="shared" si="2"/>
        <v>17</v>
      </c>
      <c r="EI30">
        <f t="shared" si="2"/>
        <v>2</v>
      </c>
      <c r="EJ30">
        <f t="shared" si="2"/>
        <v>4</v>
      </c>
      <c r="EK30">
        <f t="shared" si="2"/>
        <v>0</v>
      </c>
      <c r="EL30">
        <f t="shared" si="2"/>
        <v>0</v>
      </c>
      <c r="EM30">
        <f t="shared" si="2"/>
        <v>5</v>
      </c>
      <c r="EN30">
        <f t="shared" si="2"/>
        <v>0</v>
      </c>
      <c r="EO30">
        <f t="shared" si="2"/>
        <v>0</v>
      </c>
      <c r="EP30">
        <f t="shared" si="2"/>
        <v>0</v>
      </c>
      <c r="EQ30">
        <f t="shared" si="2"/>
        <v>0</v>
      </c>
      <c r="ER30">
        <f t="shared" si="2"/>
        <v>6</v>
      </c>
      <c r="ES30">
        <f t="shared" si="2"/>
        <v>6</v>
      </c>
      <c r="ET30">
        <f t="shared" si="2"/>
        <v>0</v>
      </c>
      <c r="EU30">
        <f t="shared" si="2"/>
        <v>0</v>
      </c>
      <c r="EV30">
        <f t="shared" si="2"/>
        <v>0</v>
      </c>
      <c r="EW30">
        <f t="shared" si="2"/>
        <v>1</v>
      </c>
      <c r="EX30">
        <f t="shared" si="2"/>
        <v>0</v>
      </c>
      <c r="EY30">
        <f t="shared" si="2"/>
        <v>0</v>
      </c>
      <c r="EZ30">
        <f t="shared" si="2"/>
        <v>0</v>
      </c>
      <c r="FA30">
        <f t="shared" si="2"/>
        <v>0</v>
      </c>
      <c r="FB30">
        <f t="shared" si="2"/>
        <v>0</v>
      </c>
      <c r="FC30">
        <f t="shared" si="2"/>
        <v>1</v>
      </c>
      <c r="FD30">
        <f t="shared" si="2"/>
        <v>0</v>
      </c>
      <c r="FE30">
        <f t="shared" si="2"/>
        <v>0</v>
      </c>
      <c r="FF30">
        <f t="shared" si="2"/>
        <v>0</v>
      </c>
      <c r="FG30">
        <f t="shared" si="2"/>
        <v>0</v>
      </c>
      <c r="FH30">
        <f t="shared" si="2"/>
        <v>0</v>
      </c>
      <c r="FI30">
        <f t="shared" si="2"/>
        <v>0</v>
      </c>
      <c r="FJ30">
        <f t="shared" si="2"/>
        <v>1</v>
      </c>
      <c r="FK30">
        <f t="shared" si="2"/>
        <v>0</v>
      </c>
      <c r="FL30">
        <f t="shared" si="2"/>
        <v>0</v>
      </c>
      <c r="FM30">
        <f t="shared" si="2"/>
        <v>0</v>
      </c>
      <c r="FN30">
        <f t="shared" si="2"/>
        <v>0</v>
      </c>
      <c r="FO30">
        <f t="shared" si="2"/>
        <v>27</v>
      </c>
      <c r="FP30">
        <f t="shared" si="2"/>
        <v>1</v>
      </c>
      <c r="FQ30">
        <f t="shared" si="2"/>
        <v>0</v>
      </c>
      <c r="FR30">
        <f t="shared" si="2"/>
        <v>3</v>
      </c>
      <c r="FS30">
        <f t="shared" si="2"/>
        <v>0</v>
      </c>
      <c r="FT30">
        <f t="shared" si="2"/>
        <v>26</v>
      </c>
      <c r="FU30">
        <f t="shared" si="2"/>
        <v>0</v>
      </c>
      <c r="FV30">
        <f t="shared" si="2"/>
        <v>2</v>
      </c>
      <c r="FW30">
        <f t="shared" si="2"/>
        <v>9</v>
      </c>
      <c r="FX30">
        <f t="shared" si="2"/>
        <v>1</v>
      </c>
      <c r="FY30">
        <f t="shared" si="2"/>
        <v>1</v>
      </c>
      <c r="FZ30">
        <f t="shared" si="2"/>
        <v>0</v>
      </c>
      <c r="GA30">
        <f t="shared" si="2"/>
        <v>0</v>
      </c>
      <c r="GB30">
        <f t="shared" si="2"/>
        <v>0</v>
      </c>
      <c r="GC30">
        <f t="shared" si="2"/>
        <v>0</v>
      </c>
      <c r="GD30">
        <f t="shared" si="2"/>
        <v>0</v>
      </c>
      <c r="GE30">
        <f t="shared" si="2"/>
        <v>0</v>
      </c>
      <c r="GF30">
        <f t="shared" si="2"/>
        <v>1</v>
      </c>
      <c r="GG30">
        <f t="shared" si="2"/>
        <v>7</v>
      </c>
      <c r="GH30">
        <f t="shared" si="2"/>
        <v>0</v>
      </c>
      <c r="GI30">
        <f t="shared" si="2"/>
        <v>1</v>
      </c>
      <c r="GJ30">
        <f t="shared" si="2"/>
        <v>1</v>
      </c>
      <c r="GK30">
        <f t="shared" si="2"/>
        <v>3</v>
      </c>
      <c r="GL30">
        <f t="shared" si="2"/>
        <v>0</v>
      </c>
      <c r="GM30">
        <f t="shared" si="2"/>
        <v>0</v>
      </c>
      <c r="GN30">
        <f t="shared" si="2"/>
        <v>0</v>
      </c>
      <c r="GO30">
        <f t="shared" si="2"/>
        <v>0</v>
      </c>
      <c r="GP30">
        <f t="shared" ref="GP30:HS30" si="3">SUM(GP5:GP27)</f>
        <v>0</v>
      </c>
      <c r="GQ30">
        <f t="shared" si="3"/>
        <v>0</v>
      </c>
      <c r="GR30">
        <f t="shared" si="3"/>
        <v>0</v>
      </c>
      <c r="GS30">
        <f t="shared" si="3"/>
        <v>0</v>
      </c>
      <c r="GT30">
        <f t="shared" si="3"/>
        <v>2</v>
      </c>
      <c r="GU30">
        <f t="shared" si="3"/>
        <v>1</v>
      </c>
      <c r="GV30">
        <f t="shared" si="3"/>
        <v>6</v>
      </c>
      <c r="GW30">
        <f t="shared" si="3"/>
        <v>0</v>
      </c>
      <c r="GX30">
        <f t="shared" si="3"/>
        <v>0</v>
      </c>
      <c r="GY30">
        <f t="shared" si="3"/>
        <v>1</v>
      </c>
      <c r="GZ30">
        <f t="shared" si="3"/>
        <v>0</v>
      </c>
      <c r="HA30">
        <f t="shared" si="3"/>
        <v>0</v>
      </c>
      <c r="HB30">
        <f t="shared" si="3"/>
        <v>0</v>
      </c>
      <c r="HC30">
        <f t="shared" si="3"/>
        <v>12</v>
      </c>
      <c r="HD30">
        <f t="shared" si="3"/>
        <v>0</v>
      </c>
      <c r="HE30">
        <f t="shared" si="3"/>
        <v>0</v>
      </c>
      <c r="HF30">
        <f t="shared" si="3"/>
        <v>5</v>
      </c>
      <c r="HG30">
        <f t="shared" si="3"/>
        <v>0</v>
      </c>
      <c r="HH30">
        <f t="shared" si="3"/>
        <v>1</v>
      </c>
      <c r="HI30">
        <f t="shared" si="3"/>
        <v>0</v>
      </c>
      <c r="HJ30">
        <f t="shared" si="3"/>
        <v>2</v>
      </c>
      <c r="HK30">
        <f t="shared" si="3"/>
        <v>0</v>
      </c>
      <c r="HL30">
        <f t="shared" si="3"/>
        <v>0</v>
      </c>
      <c r="HM30">
        <f t="shared" si="3"/>
        <v>0</v>
      </c>
      <c r="HN30">
        <f t="shared" si="3"/>
        <v>6</v>
      </c>
      <c r="HO30">
        <f t="shared" si="3"/>
        <v>1</v>
      </c>
      <c r="HP30">
        <f t="shared" si="3"/>
        <v>0</v>
      </c>
      <c r="HQ30">
        <f t="shared" si="3"/>
        <v>2</v>
      </c>
      <c r="HR30">
        <f t="shared" si="3"/>
        <v>0</v>
      </c>
      <c r="HS30">
        <f t="shared" si="3"/>
        <v>0</v>
      </c>
    </row>
    <row r="33" spans="1:226" x14ac:dyDescent="0.2">
      <c r="A33" s="11" t="s">
        <v>262</v>
      </c>
      <c r="E33" s="15" t="s">
        <v>2</v>
      </c>
      <c r="F33" s="15" t="s">
        <v>2</v>
      </c>
      <c r="G33" s="1" t="s">
        <v>3</v>
      </c>
      <c r="H33" s="1" t="s">
        <v>3</v>
      </c>
      <c r="I33" s="1" t="s">
        <v>3</v>
      </c>
      <c r="J33" s="1" t="s">
        <v>3</v>
      </c>
      <c r="K33" s="2" t="s">
        <v>4</v>
      </c>
      <c r="L33" s="2" t="s">
        <v>4</v>
      </c>
      <c r="M33" s="2" t="s">
        <v>4</v>
      </c>
      <c r="N33" s="2" t="s">
        <v>4</v>
      </c>
      <c r="O33" s="2" t="s">
        <v>4</v>
      </c>
      <c r="P33" s="2" t="s">
        <v>4</v>
      </c>
      <c r="Q33" s="3" t="s">
        <v>5</v>
      </c>
      <c r="R33" s="3" t="s">
        <v>5</v>
      </c>
      <c r="S33" s="3" t="s">
        <v>5</v>
      </c>
      <c r="T33" s="3" t="s">
        <v>5</v>
      </c>
      <c r="U33" s="3" t="s">
        <v>5</v>
      </c>
      <c r="V33" s="3" t="s">
        <v>5</v>
      </c>
      <c r="W33" s="3" t="s">
        <v>5</v>
      </c>
      <c r="X33" s="3" t="s">
        <v>5</v>
      </c>
      <c r="Y33" s="15" t="s">
        <v>6</v>
      </c>
      <c r="Z33" s="15" t="s">
        <v>6</v>
      </c>
      <c r="AA33" s="15" t="s">
        <v>6</v>
      </c>
      <c r="AB33" s="15" t="s">
        <v>6</v>
      </c>
      <c r="AC33" s="15" t="s">
        <v>6</v>
      </c>
      <c r="AD33" s="15" t="s">
        <v>6</v>
      </c>
      <c r="AE33" s="15" t="s">
        <v>6</v>
      </c>
      <c r="AF33" s="15" t="s">
        <v>6</v>
      </c>
      <c r="AG33" s="1" t="s">
        <v>7</v>
      </c>
      <c r="AH33" s="1" t="s">
        <v>7</v>
      </c>
      <c r="AI33" s="1" t="s">
        <v>7</v>
      </c>
      <c r="AJ33" s="1" t="s">
        <v>7</v>
      </c>
      <c r="AK33" s="1" t="s">
        <v>7</v>
      </c>
      <c r="AL33" s="1" t="s">
        <v>7</v>
      </c>
      <c r="AM33" s="1" t="s">
        <v>7</v>
      </c>
      <c r="AN33" s="1" t="s">
        <v>7</v>
      </c>
      <c r="AO33" s="4" t="s">
        <v>8</v>
      </c>
      <c r="AP33" s="4" t="s">
        <v>8</v>
      </c>
      <c r="AQ33" s="4" t="s">
        <v>8</v>
      </c>
      <c r="AR33" s="4" t="s">
        <v>8</v>
      </c>
      <c r="AS33" s="4" t="s">
        <v>8</v>
      </c>
      <c r="AT33" s="4" t="s">
        <v>8</v>
      </c>
      <c r="AU33" s="4" t="s">
        <v>8</v>
      </c>
      <c r="AV33" s="4" t="s">
        <v>8</v>
      </c>
      <c r="AW33" s="5" t="s">
        <v>9</v>
      </c>
      <c r="AX33" s="5" t="s">
        <v>9</v>
      </c>
      <c r="AY33" s="5" t="s">
        <v>9</v>
      </c>
      <c r="AZ33" s="5" t="s">
        <v>9</v>
      </c>
      <c r="BA33" s="5" t="s">
        <v>9</v>
      </c>
      <c r="BB33" s="5" t="s">
        <v>9</v>
      </c>
      <c r="BC33" s="5" t="s">
        <v>9</v>
      </c>
      <c r="BD33" s="5" t="s">
        <v>9</v>
      </c>
      <c r="BE33" s="6" t="s">
        <v>10</v>
      </c>
      <c r="BF33" s="6" t="s">
        <v>10</v>
      </c>
      <c r="BG33" s="6" t="s">
        <v>10</v>
      </c>
      <c r="BH33" s="6" t="s">
        <v>10</v>
      </c>
      <c r="BI33" s="6" t="s">
        <v>10</v>
      </c>
      <c r="BJ33" s="6" t="s">
        <v>10</v>
      </c>
      <c r="BK33" s="6" t="s">
        <v>10</v>
      </c>
      <c r="BL33" s="6" t="s">
        <v>10</v>
      </c>
      <c r="BM33" s="7" t="s">
        <v>11</v>
      </c>
      <c r="BN33" s="7" t="s">
        <v>11</v>
      </c>
      <c r="BO33" s="7" t="s">
        <v>11</v>
      </c>
      <c r="BP33" s="7" t="s">
        <v>11</v>
      </c>
      <c r="BQ33" s="7" t="s">
        <v>11</v>
      </c>
      <c r="BR33" s="7" t="s">
        <v>11</v>
      </c>
      <c r="BS33" s="7" t="s">
        <v>11</v>
      </c>
      <c r="BT33" s="7" t="s">
        <v>11</v>
      </c>
      <c r="BU33" s="8" t="s">
        <v>12</v>
      </c>
      <c r="BV33" s="8" t="s">
        <v>12</v>
      </c>
      <c r="BW33" s="9" t="s">
        <v>13</v>
      </c>
      <c r="BX33" s="9" t="s">
        <v>13</v>
      </c>
      <c r="BY33" s="9" t="s">
        <v>13</v>
      </c>
      <c r="BZ33" s="9" t="s">
        <v>13</v>
      </c>
      <c r="CA33" s="9" t="s">
        <v>13</v>
      </c>
      <c r="CB33" s="9" t="s">
        <v>13</v>
      </c>
      <c r="CC33" s="9" t="s">
        <v>13</v>
      </c>
      <c r="CD33" s="9" t="s">
        <v>13</v>
      </c>
      <c r="CE33" s="9" t="s">
        <v>13</v>
      </c>
      <c r="CF33" s="9" t="s">
        <v>13</v>
      </c>
      <c r="CG33" s="9" t="s">
        <v>13</v>
      </c>
      <c r="CH33" s="9" t="s">
        <v>13</v>
      </c>
      <c r="CI33" s="9" t="s">
        <v>13</v>
      </c>
      <c r="CJ33" s="9" t="s">
        <v>13</v>
      </c>
      <c r="CK33" s="10" t="s">
        <v>14</v>
      </c>
      <c r="CL33" s="10" t="s">
        <v>14</v>
      </c>
      <c r="CM33" s="10" t="s">
        <v>14</v>
      </c>
      <c r="CN33" s="10" t="s">
        <v>14</v>
      </c>
      <c r="CO33" s="10" t="s">
        <v>14</v>
      </c>
      <c r="CP33" s="10" t="s">
        <v>14</v>
      </c>
      <c r="CQ33" s="10" t="s">
        <v>14</v>
      </c>
      <c r="CR33" s="10" t="s">
        <v>14</v>
      </c>
      <c r="CS33" s="10" t="s">
        <v>14</v>
      </c>
      <c r="CT33" s="10" t="s">
        <v>14</v>
      </c>
      <c r="CU33" s="10" t="s">
        <v>14</v>
      </c>
      <c r="CV33" s="10" t="s">
        <v>14</v>
      </c>
      <c r="CW33" s="10" t="s">
        <v>14</v>
      </c>
      <c r="CX33" s="10" t="s">
        <v>14</v>
      </c>
      <c r="CY33" s="10" t="s">
        <v>14</v>
      </c>
      <c r="CZ33" s="10" t="s">
        <v>14</v>
      </c>
      <c r="DA33" s="10" t="s">
        <v>14</v>
      </c>
      <c r="DB33" s="10" t="s">
        <v>14</v>
      </c>
      <c r="DC33" s="10" t="s">
        <v>14</v>
      </c>
      <c r="DD33" s="10" t="s">
        <v>14</v>
      </c>
      <c r="DE33" s="10" t="s">
        <v>14</v>
      </c>
      <c r="DF33" s="10" t="s">
        <v>14</v>
      </c>
      <c r="DG33" s="10" t="s">
        <v>14</v>
      </c>
      <c r="DH33" s="10" t="s">
        <v>14</v>
      </c>
      <c r="DI33" s="10" t="s">
        <v>14</v>
      </c>
      <c r="DJ33" s="10" t="s">
        <v>14</v>
      </c>
      <c r="DK33" s="10" t="s">
        <v>14</v>
      </c>
      <c r="DL33" s="10" t="s">
        <v>14</v>
      </c>
      <c r="DM33" s="10" t="s">
        <v>14</v>
      </c>
      <c r="DN33" s="10" t="s">
        <v>14</v>
      </c>
      <c r="DO33" s="10" t="s">
        <v>14</v>
      </c>
      <c r="DP33" s="10" t="s">
        <v>14</v>
      </c>
      <c r="DQ33" s="10" t="s">
        <v>14</v>
      </c>
      <c r="DR33" s="10" t="s">
        <v>14</v>
      </c>
      <c r="DS33" s="10" t="s">
        <v>14</v>
      </c>
      <c r="DT33" s="10" t="s">
        <v>14</v>
      </c>
      <c r="DU33" s="10" t="s">
        <v>14</v>
      </c>
      <c r="DV33" s="10" t="s">
        <v>14</v>
      </c>
      <c r="DW33" s="10" t="s">
        <v>14</v>
      </c>
      <c r="DX33" s="10" t="s">
        <v>14</v>
      </c>
      <c r="DY33" s="10" t="s">
        <v>14</v>
      </c>
      <c r="DZ33" s="10" t="s">
        <v>14</v>
      </c>
      <c r="EA33" s="10" t="s">
        <v>14</v>
      </c>
      <c r="EB33" s="10" t="s">
        <v>14</v>
      </c>
      <c r="EC33" s="10" t="s">
        <v>14</v>
      </c>
      <c r="ED33" s="10" t="s">
        <v>14</v>
      </c>
      <c r="EE33" s="10" t="s">
        <v>14</v>
      </c>
      <c r="EF33" s="10" t="s">
        <v>14</v>
      </c>
      <c r="EG33" s="10" t="s">
        <v>14</v>
      </c>
      <c r="EH33" s="10" t="s">
        <v>14</v>
      </c>
      <c r="EI33" s="10" t="s">
        <v>14</v>
      </c>
      <c r="EJ33" s="10" t="s">
        <v>14</v>
      </c>
      <c r="EK33" s="10" t="s">
        <v>14</v>
      </c>
      <c r="EL33" s="10" t="s">
        <v>14</v>
      </c>
      <c r="EM33" s="10" t="s">
        <v>14</v>
      </c>
      <c r="EN33" s="10" t="s">
        <v>14</v>
      </c>
      <c r="EO33" s="10" t="s">
        <v>14</v>
      </c>
      <c r="EP33" s="10" t="s">
        <v>14</v>
      </c>
      <c r="EQ33" s="10" t="s">
        <v>14</v>
      </c>
      <c r="ER33" s="10" t="s">
        <v>14</v>
      </c>
      <c r="ES33" s="10" t="s">
        <v>14</v>
      </c>
      <c r="ET33" s="10" t="s">
        <v>14</v>
      </c>
      <c r="EU33" s="10" t="s">
        <v>14</v>
      </c>
      <c r="EV33" s="10" t="s">
        <v>14</v>
      </c>
      <c r="EW33" s="10" t="s">
        <v>14</v>
      </c>
      <c r="EX33" s="10" t="s">
        <v>14</v>
      </c>
      <c r="EY33" s="10" t="s">
        <v>14</v>
      </c>
      <c r="EZ33" s="10" t="s">
        <v>14</v>
      </c>
      <c r="FA33" s="10" t="s">
        <v>14</v>
      </c>
      <c r="FB33" s="10" t="s">
        <v>14</v>
      </c>
      <c r="FC33" s="10" t="s">
        <v>14</v>
      </c>
      <c r="FD33" s="10" t="s">
        <v>14</v>
      </c>
      <c r="FE33" s="10" t="s">
        <v>14</v>
      </c>
      <c r="FF33" s="10" t="s">
        <v>14</v>
      </c>
      <c r="FG33" s="10" t="s">
        <v>14</v>
      </c>
      <c r="FH33" s="10" t="s">
        <v>14</v>
      </c>
      <c r="FI33" s="10" t="s">
        <v>14</v>
      </c>
      <c r="FJ33" s="10" t="s">
        <v>14</v>
      </c>
      <c r="FK33" s="10" t="s">
        <v>14</v>
      </c>
      <c r="FL33" s="10" t="s">
        <v>14</v>
      </c>
      <c r="FM33" s="10" t="s">
        <v>14</v>
      </c>
      <c r="FN33" s="10" t="s">
        <v>14</v>
      </c>
      <c r="FO33" s="10" t="s">
        <v>14</v>
      </c>
      <c r="FP33" s="10" t="s">
        <v>14</v>
      </c>
      <c r="FQ33" s="10" t="s">
        <v>14</v>
      </c>
      <c r="FR33" s="10" t="s">
        <v>14</v>
      </c>
      <c r="FS33" s="10" t="s">
        <v>14</v>
      </c>
      <c r="FT33" s="10" t="s">
        <v>14</v>
      </c>
      <c r="FU33" s="10" t="s">
        <v>14</v>
      </c>
      <c r="FV33" s="10" t="s">
        <v>14</v>
      </c>
      <c r="FW33" s="10" t="s">
        <v>14</v>
      </c>
      <c r="FX33" s="10" t="s">
        <v>14</v>
      </c>
      <c r="FY33" s="10" t="s">
        <v>14</v>
      </c>
      <c r="FZ33" s="10" t="s">
        <v>14</v>
      </c>
      <c r="GA33" s="10" t="s">
        <v>14</v>
      </c>
      <c r="GB33" s="10" t="s">
        <v>14</v>
      </c>
      <c r="GC33" s="10" t="s">
        <v>14</v>
      </c>
      <c r="GD33" s="10" t="s">
        <v>14</v>
      </c>
      <c r="GE33" s="10" t="s">
        <v>14</v>
      </c>
      <c r="GF33" s="10" t="s">
        <v>14</v>
      </c>
      <c r="GG33" s="10" t="s">
        <v>14</v>
      </c>
      <c r="GH33" s="10" t="s">
        <v>14</v>
      </c>
      <c r="GI33" s="10" t="s">
        <v>14</v>
      </c>
      <c r="GJ33" s="10" t="s">
        <v>14</v>
      </c>
      <c r="GK33" s="10" t="s">
        <v>14</v>
      </c>
      <c r="GL33" s="10" t="s">
        <v>14</v>
      </c>
      <c r="GM33" s="10" t="s">
        <v>14</v>
      </c>
      <c r="GN33" s="10" t="s">
        <v>14</v>
      </c>
      <c r="GO33" s="10" t="s">
        <v>14</v>
      </c>
      <c r="GP33" s="10" t="s">
        <v>14</v>
      </c>
      <c r="GQ33" s="10" t="s">
        <v>14</v>
      </c>
      <c r="GR33" s="10" t="s">
        <v>14</v>
      </c>
      <c r="GS33" s="10" t="s">
        <v>14</v>
      </c>
      <c r="GT33" s="10" t="s">
        <v>14</v>
      </c>
      <c r="GU33" s="10" t="s">
        <v>14</v>
      </c>
      <c r="GV33" s="10" t="s">
        <v>14</v>
      </c>
      <c r="GW33" s="10" t="s">
        <v>14</v>
      </c>
      <c r="GX33" s="10" t="s">
        <v>14</v>
      </c>
      <c r="GY33" s="10" t="s">
        <v>14</v>
      </c>
      <c r="GZ33" s="10" t="s">
        <v>14</v>
      </c>
      <c r="HA33" s="10" t="s">
        <v>14</v>
      </c>
      <c r="HB33" s="10" t="s">
        <v>14</v>
      </c>
      <c r="HC33" s="10" t="s">
        <v>14</v>
      </c>
      <c r="HD33" s="10" t="s">
        <v>14</v>
      </c>
      <c r="HE33" s="10" t="s">
        <v>14</v>
      </c>
      <c r="HF33" s="10" t="s">
        <v>14</v>
      </c>
      <c r="HG33" s="10" t="s">
        <v>14</v>
      </c>
      <c r="HH33" s="10" t="s">
        <v>14</v>
      </c>
      <c r="HI33" s="10" t="s">
        <v>14</v>
      </c>
      <c r="HJ33" s="10" t="s">
        <v>14</v>
      </c>
      <c r="HK33" s="10" t="s">
        <v>14</v>
      </c>
      <c r="HL33" s="10" t="s">
        <v>14</v>
      </c>
      <c r="HM33" s="10" t="s">
        <v>14</v>
      </c>
      <c r="HN33" s="10" t="s">
        <v>14</v>
      </c>
      <c r="HO33" s="10" t="s">
        <v>14</v>
      </c>
      <c r="HP33" s="10" t="s">
        <v>14</v>
      </c>
      <c r="HQ33" s="10" t="s">
        <v>14</v>
      </c>
      <c r="HR33" s="10" t="s">
        <v>14</v>
      </c>
    </row>
    <row r="34" spans="1:226" x14ac:dyDescent="0.2">
      <c r="A34" s="11" t="s">
        <v>263</v>
      </c>
      <c r="B34" s="11" t="s">
        <v>206</v>
      </c>
      <c r="E34" s="11" t="s">
        <v>22</v>
      </c>
      <c r="F34" s="11" t="s">
        <v>23</v>
      </c>
      <c r="G34" s="11" t="s">
        <v>24</v>
      </c>
      <c r="H34" s="11" t="s">
        <v>25</v>
      </c>
      <c r="I34" s="11" t="s">
        <v>26</v>
      </c>
      <c r="J34" s="11" t="s">
        <v>27</v>
      </c>
      <c r="K34" s="11" t="s">
        <v>41</v>
      </c>
      <c r="L34" s="11" t="s">
        <v>29</v>
      </c>
      <c r="M34" s="11" t="s">
        <v>30</v>
      </c>
      <c r="N34" s="11" t="s">
        <v>31</v>
      </c>
      <c r="O34" s="11" t="s">
        <v>32</v>
      </c>
      <c r="P34" s="11" t="s">
        <v>33</v>
      </c>
      <c r="Q34" s="11" t="s">
        <v>34</v>
      </c>
      <c r="R34" s="11" t="s">
        <v>35</v>
      </c>
      <c r="S34" s="11" t="s">
        <v>36</v>
      </c>
      <c r="T34" s="11" t="s">
        <v>37</v>
      </c>
      <c r="U34" s="11" t="s">
        <v>38</v>
      </c>
      <c r="V34" s="11" t="s">
        <v>30</v>
      </c>
      <c r="W34" s="11" t="s">
        <v>31</v>
      </c>
      <c r="X34" s="11" t="s">
        <v>32</v>
      </c>
      <c r="Y34" s="11" t="s">
        <v>34</v>
      </c>
      <c r="Z34" s="11" t="s">
        <v>35</v>
      </c>
      <c r="AA34" s="11" t="s">
        <v>36</v>
      </c>
      <c r="AB34" s="11" t="s">
        <v>37</v>
      </c>
      <c r="AC34" s="11" t="s">
        <v>38</v>
      </c>
      <c r="AD34" s="11" t="s">
        <v>30</v>
      </c>
      <c r="AE34" s="11" t="s">
        <v>31</v>
      </c>
      <c r="AF34" s="11" t="s">
        <v>32</v>
      </c>
      <c r="AG34" s="11" t="s">
        <v>34</v>
      </c>
      <c r="AH34" s="11" t="s">
        <v>35</v>
      </c>
      <c r="AI34" s="11" t="s">
        <v>36</v>
      </c>
      <c r="AJ34" s="11" t="s">
        <v>37</v>
      </c>
      <c r="AK34" s="11" t="s">
        <v>38</v>
      </c>
      <c r="AL34" s="11" t="s">
        <v>30</v>
      </c>
      <c r="AM34" s="11" t="s">
        <v>31</v>
      </c>
      <c r="AN34" s="11" t="s">
        <v>32</v>
      </c>
      <c r="AO34" s="11" t="s">
        <v>34</v>
      </c>
      <c r="AP34" s="11" t="s">
        <v>35</v>
      </c>
      <c r="AQ34" s="11" t="s">
        <v>36</v>
      </c>
      <c r="AR34" s="11" t="s">
        <v>37</v>
      </c>
      <c r="AS34" s="11" t="s">
        <v>38</v>
      </c>
      <c r="AT34" s="11" t="s">
        <v>30</v>
      </c>
      <c r="AU34" s="11" t="s">
        <v>31</v>
      </c>
      <c r="AV34" s="11" t="s">
        <v>32</v>
      </c>
      <c r="AW34" s="11" t="s">
        <v>34</v>
      </c>
      <c r="AX34" s="11" t="s">
        <v>35</v>
      </c>
      <c r="AY34" s="11" t="s">
        <v>36</v>
      </c>
      <c r="AZ34" s="11" t="s">
        <v>37</v>
      </c>
      <c r="BA34" s="11" t="s">
        <v>38</v>
      </c>
      <c r="BB34" s="11" t="s">
        <v>30</v>
      </c>
      <c r="BC34" s="11" t="s">
        <v>31</v>
      </c>
      <c r="BD34" s="11" t="s">
        <v>32</v>
      </c>
      <c r="BE34" s="11" t="s">
        <v>34</v>
      </c>
      <c r="BF34" s="11" t="s">
        <v>35</v>
      </c>
      <c r="BG34" s="11" t="s">
        <v>36</v>
      </c>
      <c r="BH34" s="11" t="s">
        <v>37</v>
      </c>
      <c r="BI34" s="11" t="s">
        <v>38</v>
      </c>
      <c r="BJ34" s="11" t="s">
        <v>30</v>
      </c>
      <c r="BK34" s="11" t="s">
        <v>31</v>
      </c>
      <c r="BL34" s="11" t="s">
        <v>32</v>
      </c>
      <c r="BM34" s="11" t="s">
        <v>34</v>
      </c>
      <c r="BN34" s="11" t="s">
        <v>35</v>
      </c>
      <c r="BO34" s="11" t="s">
        <v>36</v>
      </c>
      <c r="BP34" s="11" t="s">
        <v>37</v>
      </c>
      <c r="BQ34" s="11" t="s">
        <v>38</v>
      </c>
      <c r="BR34" s="11" t="s">
        <v>30</v>
      </c>
      <c r="BS34" s="11" t="s">
        <v>31</v>
      </c>
      <c r="BT34" s="11" t="s">
        <v>32</v>
      </c>
      <c r="BU34" s="11" t="s">
        <v>39</v>
      </c>
      <c r="BV34" s="11" t="s">
        <v>40</v>
      </c>
      <c r="BW34" s="11" t="s">
        <v>41</v>
      </c>
      <c r="BX34" s="11" t="s">
        <v>42</v>
      </c>
      <c r="BY34" s="11" t="s">
        <v>43</v>
      </c>
      <c r="BZ34" s="11" t="s">
        <v>44</v>
      </c>
      <c r="CA34" s="11" t="s">
        <v>45</v>
      </c>
      <c r="CB34" s="11" t="s">
        <v>46</v>
      </c>
      <c r="CC34" s="11" t="s">
        <v>30</v>
      </c>
      <c r="CD34" s="11" t="s">
        <v>31</v>
      </c>
      <c r="CE34" s="11" t="s">
        <v>32</v>
      </c>
      <c r="CF34" s="11" t="s">
        <v>34</v>
      </c>
      <c r="CG34" s="11" t="s">
        <v>35</v>
      </c>
      <c r="CH34" s="11" t="s">
        <v>36</v>
      </c>
      <c r="CI34" s="11" t="s">
        <v>37</v>
      </c>
      <c r="CJ34" s="11" t="s">
        <v>38</v>
      </c>
      <c r="CK34" s="11" t="s">
        <v>47</v>
      </c>
      <c r="CL34" s="11" t="s">
        <v>48</v>
      </c>
      <c r="CM34" s="11" t="s">
        <v>49</v>
      </c>
      <c r="CN34" s="11" t="s">
        <v>50</v>
      </c>
      <c r="CO34" s="11" t="s">
        <v>51</v>
      </c>
      <c r="CP34" s="11" t="s">
        <v>52</v>
      </c>
      <c r="CQ34" s="11" t="s">
        <v>53</v>
      </c>
      <c r="CR34" s="11" t="s">
        <v>54</v>
      </c>
      <c r="CS34" s="11" t="s">
        <v>55</v>
      </c>
      <c r="CT34" s="11" t="s">
        <v>56</v>
      </c>
      <c r="CU34" s="11" t="s">
        <v>57</v>
      </c>
      <c r="CV34" s="11" t="s">
        <v>58</v>
      </c>
      <c r="CW34" s="11" t="s">
        <v>59</v>
      </c>
      <c r="CX34" s="11" t="s">
        <v>60</v>
      </c>
      <c r="CY34" s="11" t="s">
        <v>61</v>
      </c>
      <c r="CZ34" s="11" t="s">
        <v>62</v>
      </c>
      <c r="DA34" s="11" t="s">
        <v>63</v>
      </c>
      <c r="DB34" s="11" t="s">
        <v>64</v>
      </c>
      <c r="DC34" s="11" t="s">
        <v>65</v>
      </c>
      <c r="DD34" s="11" t="s">
        <v>66</v>
      </c>
      <c r="DE34" s="11" t="s">
        <v>67</v>
      </c>
      <c r="DF34" s="11" t="s">
        <v>68</v>
      </c>
      <c r="DG34" s="11" t="s">
        <v>69</v>
      </c>
      <c r="DH34" s="11" t="s">
        <v>70</v>
      </c>
      <c r="DI34" s="11" t="s">
        <v>44</v>
      </c>
      <c r="DJ34" s="11" t="s">
        <v>45</v>
      </c>
      <c r="DK34" s="11" t="s">
        <v>46</v>
      </c>
      <c r="DL34" s="11" t="s">
        <v>71</v>
      </c>
      <c r="DM34" s="11" t="s">
        <v>72</v>
      </c>
      <c r="DN34" s="11" t="s">
        <v>73</v>
      </c>
      <c r="DO34" s="11" t="s">
        <v>74</v>
      </c>
      <c r="DP34" s="11" t="s">
        <v>75</v>
      </c>
      <c r="DQ34" s="11" t="s">
        <v>76</v>
      </c>
      <c r="DR34" s="11" t="s">
        <v>77</v>
      </c>
      <c r="DS34" s="11" t="s">
        <v>78</v>
      </c>
      <c r="DT34" s="11" t="s">
        <v>79</v>
      </c>
      <c r="DU34" s="11" t="s">
        <v>80</v>
      </c>
      <c r="DV34" s="11" t="s">
        <v>81</v>
      </c>
      <c r="DW34" s="11" t="s">
        <v>82</v>
      </c>
      <c r="DX34" s="11" t="s">
        <v>83</v>
      </c>
      <c r="DY34" s="11" t="s">
        <v>84</v>
      </c>
      <c r="DZ34" s="11" t="s">
        <v>85</v>
      </c>
      <c r="EA34" s="11" t="s">
        <v>86</v>
      </c>
      <c r="EB34" s="11" t="s">
        <v>87</v>
      </c>
      <c r="EC34" s="11" t="s">
        <v>88</v>
      </c>
      <c r="ED34" s="11" t="s">
        <v>89</v>
      </c>
      <c r="EE34" s="11" t="s">
        <v>90</v>
      </c>
      <c r="EF34" s="11" t="s">
        <v>91</v>
      </c>
      <c r="EG34" s="11" t="s">
        <v>92</v>
      </c>
      <c r="EH34" s="11" t="s">
        <v>93</v>
      </c>
      <c r="EI34" s="11" t="s">
        <v>94</v>
      </c>
      <c r="EJ34" s="11" t="s">
        <v>95</v>
      </c>
      <c r="EK34" s="11" t="s">
        <v>96</v>
      </c>
      <c r="EL34" s="11" t="s">
        <v>97</v>
      </c>
      <c r="EM34" s="11" t="s">
        <v>98</v>
      </c>
      <c r="EN34" s="11" t="s">
        <v>99</v>
      </c>
      <c r="EO34" s="11" t="s">
        <v>100</v>
      </c>
      <c r="EP34" s="11" t="s">
        <v>101</v>
      </c>
      <c r="EQ34" s="11" t="s">
        <v>102</v>
      </c>
      <c r="ER34" s="11" t="s">
        <v>103</v>
      </c>
      <c r="ES34" s="11" t="s">
        <v>104</v>
      </c>
      <c r="ET34" s="11" t="s">
        <v>105</v>
      </c>
      <c r="EU34" s="11" t="s">
        <v>106</v>
      </c>
      <c r="EV34" s="11" t="s">
        <v>107</v>
      </c>
      <c r="EW34" s="11" t="s">
        <v>108</v>
      </c>
      <c r="EX34" s="11" t="s">
        <v>109</v>
      </c>
      <c r="EY34" s="11" t="s">
        <v>110</v>
      </c>
      <c r="EZ34" s="11" t="s">
        <v>111</v>
      </c>
      <c r="FA34" s="11" t="s">
        <v>112</v>
      </c>
      <c r="FB34" s="11" t="s">
        <v>113</v>
      </c>
      <c r="FC34" s="11" t="s">
        <v>114</v>
      </c>
      <c r="FD34" s="11" t="s">
        <v>115</v>
      </c>
      <c r="FE34" s="11" t="s">
        <v>26</v>
      </c>
      <c r="FF34" s="11" t="s">
        <v>116</v>
      </c>
      <c r="FG34" s="11" t="s">
        <v>117</v>
      </c>
      <c r="FH34" s="11" t="s">
        <v>118</v>
      </c>
      <c r="FI34" s="11" t="s">
        <v>119</v>
      </c>
      <c r="FJ34" s="11" t="s">
        <v>120</v>
      </c>
      <c r="FK34" s="11" t="s">
        <v>121</v>
      </c>
      <c r="FL34" s="11" t="s">
        <v>122</v>
      </c>
      <c r="FM34" s="11" t="s">
        <v>123</v>
      </c>
      <c r="FN34" s="11" t="s">
        <v>124</v>
      </c>
      <c r="FO34" s="11" t="s">
        <v>125</v>
      </c>
      <c r="FP34" s="11" t="s">
        <v>126</v>
      </c>
      <c r="FQ34" s="11" t="s">
        <v>127</v>
      </c>
      <c r="FR34" s="11" t="s">
        <v>128</v>
      </c>
      <c r="FS34" s="11" t="s">
        <v>129</v>
      </c>
      <c r="FT34" s="11" t="s">
        <v>130</v>
      </c>
      <c r="FU34" s="11" t="s">
        <v>131</v>
      </c>
      <c r="FV34" s="11" t="s">
        <v>132</v>
      </c>
      <c r="FW34" s="11" t="s">
        <v>133</v>
      </c>
      <c r="FX34" s="11" t="s">
        <v>134</v>
      </c>
      <c r="FY34" s="11" t="s">
        <v>135</v>
      </c>
      <c r="FZ34" s="11" t="s">
        <v>136</v>
      </c>
      <c r="GA34" s="11" t="s">
        <v>137</v>
      </c>
      <c r="GB34" s="11" t="s">
        <v>138</v>
      </c>
      <c r="GC34" s="11" t="s">
        <v>139</v>
      </c>
      <c r="GD34" s="11" t="s">
        <v>140</v>
      </c>
      <c r="GE34" s="11" t="s">
        <v>141</v>
      </c>
      <c r="GF34" s="11" t="s">
        <v>142</v>
      </c>
      <c r="GG34" s="11" t="s">
        <v>143</v>
      </c>
      <c r="GH34" s="11" t="s">
        <v>144</v>
      </c>
      <c r="GI34" s="11" t="s">
        <v>145</v>
      </c>
      <c r="GJ34" s="11" t="s">
        <v>146</v>
      </c>
      <c r="GK34" s="11" t="s">
        <v>147</v>
      </c>
      <c r="GL34" s="11" t="s">
        <v>148</v>
      </c>
      <c r="GM34" s="11" t="s">
        <v>149</v>
      </c>
      <c r="GN34" s="11" t="s">
        <v>150</v>
      </c>
      <c r="GO34" s="11" t="s">
        <v>151</v>
      </c>
      <c r="GP34" s="11" t="s">
        <v>152</v>
      </c>
      <c r="GQ34" s="11" t="s">
        <v>153</v>
      </c>
      <c r="GR34" s="11" t="s">
        <v>154</v>
      </c>
      <c r="GS34" s="11" t="s">
        <v>155</v>
      </c>
      <c r="GT34" s="11" t="s">
        <v>156</v>
      </c>
      <c r="GU34" s="11" t="s">
        <v>157</v>
      </c>
      <c r="GV34" s="11" t="s">
        <v>158</v>
      </c>
      <c r="GW34" s="11" t="s">
        <v>159</v>
      </c>
      <c r="GX34" s="11" t="s">
        <v>160</v>
      </c>
      <c r="GY34" s="11" t="s">
        <v>161</v>
      </c>
      <c r="GZ34" s="11" t="s">
        <v>162</v>
      </c>
      <c r="HA34" s="11" t="s">
        <v>163</v>
      </c>
      <c r="HB34" s="11" t="s">
        <v>164</v>
      </c>
      <c r="HC34" s="11" t="s">
        <v>165</v>
      </c>
      <c r="HD34" s="11" t="s">
        <v>166</v>
      </c>
      <c r="HE34" s="11" t="s">
        <v>167</v>
      </c>
      <c r="HF34" s="11" t="s">
        <v>168</v>
      </c>
      <c r="HG34" s="11" t="s">
        <v>169</v>
      </c>
      <c r="HH34" s="11" t="s">
        <v>170</v>
      </c>
      <c r="HI34" s="11" t="s">
        <v>171</v>
      </c>
      <c r="HJ34" s="11" t="s">
        <v>27</v>
      </c>
      <c r="HK34" s="11" t="s">
        <v>172</v>
      </c>
      <c r="HL34" s="11" t="s">
        <v>173</v>
      </c>
      <c r="HM34" s="11" t="s">
        <v>174</v>
      </c>
      <c r="HN34" s="11" t="s">
        <v>175</v>
      </c>
      <c r="HO34" s="11" t="s">
        <v>176</v>
      </c>
      <c r="HP34" s="11" t="s">
        <v>177</v>
      </c>
      <c r="HQ34" s="11" t="s">
        <v>178</v>
      </c>
      <c r="HR34" s="11" t="s">
        <v>179</v>
      </c>
    </row>
    <row r="35" spans="1:226" x14ac:dyDescent="0.2">
      <c r="A35" t="s">
        <v>881</v>
      </c>
      <c r="B35">
        <v>588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4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 s="14">
        <v>1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4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 s="14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4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883</v>
      </c>
      <c r="B36">
        <v>527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 s="14">
        <v>1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 s="14">
        <v>1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 s="14">
        <v>1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 s="14">
        <v>1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885</v>
      </c>
      <c r="B37">
        <v>250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 s="14">
        <v>1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 s="14">
        <v>1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887</v>
      </c>
      <c r="B38">
        <v>196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4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4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 s="14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 s="14">
        <v>1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889</v>
      </c>
      <c r="B39">
        <v>125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891</v>
      </c>
      <c r="B40">
        <v>110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 s="14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4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s="14">
        <v>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 s="14">
        <v>1</v>
      </c>
      <c r="CB40">
        <v>0</v>
      </c>
      <c r="CC40">
        <v>0</v>
      </c>
      <c r="CD40">
        <v>0</v>
      </c>
      <c r="CE40">
        <v>0</v>
      </c>
      <c r="CF40" s="14">
        <v>1</v>
      </c>
      <c r="CG40" s="14">
        <v>1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 s="14">
        <v>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4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 s="14">
        <v>1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 s="14">
        <v>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14">
        <v>1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893</v>
      </c>
      <c r="B41">
        <v>65</v>
      </c>
      <c r="E41" s="14">
        <v>1</v>
      </c>
      <c r="F41">
        <v>0</v>
      </c>
      <c r="G41">
        <v>0</v>
      </c>
      <c r="H41" s="14">
        <v>1</v>
      </c>
      <c r="I41">
        <v>0</v>
      </c>
      <c r="J41">
        <v>0</v>
      </c>
      <c r="K41">
        <v>0</v>
      </c>
      <c r="M41">
        <v>0</v>
      </c>
      <c r="N41" s="14">
        <v>1</v>
      </c>
      <c r="O41">
        <v>0</v>
      </c>
      <c r="Q41">
        <v>0</v>
      </c>
      <c r="R41" s="14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 s="14">
        <v>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 s="14">
        <v>1</v>
      </c>
      <c r="AO41">
        <v>0</v>
      </c>
      <c r="AP41">
        <v>0</v>
      </c>
      <c r="AQ41">
        <v>0</v>
      </c>
      <c r="AR41">
        <v>0</v>
      </c>
      <c r="AS41" s="14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 s="14">
        <v>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 s="14">
        <v>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 s="14">
        <v>1</v>
      </c>
      <c r="CE41">
        <v>0</v>
      </c>
      <c r="CF41">
        <v>0</v>
      </c>
      <c r="CG41" s="14">
        <v>1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4">
        <v>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 s="14">
        <v>1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14">
        <v>1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 s="14">
        <v>1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894</v>
      </c>
      <c r="B42">
        <v>57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 s="14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4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14">
        <v>1</v>
      </c>
      <c r="CA42">
        <v>0</v>
      </c>
      <c r="CB42">
        <v>0</v>
      </c>
      <c r="CC42">
        <v>0</v>
      </c>
      <c r="CD42">
        <v>0</v>
      </c>
      <c r="CE42">
        <v>0</v>
      </c>
      <c r="CF42" s="14">
        <v>1</v>
      </c>
      <c r="CG42" s="14">
        <v>1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 s="14">
        <v>1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 s="14">
        <v>1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4">
        <v>1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4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896</v>
      </c>
      <c r="B43">
        <v>41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4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14">
        <v>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4">
        <v>1</v>
      </c>
      <c r="BZ43">
        <v>0</v>
      </c>
      <c r="CA43">
        <v>0</v>
      </c>
      <c r="CB43">
        <v>0</v>
      </c>
      <c r="CC43">
        <v>0</v>
      </c>
      <c r="CD43" s="14">
        <v>1</v>
      </c>
      <c r="CE43">
        <v>0</v>
      </c>
      <c r="CF43">
        <v>0</v>
      </c>
      <c r="CG43">
        <v>0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 s="14">
        <v>1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 s="14">
        <v>1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 s="14">
        <v>1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898</v>
      </c>
      <c r="B44">
        <v>39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4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4">
        <v>1</v>
      </c>
      <c r="BZ44">
        <v>0</v>
      </c>
      <c r="CA44">
        <v>0</v>
      </c>
      <c r="CB44">
        <v>0</v>
      </c>
      <c r="CC44">
        <v>0</v>
      </c>
      <c r="CD44" s="14">
        <v>1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 s="14">
        <v>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 s="14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 s="14">
        <v>1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900</v>
      </c>
      <c r="B45">
        <v>36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14">
        <v>1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4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901</v>
      </c>
      <c r="B46">
        <v>31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4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 s="14">
        <v>1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 s="14">
        <v>1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903</v>
      </c>
      <c r="B47">
        <v>25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 s="14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14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14">
        <v>1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 s="14">
        <v>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 s="14">
        <v>1</v>
      </c>
      <c r="CG47" s="14">
        <v>1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 s="14">
        <v>1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4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 s="14">
        <v>1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 s="14">
        <v>1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905</v>
      </c>
      <c r="B48">
        <v>22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1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 s="14">
        <v>1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 s="14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907</v>
      </c>
      <c r="B49">
        <v>21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4">
        <v>1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4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4">
        <v>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909</v>
      </c>
      <c r="B50">
        <v>20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911</v>
      </c>
      <c r="B51">
        <v>19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 s="14">
        <v>1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 s="14">
        <v>1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 s="14">
        <v>1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912</v>
      </c>
      <c r="B52">
        <v>17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4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 s="14">
        <v>1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 s="14">
        <v>1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914</v>
      </c>
      <c r="B53">
        <v>17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4">
        <v>1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4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 s="14">
        <v>1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915</v>
      </c>
      <c r="B54">
        <v>13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917</v>
      </c>
      <c r="B55">
        <v>12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4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s="14">
        <v>1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 s="14">
        <v>1</v>
      </c>
      <c r="CB55">
        <v>0</v>
      </c>
      <c r="CC55">
        <v>0</v>
      </c>
      <c r="CD55">
        <v>0</v>
      </c>
      <c r="CE55">
        <v>0</v>
      </c>
      <c r="CF55" s="14">
        <v>1</v>
      </c>
      <c r="CG55" s="14">
        <v>1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 s="14">
        <v>1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 s="14">
        <v>1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4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 s="14">
        <v>1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 s="14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919</v>
      </c>
      <c r="B56">
        <v>12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921</v>
      </c>
      <c r="B57">
        <v>11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4">
        <v>1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 s="14">
        <v>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 s="14">
        <v>1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 s="14">
        <v>1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D58" s="11" t="s">
        <v>264</v>
      </c>
      <c r="E58">
        <f>SUMIFS(B35:B57,E35:E57,1)/SUM(B35:B57)</f>
        <v>2.883762200532387E-2</v>
      </c>
      <c r="F58">
        <f>SUMIFS(B35:B57,F35:F57,1)/SUM(B35:B57)</f>
        <v>0.89574090505767523</v>
      </c>
      <c r="G58">
        <f>SUMIFS(B35:B57,G35:G57,1)/SUM(B35:B57)</f>
        <v>0.89574090505767523</v>
      </c>
      <c r="H58">
        <f>SUMIFS(B35:B57,H35:H57,1)/SUM(B35:B57)</f>
        <v>2.883762200532387E-2</v>
      </c>
      <c r="I58">
        <f>SUMIFS(B35:B57,I35:I57,1)/SUM(B35:B57)</f>
        <v>0</v>
      </c>
      <c r="J58">
        <f>SUMIFS(B35:B57,J35:J57,1)/SUM(B35:B57)</f>
        <v>0</v>
      </c>
      <c r="K58">
        <f>SUMIFS(B35:B57,K35:K57,1)/SUM(B35:B57)</f>
        <v>0</v>
      </c>
      <c r="L58">
        <f>SUMIFS(B35:B57,L35:L57,1)/SUM(B35:B57)</f>
        <v>0.89574090505767523</v>
      </c>
      <c r="M58">
        <f>SUMIFS(B35:B57,M35:M57,1)/SUM(B35:B57)</f>
        <v>0</v>
      </c>
      <c r="N58">
        <f>SUMIFS(B35:B57,N35:N57,1)/SUM(B35:B57)</f>
        <v>2.883762200532387E-2</v>
      </c>
      <c r="O58">
        <f>SUMIFS(B35:B57,O35:O57,1)/SUM(B35:B57)</f>
        <v>0</v>
      </c>
      <c r="P58">
        <f>SUMIFS(B35:B57,P35:P57,1)/SUM(B35:B57)</f>
        <v>0</v>
      </c>
      <c r="Q58">
        <f>SUMIFS(B35:B57,Q35:Q57,1)/SUM(B35:B57)</f>
        <v>9.0505767524401065E-2</v>
      </c>
      <c r="R58">
        <f>SUMIFS(B35:B57,R35:R57,1)/SUM(B35:B57)</f>
        <v>2.883762200532387E-2</v>
      </c>
      <c r="S58">
        <f>SUMIFS(B35:B57,S35:S57,1)/SUM(B35:B57)</f>
        <v>0.67923691215616677</v>
      </c>
      <c r="T58">
        <f>SUMIFS(B35:B57,T35:T57,1)/SUM(B35:B57)</f>
        <v>0</v>
      </c>
      <c r="U58">
        <f>SUMIFS(B35:B57,U35:U57,1)/SUM(B35:B57)</f>
        <v>0</v>
      </c>
      <c r="V58">
        <f>SUMIFS(B35:B57,V35:V57,1)/SUM(B35:B57)</f>
        <v>0</v>
      </c>
      <c r="W58">
        <f>SUMIFS(B35:B57,W35:W57,1)/SUM(B35:B57)</f>
        <v>0</v>
      </c>
      <c r="X58">
        <f>SUMIFS(B35:B57,X35:X57,1)/SUM(B35:B57)</f>
        <v>0</v>
      </c>
      <c r="Y58">
        <f>SUMIFS(B35:B57,Y35:Y57,1)/SUM(B35:B57)</f>
        <v>0</v>
      </c>
      <c r="Z58">
        <f>SUMIFS(B35:B57,Z35:Z57,1)/SUM(B35:B57)</f>
        <v>9.0505767524401065E-2</v>
      </c>
      <c r="AA58">
        <f>SUMIFS(B35:B57,AA35:AA57,1)/SUM(B35:B57)</f>
        <v>2.883762200532387E-2</v>
      </c>
      <c r="AB58">
        <f>SUMIFS(B35:B57,AB35:AB57,1)/SUM(B35:B57)</f>
        <v>0</v>
      </c>
      <c r="AC58">
        <f>SUMIFS(B35:B57,AC35:AC57,1)/SUM(B35:B57)</f>
        <v>0</v>
      </c>
      <c r="AD58">
        <f>SUMIFS(B35:B57,AD35:AD57,1)/SUM(B35:B57)</f>
        <v>3.5048802129547474E-2</v>
      </c>
      <c r="AE58">
        <f>SUMIFS(B35:B57,AE35:AE57,1)/SUM(B35:B57)</f>
        <v>0.53016858917480036</v>
      </c>
      <c r="AF58">
        <f>SUMIFS(B35:B57,AF35:AF57,1)/SUM(B35:B57)</f>
        <v>0</v>
      </c>
      <c r="AG58">
        <f>SUMIFS(B35:B57,AG35:AG57,1)/SUM(B35:B57)</f>
        <v>0</v>
      </c>
      <c r="AH58">
        <f>SUMIFS(B35:B57,AH35:AH57,1)/SUM(B35:B57)</f>
        <v>0</v>
      </c>
      <c r="AI58">
        <f>SUMIFS(B35:B57,AI35:AI57,1)/SUM(B35:B57)</f>
        <v>6.5217391304347824E-2</v>
      </c>
      <c r="AJ58">
        <f>SUMIFS(B35:B57,AJ35:AJ57,1)/SUM(B35:B57)</f>
        <v>0</v>
      </c>
      <c r="AK58">
        <f>SUMIFS(B35:B57,AK35:AK57,1)/SUM(B35:B57)</f>
        <v>0</v>
      </c>
      <c r="AL58">
        <f>SUMIFS(B35:B57,AL35:AL57,1)/SUM(B35:B57)</f>
        <v>0</v>
      </c>
      <c r="AM58">
        <f>SUMIFS(B35:B57,AM35:AM57,1)/SUM(B35:B57)</f>
        <v>0</v>
      </c>
      <c r="AN58">
        <f>SUMIFS(B35:B57,AN35:AN57,1)/SUM(B35:B57)</f>
        <v>2.883762200532387E-2</v>
      </c>
      <c r="AO58">
        <f>SUMIFS(B35:B57,AO35:AO57,1)/SUM(B35:B57)</f>
        <v>0</v>
      </c>
      <c r="AP58">
        <f>SUMIFS(B35:B57,AP35:AP57,1)/SUM(B35:B57)</f>
        <v>0</v>
      </c>
      <c r="AQ58">
        <f>SUMIFS(B35:B57,AQ35:AQ57,1)/SUM(B35:B57)</f>
        <v>0</v>
      </c>
      <c r="AR58">
        <f>SUMIFS(B35:B57,AR35:AR57,1)/SUM(B35:B57)</f>
        <v>0</v>
      </c>
      <c r="AS58">
        <f>SUMIFS(B35:B57,AS35:AS57,1)/SUM(B35:B57)</f>
        <v>2.883762200532387E-2</v>
      </c>
      <c r="AT58">
        <f>SUMIFS(B35:B57,AT35:AT57,1)/SUM(B35:B57)</f>
        <v>1.1091393078970719E-2</v>
      </c>
      <c r="AU58">
        <f>SUMIFS(B35:B57,AU35:AU57,1)/SUM(B35:B57)</f>
        <v>0</v>
      </c>
      <c r="AV58">
        <f>SUMIFS(B35:B57,AV35:AV57,1)/SUM(B35:B57)</f>
        <v>0</v>
      </c>
      <c r="AW58">
        <f>SUMIFS(B35:B57,AW35:AW57,1)/SUM(B35:B57)</f>
        <v>0</v>
      </c>
      <c r="AX58">
        <f>SUMIFS(B35:B57,AX35:AX57,1)/SUM(B35:B57)</f>
        <v>0</v>
      </c>
      <c r="AY58">
        <f>SUMIFS(B35:B57,AY35:AY57,1)/SUM(B35:B57)</f>
        <v>0</v>
      </c>
      <c r="AZ58">
        <f>SUMIFS(B35:B57,AZ35:AZ57,1)/SUM(B35:B57)</f>
        <v>0</v>
      </c>
      <c r="BA58">
        <f>SUMIFS(B35:B57,BA35:BA57,1)/SUM(B35:B57)</f>
        <v>0</v>
      </c>
      <c r="BB58">
        <f>SUMIFS(B35:B57,BB35:BB57,1)/SUM(B35:B57)</f>
        <v>2.883762200532387E-2</v>
      </c>
      <c r="BC58">
        <f>SUMIFS(B35:B57,BC35:BC57,1)/SUM(B35:B57)</f>
        <v>0</v>
      </c>
      <c r="BD58">
        <f>SUMIFS(B35:B57,BD35:BD57,1)/SUM(B35:B57)</f>
        <v>0</v>
      </c>
      <c r="BE58">
        <f>SUMIFS(B35:B57,BE35:BE57,1)/SUM(B35:B57)</f>
        <v>0</v>
      </c>
      <c r="BF58">
        <f>SUMIFS(B35:B57,BF35:BF57,1)/SUM(B35:B57)</f>
        <v>0</v>
      </c>
      <c r="BG58">
        <f>SUMIFS(B35:B57,BG35:BG57,1)/SUM(B35:B57)</f>
        <v>0</v>
      </c>
      <c r="BH58">
        <f>SUMIFS(B35:B57,BH35:BH57,1)/SUM(B35:B57)</f>
        <v>0</v>
      </c>
      <c r="BI58">
        <f>SUMIFS(B35:B57,BI35:BI57,1)/SUM(B35:B57)</f>
        <v>2.883762200532387E-2</v>
      </c>
      <c r="BJ58">
        <f>SUMIFS(B35:B57,BJ35:BJ57,1)/SUM(B35:B57)</f>
        <v>0</v>
      </c>
      <c r="BK58">
        <f>SUMIFS(B35:B57,BK35:BK57,1)/SUM(B35:B57)</f>
        <v>0</v>
      </c>
      <c r="BL58">
        <f>SUMIFS(B35:B57,BL35:BL57,1)/SUM(B35:B57)</f>
        <v>0</v>
      </c>
      <c r="BM58">
        <f>SUMIFS(B35:B57,BM35:BM57,1)/SUM(B35:B57)</f>
        <v>0</v>
      </c>
      <c r="BN58">
        <f>SUMIFS(B35:B57,BN35:BN57,1)/SUM(B35:B57)</f>
        <v>0</v>
      </c>
      <c r="BO58">
        <f>SUMIFS(B35:B57,BO35:BO57,1)/SUM(B35:B57)</f>
        <v>0</v>
      </c>
      <c r="BP58">
        <f>SUMIFS(B35:B57,BP35:BP57,1)/SUM(B35:B57)</f>
        <v>0</v>
      </c>
      <c r="BQ58">
        <f>SUMIFS(B35:B57,BQ35:BQ57,1)/SUM(B35:B57)</f>
        <v>0</v>
      </c>
      <c r="BR58">
        <f>SUMIFS(B35:B57,BR35:BR57,1)/SUM(B35:B57)</f>
        <v>0</v>
      </c>
      <c r="BS58">
        <f>SUMIFS(B35:B57,BS35:BS57,1)/SUM(B35:B57)</f>
        <v>0</v>
      </c>
      <c r="BT58">
        <f>SUMIFS(B35:B57,BT35:BT57,1)/SUM(B35:B57)</f>
        <v>0</v>
      </c>
      <c r="BU58">
        <f>SUMIFS(B35:B57,BU35:BU57,1)/SUM(B35:B57)</f>
        <v>0</v>
      </c>
      <c r="BV58">
        <f>SUMIFS(B35:B57,BV35:BV57,1)/SUM(B35:B57)</f>
        <v>0</v>
      </c>
      <c r="BW58">
        <f>SUMIFS(B35:B57,BW35:BW57,1)/SUM(B35:B57)</f>
        <v>0</v>
      </c>
      <c r="BX58">
        <f>SUMIFS(B35:B57,BX35:BX57,1)/SUM(B35:B57)</f>
        <v>0.6401952085181899</v>
      </c>
      <c r="BY58">
        <f>SUMIFS(B35:B57,BY35:BY57,1)/SUM(B35:B57)</f>
        <v>0.17613132209405502</v>
      </c>
      <c r="BZ58">
        <f>SUMIFS(B35:B57,BZ35:BZ57,1)/SUM(B35:B57)</f>
        <v>2.5288376220053237E-2</v>
      </c>
      <c r="CA58">
        <f>SUMIFS(B35:B57,CA35:CA57,1)/SUM(B35:B57)</f>
        <v>5.4125998225377107E-2</v>
      </c>
      <c r="CB58">
        <f>SUMIFS(B35:B57,CB35:CB57,1)/SUM(B35:B57)</f>
        <v>0</v>
      </c>
      <c r="CC58">
        <f>SUMIFS(B35:B57,CC35:CC57,1)/SUM(B35:B57)</f>
        <v>4.6140195208518191E-2</v>
      </c>
      <c r="CD58">
        <f>SUMIFS(B35:B57,CD35:CD57,1)/SUM(B35:B57)</f>
        <v>0.55900621118012417</v>
      </c>
      <c r="CE58">
        <f>SUMIFS(B35:B57,CE35:CE57,1)/SUM(B35:B57)</f>
        <v>0</v>
      </c>
      <c r="CF58">
        <f>SUMIFS(B35:B57,CF35:CF57,1)/SUM(B35:B57)</f>
        <v>9.0505767524401065E-2</v>
      </c>
      <c r="CG58">
        <f>SUMIFS(B35:B57,CG35:CG57,1)/SUM(B35:B57)</f>
        <v>0.11934338952972494</v>
      </c>
      <c r="CH58">
        <f>SUMIFS(B35:B57,CH35:CH57,1)/SUM(B35:B57)</f>
        <v>0.77329192546583847</v>
      </c>
      <c r="CI58">
        <f>SUMIFS(B35:B57,CI35:CI57,1)/SUM(B35:B57)</f>
        <v>0</v>
      </c>
      <c r="CJ58">
        <f>SUMIFS(B35:B57,CJ35:CJ57,1)/SUM(B35:B57)</f>
        <v>0</v>
      </c>
      <c r="CK58">
        <f>SUMIFS(B35:B57,CK35:CK57,1)/SUM(B35:B57)</f>
        <v>0</v>
      </c>
      <c r="CL58">
        <f>SUMIFS(B35:B57,CL35:CL57,1)/SUM(B35:B57)</f>
        <v>0</v>
      </c>
      <c r="CM58">
        <f>SUMIFS(B35:B57,CM35:CM57,1)/SUM(B35:B57)</f>
        <v>0</v>
      </c>
      <c r="CN58">
        <f>SUMIFS(B35:B57,CN35:CN57,1)/SUM(B35:B57)</f>
        <v>0</v>
      </c>
      <c r="CO58">
        <f>SUMIFS(B35:B57,CO35:CO57,1)/SUM(B35:B57)</f>
        <v>0</v>
      </c>
      <c r="CP58">
        <f>SUMIFS(B35:B57,CP35:CP57,1)/SUM(B35:B57)</f>
        <v>0</v>
      </c>
      <c r="CQ58">
        <f>SUMIFS(B35:B57,CQ35:CQ57,1)/SUM(B35:B57)</f>
        <v>0</v>
      </c>
      <c r="CR58">
        <f>SUMIFS(B35:B57,CR35:CR57,1)/SUM(B35:B57)</f>
        <v>0</v>
      </c>
      <c r="CS58">
        <f>SUMIFS(B35:B57,CS35:CS57,1)/SUM(B35:B57)</f>
        <v>0.11091393078970718</v>
      </c>
      <c r="CT58">
        <f>SUMIFS(B35:B57,CT35:CT57,1)/SUM(B35:B57)</f>
        <v>0</v>
      </c>
      <c r="CU58">
        <f>SUMIFS(B35:B57,CU35:CU57,1)/SUM(B35:B57)</f>
        <v>0</v>
      </c>
      <c r="CV58">
        <f>SUMIFS(B35:B57,CV35:CV57,1)/SUM(B35:B57)</f>
        <v>0.2608695652173913</v>
      </c>
      <c r="CW58">
        <f>SUMIFS(B35:B57,CW35:CW57,1)/SUM(B35:B57)</f>
        <v>0</v>
      </c>
      <c r="CX58">
        <f>SUMIFS(B35:B57,CX35:CX57,1)/SUM(B35:B57)</f>
        <v>0</v>
      </c>
      <c r="CY58">
        <f>SUMIFS(B35:B57,CY35:CY57,1)/SUM(B35:B57)</f>
        <v>0</v>
      </c>
      <c r="CZ58">
        <f>SUMIFS(B35:B57,CZ35:CZ57,1)/SUM(B35:B57)</f>
        <v>2.7062999112688554E-2</v>
      </c>
      <c r="DA58">
        <f>SUMIFS(B35:B57,DA35:DA57,1)/SUM(B35:B57)</f>
        <v>0</v>
      </c>
      <c r="DB58">
        <f>SUMIFS(B35:B57,DB35:DB57,1)/SUM(B35:B57)</f>
        <v>0.24134871339840283</v>
      </c>
      <c r="DC58">
        <f>SUMIFS(B35:B57,DC35:DC57,1)/SUM(B35:B57)</f>
        <v>0</v>
      </c>
      <c r="DD58">
        <f>SUMIFS(B35:B57,DD35:DD57,1)/SUM(B35:B57)</f>
        <v>0.12910381543921917</v>
      </c>
      <c r="DE58">
        <f>SUMIFS(B35:B57,DE35:DE57,1)/SUM(B35:B57)</f>
        <v>7.5421472937000885E-3</v>
      </c>
      <c r="DF58">
        <f>SUMIFS(B35:B57,DF35:DF57,1)/SUM(B35:B57)</f>
        <v>3.9485359361135758E-2</v>
      </c>
      <c r="DG58">
        <f>SUMIFS(B35:B57,DG35:DG57,1)/SUM(B35:B57)</f>
        <v>0</v>
      </c>
      <c r="DH58">
        <f>SUMIFS(B35:B57,DH35:DH57,1)/SUM(B35:B57)</f>
        <v>0</v>
      </c>
      <c r="DI58">
        <f>SUMIFS(B35:B57,DI35:DI57,1)/SUM(B35:B57)</f>
        <v>2.5288376220053237E-2</v>
      </c>
      <c r="DJ58">
        <f>SUMIFS(B35:B57,DJ35:DJ57,1)/SUM(B35:B57)</f>
        <v>5.4125998225377107E-2</v>
      </c>
      <c r="DK58">
        <f>SUMIFS(B35:B57,DK35:DK57,1)/SUM(B35:B57)</f>
        <v>0</v>
      </c>
      <c r="DL58">
        <f>SUMIFS(B35:B57,DL35:DL57,1)/SUM(B35:B57)</f>
        <v>1.8189884649511979E-2</v>
      </c>
      <c r="DM58">
        <f>SUMIFS(B35:B57,DM35:DM57,1)/SUM(B35:B57)</f>
        <v>0</v>
      </c>
      <c r="DN58">
        <f>SUMIFS(B35:B57,DN35:DN57,1)/SUM(B35:B57)</f>
        <v>0</v>
      </c>
      <c r="DO58">
        <f>SUMIFS(B35:B57,DO35:DO57,1)/SUM(B35:B57)</f>
        <v>0</v>
      </c>
      <c r="DP58">
        <f>SUMIFS(B35:B57,DP35:DP57,1)/SUM(B35:B57)</f>
        <v>0</v>
      </c>
      <c r="DQ58">
        <f>SUMIFS(B35:B57,DQ35:DQ57,1)/SUM(B35:B57)</f>
        <v>2.883762200532387E-2</v>
      </c>
      <c r="DR58">
        <f>SUMIFS(B35:B57,DR35:DR57,1)/SUM(B35:B57)</f>
        <v>1.7302573203194321E-2</v>
      </c>
      <c r="DS58">
        <f>SUMIFS(B35:B57,DS35:DS57,1)/SUM(B35:B57)</f>
        <v>0</v>
      </c>
      <c r="DT58">
        <f>SUMIFS(B35:B57,DT35:DT57,1)/SUM(B35:B57)</f>
        <v>0</v>
      </c>
      <c r="DU58">
        <f>SUMIFS(B35:B57,DU35:DU57,1)/SUM(B35:B57)</f>
        <v>0.23380656610470274</v>
      </c>
      <c r="DV58">
        <f>SUMIFS(B35:B57,DV35:DV57,1)/SUM(B35:B57)</f>
        <v>0.2608695652173913</v>
      </c>
      <c r="DW58">
        <f>SUMIFS(B35:B57,DW35:DW57,1)/SUM(B35:B57)</f>
        <v>0</v>
      </c>
      <c r="DX58">
        <f>SUMIFS(B35:B57,DX35:DX57,1)/SUM(B35:B57)</f>
        <v>0</v>
      </c>
      <c r="DY58">
        <f>SUMIFS(B35:B57,DY35:DY57,1)/SUM(B35:B57)</f>
        <v>0</v>
      </c>
      <c r="DZ58">
        <f>SUMIFS(B35:B57,DZ35:DZ57,1)/SUM(B35:B57)</f>
        <v>1.9077196095829637E-2</v>
      </c>
      <c r="EA58">
        <f>SUMIFS(B35:B57,EA35:EA57,1)/SUM(B35:B57)</f>
        <v>0</v>
      </c>
      <c r="EB58">
        <f>SUMIFS(B35:B57,EB35:EB57,1)/SUM(B35:B57)</f>
        <v>0.25732031943212069</v>
      </c>
      <c r="EC58">
        <f>SUMIFS(B35:B57,EC35:EC57,1)/SUM(B35:B57)</f>
        <v>0</v>
      </c>
      <c r="ED58">
        <f>SUMIFS(B35:B57,ED35:ED57,1)/SUM(B35:B57)</f>
        <v>0</v>
      </c>
      <c r="EE58">
        <f>SUMIFS(B35:B57,EE35:EE57,1)/SUM(B35:B57)</f>
        <v>0</v>
      </c>
      <c r="EF58">
        <f>SUMIFS(B35:B57,EF35:EF57,1)/SUM(B35:B57)</f>
        <v>0</v>
      </c>
      <c r="EG58">
        <f>SUMIFS(B35:B57,EG35:EG57,1)/SUM(B35:B57)</f>
        <v>5.4125998225377107E-2</v>
      </c>
      <c r="EH58">
        <f>SUMIFS(B35:B57,EH35:EH57,1)/SUM(B35:B57)</f>
        <v>0.11091393078970718</v>
      </c>
      <c r="EI58">
        <f>SUMIFS(B35:B57,EI35:EI57,1)/SUM(B35:B57)</f>
        <v>5.767524401064774E-2</v>
      </c>
      <c r="EJ58">
        <f>SUMIFS(B35:B57,EJ35:EJ57,1)/SUM(B35:B57)</f>
        <v>0</v>
      </c>
      <c r="EK58">
        <f>SUMIFS(B35:B57,EK35:EK57,1)/SUM(B35:B57)</f>
        <v>0</v>
      </c>
      <c r="EL58">
        <f>SUMIFS(B35:B57,EL35:EL57,1)/SUM(B35:B57)</f>
        <v>9.9378881987577633E-2</v>
      </c>
      <c r="EM58">
        <f>SUMIFS(B35:B57,EM35:EM57,1)/SUM(B35:B57)</f>
        <v>0</v>
      </c>
      <c r="EN58">
        <f>SUMIFS(B35:B57,EN35:EN57,1)/SUM(B35:B57)</f>
        <v>0</v>
      </c>
      <c r="EO58">
        <f>SUMIFS(B35:B57,EO35:EO57,1)/SUM(B35:B57)</f>
        <v>0</v>
      </c>
      <c r="EP58">
        <f>SUMIFS(B35:B57,EP35:EP57,1)/SUM(B35:B57)</f>
        <v>0</v>
      </c>
      <c r="EQ58">
        <f>SUMIFS(B35:B57,EQ35:EQ57,1)/SUM(B35:B57)</f>
        <v>2.5288376220053237E-2</v>
      </c>
      <c r="ER58">
        <f>SUMIFS(B35:B57,ER35:ER57,1)/SUM(B35:B57)</f>
        <v>1.1091393078970719E-2</v>
      </c>
      <c r="ES58">
        <f>SUMIFS(B35:B57,ES35:ES57,1)/SUM(B35:B57)</f>
        <v>0</v>
      </c>
      <c r="ET58">
        <f>SUMIFS(B35:B57,ET35:ET57,1)/SUM(B35:B57)</f>
        <v>0</v>
      </c>
      <c r="EU58">
        <f>SUMIFS(B35:B57,EU35:EU57,1)/SUM(B35:B57)</f>
        <v>0</v>
      </c>
      <c r="EV58">
        <f>SUMIFS(B35:B57,EV35:EV57,1)/SUM(B35:B57)</f>
        <v>0.2608695652173913</v>
      </c>
      <c r="EW58">
        <f>SUMIFS(B35:B57,EW35:EW57,1)/SUM(B35:B57)</f>
        <v>0</v>
      </c>
      <c r="EX58">
        <f>SUMIFS(B35:B57,EX35:EX57,1)/SUM(B35:B57)</f>
        <v>0</v>
      </c>
      <c r="EY58">
        <f>SUMIFS(B35:B57,EY35:EY57,1)/SUM(B35:B57)</f>
        <v>0</v>
      </c>
      <c r="EZ58">
        <f>SUMIFS(B35:B57,EZ35:EZ57,1)/SUM(B35:B57)</f>
        <v>0</v>
      </c>
      <c r="FA58">
        <f>SUMIFS(B35:B57,FA35:FA57,1)/SUM(B35:B57)</f>
        <v>0</v>
      </c>
      <c r="FB58">
        <f>SUMIFS(B35:B57,FB35:FB57,1)/SUM(B35:B57)</f>
        <v>2.883762200532387E-2</v>
      </c>
      <c r="FC58">
        <f>SUMIFS(B35:B57,FC35:FC57,1)/SUM(B35:B57)</f>
        <v>0</v>
      </c>
      <c r="FD58">
        <f>SUMIFS(B35:B57,FD35:FD57,1)/SUM(B35:B57)</f>
        <v>0</v>
      </c>
      <c r="FE58">
        <f>SUMIFS(B35:B57,FE35:FE57,1)/SUM(B35:B57)</f>
        <v>0</v>
      </c>
      <c r="FF58">
        <f>SUMIFS(B35:B57,FF35:FF57,1)/SUM(B35:B57)</f>
        <v>0</v>
      </c>
      <c r="FG58">
        <f>SUMIFS(B35:B57,FG35:FG57,1)/SUM(B35:B57)</f>
        <v>0</v>
      </c>
      <c r="FH58">
        <f>SUMIFS(B35:B57,FH35:FH57,1)/SUM(B35:B57)</f>
        <v>0</v>
      </c>
      <c r="FI58">
        <f>SUMIFS(B35:B57,FI35:FI57,1)/SUM(B35:B57)</f>
        <v>0</v>
      </c>
      <c r="FJ58">
        <f>SUMIFS(B35:B57,FJ35:FJ57,1)/SUM(B35:B57)</f>
        <v>0</v>
      </c>
      <c r="FK58">
        <f>SUMIFS(B35:B57,FK35:FK57,1)/SUM(B35:B57)</f>
        <v>0</v>
      </c>
      <c r="FL58">
        <f>SUMIFS(B35:B57,FL35:FL57,1)/SUM(B35:B57)</f>
        <v>0</v>
      </c>
      <c r="FM58">
        <f>SUMIFS(B35:B57,FM35:FM57,1)/SUM(B35:B57)</f>
        <v>0</v>
      </c>
      <c r="FN58">
        <f>SUMIFS(B35:B57,FN35:FN57,1)/SUM(B35:B57)</f>
        <v>7.9414374445430341E-2</v>
      </c>
      <c r="FO58">
        <f>SUMIFS(B35:B57,FO35:FO57,1)/SUM(B35:B57)</f>
        <v>0</v>
      </c>
      <c r="FP58">
        <f>SUMIFS(B35:B57,FP35:FP57,1)/SUM(B35:B57)</f>
        <v>0</v>
      </c>
      <c r="FQ58">
        <f>SUMIFS(B35:B57,FQ35:FQ57,1)/SUM(B35:B57)</f>
        <v>1.1091393078970719E-2</v>
      </c>
      <c r="FR58">
        <f>SUMIFS(B35:B57,FR35:FR57,1)/SUM(B35:B57)</f>
        <v>0</v>
      </c>
      <c r="FS58">
        <f>SUMIFS(B35:B57,FS35:FS57,1)/SUM(B35:B57)</f>
        <v>0.59849157054126001</v>
      </c>
      <c r="FT58">
        <f>SUMIFS(B35:B57,FT35:FT57,1)/SUM(B35:B57)</f>
        <v>0</v>
      </c>
      <c r="FU58">
        <f>SUMIFS(B35:B57,FU35:FU57,1)/SUM(B35:B57)</f>
        <v>9.1836734693877556E-2</v>
      </c>
      <c r="FV58">
        <f>SUMIFS(B35:B57,FV35:FV57,1)/SUM(B35:B57)</f>
        <v>8.2963620230700974E-2</v>
      </c>
      <c r="FW58">
        <f>SUMIFS(B35:B57,FW35:FW57,1)/SUM(B35:B57)</f>
        <v>0</v>
      </c>
      <c r="FX58">
        <f>SUMIFS(B35:B57,FX35:FX57,1)/SUM(B35:B57)</f>
        <v>0</v>
      </c>
      <c r="FY58">
        <f>SUMIFS(B35:B57,FY35:FY57,1)/SUM(B35:B57)</f>
        <v>0</v>
      </c>
      <c r="FZ58">
        <f>SUMIFS(B35:B57,FZ35:FZ57,1)/SUM(B35:B57)</f>
        <v>0</v>
      </c>
      <c r="GA58">
        <f>SUMIFS(B35:B57,GA35:GA57,1)/SUM(B35:B57)</f>
        <v>0</v>
      </c>
      <c r="GB58">
        <f>SUMIFS(B35:B57,GB35:GB57,1)/SUM(B35:B57)</f>
        <v>0</v>
      </c>
      <c r="GC58">
        <f>SUMIFS(B35:B57,GC35:GC57,1)/SUM(B35:B57)</f>
        <v>0</v>
      </c>
      <c r="GD58">
        <f>SUMIFS(B35:B57,GD35:GD57,1)/SUM(B35:B57)</f>
        <v>0</v>
      </c>
      <c r="GE58">
        <f>SUMIFS(B35:B57,GE35:GE57,1)/SUM(B35:B57)</f>
        <v>0</v>
      </c>
      <c r="GF58">
        <f>SUMIFS(B35:B57,GF35:GF57,1)/SUM(B35:B57)</f>
        <v>0</v>
      </c>
      <c r="GG58">
        <f>SUMIFS(B35:B57,GG35:GG57,1)/SUM(B35:B57)</f>
        <v>0</v>
      </c>
      <c r="GH58">
        <f>SUMIFS(B35:B57,GH35:GH57,1)/SUM(B35:B57)</f>
        <v>0</v>
      </c>
      <c r="GI58">
        <f>SUMIFS(B35:B57,GI35:GI57,1)/SUM(B35:B57)</f>
        <v>0</v>
      </c>
      <c r="GJ58">
        <f>SUMIFS(B35:B57,GJ35:GJ57,1)/SUM(B35:B57)</f>
        <v>0</v>
      </c>
      <c r="GK58">
        <f>SUMIFS(B35:B57,GK35:GK57,1)/SUM(B35:B57)</f>
        <v>0</v>
      </c>
      <c r="GL58">
        <f>SUMIFS(B35:B57,GL35:GL57,1)/SUM(B35:B57)</f>
        <v>0</v>
      </c>
      <c r="GM58">
        <f>SUMIFS(B35:B57,GM35:GM57,1)/SUM(B35:B57)</f>
        <v>0</v>
      </c>
      <c r="GN58">
        <f>SUMIFS(B35:B57,GN35:GN57,1)/SUM(B35:B57)</f>
        <v>0</v>
      </c>
      <c r="GO58">
        <f>SUMIFS(B35:B57,GO35:GO57,1)/SUM(B35:B57)</f>
        <v>0</v>
      </c>
      <c r="GP58">
        <f>SUMIFS(B35:B57,GP35:GP57,1)/SUM(B35:B57)</f>
        <v>0</v>
      </c>
      <c r="GQ58">
        <f>SUMIFS(B35:B57,GQ35:GQ57,1)/SUM(B35:B57)</f>
        <v>0</v>
      </c>
      <c r="GR58">
        <f>SUMIFS(B35:B57,GR35:GR57,1)/SUM(B35:B57)</f>
        <v>0</v>
      </c>
      <c r="GS58">
        <f>SUMIFS(B35:B57,GS35:GS57,1)/SUM(B35:B57)</f>
        <v>0</v>
      </c>
      <c r="GT58">
        <f>SUMIFS(B35:B57,GT35:GT57,1)/SUM(B35:B57)</f>
        <v>0</v>
      </c>
      <c r="GU58">
        <f>SUMIFS(B35:B57,GU35:GU57,1)/SUM(B35:B57)</f>
        <v>5.4125998225377107E-2</v>
      </c>
      <c r="GV58">
        <f>SUMIFS(B35:B57,GV35:GV57,1)/SUM(B35:B57)</f>
        <v>0</v>
      </c>
      <c r="GW58">
        <f>SUMIFS(B35:B57,GW35:GW57,1)/SUM(B35:B57)</f>
        <v>0</v>
      </c>
      <c r="GX58">
        <f>SUMIFS(B35:B57,GX35:GX57,1)/SUM(B35:B57)</f>
        <v>0</v>
      </c>
      <c r="GY58">
        <f>SUMIFS(B35:B57,GY35:GY57,1)/SUM(B35:B57)</f>
        <v>0</v>
      </c>
      <c r="GZ58">
        <f>SUMIFS(B35:B57,GZ35:GZ57,1)/SUM(B35:B57)</f>
        <v>0</v>
      </c>
      <c r="HA58">
        <f>SUMIFS(B35:B57,HA35:HA57,1)/SUM(B35:B57)</f>
        <v>0</v>
      </c>
      <c r="HB58">
        <f>SUMIFS(B35:B57,HB35:HB57,1)/SUM(B35:B57)</f>
        <v>2.5288376220053237E-2</v>
      </c>
      <c r="HC58">
        <f>SUMIFS(B35:B57,HC35:HC57,1)/SUM(B35:B57)</f>
        <v>0</v>
      </c>
      <c r="HD58">
        <f>SUMIFS(B35:B57,HD35:HD57,1)/SUM(B35:B57)</f>
        <v>0</v>
      </c>
      <c r="HE58">
        <f>SUMIFS(B35:B57,HE35:HE57,1)/SUM(B35:B57)</f>
        <v>1.1091393078970719E-2</v>
      </c>
      <c r="HF58">
        <f>SUMIFS(B35:B57,HF35:HF57,1)/SUM(B35:B57)</f>
        <v>0</v>
      </c>
      <c r="HG58">
        <f>SUMIFS(B35:B57,HG35:HG57,1)/SUM(B35:B57)</f>
        <v>2.883762200532387E-2</v>
      </c>
      <c r="HH58">
        <f>SUMIFS(B35:B57,HH35:HH57,1)/SUM(B35:B57)</f>
        <v>0</v>
      </c>
      <c r="HI58">
        <f>SUMIFS(B35:B57,HI35:HI57,1)/SUM(B35:B57)</f>
        <v>0</v>
      </c>
      <c r="HJ58">
        <f>SUMIFS(B35:B57,HJ35:HJ57,1)/SUM(B35:B57)</f>
        <v>0</v>
      </c>
      <c r="HK58">
        <f>SUMIFS(B35:B57,HK35:HK57,1)/SUM(B35:B57)</f>
        <v>0</v>
      </c>
      <c r="HL58">
        <f>SUMIFS(B35:B57,HL35:HL57,1)/SUM(B35:B57)</f>
        <v>0</v>
      </c>
      <c r="HM58">
        <f>SUMIFS(B35:B57,HM35:HM57,1)/SUM(B35:B57)</f>
        <v>0</v>
      </c>
      <c r="HN58">
        <f>SUMIFS(B35:B57,HN35:HN57,1)/SUM(B35:B57)</f>
        <v>0</v>
      </c>
      <c r="HO58">
        <f>SUMIFS(B35:B57,HO35:HO57,1)/SUM(B35:B57)</f>
        <v>0</v>
      </c>
      <c r="HP58">
        <f>SUMIFS(B35:B57,HP35:HP57,1)/SUM(B35:B57)</f>
        <v>0</v>
      </c>
      <c r="HQ58">
        <f>SUMIFS(B35:B57,HQ35:HQ57,1)/SUM(B35:B57)</f>
        <v>0</v>
      </c>
      <c r="HR58">
        <f>SUMIFS(B35:B57,HR35:HR57,1)/SUM(B35:B57)</f>
        <v>0</v>
      </c>
    </row>
    <row r="59" spans="1:226" x14ac:dyDescent="0.2">
      <c r="A59" s="11" t="s">
        <v>265</v>
      </c>
    </row>
    <row r="60" spans="1:226" x14ac:dyDescent="0.2">
      <c r="A60" s="11" t="s">
        <v>263</v>
      </c>
    </row>
    <row r="61" spans="1:226" x14ac:dyDescent="0.2">
      <c r="A61" t="s">
        <v>881</v>
      </c>
      <c r="B61" s="12" t="s">
        <v>271</v>
      </c>
      <c r="C61" s="13" t="s">
        <v>107</v>
      </c>
      <c r="D61" s="14" t="s">
        <v>58</v>
      </c>
      <c r="E61" s="19" t="s">
        <v>129</v>
      </c>
      <c r="F61" s="16" t="s">
        <v>81</v>
      </c>
    </row>
    <row r="62" spans="1:226" x14ac:dyDescent="0.2">
      <c r="A62" t="s">
        <v>883</v>
      </c>
      <c r="B62" s="12" t="s">
        <v>266</v>
      </c>
      <c r="C62" s="13" t="s">
        <v>87</v>
      </c>
      <c r="D62" s="14" t="s">
        <v>64</v>
      </c>
      <c r="E62" s="19" t="s">
        <v>129</v>
      </c>
      <c r="F62" s="16" t="s">
        <v>80</v>
      </c>
    </row>
    <row r="63" spans="1:226" x14ac:dyDescent="0.2">
      <c r="A63" t="s">
        <v>885</v>
      </c>
      <c r="B63" s="12" t="s">
        <v>266</v>
      </c>
      <c r="C63" s="13" t="s">
        <v>24</v>
      </c>
      <c r="D63" s="14" t="s">
        <v>55</v>
      </c>
    </row>
    <row r="64" spans="1:226" x14ac:dyDescent="0.2">
      <c r="A64" t="s">
        <v>887</v>
      </c>
      <c r="B64" s="12" t="s">
        <v>266</v>
      </c>
      <c r="C64" s="13" t="s">
        <v>97</v>
      </c>
      <c r="D64" s="14" t="s">
        <v>66</v>
      </c>
      <c r="E64" s="19" t="s">
        <v>131</v>
      </c>
    </row>
    <row r="65" spans="1:8" x14ac:dyDescent="0.2">
      <c r="A65" t="s">
        <v>889</v>
      </c>
    </row>
    <row r="66" spans="1:8" x14ac:dyDescent="0.2">
      <c r="A66" t="s">
        <v>891</v>
      </c>
      <c r="B66" s="12" t="s">
        <v>690</v>
      </c>
      <c r="C66" s="13" t="s">
        <v>92</v>
      </c>
      <c r="D66" s="14" t="s">
        <v>45</v>
      </c>
      <c r="E66" s="15" t="s">
        <v>124</v>
      </c>
      <c r="F66" s="16" t="s">
        <v>35</v>
      </c>
      <c r="G66" s="19" t="s">
        <v>36</v>
      </c>
    </row>
    <row r="67" spans="1:8" x14ac:dyDescent="0.2">
      <c r="A67" t="s">
        <v>893</v>
      </c>
      <c r="B67" s="20" t="s">
        <v>269</v>
      </c>
      <c r="C67" s="20" t="s">
        <v>113</v>
      </c>
      <c r="D67" s="16" t="s">
        <v>76</v>
      </c>
      <c r="E67" s="16" t="s">
        <v>169</v>
      </c>
      <c r="F67" s="19" t="s">
        <v>132</v>
      </c>
    </row>
    <row r="68" spans="1:8" x14ac:dyDescent="0.2">
      <c r="A68" t="s">
        <v>894</v>
      </c>
      <c r="B68" s="12" t="s">
        <v>266</v>
      </c>
      <c r="C68" s="13" t="s">
        <v>24</v>
      </c>
      <c r="D68" s="14" t="s">
        <v>44</v>
      </c>
      <c r="E68" s="15" t="s">
        <v>124</v>
      </c>
      <c r="F68" s="16" t="s">
        <v>164</v>
      </c>
    </row>
    <row r="69" spans="1:8" x14ac:dyDescent="0.2">
      <c r="A69" t="s">
        <v>896</v>
      </c>
      <c r="B69" s="12" t="s">
        <v>266</v>
      </c>
      <c r="C69" s="13" t="s">
        <v>94</v>
      </c>
      <c r="D69" s="14" t="s">
        <v>66</v>
      </c>
      <c r="E69" s="19" t="s">
        <v>129</v>
      </c>
      <c r="F69" s="16" t="s">
        <v>71</v>
      </c>
    </row>
    <row r="70" spans="1:8" x14ac:dyDescent="0.2">
      <c r="A70" t="s">
        <v>898</v>
      </c>
      <c r="B70" s="12" t="s">
        <v>266</v>
      </c>
      <c r="C70" s="13" t="s">
        <v>94</v>
      </c>
      <c r="D70" s="14" t="s">
        <v>68</v>
      </c>
      <c r="E70" s="19" t="s">
        <v>129</v>
      </c>
      <c r="F70" s="16" t="s">
        <v>77</v>
      </c>
    </row>
    <row r="71" spans="1:8" x14ac:dyDescent="0.2">
      <c r="A71" t="s">
        <v>900</v>
      </c>
      <c r="B71" s="12" t="s">
        <v>266</v>
      </c>
      <c r="C71" s="13" t="s">
        <v>24</v>
      </c>
      <c r="D71" s="14" t="s">
        <v>62</v>
      </c>
      <c r="E71" s="19" t="s">
        <v>129</v>
      </c>
      <c r="F71" s="12" t="s">
        <v>267</v>
      </c>
    </row>
    <row r="72" spans="1:8" x14ac:dyDescent="0.2">
      <c r="A72" t="s">
        <v>901</v>
      </c>
      <c r="B72" s="12" t="s">
        <v>266</v>
      </c>
      <c r="C72" s="13" t="s">
        <v>94</v>
      </c>
      <c r="D72" s="14" t="s">
        <v>68</v>
      </c>
      <c r="E72" s="19" t="s">
        <v>129</v>
      </c>
    </row>
    <row r="73" spans="1:8" x14ac:dyDescent="0.2">
      <c r="A73" t="s">
        <v>903</v>
      </c>
      <c r="B73" s="12" t="s">
        <v>266</v>
      </c>
      <c r="C73" s="13" t="s">
        <v>103</v>
      </c>
      <c r="D73" s="14" t="s">
        <v>62</v>
      </c>
      <c r="E73" s="15" t="s">
        <v>127</v>
      </c>
      <c r="F73" s="16" t="s">
        <v>167</v>
      </c>
      <c r="G73" s="19" t="s">
        <v>36</v>
      </c>
      <c r="H73" s="12" t="s">
        <v>451</v>
      </c>
    </row>
    <row r="74" spans="1:8" x14ac:dyDescent="0.2">
      <c r="A74" t="s">
        <v>905</v>
      </c>
      <c r="B74" s="12" t="s">
        <v>266</v>
      </c>
      <c r="C74" s="13" t="s">
        <v>85</v>
      </c>
      <c r="D74" s="14" t="s">
        <v>66</v>
      </c>
      <c r="E74" s="19" t="s">
        <v>129</v>
      </c>
      <c r="F74" s="12" t="s">
        <v>267</v>
      </c>
    </row>
    <row r="75" spans="1:8" x14ac:dyDescent="0.2">
      <c r="A75" t="s">
        <v>907</v>
      </c>
      <c r="B75" s="12" t="s">
        <v>266</v>
      </c>
      <c r="C75" s="13" t="s">
        <v>85</v>
      </c>
      <c r="D75" s="14" t="s">
        <v>66</v>
      </c>
      <c r="E75" s="19" t="s">
        <v>129</v>
      </c>
      <c r="F75" s="12" t="s">
        <v>267</v>
      </c>
    </row>
    <row r="76" spans="1:8" x14ac:dyDescent="0.2">
      <c r="A76" t="s">
        <v>909</v>
      </c>
    </row>
    <row r="77" spans="1:8" x14ac:dyDescent="0.2">
      <c r="A77" t="s">
        <v>911</v>
      </c>
      <c r="B77" s="12" t="s">
        <v>266</v>
      </c>
      <c r="C77" s="13" t="s">
        <v>94</v>
      </c>
      <c r="D77" s="14" t="s">
        <v>68</v>
      </c>
      <c r="E77" s="19" t="s">
        <v>129</v>
      </c>
    </row>
    <row r="78" spans="1:8" x14ac:dyDescent="0.2">
      <c r="A78" t="s">
        <v>912</v>
      </c>
      <c r="B78" s="12" t="s">
        <v>266</v>
      </c>
      <c r="C78" s="13" t="s">
        <v>87</v>
      </c>
      <c r="D78" s="14" t="s">
        <v>64</v>
      </c>
    </row>
    <row r="79" spans="1:8" x14ac:dyDescent="0.2">
      <c r="A79" t="s">
        <v>914</v>
      </c>
      <c r="B79" s="12" t="s">
        <v>266</v>
      </c>
      <c r="C79" s="13" t="s">
        <v>97</v>
      </c>
      <c r="D79" s="14" t="s">
        <v>67</v>
      </c>
    </row>
    <row r="80" spans="1:8" x14ac:dyDescent="0.2">
      <c r="A80" t="s">
        <v>915</v>
      </c>
    </row>
    <row r="81" spans="1:7" x14ac:dyDescent="0.2">
      <c r="A81" t="s">
        <v>917</v>
      </c>
      <c r="B81" s="12" t="s">
        <v>690</v>
      </c>
      <c r="C81" s="13" t="s">
        <v>92</v>
      </c>
      <c r="D81" s="14" t="s">
        <v>45</v>
      </c>
      <c r="E81" s="15" t="s">
        <v>124</v>
      </c>
      <c r="F81" s="16" t="s">
        <v>35</v>
      </c>
      <c r="G81" s="19" t="s">
        <v>36</v>
      </c>
    </row>
    <row r="82" spans="1:7" x14ac:dyDescent="0.2">
      <c r="A82" t="s">
        <v>919</v>
      </c>
    </row>
    <row r="83" spans="1:7" x14ac:dyDescent="0.2">
      <c r="A83" t="s">
        <v>921</v>
      </c>
      <c r="B83" s="12" t="s">
        <v>266</v>
      </c>
      <c r="C83" s="13" t="s">
        <v>97</v>
      </c>
      <c r="D83" s="14" t="s">
        <v>66</v>
      </c>
      <c r="E83" s="19" t="s">
        <v>131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S158"/>
  <sheetViews>
    <sheetView topLeftCell="A9" zoomScale="80" zoomScaleNormal="80" workbookViewId="0">
      <selection activeCell="M150" sqref="M150"/>
    </sheetView>
  </sheetViews>
  <sheetFormatPr baseColWidth="10" defaultColWidth="8.83203125" defaultRowHeight="15" x14ac:dyDescent="0.2"/>
  <cols>
    <col min="1" max="1" width="35.6640625" customWidth="1"/>
    <col min="2" max="2" width="20.6640625" customWidth="1"/>
    <col min="3" max="3" width="13.83203125" customWidth="1"/>
    <col min="4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4053</v>
      </c>
      <c r="C2">
        <v>159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922</v>
      </c>
      <c r="B5">
        <v>618</v>
      </c>
      <c r="C5" t="s">
        <v>794</v>
      </c>
      <c r="D5" t="s">
        <v>87</v>
      </c>
      <c r="E5">
        <v>0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 s="14">
        <v>2</v>
      </c>
      <c r="CE5" s="14">
        <v>1</v>
      </c>
      <c r="CF5">
        <v>0</v>
      </c>
      <c r="CG5">
        <v>0</v>
      </c>
      <c r="CH5">
        <v>0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 s="14">
        <v>1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 s="14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 s="14">
        <v>1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923</v>
      </c>
      <c r="B6">
        <v>468</v>
      </c>
      <c r="C6" t="s">
        <v>924</v>
      </c>
      <c r="D6" t="s">
        <v>107</v>
      </c>
      <c r="E6">
        <v>0</v>
      </c>
      <c r="F6">
        <v>1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4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4">
        <v>3</v>
      </c>
      <c r="CF6">
        <v>0</v>
      </c>
      <c r="CG6">
        <v>0</v>
      </c>
      <c r="CH6">
        <v>0</v>
      </c>
      <c r="CI6" s="14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 s="14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925</v>
      </c>
      <c r="B7">
        <v>258</v>
      </c>
      <c r="C7" t="s">
        <v>926</v>
      </c>
      <c r="D7" t="s">
        <v>98</v>
      </c>
      <c r="E7">
        <v>0</v>
      </c>
      <c r="F7">
        <v>30</v>
      </c>
      <c r="G7">
        <v>0</v>
      </c>
      <c r="H7" s="14">
        <v>23</v>
      </c>
      <c r="I7" s="14">
        <v>23</v>
      </c>
      <c r="J7">
        <v>0</v>
      </c>
      <c r="K7">
        <v>0</v>
      </c>
      <c r="L7">
        <v>0</v>
      </c>
      <c r="M7">
        <v>0</v>
      </c>
      <c r="N7" s="14">
        <v>23</v>
      </c>
      <c r="O7">
        <v>0</v>
      </c>
      <c r="P7">
        <v>0</v>
      </c>
      <c r="Q7">
        <v>0</v>
      </c>
      <c r="R7">
        <v>0</v>
      </c>
      <c r="S7" s="14">
        <v>1</v>
      </c>
      <c r="T7" s="14">
        <v>21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s="14">
        <v>1</v>
      </c>
      <c r="AE7" s="14">
        <v>16</v>
      </c>
      <c r="AF7" s="14">
        <v>3</v>
      </c>
      <c r="AG7">
        <v>0</v>
      </c>
      <c r="AH7">
        <v>0</v>
      </c>
      <c r="AI7">
        <v>0</v>
      </c>
      <c r="AJ7">
        <v>0</v>
      </c>
      <c r="AK7" s="14">
        <v>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4">
        <v>23</v>
      </c>
      <c r="CA7">
        <v>0</v>
      </c>
      <c r="CB7">
        <v>0</v>
      </c>
      <c r="CC7">
        <v>0</v>
      </c>
      <c r="CD7" s="14">
        <v>48</v>
      </c>
      <c r="CE7" s="14">
        <v>11</v>
      </c>
      <c r="CF7">
        <v>0</v>
      </c>
      <c r="CG7">
        <v>0</v>
      </c>
      <c r="CH7" s="14">
        <v>1</v>
      </c>
      <c r="CI7" s="14">
        <v>25</v>
      </c>
      <c r="CJ7" s="14">
        <v>3</v>
      </c>
      <c r="CK7" s="14">
        <v>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 s="14">
        <v>7</v>
      </c>
      <c r="DF7" s="14">
        <v>2</v>
      </c>
      <c r="DG7" s="14">
        <v>14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 s="14">
        <v>3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 s="14">
        <v>23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21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 s="14">
        <v>1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 s="14">
        <v>1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 s="14">
        <v>1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927</v>
      </c>
      <c r="B8">
        <v>239</v>
      </c>
      <c r="C8" t="s">
        <v>886</v>
      </c>
      <c r="D8" t="s">
        <v>103</v>
      </c>
      <c r="E8">
        <v>0</v>
      </c>
      <c r="F8">
        <v>6</v>
      </c>
      <c r="G8">
        <v>0</v>
      </c>
      <c r="H8" s="14">
        <v>4</v>
      </c>
      <c r="I8" s="14">
        <v>5</v>
      </c>
      <c r="J8">
        <v>0</v>
      </c>
      <c r="K8">
        <v>0</v>
      </c>
      <c r="L8">
        <v>0</v>
      </c>
      <c r="M8">
        <v>0</v>
      </c>
      <c r="N8" s="14">
        <v>5</v>
      </c>
      <c r="O8">
        <v>0</v>
      </c>
      <c r="P8">
        <v>0</v>
      </c>
      <c r="Q8">
        <v>0</v>
      </c>
      <c r="R8" s="14">
        <v>2</v>
      </c>
      <c r="S8">
        <v>0</v>
      </c>
      <c r="T8" s="14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4">
        <v>1</v>
      </c>
      <c r="AC8">
        <v>0</v>
      </c>
      <c r="AD8">
        <v>0</v>
      </c>
      <c r="AE8" s="14">
        <v>3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14">
        <v>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5</v>
      </c>
      <c r="BZ8" s="14">
        <v>2</v>
      </c>
      <c r="CA8">
        <v>0</v>
      </c>
      <c r="CB8">
        <v>0</v>
      </c>
      <c r="CC8">
        <v>0</v>
      </c>
      <c r="CD8" s="14">
        <v>11</v>
      </c>
      <c r="CE8">
        <v>0</v>
      </c>
      <c r="CF8">
        <v>0</v>
      </c>
      <c r="CG8" s="14">
        <v>2</v>
      </c>
      <c r="CH8">
        <v>0</v>
      </c>
      <c r="CI8" s="14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 s="14">
        <v>2</v>
      </c>
      <c r="CU8">
        <v>0</v>
      </c>
      <c r="CV8">
        <v>0</v>
      </c>
      <c r="CW8">
        <v>0</v>
      </c>
      <c r="CX8" s="14">
        <v>2</v>
      </c>
      <c r="CY8">
        <v>0</v>
      </c>
      <c r="CZ8">
        <v>0</v>
      </c>
      <c r="DA8">
        <v>0</v>
      </c>
      <c r="DB8">
        <v>0</v>
      </c>
      <c r="DC8">
        <v>0</v>
      </c>
      <c r="DD8" s="14">
        <v>1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 s="14">
        <v>1</v>
      </c>
      <c r="ED8">
        <v>0</v>
      </c>
      <c r="EE8">
        <v>0</v>
      </c>
      <c r="EF8">
        <v>0</v>
      </c>
      <c r="EG8">
        <v>0</v>
      </c>
      <c r="EH8">
        <v>0</v>
      </c>
      <c r="EI8" s="14">
        <v>2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4">
        <v>2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 s="14">
        <v>1</v>
      </c>
      <c r="FK8">
        <v>0</v>
      </c>
      <c r="FL8">
        <v>0</v>
      </c>
      <c r="FM8">
        <v>0</v>
      </c>
      <c r="FN8">
        <v>0</v>
      </c>
      <c r="FO8" s="14">
        <v>1</v>
      </c>
      <c r="FP8">
        <v>0</v>
      </c>
      <c r="FQ8">
        <v>0</v>
      </c>
      <c r="FR8">
        <v>0</v>
      </c>
      <c r="FS8">
        <v>0</v>
      </c>
      <c r="FT8" s="14">
        <v>4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928</v>
      </c>
      <c r="B9">
        <v>231</v>
      </c>
      <c r="C9" t="s">
        <v>929</v>
      </c>
      <c r="D9" t="s">
        <v>105</v>
      </c>
      <c r="E9">
        <v>0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930</v>
      </c>
      <c r="B10">
        <v>190</v>
      </c>
      <c r="C10" t="s">
        <v>931</v>
      </c>
      <c r="D10" t="s">
        <v>92</v>
      </c>
      <c r="E10">
        <v>0</v>
      </c>
      <c r="F10">
        <v>10</v>
      </c>
      <c r="G10">
        <v>0</v>
      </c>
      <c r="H10" s="14">
        <v>8</v>
      </c>
      <c r="I10" s="14">
        <v>8</v>
      </c>
      <c r="J10">
        <v>0</v>
      </c>
      <c r="K10">
        <v>0</v>
      </c>
      <c r="L10">
        <v>0</v>
      </c>
      <c r="M10">
        <v>0</v>
      </c>
      <c r="N10" s="14">
        <v>8</v>
      </c>
      <c r="O10">
        <v>0</v>
      </c>
      <c r="P10">
        <v>0</v>
      </c>
      <c r="Q10">
        <v>0</v>
      </c>
      <c r="R10" s="14">
        <v>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6</v>
      </c>
      <c r="AB10" s="14">
        <v>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 s="14">
        <v>6</v>
      </c>
      <c r="AK10">
        <v>0</v>
      </c>
      <c r="AL10">
        <v>0</v>
      </c>
      <c r="AM10" s="14">
        <v>1</v>
      </c>
      <c r="AN10">
        <v>0</v>
      </c>
      <c r="AO10">
        <v>0</v>
      </c>
      <c r="AP10">
        <v>0</v>
      </c>
      <c r="AQ10" s="14">
        <v>1</v>
      </c>
      <c r="AR10">
        <v>0</v>
      </c>
      <c r="AS10">
        <v>0</v>
      </c>
      <c r="AT10">
        <v>0</v>
      </c>
      <c r="AU10" s="14">
        <v>1</v>
      </c>
      <c r="AV10" s="14">
        <v>4</v>
      </c>
      <c r="AW10">
        <v>0</v>
      </c>
      <c r="AX10">
        <v>0</v>
      </c>
      <c r="AY10">
        <v>0</v>
      </c>
      <c r="AZ10">
        <v>0</v>
      </c>
      <c r="BA10" s="14">
        <v>1</v>
      </c>
      <c r="BB10" s="14">
        <v>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4">
        <v>3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 s="14">
        <v>8</v>
      </c>
      <c r="CC10">
        <v>0</v>
      </c>
      <c r="CD10" s="14">
        <v>4</v>
      </c>
      <c r="CE10" s="14">
        <v>4</v>
      </c>
      <c r="CF10">
        <v>0</v>
      </c>
      <c r="CG10" s="14">
        <v>10</v>
      </c>
      <c r="CH10" s="14">
        <v>7</v>
      </c>
      <c r="CI10" s="14">
        <v>9</v>
      </c>
      <c r="CJ10" s="14">
        <v>12</v>
      </c>
      <c r="CK10" s="14">
        <v>6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 s="14">
        <v>8</v>
      </c>
      <c r="DL10">
        <v>0</v>
      </c>
      <c r="DM10">
        <v>0</v>
      </c>
      <c r="DN10">
        <v>0</v>
      </c>
      <c r="DO10">
        <v>0</v>
      </c>
      <c r="DP10" s="14">
        <v>1</v>
      </c>
      <c r="DQ10">
        <v>0</v>
      </c>
      <c r="DR10">
        <v>0</v>
      </c>
      <c r="DS10">
        <v>0</v>
      </c>
      <c r="DT10">
        <v>0</v>
      </c>
      <c r="DU10" s="14">
        <v>3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 s="14">
        <v>7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4">
        <v>8</v>
      </c>
      <c r="FP10">
        <v>0</v>
      </c>
      <c r="FQ10">
        <v>0</v>
      </c>
      <c r="FR10">
        <v>0</v>
      </c>
      <c r="FS10">
        <v>0</v>
      </c>
      <c r="FT10" s="14">
        <v>3</v>
      </c>
      <c r="FU10">
        <v>0</v>
      </c>
      <c r="FV10">
        <v>0</v>
      </c>
      <c r="FW10" s="14">
        <v>4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 s="14">
        <v>3</v>
      </c>
      <c r="GH10">
        <v>0</v>
      </c>
      <c r="GI10">
        <v>0</v>
      </c>
      <c r="GJ10">
        <v>0</v>
      </c>
      <c r="GK10" s="14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4">
        <v>1</v>
      </c>
      <c r="GU10">
        <v>0</v>
      </c>
      <c r="GV10" s="14">
        <v>3</v>
      </c>
      <c r="GW10">
        <v>0</v>
      </c>
      <c r="GX10">
        <v>0</v>
      </c>
      <c r="GY10" s="14">
        <v>1</v>
      </c>
      <c r="GZ10">
        <v>0</v>
      </c>
      <c r="HA10">
        <v>0</v>
      </c>
      <c r="HB10">
        <v>0</v>
      </c>
      <c r="HC10" s="14">
        <v>2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 s="14">
        <v>3</v>
      </c>
      <c r="HO10">
        <v>0</v>
      </c>
      <c r="HP10">
        <v>0</v>
      </c>
      <c r="HQ10" s="14">
        <v>1</v>
      </c>
      <c r="HR10">
        <v>0</v>
      </c>
      <c r="HS10">
        <v>0</v>
      </c>
    </row>
    <row r="11" spans="1:227" x14ac:dyDescent="0.2">
      <c r="A11" t="s">
        <v>932</v>
      </c>
      <c r="B11">
        <v>137</v>
      </c>
      <c r="C11" t="s">
        <v>933</v>
      </c>
      <c r="D11" t="s">
        <v>104</v>
      </c>
      <c r="E11">
        <v>0</v>
      </c>
      <c r="F11">
        <v>2</v>
      </c>
      <c r="G11">
        <v>0</v>
      </c>
      <c r="H11" s="14">
        <v>2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4">
        <v>2</v>
      </c>
      <c r="CA11">
        <v>0</v>
      </c>
      <c r="CB11">
        <v>0</v>
      </c>
      <c r="CC11">
        <v>0</v>
      </c>
      <c r="CD11" s="14">
        <v>1</v>
      </c>
      <c r="CE11" s="14">
        <v>3</v>
      </c>
      <c r="CF11">
        <v>0</v>
      </c>
      <c r="CG11" s="14">
        <v>2</v>
      </c>
      <c r="CH11">
        <v>0</v>
      </c>
      <c r="CI11" s="14">
        <v>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 s="14">
        <v>2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s="14">
        <v>1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 s="14">
        <v>2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934</v>
      </c>
      <c r="B12">
        <v>122</v>
      </c>
      <c r="C12" t="s">
        <v>935</v>
      </c>
      <c r="D12" t="s">
        <v>109</v>
      </c>
      <c r="E12">
        <v>0</v>
      </c>
      <c r="F12">
        <v>19</v>
      </c>
      <c r="G12" s="14">
        <v>14</v>
      </c>
      <c r="H12">
        <v>0</v>
      </c>
      <c r="I12">
        <v>0</v>
      </c>
      <c r="J12" s="14">
        <v>15</v>
      </c>
      <c r="K12">
        <v>0</v>
      </c>
      <c r="L12">
        <v>0</v>
      </c>
      <c r="M12" s="14">
        <v>15</v>
      </c>
      <c r="N12">
        <v>0</v>
      </c>
      <c r="O12">
        <v>0</v>
      </c>
      <c r="P12">
        <v>0</v>
      </c>
      <c r="Q12">
        <v>0</v>
      </c>
      <c r="R12" s="14">
        <v>10</v>
      </c>
      <c r="S12" s="14">
        <v>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14">
        <v>1</v>
      </c>
      <c r="AA12" s="14">
        <v>11</v>
      </c>
      <c r="AB12" s="14">
        <v>2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s="14">
        <v>9</v>
      </c>
      <c r="AJ12">
        <v>0</v>
      </c>
      <c r="AK12">
        <v>0</v>
      </c>
      <c r="AL12">
        <v>0</v>
      </c>
      <c r="AM12" s="14">
        <v>2</v>
      </c>
      <c r="AN12">
        <v>0</v>
      </c>
      <c r="AO12">
        <v>0</v>
      </c>
      <c r="AP12" s="14">
        <v>2</v>
      </c>
      <c r="AQ12" s="14">
        <v>1</v>
      </c>
      <c r="AR12">
        <v>0</v>
      </c>
      <c r="AS12">
        <v>0</v>
      </c>
      <c r="AT12" s="14">
        <v>1</v>
      </c>
      <c r="AU12">
        <v>0</v>
      </c>
      <c r="AV12">
        <v>0</v>
      </c>
      <c r="AW12">
        <v>0</v>
      </c>
      <c r="AX12">
        <v>0</v>
      </c>
      <c r="AY12" s="14">
        <v>2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 s="14">
        <v>1</v>
      </c>
      <c r="BW12">
        <v>0</v>
      </c>
      <c r="BX12" s="14">
        <v>15</v>
      </c>
      <c r="BY12">
        <v>0</v>
      </c>
      <c r="BZ12">
        <v>0</v>
      </c>
      <c r="CA12">
        <v>0</v>
      </c>
      <c r="CB12">
        <v>0</v>
      </c>
      <c r="CC12">
        <v>0</v>
      </c>
      <c r="CD12" s="14">
        <v>4</v>
      </c>
      <c r="CE12">
        <v>0</v>
      </c>
      <c r="CF12">
        <v>0</v>
      </c>
      <c r="CG12" s="14">
        <v>13</v>
      </c>
      <c r="CH12" s="14">
        <v>53</v>
      </c>
      <c r="CI12" s="14">
        <v>2</v>
      </c>
      <c r="CJ12" s="14">
        <v>3</v>
      </c>
      <c r="CK12" s="14">
        <v>1</v>
      </c>
      <c r="CL12">
        <v>0</v>
      </c>
      <c r="CM12">
        <v>0</v>
      </c>
      <c r="CN12">
        <v>0</v>
      </c>
      <c r="CO12">
        <v>0</v>
      </c>
      <c r="CP12" s="14">
        <v>15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 s="14">
        <v>15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 s="14">
        <v>1</v>
      </c>
      <c r="FN12">
        <v>0</v>
      </c>
      <c r="FO12">
        <v>0</v>
      </c>
      <c r="FP12" s="14">
        <v>6</v>
      </c>
      <c r="FQ12" s="14">
        <v>1</v>
      </c>
      <c r="FR12">
        <v>0</v>
      </c>
      <c r="FS12" s="14">
        <v>5</v>
      </c>
      <c r="FT12">
        <v>0</v>
      </c>
      <c r="FU12">
        <v>0</v>
      </c>
      <c r="FV12">
        <v>0</v>
      </c>
      <c r="FW12">
        <v>0</v>
      </c>
      <c r="FX12" s="14">
        <v>2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 s="14">
        <v>1</v>
      </c>
      <c r="GN12">
        <v>0</v>
      </c>
      <c r="GO12">
        <v>0</v>
      </c>
      <c r="GP12">
        <v>0</v>
      </c>
      <c r="GQ12">
        <v>0</v>
      </c>
      <c r="GR12">
        <v>0</v>
      </c>
      <c r="GS12" s="14">
        <v>6</v>
      </c>
      <c r="GT12" s="14">
        <v>4</v>
      </c>
      <c r="GU12" s="14">
        <v>5</v>
      </c>
      <c r="GV12">
        <v>0</v>
      </c>
      <c r="GW12">
        <v>0</v>
      </c>
      <c r="GX12">
        <v>0</v>
      </c>
      <c r="GY12">
        <v>0</v>
      </c>
      <c r="GZ12" s="14">
        <v>1</v>
      </c>
      <c r="HA12">
        <v>0</v>
      </c>
      <c r="HB12">
        <v>0</v>
      </c>
      <c r="HC12" s="14">
        <v>9</v>
      </c>
      <c r="HD12">
        <v>0</v>
      </c>
      <c r="HE12" s="14">
        <v>2</v>
      </c>
      <c r="HF12" s="14">
        <v>1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 s="14">
        <v>1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936</v>
      </c>
      <c r="B13">
        <v>103</v>
      </c>
      <c r="C13" t="s">
        <v>937</v>
      </c>
      <c r="D13" t="s">
        <v>111</v>
      </c>
      <c r="E13">
        <v>0</v>
      </c>
      <c r="F13">
        <v>200</v>
      </c>
      <c r="G13" s="14">
        <v>170</v>
      </c>
      <c r="H13">
        <v>0</v>
      </c>
      <c r="I13">
        <v>0</v>
      </c>
      <c r="J13" s="14">
        <v>173</v>
      </c>
      <c r="K13">
        <v>0</v>
      </c>
      <c r="L13">
        <v>0</v>
      </c>
      <c r="M13" s="14">
        <v>174</v>
      </c>
      <c r="N13">
        <v>0</v>
      </c>
      <c r="O13">
        <v>0</v>
      </c>
      <c r="P13">
        <v>0</v>
      </c>
      <c r="Q13">
        <v>0</v>
      </c>
      <c r="R13" s="14">
        <v>170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157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s="14">
        <v>1</v>
      </c>
      <c r="AJ13">
        <v>0</v>
      </c>
      <c r="AK13" s="14">
        <v>148</v>
      </c>
      <c r="AL13">
        <v>0</v>
      </c>
      <c r="AM13">
        <v>0</v>
      </c>
      <c r="AN13">
        <v>0</v>
      </c>
      <c r="AO13">
        <v>0</v>
      </c>
      <c r="AP13">
        <v>0</v>
      </c>
      <c r="AQ13" s="14">
        <v>132</v>
      </c>
      <c r="AR13">
        <v>0</v>
      </c>
      <c r="AS13">
        <v>0</v>
      </c>
      <c r="AT13" s="14">
        <v>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4">
        <v>1</v>
      </c>
      <c r="BB13" s="14">
        <v>125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4">
        <v>119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4">
        <v>182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 s="14">
        <v>196</v>
      </c>
      <c r="CH13" s="14">
        <v>321</v>
      </c>
      <c r="CI13">
        <v>0</v>
      </c>
      <c r="CJ13" s="14">
        <v>616</v>
      </c>
      <c r="CK13" s="14">
        <v>138</v>
      </c>
      <c r="CL13">
        <v>0</v>
      </c>
      <c r="CM13">
        <v>0</v>
      </c>
      <c r="CN13" s="14">
        <v>174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 s="14">
        <v>173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 s="14">
        <v>170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 s="14">
        <v>148</v>
      </c>
      <c r="GI13">
        <v>0</v>
      </c>
      <c r="GJ13">
        <v>0</v>
      </c>
      <c r="GK13">
        <v>0</v>
      </c>
      <c r="GL13" s="14">
        <v>119</v>
      </c>
      <c r="GM13" s="14">
        <v>1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 s="14">
        <v>2</v>
      </c>
      <c r="GV13">
        <v>0</v>
      </c>
      <c r="GW13">
        <v>0</v>
      </c>
      <c r="GX13" s="14">
        <v>155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 s="14">
        <v>133</v>
      </c>
      <c r="HJ13">
        <v>0</v>
      </c>
      <c r="HK13">
        <v>0</v>
      </c>
      <c r="HL13">
        <v>0</v>
      </c>
      <c r="HM13">
        <v>0</v>
      </c>
      <c r="HN13" s="14">
        <v>82</v>
      </c>
      <c r="HO13" s="14">
        <v>44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938</v>
      </c>
      <c r="B14">
        <v>77</v>
      </c>
      <c r="C14" t="s">
        <v>939</v>
      </c>
      <c r="D14" t="s">
        <v>104</v>
      </c>
      <c r="E14">
        <v>1.34747E-115</v>
      </c>
      <c r="F14">
        <v>6</v>
      </c>
      <c r="G14">
        <v>0</v>
      </c>
      <c r="H14" s="14">
        <v>3</v>
      </c>
      <c r="I14" s="14">
        <v>3</v>
      </c>
      <c r="J14">
        <v>0</v>
      </c>
      <c r="K14">
        <v>0</v>
      </c>
      <c r="L14">
        <v>0</v>
      </c>
      <c r="M14">
        <v>0</v>
      </c>
      <c r="N14" s="14">
        <v>3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5</v>
      </c>
      <c r="CA14">
        <v>0</v>
      </c>
      <c r="CB14">
        <v>0</v>
      </c>
      <c r="CC14">
        <v>0</v>
      </c>
      <c r="CD14" s="14">
        <v>4</v>
      </c>
      <c r="CE14">
        <v>0</v>
      </c>
      <c r="CF14">
        <v>0</v>
      </c>
      <c r="CG14">
        <v>0</v>
      </c>
      <c r="CH14">
        <v>0</v>
      </c>
      <c r="CI14" s="14">
        <v>2</v>
      </c>
      <c r="CJ14" s="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 s="14">
        <v>3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 s="14">
        <v>3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940</v>
      </c>
      <c r="B15">
        <v>77</v>
      </c>
      <c r="C15" t="s">
        <v>941</v>
      </c>
      <c r="D15" t="s">
        <v>92</v>
      </c>
      <c r="E15">
        <v>0</v>
      </c>
      <c r="F15">
        <v>7</v>
      </c>
      <c r="G15">
        <v>0</v>
      </c>
      <c r="H15">
        <v>0</v>
      </c>
      <c r="I15" s="14">
        <v>4</v>
      </c>
      <c r="J15">
        <v>0</v>
      </c>
      <c r="K15">
        <v>0</v>
      </c>
      <c r="L15">
        <v>0</v>
      </c>
      <c r="M15">
        <v>0</v>
      </c>
      <c r="N15" s="14">
        <v>4</v>
      </c>
      <c r="O15">
        <v>0</v>
      </c>
      <c r="P15">
        <v>0</v>
      </c>
      <c r="Q15">
        <v>0</v>
      </c>
      <c r="R15" s="14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4">
        <v>4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 s="14">
        <v>4</v>
      </c>
      <c r="CB15">
        <v>0</v>
      </c>
      <c r="CC15">
        <v>0</v>
      </c>
      <c r="CD15" s="14">
        <v>1</v>
      </c>
      <c r="CE15">
        <v>0</v>
      </c>
      <c r="CF15">
        <v>0</v>
      </c>
      <c r="CG15" s="14">
        <v>4</v>
      </c>
      <c r="CH15" s="14">
        <v>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4">
        <v>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4">
        <v>4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4">
        <v>3</v>
      </c>
      <c r="FP15" s="14">
        <v>1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4">
        <v>3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 s="14">
        <v>1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942</v>
      </c>
      <c r="B16">
        <v>76</v>
      </c>
      <c r="C16" t="s">
        <v>943</v>
      </c>
      <c r="D16" t="s">
        <v>107</v>
      </c>
      <c r="E16">
        <v>2.1437600000000002E-168</v>
      </c>
      <c r="F16">
        <v>3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944</v>
      </c>
      <c r="B17">
        <v>62</v>
      </c>
      <c r="C17" t="s">
        <v>945</v>
      </c>
      <c r="D17" t="s">
        <v>103</v>
      </c>
      <c r="E17">
        <v>0</v>
      </c>
      <c r="F17">
        <v>17</v>
      </c>
      <c r="G17">
        <v>0</v>
      </c>
      <c r="H17" s="14">
        <v>11</v>
      </c>
      <c r="I17" s="14">
        <v>12</v>
      </c>
      <c r="J17">
        <v>0</v>
      </c>
      <c r="K17">
        <v>0</v>
      </c>
      <c r="L17">
        <v>0</v>
      </c>
      <c r="M17">
        <v>0</v>
      </c>
      <c r="N17" s="14">
        <v>12</v>
      </c>
      <c r="O17">
        <v>0</v>
      </c>
      <c r="P17">
        <v>0</v>
      </c>
      <c r="Q17">
        <v>0</v>
      </c>
      <c r="R17" s="14">
        <v>7</v>
      </c>
      <c r="S17">
        <v>0</v>
      </c>
      <c r="T17" s="14">
        <v>3</v>
      </c>
      <c r="U17" s="14">
        <v>1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8</v>
      </c>
      <c r="AB17">
        <v>0</v>
      </c>
      <c r="AC17">
        <v>0</v>
      </c>
      <c r="AD17">
        <v>0</v>
      </c>
      <c r="AE17" s="14">
        <v>3</v>
      </c>
      <c r="AF17">
        <v>0</v>
      </c>
      <c r="AG17">
        <v>0</v>
      </c>
      <c r="AH17">
        <v>0</v>
      </c>
      <c r="AI17">
        <v>0</v>
      </c>
      <c r="AJ17" s="14">
        <v>1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4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6</v>
      </c>
      <c r="BZ17" s="14">
        <v>8</v>
      </c>
      <c r="CA17">
        <v>0</v>
      </c>
      <c r="CB17">
        <v>0</v>
      </c>
      <c r="CC17">
        <v>0</v>
      </c>
      <c r="CD17" s="14">
        <v>11</v>
      </c>
      <c r="CE17">
        <v>0</v>
      </c>
      <c r="CF17">
        <v>0</v>
      </c>
      <c r="CG17" s="14">
        <v>7</v>
      </c>
      <c r="CH17" s="14">
        <v>22</v>
      </c>
      <c r="CI17" s="14">
        <v>4</v>
      </c>
      <c r="CJ17" s="14">
        <v>1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 s="14">
        <v>3</v>
      </c>
      <c r="DB17">
        <v>0</v>
      </c>
      <c r="DC17">
        <v>0</v>
      </c>
      <c r="DD17" s="14">
        <v>1</v>
      </c>
      <c r="DE17">
        <v>0</v>
      </c>
      <c r="DF17">
        <v>0</v>
      </c>
      <c r="DG17">
        <v>0</v>
      </c>
      <c r="DH17" s="14">
        <v>8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 s="14">
        <v>8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4">
        <v>4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4">
        <v>7</v>
      </c>
      <c r="FP17">
        <v>0</v>
      </c>
      <c r="FQ17">
        <v>0</v>
      </c>
      <c r="FR17">
        <v>0</v>
      </c>
      <c r="FS17">
        <v>0</v>
      </c>
      <c r="FT17" s="14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 s="14">
        <v>1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 s="14">
        <v>1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 s="14">
        <v>8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946</v>
      </c>
      <c r="B18">
        <v>55</v>
      </c>
      <c r="C18" t="s">
        <v>947</v>
      </c>
      <c r="D18" t="s">
        <v>113</v>
      </c>
      <c r="E18">
        <v>0</v>
      </c>
      <c r="F18">
        <v>1</v>
      </c>
      <c r="G18" s="14">
        <v>1</v>
      </c>
      <c r="H18">
        <v>0</v>
      </c>
      <c r="I18">
        <v>0</v>
      </c>
      <c r="J18" s="14">
        <v>1</v>
      </c>
      <c r="K18">
        <v>0</v>
      </c>
      <c r="L18">
        <v>0</v>
      </c>
      <c r="M18">
        <v>0</v>
      </c>
      <c r="N18">
        <v>0</v>
      </c>
      <c r="O18">
        <v>0</v>
      </c>
      <c r="P18" s="14">
        <v>1</v>
      </c>
      <c r="Q18">
        <v>0</v>
      </c>
      <c r="R18">
        <v>0</v>
      </c>
      <c r="S18" s="14">
        <v>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4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 s="14">
        <v>1</v>
      </c>
      <c r="AL18">
        <v>0</v>
      </c>
      <c r="AM18">
        <v>0</v>
      </c>
      <c r="AN18">
        <v>0</v>
      </c>
      <c r="AO18">
        <v>0</v>
      </c>
      <c r="AP18" s="14">
        <v>1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 s="14">
        <v>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 s="14">
        <v>1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 s="14">
        <v>2</v>
      </c>
      <c r="CF18">
        <v>0</v>
      </c>
      <c r="CG18">
        <v>0</v>
      </c>
      <c r="CH18" s="14">
        <v>3</v>
      </c>
      <c r="CI18" s="14">
        <v>1</v>
      </c>
      <c r="CJ18" s="14">
        <v>2</v>
      </c>
      <c r="CK18" s="14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14">
        <v>1</v>
      </c>
      <c r="DS18">
        <v>0</v>
      </c>
      <c r="DT18">
        <v>0</v>
      </c>
      <c r="DU18" s="14">
        <v>1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 s="14">
        <v>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 s="14">
        <v>1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4">
        <v>1</v>
      </c>
      <c r="GG18">
        <v>0</v>
      </c>
      <c r="GH18">
        <v>0</v>
      </c>
      <c r="GI18">
        <v>0</v>
      </c>
      <c r="GJ18">
        <v>0</v>
      </c>
      <c r="GK18" s="14">
        <v>1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 s="14">
        <v>1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 s="14">
        <v>1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948</v>
      </c>
      <c r="B19">
        <v>51</v>
      </c>
      <c r="C19" t="s">
        <v>949</v>
      </c>
      <c r="D19" t="s">
        <v>101</v>
      </c>
      <c r="E19">
        <v>1.1650199999999999E-165</v>
      </c>
      <c r="F19">
        <v>3</v>
      </c>
      <c r="G19">
        <v>0</v>
      </c>
      <c r="H19" s="14">
        <v>2</v>
      </c>
      <c r="I19" s="14">
        <v>2</v>
      </c>
      <c r="J19">
        <v>0</v>
      </c>
      <c r="K19">
        <v>0</v>
      </c>
      <c r="L19">
        <v>0</v>
      </c>
      <c r="M19">
        <v>0</v>
      </c>
      <c r="N19" s="14">
        <v>2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2</v>
      </c>
      <c r="BZ19">
        <v>0</v>
      </c>
      <c r="CA19">
        <v>0</v>
      </c>
      <c r="CB19">
        <v>0</v>
      </c>
      <c r="CC19">
        <v>0</v>
      </c>
      <c r="CD19" s="14">
        <v>4</v>
      </c>
      <c r="CE19">
        <v>0</v>
      </c>
      <c r="CF19">
        <v>0</v>
      </c>
      <c r="CG19">
        <v>0</v>
      </c>
      <c r="CH19">
        <v>0</v>
      </c>
      <c r="CI19" s="14">
        <v>2</v>
      </c>
      <c r="CJ19" s="14">
        <v>2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4">
        <v>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 s="14">
        <v>2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950</v>
      </c>
      <c r="B20">
        <v>50</v>
      </c>
      <c r="C20" t="s">
        <v>951</v>
      </c>
      <c r="D20" t="s">
        <v>114</v>
      </c>
      <c r="E20">
        <v>0</v>
      </c>
      <c r="F20">
        <v>12</v>
      </c>
      <c r="G20" s="14">
        <v>8</v>
      </c>
      <c r="H20">
        <v>0</v>
      </c>
      <c r="I20">
        <v>0</v>
      </c>
      <c r="J20" s="14">
        <v>8</v>
      </c>
      <c r="K20">
        <v>0</v>
      </c>
      <c r="L20">
        <v>0</v>
      </c>
      <c r="M20" s="14">
        <v>9</v>
      </c>
      <c r="N20">
        <v>0</v>
      </c>
      <c r="O20">
        <v>0</v>
      </c>
      <c r="P20">
        <v>0</v>
      </c>
      <c r="Q20">
        <v>0</v>
      </c>
      <c r="R20" s="14">
        <v>7</v>
      </c>
      <c r="S20" s="14">
        <v>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14">
        <v>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s="14">
        <v>6</v>
      </c>
      <c r="AJ20" s="14">
        <v>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s="14">
        <v>2</v>
      </c>
      <c r="AR20" s="14">
        <v>2</v>
      </c>
      <c r="AS20">
        <v>0</v>
      </c>
      <c r="AT20">
        <v>0</v>
      </c>
      <c r="AU20" s="14">
        <v>2</v>
      </c>
      <c r="AV20">
        <v>0</v>
      </c>
      <c r="AW20">
        <v>0</v>
      </c>
      <c r="AX20">
        <v>0</v>
      </c>
      <c r="AY20">
        <v>0</v>
      </c>
      <c r="AZ20" s="14">
        <v>1</v>
      </c>
      <c r="BA20">
        <v>0</v>
      </c>
      <c r="BB20">
        <v>0</v>
      </c>
      <c r="BC20" s="14">
        <v>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 s="14">
        <v>1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 s="14">
        <v>8</v>
      </c>
      <c r="BW20">
        <v>0</v>
      </c>
      <c r="BX20" s="14">
        <v>11</v>
      </c>
      <c r="BY20">
        <v>0</v>
      </c>
      <c r="BZ20">
        <v>0</v>
      </c>
      <c r="CA20">
        <v>0</v>
      </c>
      <c r="CB20">
        <v>0</v>
      </c>
      <c r="CC20">
        <v>0</v>
      </c>
      <c r="CD20" s="14">
        <v>15</v>
      </c>
      <c r="CE20">
        <v>0</v>
      </c>
      <c r="CF20">
        <v>0</v>
      </c>
      <c r="CG20" s="14">
        <v>15</v>
      </c>
      <c r="CH20" s="14">
        <v>13</v>
      </c>
      <c r="CI20" s="14">
        <v>5</v>
      </c>
      <c r="CJ20">
        <v>0</v>
      </c>
      <c r="CK20">
        <v>0</v>
      </c>
      <c r="CL20">
        <v>0</v>
      </c>
      <c r="CM20">
        <v>0</v>
      </c>
      <c r="CN20">
        <v>0</v>
      </c>
      <c r="CO20" s="14">
        <v>9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 s="14">
        <v>8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4">
        <v>3</v>
      </c>
      <c r="FL20">
        <v>0</v>
      </c>
      <c r="FM20" s="14">
        <v>7</v>
      </c>
      <c r="FN20">
        <v>0</v>
      </c>
      <c r="FO20">
        <v>0</v>
      </c>
      <c r="FP20" s="14">
        <v>2</v>
      </c>
      <c r="FQ20">
        <v>0</v>
      </c>
      <c r="FR20">
        <v>0</v>
      </c>
      <c r="FS20" s="14">
        <v>3</v>
      </c>
      <c r="FT20" s="14">
        <v>5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 s="14">
        <v>3</v>
      </c>
      <c r="GU20" s="14">
        <v>1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 s="14">
        <v>5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952</v>
      </c>
      <c r="B21">
        <v>45</v>
      </c>
      <c r="C21" t="s">
        <v>953</v>
      </c>
      <c r="D21" t="s">
        <v>92</v>
      </c>
      <c r="E21">
        <v>0</v>
      </c>
      <c r="F21">
        <v>10</v>
      </c>
      <c r="G21">
        <v>0</v>
      </c>
      <c r="H21" s="14">
        <v>8</v>
      </c>
      <c r="I21" s="14">
        <v>8</v>
      </c>
      <c r="J21">
        <v>0</v>
      </c>
      <c r="K21">
        <v>0</v>
      </c>
      <c r="L21">
        <v>0</v>
      </c>
      <c r="M21">
        <v>0</v>
      </c>
      <c r="N21" s="14">
        <v>8</v>
      </c>
      <c r="O21">
        <v>0</v>
      </c>
      <c r="P21">
        <v>0</v>
      </c>
      <c r="Q21">
        <v>0</v>
      </c>
      <c r="R21" s="14">
        <v>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4">
        <v>6</v>
      </c>
      <c r="AB21" s="14">
        <v>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4">
        <v>6</v>
      </c>
      <c r="AK21">
        <v>0</v>
      </c>
      <c r="AL21">
        <v>0</v>
      </c>
      <c r="AM21" s="14">
        <v>1</v>
      </c>
      <c r="AN21">
        <v>0</v>
      </c>
      <c r="AO21">
        <v>0</v>
      </c>
      <c r="AP21">
        <v>0</v>
      </c>
      <c r="AQ21" s="14">
        <v>1</v>
      </c>
      <c r="AR21">
        <v>0</v>
      </c>
      <c r="AS21">
        <v>0</v>
      </c>
      <c r="AT21">
        <v>0</v>
      </c>
      <c r="AU21" s="14">
        <v>1</v>
      </c>
      <c r="AV21" s="14">
        <v>4</v>
      </c>
      <c r="AW21">
        <v>0</v>
      </c>
      <c r="AX21">
        <v>0</v>
      </c>
      <c r="AY21">
        <v>0</v>
      </c>
      <c r="AZ21">
        <v>0</v>
      </c>
      <c r="BA21" s="14">
        <v>1</v>
      </c>
      <c r="BB21" s="14">
        <v>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4">
        <v>3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 s="14">
        <v>8</v>
      </c>
      <c r="CC21">
        <v>0</v>
      </c>
      <c r="CD21" s="14">
        <v>6</v>
      </c>
      <c r="CE21" s="14">
        <v>4</v>
      </c>
      <c r="CF21">
        <v>0</v>
      </c>
      <c r="CG21" s="14">
        <v>8</v>
      </c>
      <c r="CH21" s="14">
        <v>7</v>
      </c>
      <c r="CI21" s="14">
        <v>9</v>
      </c>
      <c r="CJ21" s="14">
        <v>12</v>
      </c>
      <c r="CK21" s="14">
        <v>6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 s="14">
        <v>8</v>
      </c>
      <c r="DL21">
        <v>0</v>
      </c>
      <c r="DM21">
        <v>0</v>
      </c>
      <c r="DN21">
        <v>0</v>
      </c>
      <c r="DO21">
        <v>0</v>
      </c>
      <c r="DP21" s="14">
        <v>1</v>
      </c>
      <c r="DQ21">
        <v>0</v>
      </c>
      <c r="DR21">
        <v>0</v>
      </c>
      <c r="DS21">
        <v>0</v>
      </c>
      <c r="DT21">
        <v>0</v>
      </c>
      <c r="DU21" s="14">
        <v>3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 s="14">
        <v>1</v>
      </c>
      <c r="EC21">
        <v>0</v>
      </c>
      <c r="ED21">
        <v>0</v>
      </c>
      <c r="EE21">
        <v>0</v>
      </c>
      <c r="EF21">
        <v>0</v>
      </c>
      <c r="EG21">
        <v>0</v>
      </c>
      <c r="EH21" s="14">
        <v>7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4">
        <v>8</v>
      </c>
      <c r="FP21">
        <v>0</v>
      </c>
      <c r="FQ21">
        <v>0</v>
      </c>
      <c r="FR21">
        <v>0</v>
      </c>
      <c r="FS21">
        <v>0</v>
      </c>
      <c r="FT21" s="14">
        <v>3</v>
      </c>
      <c r="FU21">
        <v>0</v>
      </c>
      <c r="FV21">
        <v>0</v>
      </c>
      <c r="FW21" s="14">
        <v>4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 s="14">
        <v>3</v>
      </c>
      <c r="GH21">
        <v>0</v>
      </c>
      <c r="GI21">
        <v>0</v>
      </c>
      <c r="GJ21">
        <v>0</v>
      </c>
      <c r="GK21" s="14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 s="14">
        <v>1</v>
      </c>
      <c r="GU21">
        <v>0</v>
      </c>
      <c r="GV21" s="14">
        <v>3</v>
      </c>
      <c r="GW21">
        <v>0</v>
      </c>
      <c r="GX21">
        <v>0</v>
      </c>
      <c r="GY21" s="14">
        <v>1</v>
      </c>
      <c r="GZ21">
        <v>0</v>
      </c>
      <c r="HA21">
        <v>0</v>
      </c>
      <c r="HB21">
        <v>0</v>
      </c>
      <c r="HC21" s="14">
        <v>2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 s="14">
        <v>3</v>
      </c>
      <c r="HO21">
        <v>0</v>
      </c>
      <c r="HP21">
        <v>0</v>
      </c>
      <c r="HQ21" s="14">
        <v>1</v>
      </c>
      <c r="HR21">
        <v>0</v>
      </c>
      <c r="HS21">
        <v>0</v>
      </c>
    </row>
    <row r="22" spans="1:227" x14ac:dyDescent="0.2">
      <c r="A22" t="s">
        <v>954</v>
      </c>
      <c r="B22">
        <v>38</v>
      </c>
      <c r="C22" t="s">
        <v>955</v>
      </c>
      <c r="D22" t="s">
        <v>107</v>
      </c>
      <c r="E22">
        <v>0</v>
      </c>
      <c r="F22">
        <v>2</v>
      </c>
      <c r="G22">
        <v>0</v>
      </c>
      <c r="H22" s="14">
        <v>2</v>
      </c>
      <c r="I22" s="14">
        <v>2</v>
      </c>
      <c r="J22">
        <v>0</v>
      </c>
      <c r="K22">
        <v>0</v>
      </c>
      <c r="L22">
        <v>0</v>
      </c>
      <c r="M22">
        <v>0</v>
      </c>
      <c r="N22" s="14">
        <v>2</v>
      </c>
      <c r="O22">
        <v>0</v>
      </c>
      <c r="P22">
        <v>0</v>
      </c>
      <c r="Q22">
        <v>0</v>
      </c>
      <c r="R22" s="14">
        <v>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14">
        <v>1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14">
        <v>1</v>
      </c>
      <c r="AN22">
        <v>0</v>
      </c>
      <c r="AO22">
        <v>0</v>
      </c>
      <c r="AP22">
        <v>0</v>
      </c>
      <c r="AQ22" s="14">
        <v>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2</v>
      </c>
      <c r="BZ22">
        <v>0</v>
      </c>
      <c r="CA22">
        <v>0</v>
      </c>
      <c r="CB22">
        <v>0</v>
      </c>
      <c r="CC22">
        <v>0</v>
      </c>
      <c r="CD22" s="14">
        <v>1</v>
      </c>
      <c r="CE22">
        <v>0</v>
      </c>
      <c r="CF22">
        <v>0</v>
      </c>
      <c r="CG22" s="14">
        <v>6</v>
      </c>
      <c r="CH22" s="14">
        <v>1</v>
      </c>
      <c r="CI22" s="14">
        <v>1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 s="14">
        <v>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 s="14">
        <v>2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 s="14">
        <v>2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 s="14">
        <v>1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956</v>
      </c>
      <c r="B23">
        <v>38</v>
      </c>
      <c r="C23" t="s">
        <v>957</v>
      </c>
      <c r="D23" t="s">
        <v>87</v>
      </c>
      <c r="E23">
        <v>8.0599299999999998E-148</v>
      </c>
      <c r="F23">
        <v>1</v>
      </c>
      <c r="G23">
        <v>0</v>
      </c>
      <c r="H23" s="14">
        <v>1</v>
      </c>
      <c r="I23" s="14">
        <v>1</v>
      </c>
      <c r="J23">
        <v>0</v>
      </c>
      <c r="K23">
        <v>0</v>
      </c>
      <c r="L23">
        <v>0</v>
      </c>
      <c r="M23">
        <v>0</v>
      </c>
      <c r="N23" s="14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1</v>
      </c>
      <c r="BZ23">
        <v>0</v>
      </c>
      <c r="CA23">
        <v>0</v>
      </c>
      <c r="CB23">
        <v>0</v>
      </c>
      <c r="CC23">
        <v>0</v>
      </c>
      <c r="CD23" s="14">
        <v>1</v>
      </c>
      <c r="CE23">
        <v>0</v>
      </c>
      <c r="CF23">
        <v>0</v>
      </c>
      <c r="CG23">
        <v>0</v>
      </c>
      <c r="CH23" s="14">
        <v>2</v>
      </c>
      <c r="CI23" s="14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 s="14">
        <v>1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 s="14">
        <v>1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958</v>
      </c>
      <c r="B24">
        <v>38</v>
      </c>
      <c r="C24" t="s">
        <v>959</v>
      </c>
      <c r="D24" t="s">
        <v>114</v>
      </c>
      <c r="E24">
        <v>0</v>
      </c>
      <c r="F24">
        <v>12</v>
      </c>
      <c r="G24" s="14">
        <v>8</v>
      </c>
      <c r="H24">
        <v>0</v>
      </c>
      <c r="I24">
        <v>0</v>
      </c>
      <c r="J24" s="14">
        <v>8</v>
      </c>
      <c r="K24">
        <v>0</v>
      </c>
      <c r="L24">
        <v>0</v>
      </c>
      <c r="M24" s="14">
        <v>9</v>
      </c>
      <c r="N24">
        <v>0</v>
      </c>
      <c r="O24">
        <v>0</v>
      </c>
      <c r="P24">
        <v>0</v>
      </c>
      <c r="Q24">
        <v>0</v>
      </c>
      <c r="R24" s="14">
        <v>7</v>
      </c>
      <c r="S24" s="1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14">
        <v>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s="14">
        <v>6</v>
      </c>
      <c r="AJ24" s="14">
        <v>2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s="14">
        <v>2</v>
      </c>
      <c r="AR24" s="14">
        <v>2</v>
      </c>
      <c r="AS24">
        <v>0</v>
      </c>
      <c r="AT24">
        <v>0</v>
      </c>
      <c r="AU24" s="14">
        <v>2</v>
      </c>
      <c r="AV24">
        <v>0</v>
      </c>
      <c r="AW24">
        <v>0</v>
      </c>
      <c r="AX24">
        <v>0</v>
      </c>
      <c r="AY24">
        <v>0</v>
      </c>
      <c r="AZ24" s="14">
        <v>1</v>
      </c>
      <c r="BA24">
        <v>0</v>
      </c>
      <c r="BB24">
        <v>0</v>
      </c>
      <c r="BC24" s="14">
        <v>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 s="14">
        <v>1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 s="14">
        <v>8</v>
      </c>
      <c r="BW24">
        <v>0</v>
      </c>
      <c r="BX24" s="14">
        <v>11</v>
      </c>
      <c r="BY24">
        <v>0</v>
      </c>
      <c r="BZ24">
        <v>0</v>
      </c>
      <c r="CA24">
        <v>0</v>
      </c>
      <c r="CB24">
        <v>0</v>
      </c>
      <c r="CC24">
        <v>0</v>
      </c>
      <c r="CD24" s="14">
        <v>15</v>
      </c>
      <c r="CE24">
        <v>0</v>
      </c>
      <c r="CF24">
        <v>0</v>
      </c>
      <c r="CG24" s="14">
        <v>15</v>
      </c>
      <c r="CH24" s="14">
        <v>13</v>
      </c>
      <c r="CI24" s="14">
        <v>5</v>
      </c>
      <c r="CJ24">
        <v>0</v>
      </c>
      <c r="CK24">
        <v>0</v>
      </c>
      <c r="CL24">
        <v>0</v>
      </c>
      <c r="CM24">
        <v>0</v>
      </c>
      <c r="CN24">
        <v>0</v>
      </c>
      <c r="CO24" s="14">
        <v>9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 s="14">
        <v>8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 s="14">
        <v>3</v>
      </c>
      <c r="FL24">
        <v>0</v>
      </c>
      <c r="FM24" s="14">
        <v>7</v>
      </c>
      <c r="FN24">
        <v>0</v>
      </c>
      <c r="FO24">
        <v>0</v>
      </c>
      <c r="FP24" s="14">
        <v>2</v>
      </c>
      <c r="FQ24">
        <v>0</v>
      </c>
      <c r="FR24">
        <v>0</v>
      </c>
      <c r="FS24" s="14">
        <v>3</v>
      </c>
      <c r="FT24" s="14">
        <v>5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 s="14">
        <v>3</v>
      </c>
      <c r="GU24" s="14">
        <v>1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 s="14">
        <v>5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960</v>
      </c>
      <c r="B25">
        <v>36</v>
      </c>
      <c r="C25" t="s">
        <v>961</v>
      </c>
      <c r="D25" t="s">
        <v>107</v>
      </c>
      <c r="E25">
        <v>0</v>
      </c>
      <c r="F25">
        <v>4</v>
      </c>
      <c r="G25">
        <v>0</v>
      </c>
      <c r="H25">
        <v>0</v>
      </c>
      <c r="I25" s="14">
        <v>4</v>
      </c>
      <c r="J25">
        <v>0</v>
      </c>
      <c r="K25">
        <v>0</v>
      </c>
      <c r="L25">
        <v>0</v>
      </c>
      <c r="M25">
        <v>0</v>
      </c>
      <c r="N25" s="14">
        <v>4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4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4</v>
      </c>
      <c r="BZ25">
        <v>0</v>
      </c>
      <c r="CA25">
        <v>0</v>
      </c>
      <c r="CB25">
        <v>0</v>
      </c>
      <c r="CC25">
        <v>0</v>
      </c>
      <c r="CD25" s="14">
        <v>8</v>
      </c>
      <c r="CE25">
        <v>0</v>
      </c>
      <c r="CF25">
        <v>0</v>
      </c>
      <c r="CG25">
        <v>0</v>
      </c>
      <c r="CH25">
        <v>0</v>
      </c>
      <c r="CI25" s="14">
        <v>4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 s="14">
        <v>1</v>
      </c>
      <c r="CZ25">
        <v>0</v>
      </c>
      <c r="DA25">
        <v>0</v>
      </c>
      <c r="DB25" s="14">
        <v>3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 s="14">
        <v>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962</v>
      </c>
      <c r="B26">
        <v>36</v>
      </c>
      <c r="C26" t="s">
        <v>963</v>
      </c>
      <c r="D26" t="s">
        <v>94</v>
      </c>
      <c r="E26">
        <v>0</v>
      </c>
      <c r="F26">
        <v>8</v>
      </c>
      <c r="G26">
        <v>0</v>
      </c>
      <c r="H26" s="14">
        <v>5</v>
      </c>
      <c r="I26" s="14">
        <v>5</v>
      </c>
      <c r="J26">
        <v>0</v>
      </c>
      <c r="K26">
        <v>0</v>
      </c>
      <c r="L26">
        <v>0</v>
      </c>
      <c r="M26">
        <v>0</v>
      </c>
      <c r="N26" s="14">
        <v>5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3</v>
      </c>
      <c r="U26">
        <v>0</v>
      </c>
      <c r="V26">
        <v>0</v>
      </c>
      <c r="W26" s="14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2</v>
      </c>
      <c r="AF26" s="14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4">
        <v>7</v>
      </c>
      <c r="CA26">
        <v>0</v>
      </c>
      <c r="CB26">
        <v>0</v>
      </c>
      <c r="CC26">
        <v>0</v>
      </c>
      <c r="CD26" s="14">
        <v>9</v>
      </c>
      <c r="CE26" s="14">
        <v>3</v>
      </c>
      <c r="CF26">
        <v>0</v>
      </c>
      <c r="CG26">
        <v>0</v>
      </c>
      <c r="CH26">
        <v>0</v>
      </c>
      <c r="CI26" s="14">
        <v>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 s="14">
        <v>5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 s="14">
        <v>1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 s="14">
        <v>5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1</v>
      </c>
      <c r="FU26">
        <v>0</v>
      </c>
      <c r="FV26">
        <v>0</v>
      </c>
      <c r="FW26">
        <v>0</v>
      </c>
      <c r="FX26" s="14">
        <v>2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964</v>
      </c>
      <c r="B27">
        <v>34</v>
      </c>
      <c r="C27" t="s">
        <v>965</v>
      </c>
      <c r="D27" t="s">
        <v>107</v>
      </c>
      <c r="E27">
        <v>0</v>
      </c>
      <c r="F27">
        <v>7</v>
      </c>
      <c r="G27">
        <v>0</v>
      </c>
      <c r="H27" s="14">
        <v>4</v>
      </c>
      <c r="I27" s="14">
        <v>5</v>
      </c>
      <c r="J27">
        <v>0</v>
      </c>
      <c r="K27">
        <v>0</v>
      </c>
      <c r="L27">
        <v>0</v>
      </c>
      <c r="M27">
        <v>0</v>
      </c>
      <c r="N27" s="14">
        <v>5</v>
      </c>
      <c r="O27">
        <v>0</v>
      </c>
      <c r="P27">
        <v>0</v>
      </c>
      <c r="Q27">
        <v>0</v>
      </c>
      <c r="R27" s="14">
        <v>5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4">
        <v>3</v>
      </c>
      <c r="AB27" s="14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s="14">
        <v>3</v>
      </c>
      <c r="AK27">
        <v>0</v>
      </c>
      <c r="AL27">
        <v>0</v>
      </c>
      <c r="AM27" s="14">
        <v>1</v>
      </c>
      <c r="AN27">
        <v>0</v>
      </c>
      <c r="AO27">
        <v>0</v>
      </c>
      <c r="AP27">
        <v>0</v>
      </c>
      <c r="AQ27" s="14">
        <v>1</v>
      </c>
      <c r="AR27">
        <v>0</v>
      </c>
      <c r="AS27">
        <v>0</v>
      </c>
      <c r="AT27">
        <v>0</v>
      </c>
      <c r="AU27" s="14">
        <v>3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 s="14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 s="14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 s="14">
        <v>5</v>
      </c>
      <c r="CC27">
        <v>0</v>
      </c>
      <c r="CD27" s="14">
        <v>12</v>
      </c>
      <c r="CE27">
        <v>0</v>
      </c>
      <c r="CF27">
        <v>0</v>
      </c>
      <c r="CG27" s="14">
        <v>7</v>
      </c>
      <c r="CH27" s="14">
        <v>4</v>
      </c>
      <c r="CI27" s="14">
        <v>4</v>
      </c>
      <c r="CJ27" s="14">
        <v>1</v>
      </c>
      <c r="CK27" s="14">
        <v>1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 s="14">
        <v>5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 s="14">
        <v>5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 s="14">
        <v>5</v>
      </c>
      <c r="FP27">
        <v>0</v>
      </c>
      <c r="FQ27">
        <v>0</v>
      </c>
      <c r="FR27">
        <v>0</v>
      </c>
      <c r="FS27">
        <v>0</v>
      </c>
      <c r="FT27" s="14">
        <v>3</v>
      </c>
      <c r="FU27">
        <v>0</v>
      </c>
      <c r="FV27">
        <v>0</v>
      </c>
      <c r="FW27">
        <v>0</v>
      </c>
      <c r="FX27" s="14">
        <v>1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 s="14">
        <v>1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 s="14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 s="14">
        <v>1</v>
      </c>
      <c r="HE27">
        <v>0</v>
      </c>
      <c r="HF27" s="14">
        <v>2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 s="14">
        <v>1</v>
      </c>
      <c r="HQ27">
        <v>0</v>
      </c>
      <c r="HR27">
        <v>0</v>
      </c>
      <c r="HS27">
        <v>0</v>
      </c>
    </row>
    <row r="28" spans="1:227" x14ac:dyDescent="0.2">
      <c r="A28" t="s">
        <v>966</v>
      </c>
      <c r="B28">
        <v>33</v>
      </c>
      <c r="C28" t="s">
        <v>967</v>
      </c>
      <c r="D28" t="s">
        <v>85</v>
      </c>
      <c r="E28">
        <v>0</v>
      </c>
      <c r="F28">
        <v>1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968</v>
      </c>
      <c r="B29">
        <v>30</v>
      </c>
      <c r="C29" t="s">
        <v>904</v>
      </c>
      <c r="D29" t="s">
        <v>103</v>
      </c>
      <c r="E29">
        <v>4.4327800000000004E-180</v>
      </c>
      <c r="F29">
        <v>5</v>
      </c>
      <c r="G29">
        <v>0</v>
      </c>
      <c r="H29" s="14">
        <v>3</v>
      </c>
      <c r="I29" s="14">
        <v>3</v>
      </c>
      <c r="J29">
        <v>0</v>
      </c>
      <c r="K29">
        <v>0</v>
      </c>
      <c r="L29">
        <v>0</v>
      </c>
      <c r="M29">
        <v>0</v>
      </c>
      <c r="N29" s="14">
        <v>3</v>
      </c>
      <c r="O29">
        <v>0</v>
      </c>
      <c r="P29">
        <v>0</v>
      </c>
      <c r="Q29">
        <v>0</v>
      </c>
      <c r="R29" s="14">
        <v>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4">
        <v>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4">
        <v>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14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3</v>
      </c>
      <c r="BZ29">
        <v>0</v>
      </c>
      <c r="CA29">
        <v>0</v>
      </c>
      <c r="CB29">
        <v>0</v>
      </c>
      <c r="CC29">
        <v>0</v>
      </c>
      <c r="CD29" s="14">
        <v>3</v>
      </c>
      <c r="CE29">
        <v>0</v>
      </c>
      <c r="CF29">
        <v>0</v>
      </c>
      <c r="CG29" s="14">
        <v>3</v>
      </c>
      <c r="CH29" s="14">
        <v>3</v>
      </c>
      <c r="CI29" s="14">
        <v>5</v>
      </c>
      <c r="CJ29" s="14">
        <v>2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 s="14">
        <v>1</v>
      </c>
      <c r="DA29" s="14">
        <v>2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 s="14">
        <v>3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 s="14">
        <v>3</v>
      </c>
      <c r="FS29">
        <v>0</v>
      </c>
      <c r="FT29" s="14">
        <v>2</v>
      </c>
      <c r="FU29">
        <v>0</v>
      </c>
      <c r="FV29">
        <v>0</v>
      </c>
      <c r="FW29">
        <v>0</v>
      </c>
      <c r="FX29">
        <v>0</v>
      </c>
      <c r="FY29" s="14">
        <v>1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 s="14">
        <v>3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969</v>
      </c>
      <c r="B30">
        <v>30</v>
      </c>
      <c r="C30" t="s">
        <v>970</v>
      </c>
      <c r="D30" t="s">
        <v>113</v>
      </c>
      <c r="E30">
        <v>0</v>
      </c>
      <c r="F30">
        <v>1</v>
      </c>
      <c r="G30" s="14">
        <v>1</v>
      </c>
      <c r="H30">
        <v>0</v>
      </c>
      <c r="I30">
        <v>0</v>
      </c>
      <c r="J30" s="14">
        <v>1</v>
      </c>
      <c r="K30">
        <v>0</v>
      </c>
      <c r="L30">
        <v>0</v>
      </c>
      <c r="M30">
        <v>0</v>
      </c>
      <c r="N30">
        <v>0</v>
      </c>
      <c r="O30">
        <v>0</v>
      </c>
      <c r="P30" s="14">
        <v>1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14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 s="14">
        <v>1</v>
      </c>
      <c r="AL30">
        <v>0</v>
      </c>
      <c r="AM30">
        <v>0</v>
      </c>
      <c r="AN30">
        <v>0</v>
      </c>
      <c r="AO30">
        <v>0</v>
      </c>
      <c r="AP30" s="14">
        <v>1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 s="14">
        <v>1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 s="14">
        <v>1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 s="14">
        <v>2</v>
      </c>
      <c r="CF30">
        <v>0</v>
      </c>
      <c r="CG30">
        <v>0</v>
      </c>
      <c r="CH30" s="14">
        <v>1</v>
      </c>
      <c r="CI30" s="14">
        <v>3</v>
      </c>
      <c r="CJ30" s="14">
        <v>2</v>
      </c>
      <c r="CK30" s="14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 s="14">
        <v>1</v>
      </c>
      <c r="DS30">
        <v>0</v>
      </c>
      <c r="DT30">
        <v>0</v>
      </c>
      <c r="DU30" s="14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 s="14">
        <v>1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 s="14">
        <v>1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 s="14">
        <v>1</v>
      </c>
      <c r="GG30">
        <v>0</v>
      </c>
      <c r="GH30">
        <v>0</v>
      </c>
      <c r="GI30">
        <v>0</v>
      </c>
      <c r="GJ30">
        <v>0</v>
      </c>
      <c r="GK30" s="14">
        <v>1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 s="14">
        <v>1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 s="14">
        <v>1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971</v>
      </c>
      <c r="B31">
        <v>27</v>
      </c>
      <c r="C31" t="s">
        <v>972</v>
      </c>
      <c r="D31" t="s">
        <v>112</v>
      </c>
      <c r="E31">
        <v>1.1916199999999999E-180</v>
      </c>
      <c r="F31">
        <v>14</v>
      </c>
      <c r="G31" s="14">
        <v>9</v>
      </c>
      <c r="H31">
        <v>0</v>
      </c>
      <c r="I31">
        <v>0</v>
      </c>
      <c r="J31" s="14">
        <v>9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 s="14">
        <v>10</v>
      </c>
      <c r="R31">
        <v>0</v>
      </c>
      <c r="S31" s="14">
        <v>10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4">
        <v>2</v>
      </c>
      <c r="AB31" s="14">
        <v>8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2</v>
      </c>
      <c r="AK31">
        <v>0</v>
      </c>
      <c r="AL31">
        <v>0</v>
      </c>
      <c r="AM31" s="14">
        <v>6</v>
      </c>
      <c r="AN31">
        <v>0</v>
      </c>
      <c r="AO31" s="14">
        <v>1</v>
      </c>
      <c r="AP31" s="14">
        <v>6</v>
      </c>
      <c r="AQ31">
        <v>0</v>
      </c>
      <c r="AR31">
        <v>0</v>
      </c>
      <c r="AS31">
        <v>0</v>
      </c>
      <c r="AT31">
        <v>0</v>
      </c>
      <c r="AU31" s="14">
        <v>2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 s="14">
        <v>14</v>
      </c>
      <c r="CE31">
        <v>0</v>
      </c>
      <c r="CF31" s="14">
        <v>11</v>
      </c>
      <c r="CG31" s="14">
        <v>16</v>
      </c>
      <c r="CH31" s="14">
        <v>12</v>
      </c>
      <c r="CI31" s="14">
        <v>12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 s="14">
        <v>9</v>
      </c>
      <c r="FC31">
        <v>0</v>
      </c>
      <c r="FD31">
        <v>0</v>
      </c>
      <c r="FE31">
        <v>0</v>
      </c>
      <c r="FF31">
        <v>0</v>
      </c>
      <c r="FG31" s="14">
        <v>2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 s="14">
        <v>2</v>
      </c>
      <c r="FQ31" s="14">
        <v>1</v>
      </c>
      <c r="FR31">
        <v>0</v>
      </c>
      <c r="FS31" s="14">
        <v>1</v>
      </c>
      <c r="FT31" s="14">
        <v>2</v>
      </c>
      <c r="FU31">
        <v>0</v>
      </c>
      <c r="FV31">
        <v>0</v>
      </c>
      <c r="FW31" s="14">
        <v>1</v>
      </c>
      <c r="FX31" s="14">
        <v>7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4">
        <v>2</v>
      </c>
      <c r="GT31" s="14">
        <v>2</v>
      </c>
      <c r="GU31" s="14">
        <v>8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973</v>
      </c>
      <c r="B32">
        <v>27</v>
      </c>
      <c r="C32" t="s">
        <v>974</v>
      </c>
      <c r="D32" t="s">
        <v>97</v>
      </c>
      <c r="E32">
        <v>0</v>
      </c>
      <c r="F32">
        <v>6</v>
      </c>
      <c r="G32">
        <v>0</v>
      </c>
      <c r="H32" s="14">
        <v>3</v>
      </c>
      <c r="I32" s="14">
        <v>3</v>
      </c>
      <c r="J32">
        <v>0</v>
      </c>
      <c r="K32">
        <v>0</v>
      </c>
      <c r="L32">
        <v>0</v>
      </c>
      <c r="M32">
        <v>0</v>
      </c>
      <c r="N32" s="14">
        <v>4</v>
      </c>
      <c r="O32">
        <v>0</v>
      </c>
      <c r="P32">
        <v>0</v>
      </c>
      <c r="Q32">
        <v>0</v>
      </c>
      <c r="R32" s="14">
        <v>2</v>
      </c>
      <c r="S32">
        <v>0</v>
      </c>
      <c r="T32" s="14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4">
        <v>2</v>
      </c>
      <c r="AB32">
        <v>0</v>
      </c>
      <c r="AC32">
        <v>0</v>
      </c>
      <c r="AD32">
        <v>0</v>
      </c>
      <c r="AE32" s="14">
        <v>1</v>
      </c>
      <c r="AF32">
        <v>0</v>
      </c>
      <c r="AG32">
        <v>0</v>
      </c>
      <c r="AH32">
        <v>0</v>
      </c>
      <c r="AI32">
        <v>0</v>
      </c>
      <c r="AJ32" s="14">
        <v>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 s="14">
        <v>2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14">
        <v>6</v>
      </c>
      <c r="CA32">
        <v>0</v>
      </c>
      <c r="CB32">
        <v>0</v>
      </c>
      <c r="CC32">
        <v>0</v>
      </c>
      <c r="CD32" s="14">
        <v>7</v>
      </c>
      <c r="CE32">
        <v>0</v>
      </c>
      <c r="CF32">
        <v>0</v>
      </c>
      <c r="CG32" s="14">
        <v>2</v>
      </c>
      <c r="CH32" s="14">
        <v>2</v>
      </c>
      <c r="CI32" s="14">
        <v>3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 s="14">
        <v>4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 s="14">
        <v>3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 s="14">
        <v>2</v>
      </c>
      <c r="FP32">
        <v>0</v>
      </c>
      <c r="FQ32">
        <v>0</v>
      </c>
      <c r="FR32">
        <v>0</v>
      </c>
      <c r="FS32">
        <v>0</v>
      </c>
      <c r="FT32" s="14">
        <v>3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 s="14">
        <v>2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t="s">
        <v>975</v>
      </c>
      <c r="B33">
        <v>26</v>
      </c>
      <c r="C33" t="s">
        <v>976</v>
      </c>
      <c r="D33" t="s">
        <v>103</v>
      </c>
      <c r="E33">
        <v>0</v>
      </c>
      <c r="F33">
        <v>52</v>
      </c>
      <c r="G33">
        <v>0</v>
      </c>
      <c r="H33" s="14">
        <v>39</v>
      </c>
      <c r="I33" s="14">
        <v>40</v>
      </c>
      <c r="J33">
        <v>0</v>
      </c>
      <c r="K33">
        <v>0</v>
      </c>
      <c r="L33">
        <v>0</v>
      </c>
      <c r="M33">
        <v>0</v>
      </c>
      <c r="N33" s="14">
        <v>40</v>
      </c>
      <c r="O33">
        <v>0</v>
      </c>
      <c r="P33">
        <v>0</v>
      </c>
      <c r="Q33">
        <v>0</v>
      </c>
      <c r="R33">
        <v>0</v>
      </c>
      <c r="S33">
        <v>0</v>
      </c>
      <c r="T33" s="14">
        <v>37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14">
        <v>36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4">
        <v>11</v>
      </c>
      <c r="BZ33" s="14">
        <v>35</v>
      </c>
      <c r="CA33">
        <v>0</v>
      </c>
      <c r="CB33">
        <v>0</v>
      </c>
      <c r="CC33">
        <v>0</v>
      </c>
      <c r="CD33" s="14">
        <v>108</v>
      </c>
      <c r="CE33">
        <v>0</v>
      </c>
      <c r="CF33">
        <v>0</v>
      </c>
      <c r="CG33">
        <v>0</v>
      </c>
      <c r="CH33">
        <v>0</v>
      </c>
      <c r="CI33" s="14">
        <v>39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 s="14">
        <v>1</v>
      </c>
      <c r="CY33">
        <v>0</v>
      </c>
      <c r="CZ33" s="14">
        <v>10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 s="14">
        <v>29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 s="14">
        <v>1</v>
      </c>
      <c r="ED33">
        <v>0</v>
      </c>
      <c r="EE33">
        <v>0</v>
      </c>
      <c r="EF33" s="14">
        <v>29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 s="14">
        <v>10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4">
        <v>37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t="s">
        <v>977</v>
      </c>
      <c r="B34">
        <v>25</v>
      </c>
      <c r="C34" t="s">
        <v>978</v>
      </c>
      <c r="D34" t="s">
        <v>86</v>
      </c>
      <c r="E34">
        <v>1.3392E-150</v>
      </c>
      <c r="F34">
        <v>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979</v>
      </c>
      <c r="B35">
        <v>25</v>
      </c>
      <c r="C35" t="s">
        <v>980</v>
      </c>
      <c r="D35" t="s">
        <v>85</v>
      </c>
      <c r="E35">
        <v>5.3032099999999998E-160</v>
      </c>
      <c r="F35">
        <v>1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981</v>
      </c>
      <c r="B36">
        <v>23</v>
      </c>
      <c r="C36" t="s">
        <v>982</v>
      </c>
      <c r="D36" t="s">
        <v>85</v>
      </c>
      <c r="E36">
        <v>5.3032099999999998E-160</v>
      </c>
      <c r="F36">
        <v>1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983</v>
      </c>
      <c r="B37">
        <v>23</v>
      </c>
      <c r="C37" t="s">
        <v>984</v>
      </c>
      <c r="D37" t="s">
        <v>104</v>
      </c>
      <c r="E37">
        <v>0</v>
      </c>
      <c r="F37">
        <v>2</v>
      </c>
      <c r="G37">
        <v>0</v>
      </c>
      <c r="H37" s="14">
        <v>2</v>
      </c>
      <c r="I37" s="14">
        <v>2</v>
      </c>
      <c r="J37">
        <v>0</v>
      </c>
      <c r="K37">
        <v>0</v>
      </c>
      <c r="L37">
        <v>0</v>
      </c>
      <c r="M37">
        <v>0</v>
      </c>
      <c r="N37" s="14">
        <v>2</v>
      </c>
      <c r="O37">
        <v>0</v>
      </c>
      <c r="P37">
        <v>0</v>
      </c>
      <c r="Q37">
        <v>0</v>
      </c>
      <c r="R37">
        <v>0</v>
      </c>
      <c r="S37">
        <v>0</v>
      </c>
      <c r="T37" s="14">
        <v>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4">
        <v>1</v>
      </c>
      <c r="AF37" s="14">
        <v>1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4">
        <v>2</v>
      </c>
      <c r="CA37">
        <v>0</v>
      </c>
      <c r="CB37">
        <v>0</v>
      </c>
      <c r="CC37">
        <v>0</v>
      </c>
      <c r="CD37" s="14">
        <v>3</v>
      </c>
      <c r="CE37" s="14">
        <v>3</v>
      </c>
      <c r="CF37">
        <v>0</v>
      </c>
      <c r="CG37">
        <v>0</v>
      </c>
      <c r="CH37">
        <v>0</v>
      </c>
      <c r="CI37" s="14">
        <v>2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 s="14">
        <v>2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 s="14">
        <v>1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 s="14">
        <v>2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 s="14">
        <v>2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</row>
    <row r="38" spans="1:227" x14ac:dyDescent="0.2">
      <c r="A38" t="s">
        <v>985</v>
      </c>
      <c r="B38">
        <v>21</v>
      </c>
      <c r="C38" t="s">
        <v>829</v>
      </c>
      <c r="D38" t="s">
        <v>114</v>
      </c>
      <c r="E38">
        <v>0</v>
      </c>
      <c r="F38">
        <v>12</v>
      </c>
      <c r="G38" s="14">
        <v>8</v>
      </c>
      <c r="H38">
        <v>0</v>
      </c>
      <c r="I38">
        <v>0</v>
      </c>
      <c r="J38" s="14">
        <v>8</v>
      </c>
      <c r="K38">
        <v>0</v>
      </c>
      <c r="L38">
        <v>0</v>
      </c>
      <c r="M38" s="14">
        <v>9</v>
      </c>
      <c r="N38">
        <v>0</v>
      </c>
      <c r="O38">
        <v>0</v>
      </c>
      <c r="P38">
        <v>0</v>
      </c>
      <c r="Q38">
        <v>0</v>
      </c>
      <c r="R38" s="14">
        <v>7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14">
        <v>8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s="14">
        <v>6</v>
      </c>
      <c r="AJ38" s="14">
        <v>2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s="14">
        <v>2</v>
      </c>
      <c r="AR38" s="14">
        <v>2</v>
      </c>
      <c r="AS38">
        <v>0</v>
      </c>
      <c r="AT38">
        <v>0</v>
      </c>
      <c r="AU38" s="14">
        <v>2</v>
      </c>
      <c r="AV38">
        <v>0</v>
      </c>
      <c r="AW38">
        <v>0</v>
      </c>
      <c r="AX38">
        <v>0</v>
      </c>
      <c r="AY38">
        <v>0</v>
      </c>
      <c r="AZ38" s="14">
        <v>1</v>
      </c>
      <c r="BA38">
        <v>0</v>
      </c>
      <c r="BB38">
        <v>0</v>
      </c>
      <c r="BC38" s="14">
        <v>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 s="14">
        <v>1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 s="14">
        <v>8</v>
      </c>
      <c r="BW38">
        <v>0</v>
      </c>
      <c r="BX38" s="14">
        <v>11</v>
      </c>
      <c r="BY38">
        <v>0</v>
      </c>
      <c r="BZ38">
        <v>0</v>
      </c>
      <c r="CA38">
        <v>0</v>
      </c>
      <c r="CB38">
        <v>0</v>
      </c>
      <c r="CC38">
        <v>0</v>
      </c>
      <c r="CD38" s="14">
        <v>15</v>
      </c>
      <c r="CE38">
        <v>0</v>
      </c>
      <c r="CF38">
        <v>0</v>
      </c>
      <c r="CG38" s="14">
        <v>15</v>
      </c>
      <c r="CH38" s="14">
        <v>13</v>
      </c>
      <c r="CI38" s="14">
        <v>5</v>
      </c>
      <c r="CJ38">
        <v>0</v>
      </c>
      <c r="CK38">
        <v>0</v>
      </c>
      <c r="CL38">
        <v>0</v>
      </c>
      <c r="CM38">
        <v>0</v>
      </c>
      <c r="CN38">
        <v>0</v>
      </c>
      <c r="CO38" s="14">
        <v>9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 s="14">
        <v>8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 s="14">
        <v>3</v>
      </c>
      <c r="FL38">
        <v>0</v>
      </c>
      <c r="FM38" s="14">
        <v>7</v>
      </c>
      <c r="FN38">
        <v>0</v>
      </c>
      <c r="FO38">
        <v>0</v>
      </c>
      <c r="FP38" s="14">
        <v>2</v>
      </c>
      <c r="FQ38">
        <v>0</v>
      </c>
      <c r="FR38">
        <v>0</v>
      </c>
      <c r="FS38" s="14">
        <v>3</v>
      </c>
      <c r="FT38" s="14">
        <v>5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 s="14">
        <v>3</v>
      </c>
      <c r="GU38" s="14">
        <v>1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 s="14">
        <v>5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</row>
    <row r="39" spans="1:227" x14ac:dyDescent="0.2">
      <c r="A39" t="s">
        <v>986</v>
      </c>
      <c r="B39">
        <v>19</v>
      </c>
      <c r="C39" t="s">
        <v>987</v>
      </c>
      <c r="D39" t="s">
        <v>103</v>
      </c>
      <c r="E39">
        <v>0</v>
      </c>
      <c r="F39">
        <v>52</v>
      </c>
      <c r="G39">
        <v>0</v>
      </c>
      <c r="H39" s="14">
        <v>39</v>
      </c>
      <c r="I39" s="14">
        <v>40</v>
      </c>
      <c r="J39">
        <v>0</v>
      </c>
      <c r="K39">
        <v>0</v>
      </c>
      <c r="L39">
        <v>0</v>
      </c>
      <c r="M39">
        <v>0</v>
      </c>
      <c r="N39" s="14">
        <v>40</v>
      </c>
      <c r="O39">
        <v>0</v>
      </c>
      <c r="P39">
        <v>0</v>
      </c>
      <c r="Q39">
        <v>0</v>
      </c>
      <c r="R39">
        <v>0</v>
      </c>
      <c r="S39">
        <v>0</v>
      </c>
      <c r="T39" s="14">
        <v>37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14">
        <v>36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4">
        <v>11</v>
      </c>
      <c r="BZ39" s="14">
        <v>35</v>
      </c>
      <c r="CA39">
        <v>0</v>
      </c>
      <c r="CB39">
        <v>0</v>
      </c>
      <c r="CC39">
        <v>0</v>
      </c>
      <c r="CD39" s="14">
        <v>108</v>
      </c>
      <c r="CE39">
        <v>0</v>
      </c>
      <c r="CF39">
        <v>0</v>
      </c>
      <c r="CG39">
        <v>0</v>
      </c>
      <c r="CH39">
        <v>0</v>
      </c>
      <c r="CI39" s="14">
        <v>39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 s="14">
        <v>1</v>
      </c>
      <c r="CY39">
        <v>0</v>
      </c>
      <c r="CZ39" s="14">
        <v>10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 s="14">
        <v>29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 s="14">
        <v>1</v>
      </c>
      <c r="ED39">
        <v>0</v>
      </c>
      <c r="EE39">
        <v>0</v>
      </c>
      <c r="EF39" s="14">
        <v>29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 s="14">
        <v>10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 s="14">
        <v>37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</row>
    <row r="40" spans="1:227" x14ac:dyDescent="0.2">
      <c r="A40" t="s">
        <v>988</v>
      </c>
      <c r="B40">
        <v>19</v>
      </c>
      <c r="C40" t="s">
        <v>989</v>
      </c>
      <c r="D40" t="s">
        <v>98</v>
      </c>
      <c r="E40">
        <v>0</v>
      </c>
      <c r="F40">
        <v>11</v>
      </c>
      <c r="G40">
        <v>0</v>
      </c>
      <c r="H40" s="14">
        <v>5</v>
      </c>
      <c r="I40" s="14">
        <v>6</v>
      </c>
      <c r="J40">
        <v>0</v>
      </c>
      <c r="K40">
        <v>0</v>
      </c>
      <c r="L40">
        <v>0</v>
      </c>
      <c r="M40">
        <v>0</v>
      </c>
      <c r="N40" s="14">
        <v>6</v>
      </c>
      <c r="O40">
        <v>0</v>
      </c>
      <c r="P40">
        <v>0</v>
      </c>
      <c r="Q40">
        <v>0</v>
      </c>
      <c r="R40">
        <v>0</v>
      </c>
      <c r="S40" s="14">
        <v>3</v>
      </c>
      <c r="T40" s="14">
        <v>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 s="14">
        <v>3</v>
      </c>
      <c r="AC40">
        <v>0</v>
      </c>
      <c r="AD40">
        <v>0</v>
      </c>
      <c r="AE40" s="14">
        <v>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 s="14">
        <v>1</v>
      </c>
      <c r="AN40" s="14">
        <v>1</v>
      </c>
      <c r="AO40">
        <v>0</v>
      </c>
      <c r="AP40">
        <v>0</v>
      </c>
      <c r="AQ40">
        <v>0</v>
      </c>
      <c r="AR40">
        <v>0</v>
      </c>
      <c r="AS40">
        <v>0</v>
      </c>
      <c r="AT40" s="14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 s="14">
        <v>1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14">
        <v>5</v>
      </c>
      <c r="CA40" s="14">
        <v>1</v>
      </c>
      <c r="CB40" s="14">
        <v>1</v>
      </c>
      <c r="CC40">
        <v>0</v>
      </c>
      <c r="CD40" s="14">
        <v>11</v>
      </c>
      <c r="CE40" s="14">
        <v>1</v>
      </c>
      <c r="CF40">
        <v>0</v>
      </c>
      <c r="CG40">
        <v>0</v>
      </c>
      <c r="CH40" s="14">
        <v>3</v>
      </c>
      <c r="CI40" s="14">
        <v>6</v>
      </c>
      <c r="CJ40" s="14">
        <v>6</v>
      </c>
      <c r="CK40" s="14">
        <v>2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 s="14">
        <v>1</v>
      </c>
      <c r="DF40">
        <v>0</v>
      </c>
      <c r="DG40" s="14">
        <v>4</v>
      </c>
      <c r="DH40">
        <v>0</v>
      </c>
      <c r="DI40">
        <v>0</v>
      </c>
      <c r="DJ40" s="14">
        <v>1</v>
      </c>
      <c r="DK40" s="14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 s="14">
        <v>1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 s="14">
        <v>6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 s="14">
        <v>6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 s="14">
        <v>2</v>
      </c>
      <c r="GQ40">
        <v>0</v>
      </c>
      <c r="GR40">
        <v>0</v>
      </c>
      <c r="GS40">
        <v>0</v>
      </c>
      <c r="GT40" s="14">
        <v>1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 s="14">
        <v>2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 s="14">
        <v>1</v>
      </c>
      <c r="HQ40">
        <v>0</v>
      </c>
      <c r="HR40">
        <v>0</v>
      </c>
      <c r="HS40" s="14">
        <v>1</v>
      </c>
    </row>
    <row r="41" spans="1:227" x14ac:dyDescent="0.2">
      <c r="A41" t="s">
        <v>990</v>
      </c>
      <c r="B41">
        <v>19</v>
      </c>
      <c r="C41" t="s">
        <v>991</v>
      </c>
      <c r="D41" t="s">
        <v>94</v>
      </c>
      <c r="E41">
        <v>0</v>
      </c>
      <c r="F41">
        <v>2</v>
      </c>
      <c r="G41">
        <v>0</v>
      </c>
      <c r="H41" s="14">
        <v>1</v>
      </c>
      <c r="I41" s="14">
        <v>1</v>
      </c>
      <c r="J41">
        <v>0</v>
      </c>
      <c r="K41">
        <v>0</v>
      </c>
      <c r="L41">
        <v>0</v>
      </c>
      <c r="M41">
        <v>0</v>
      </c>
      <c r="N41" s="14">
        <v>1</v>
      </c>
      <c r="O41">
        <v>0</v>
      </c>
      <c r="P41">
        <v>0</v>
      </c>
      <c r="Q41">
        <v>0</v>
      </c>
      <c r="R41">
        <v>0</v>
      </c>
      <c r="S41">
        <v>0</v>
      </c>
      <c r="T41" s="14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14">
        <v>1</v>
      </c>
      <c r="CA41">
        <v>0</v>
      </c>
      <c r="CB41">
        <v>0</v>
      </c>
      <c r="CC41">
        <v>0</v>
      </c>
      <c r="CD41" s="14">
        <v>2</v>
      </c>
      <c r="CE41">
        <v>0</v>
      </c>
      <c r="CF41">
        <v>0</v>
      </c>
      <c r="CG41">
        <v>0</v>
      </c>
      <c r="CH41">
        <v>0</v>
      </c>
      <c r="CI41" s="14">
        <v>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 s="14">
        <v>1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 s="14">
        <v>1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 s="14">
        <v>1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</row>
    <row r="42" spans="1:227" x14ac:dyDescent="0.2">
      <c r="A42" t="s">
        <v>992</v>
      </c>
      <c r="B42">
        <v>18</v>
      </c>
      <c r="C42" t="s">
        <v>993</v>
      </c>
      <c r="D42" t="s">
        <v>94</v>
      </c>
      <c r="E42">
        <v>0</v>
      </c>
      <c r="F42">
        <v>12</v>
      </c>
      <c r="G42">
        <v>0</v>
      </c>
      <c r="H42" s="14">
        <v>6</v>
      </c>
      <c r="I42" s="14">
        <v>9</v>
      </c>
      <c r="J42">
        <v>0</v>
      </c>
      <c r="K42">
        <v>0</v>
      </c>
      <c r="L42">
        <v>0</v>
      </c>
      <c r="M42">
        <v>0</v>
      </c>
      <c r="N42" s="14">
        <v>9</v>
      </c>
      <c r="O42">
        <v>0</v>
      </c>
      <c r="P42">
        <v>0</v>
      </c>
      <c r="Q42">
        <v>0</v>
      </c>
      <c r="R42">
        <v>0</v>
      </c>
      <c r="S42">
        <v>0</v>
      </c>
      <c r="T42" s="14">
        <v>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 s="14">
        <v>6</v>
      </c>
      <c r="AF42" s="14">
        <v>3</v>
      </c>
      <c r="AG42">
        <v>0</v>
      </c>
      <c r="AH42">
        <v>0</v>
      </c>
      <c r="AI42">
        <v>0</v>
      </c>
      <c r="AJ42">
        <v>0</v>
      </c>
      <c r="AK42">
        <v>0</v>
      </c>
      <c r="AL42" s="14">
        <v>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 s="14">
        <v>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 s="14">
        <v>9</v>
      </c>
      <c r="CA42">
        <v>0</v>
      </c>
      <c r="CB42">
        <v>0</v>
      </c>
      <c r="CC42">
        <v>0</v>
      </c>
      <c r="CD42" s="14">
        <v>14</v>
      </c>
      <c r="CE42" s="14">
        <v>7</v>
      </c>
      <c r="CF42">
        <v>0</v>
      </c>
      <c r="CG42">
        <v>0</v>
      </c>
      <c r="CH42">
        <v>0</v>
      </c>
      <c r="CI42" s="14">
        <v>11</v>
      </c>
      <c r="CJ42" s="14">
        <v>2</v>
      </c>
      <c r="CK42" s="14">
        <v>1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 s="14">
        <v>5</v>
      </c>
      <c r="DF42" s="14">
        <v>4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 s="14">
        <v>1</v>
      </c>
      <c r="DQ42">
        <v>0</v>
      </c>
      <c r="DR42">
        <v>0</v>
      </c>
      <c r="DS42">
        <v>0</v>
      </c>
      <c r="DT42">
        <v>0</v>
      </c>
      <c r="DU42" s="14">
        <v>2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 s="14">
        <v>4</v>
      </c>
      <c r="EF42">
        <v>0</v>
      </c>
      <c r="EG42">
        <v>0</v>
      </c>
      <c r="EH42">
        <v>0</v>
      </c>
      <c r="EI42">
        <v>0</v>
      </c>
      <c r="EJ42" s="14">
        <v>5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 s="14">
        <v>7</v>
      </c>
      <c r="FU42">
        <v>0</v>
      </c>
      <c r="FV42">
        <v>0</v>
      </c>
      <c r="FW42" s="14">
        <v>2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 s="14">
        <v>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 s="14">
        <v>1</v>
      </c>
    </row>
    <row r="43" spans="1:227" x14ac:dyDescent="0.2">
      <c r="A43" t="s">
        <v>994</v>
      </c>
      <c r="B43">
        <v>18</v>
      </c>
      <c r="C43" t="s">
        <v>879</v>
      </c>
      <c r="D43" t="s">
        <v>94</v>
      </c>
      <c r="E43">
        <v>0</v>
      </c>
      <c r="F43">
        <v>2</v>
      </c>
      <c r="G43">
        <v>0</v>
      </c>
      <c r="H43" s="14">
        <v>1</v>
      </c>
      <c r="I43" s="14">
        <v>1</v>
      </c>
      <c r="J43">
        <v>0</v>
      </c>
      <c r="K43">
        <v>0</v>
      </c>
      <c r="L43">
        <v>0</v>
      </c>
      <c r="M43">
        <v>0</v>
      </c>
      <c r="N43" s="14">
        <v>1</v>
      </c>
      <c r="O43">
        <v>0</v>
      </c>
      <c r="P43">
        <v>0</v>
      </c>
      <c r="Q43">
        <v>0</v>
      </c>
      <c r="R43">
        <v>0</v>
      </c>
      <c r="S43">
        <v>0</v>
      </c>
      <c r="T43" s="14">
        <v>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4">
        <v>1</v>
      </c>
      <c r="CA43">
        <v>0</v>
      </c>
      <c r="CB43">
        <v>0</v>
      </c>
      <c r="CC43">
        <v>0</v>
      </c>
      <c r="CD43" s="14">
        <v>2</v>
      </c>
      <c r="CE43">
        <v>0</v>
      </c>
      <c r="CF43">
        <v>0</v>
      </c>
      <c r="CG43">
        <v>0</v>
      </c>
      <c r="CH43">
        <v>0</v>
      </c>
      <c r="CI43" s="14">
        <v>1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 s="14">
        <v>1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 s="14">
        <v>1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 s="14">
        <v>1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</row>
    <row r="44" spans="1:227" x14ac:dyDescent="0.2">
      <c r="A44" t="s">
        <v>995</v>
      </c>
      <c r="B44">
        <v>16</v>
      </c>
      <c r="C44" t="s">
        <v>996</v>
      </c>
      <c r="D44" t="s">
        <v>86</v>
      </c>
      <c r="E44">
        <v>0</v>
      </c>
      <c r="F44">
        <v>5</v>
      </c>
      <c r="G44">
        <v>0</v>
      </c>
      <c r="H44" s="14">
        <v>2</v>
      </c>
      <c r="I44" s="14">
        <v>2</v>
      </c>
      <c r="J44">
        <v>0</v>
      </c>
      <c r="K44">
        <v>0</v>
      </c>
      <c r="L44">
        <v>0</v>
      </c>
      <c r="M44">
        <v>0</v>
      </c>
      <c r="N44" s="14">
        <v>2</v>
      </c>
      <c r="O44">
        <v>0</v>
      </c>
      <c r="P44">
        <v>0</v>
      </c>
      <c r="Q44">
        <v>0</v>
      </c>
      <c r="R44">
        <v>0</v>
      </c>
      <c r="S44">
        <v>0</v>
      </c>
      <c r="T44" s="14">
        <v>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4">
        <v>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4">
        <v>2</v>
      </c>
      <c r="BZ44">
        <v>0</v>
      </c>
      <c r="CA44">
        <v>0</v>
      </c>
      <c r="CB44">
        <v>0</v>
      </c>
      <c r="CC44">
        <v>0</v>
      </c>
      <c r="CD44" s="14">
        <v>4</v>
      </c>
      <c r="CE44">
        <v>0</v>
      </c>
      <c r="CF44">
        <v>0</v>
      </c>
      <c r="CG44">
        <v>0</v>
      </c>
      <c r="CH44">
        <v>0</v>
      </c>
      <c r="CI44" s="14">
        <v>4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 s="14">
        <v>2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 s="14">
        <v>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 s="14">
        <v>2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</row>
    <row r="45" spans="1:227" x14ac:dyDescent="0.2">
      <c r="A45" t="s">
        <v>997</v>
      </c>
      <c r="B45">
        <v>16</v>
      </c>
      <c r="C45" t="s">
        <v>822</v>
      </c>
      <c r="D45" t="s">
        <v>97</v>
      </c>
      <c r="E45">
        <v>0</v>
      </c>
      <c r="F45">
        <v>2</v>
      </c>
      <c r="G45">
        <v>0</v>
      </c>
      <c r="H45" s="14">
        <v>1</v>
      </c>
      <c r="I45" s="14">
        <v>1</v>
      </c>
      <c r="J45">
        <v>0</v>
      </c>
      <c r="K45">
        <v>0</v>
      </c>
      <c r="L45">
        <v>0</v>
      </c>
      <c r="M45">
        <v>0</v>
      </c>
      <c r="N45" s="14">
        <v>1</v>
      </c>
      <c r="O45">
        <v>0</v>
      </c>
      <c r="P45">
        <v>0</v>
      </c>
      <c r="Q45">
        <v>0</v>
      </c>
      <c r="R45">
        <v>0</v>
      </c>
      <c r="S45">
        <v>0</v>
      </c>
      <c r="T45" s="14">
        <v>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 s="14">
        <v>1</v>
      </c>
      <c r="CA45">
        <v>0</v>
      </c>
      <c r="CB45">
        <v>0</v>
      </c>
      <c r="CC45">
        <v>0</v>
      </c>
      <c r="CD45" s="14">
        <v>2</v>
      </c>
      <c r="CE45">
        <v>0</v>
      </c>
      <c r="CF45">
        <v>0</v>
      </c>
      <c r="CG45">
        <v>0</v>
      </c>
      <c r="CH45">
        <v>0</v>
      </c>
      <c r="CI45" s="14">
        <v>1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 s="14">
        <v>1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 s="14">
        <v>1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14">
        <v>1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</row>
    <row r="46" spans="1:227" x14ac:dyDescent="0.2">
      <c r="A46" t="s">
        <v>998</v>
      </c>
      <c r="B46">
        <v>15</v>
      </c>
      <c r="C46" t="s">
        <v>999</v>
      </c>
      <c r="D46" t="s">
        <v>103</v>
      </c>
      <c r="E46">
        <v>0</v>
      </c>
      <c r="F46">
        <v>52</v>
      </c>
      <c r="G46">
        <v>0</v>
      </c>
      <c r="H46" s="14">
        <v>39</v>
      </c>
      <c r="I46" s="14">
        <v>40</v>
      </c>
      <c r="J46">
        <v>0</v>
      </c>
      <c r="K46">
        <v>0</v>
      </c>
      <c r="L46">
        <v>0</v>
      </c>
      <c r="M46">
        <v>0</v>
      </c>
      <c r="N46" s="14">
        <v>40</v>
      </c>
      <c r="O46">
        <v>0</v>
      </c>
      <c r="P46">
        <v>0</v>
      </c>
      <c r="Q46">
        <v>0</v>
      </c>
      <c r="R46">
        <v>0</v>
      </c>
      <c r="S46">
        <v>0</v>
      </c>
      <c r="T46" s="14">
        <v>37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4">
        <v>36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4">
        <v>11</v>
      </c>
      <c r="BZ46" s="14">
        <v>35</v>
      </c>
      <c r="CA46">
        <v>0</v>
      </c>
      <c r="CB46">
        <v>0</v>
      </c>
      <c r="CC46">
        <v>0</v>
      </c>
      <c r="CD46" s="14">
        <v>106</v>
      </c>
      <c r="CE46">
        <v>0</v>
      </c>
      <c r="CF46">
        <v>0</v>
      </c>
      <c r="CG46">
        <v>0</v>
      </c>
      <c r="CH46">
        <v>0</v>
      </c>
      <c r="CI46" s="14">
        <v>41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 s="14">
        <v>1</v>
      </c>
      <c r="CY46">
        <v>0</v>
      </c>
      <c r="CZ46" s="14">
        <v>10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 s="14">
        <v>29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 s="14">
        <v>1</v>
      </c>
      <c r="ED46">
        <v>0</v>
      </c>
      <c r="EE46">
        <v>0</v>
      </c>
      <c r="EF46" s="14">
        <v>29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 s="14">
        <v>10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 s="14">
        <v>37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</row>
    <row r="47" spans="1:227" x14ac:dyDescent="0.2">
      <c r="A47" t="s">
        <v>1000</v>
      </c>
      <c r="B47">
        <v>14</v>
      </c>
      <c r="C47" t="s">
        <v>848</v>
      </c>
      <c r="D47" t="s">
        <v>109</v>
      </c>
      <c r="E47">
        <v>0</v>
      </c>
      <c r="F47">
        <v>19</v>
      </c>
      <c r="G47" s="14">
        <v>14</v>
      </c>
      <c r="H47">
        <v>0</v>
      </c>
      <c r="I47">
        <v>0</v>
      </c>
      <c r="J47" s="14">
        <v>15</v>
      </c>
      <c r="K47">
        <v>0</v>
      </c>
      <c r="L47">
        <v>0</v>
      </c>
      <c r="M47" s="14">
        <v>15</v>
      </c>
      <c r="N47">
        <v>0</v>
      </c>
      <c r="O47">
        <v>0</v>
      </c>
      <c r="P47">
        <v>0</v>
      </c>
      <c r="Q47">
        <v>0</v>
      </c>
      <c r="R47" s="14">
        <v>10</v>
      </c>
      <c r="S47" s="14">
        <v>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14">
        <v>1</v>
      </c>
      <c r="AA47" s="14">
        <v>11</v>
      </c>
      <c r="AB47" s="14">
        <v>2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s="14">
        <v>9</v>
      </c>
      <c r="AJ47">
        <v>0</v>
      </c>
      <c r="AK47">
        <v>0</v>
      </c>
      <c r="AL47">
        <v>0</v>
      </c>
      <c r="AM47" s="14">
        <v>2</v>
      </c>
      <c r="AN47">
        <v>0</v>
      </c>
      <c r="AO47">
        <v>0</v>
      </c>
      <c r="AP47" s="14">
        <v>2</v>
      </c>
      <c r="AQ47" s="14">
        <v>1</v>
      </c>
      <c r="AR47">
        <v>0</v>
      </c>
      <c r="AS47">
        <v>0</v>
      </c>
      <c r="AT47" s="14">
        <v>1</v>
      </c>
      <c r="AU47">
        <v>0</v>
      </c>
      <c r="AV47">
        <v>0</v>
      </c>
      <c r="AW47">
        <v>0</v>
      </c>
      <c r="AX47">
        <v>0</v>
      </c>
      <c r="AY47" s="14">
        <v>2</v>
      </c>
      <c r="AZ47">
        <v>0</v>
      </c>
      <c r="BA47" s="14">
        <v>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 s="14">
        <v>1</v>
      </c>
      <c r="BW47">
        <v>0</v>
      </c>
      <c r="BX47" s="14">
        <v>15</v>
      </c>
      <c r="BY47">
        <v>0</v>
      </c>
      <c r="BZ47">
        <v>0</v>
      </c>
      <c r="CA47">
        <v>0</v>
      </c>
      <c r="CB47">
        <v>0</v>
      </c>
      <c r="CC47">
        <v>0</v>
      </c>
      <c r="CD47" s="14">
        <v>4</v>
      </c>
      <c r="CE47">
        <v>0</v>
      </c>
      <c r="CF47">
        <v>0</v>
      </c>
      <c r="CG47" s="14">
        <v>13</v>
      </c>
      <c r="CH47" s="14">
        <v>53</v>
      </c>
      <c r="CI47" s="14">
        <v>2</v>
      </c>
      <c r="CJ47" s="14">
        <v>3</v>
      </c>
      <c r="CK47" s="14">
        <v>1</v>
      </c>
      <c r="CL47">
        <v>0</v>
      </c>
      <c r="CM47">
        <v>0</v>
      </c>
      <c r="CN47">
        <v>0</v>
      </c>
      <c r="CO47">
        <v>0</v>
      </c>
      <c r="CP47" s="14">
        <v>15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 s="14">
        <v>15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 s="14">
        <v>1</v>
      </c>
      <c r="FN47">
        <v>0</v>
      </c>
      <c r="FO47">
        <v>0</v>
      </c>
      <c r="FP47" s="14">
        <v>6</v>
      </c>
      <c r="FQ47" s="14">
        <v>1</v>
      </c>
      <c r="FR47">
        <v>0</v>
      </c>
      <c r="FS47" s="14">
        <v>5</v>
      </c>
      <c r="FT47">
        <v>0</v>
      </c>
      <c r="FU47">
        <v>0</v>
      </c>
      <c r="FV47">
        <v>0</v>
      </c>
      <c r="FW47">
        <v>0</v>
      </c>
      <c r="FX47" s="14">
        <v>2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 s="14">
        <v>1</v>
      </c>
      <c r="GN47">
        <v>0</v>
      </c>
      <c r="GO47">
        <v>0</v>
      </c>
      <c r="GP47">
        <v>0</v>
      </c>
      <c r="GQ47">
        <v>0</v>
      </c>
      <c r="GR47">
        <v>0</v>
      </c>
      <c r="GS47" s="14">
        <v>6</v>
      </c>
      <c r="GT47" s="14">
        <v>4</v>
      </c>
      <c r="GU47" s="14">
        <v>5</v>
      </c>
      <c r="GV47">
        <v>0</v>
      </c>
      <c r="GW47">
        <v>0</v>
      </c>
      <c r="GX47">
        <v>0</v>
      </c>
      <c r="GY47">
        <v>0</v>
      </c>
      <c r="GZ47" s="14">
        <v>1</v>
      </c>
      <c r="HA47">
        <v>0</v>
      </c>
      <c r="HB47">
        <v>0</v>
      </c>
      <c r="HC47" s="14">
        <v>9</v>
      </c>
      <c r="HD47">
        <v>0</v>
      </c>
      <c r="HE47" s="14">
        <v>2</v>
      </c>
      <c r="HF47" s="14">
        <v>1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 s="14">
        <v>1</v>
      </c>
      <c r="HO47">
        <v>0</v>
      </c>
      <c r="HP47">
        <v>0</v>
      </c>
      <c r="HQ47">
        <v>0</v>
      </c>
      <c r="HR47">
        <v>0</v>
      </c>
      <c r="HS47">
        <v>0</v>
      </c>
    </row>
    <row r="48" spans="1:227" x14ac:dyDescent="0.2">
      <c r="A48" t="s">
        <v>1001</v>
      </c>
      <c r="B48">
        <v>13</v>
      </c>
      <c r="C48" t="s">
        <v>1002</v>
      </c>
      <c r="D48" t="s">
        <v>104</v>
      </c>
      <c r="E48">
        <v>2.76271E-162</v>
      </c>
      <c r="F48">
        <v>6</v>
      </c>
      <c r="G48">
        <v>0</v>
      </c>
      <c r="H48" s="14">
        <v>3</v>
      </c>
      <c r="I48" s="14">
        <v>3</v>
      </c>
      <c r="J48">
        <v>0</v>
      </c>
      <c r="K48">
        <v>0</v>
      </c>
      <c r="L48">
        <v>0</v>
      </c>
      <c r="M48">
        <v>0</v>
      </c>
      <c r="N48" s="14">
        <v>3</v>
      </c>
      <c r="O48">
        <v>0</v>
      </c>
      <c r="P48">
        <v>0</v>
      </c>
      <c r="Q48">
        <v>0</v>
      </c>
      <c r="R48" s="14">
        <v>1</v>
      </c>
      <c r="S48" s="14">
        <v>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 s="14">
        <v>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 s="14">
        <v>2</v>
      </c>
      <c r="AK48">
        <v>0</v>
      </c>
      <c r="AL48" s="14">
        <v>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 s="14">
        <v>1</v>
      </c>
      <c r="AT48">
        <v>0</v>
      </c>
      <c r="AU48" s="14">
        <v>1</v>
      </c>
      <c r="AV48" s="14">
        <v>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3</v>
      </c>
      <c r="BZ48" s="14">
        <v>1</v>
      </c>
      <c r="CA48">
        <v>0</v>
      </c>
      <c r="CB48">
        <v>0</v>
      </c>
      <c r="CC48">
        <v>0</v>
      </c>
      <c r="CD48" s="14">
        <v>3</v>
      </c>
      <c r="CE48" s="14">
        <v>3</v>
      </c>
      <c r="CF48">
        <v>0</v>
      </c>
      <c r="CG48" s="14">
        <v>2</v>
      </c>
      <c r="CH48" s="14">
        <v>9</v>
      </c>
      <c r="CI48" s="14">
        <v>2</v>
      </c>
      <c r="CJ48" s="14">
        <v>2</v>
      </c>
      <c r="CK48" s="14">
        <v>2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 s="14">
        <v>3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 s="14">
        <v>1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 s="14">
        <v>1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 s="14">
        <v>3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 s="14">
        <v>1</v>
      </c>
      <c r="FP48">
        <v>0</v>
      </c>
      <c r="FQ48">
        <v>0</v>
      </c>
      <c r="FR48" s="14">
        <v>1</v>
      </c>
      <c r="FS48">
        <v>0</v>
      </c>
      <c r="FT48">
        <v>0</v>
      </c>
      <c r="FU48">
        <v>0</v>
      </c>
      <c r="FV48">
        <v>0</v>
      </c>
      <c r="FW48" s="14">
        <v>1</v>
      </c>
      <c r="FX48">
        <v>0</v>
      </c>
      <c r="FY48">
        <v>0</v>
      </c>
      <c r="FZ48" s="14">
        <v>1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 s="14">
        <v>1</v>
      </c>
      <c r="GK48">
        <v>0</v>
      </c>
      <c r="GL48">
        <v>0</v>
      </c>
      <c r="GM48">
        <v>0</v>
      </c>
      <c r="GN48">
        <v>0</v>
      </c>
      <c r="GO48">
        <v>0</v>
      </c>
      <c r="GP48" s="14">
        <v>1</v>
      </c>
      <c r="GQ48">
        <v>0</v>
      </c>
      <c r="GR48">
        <v>0</v>
      </c>
      <c r="GS48">
        <v>0</v>
      </c>
      <c r="GT48" s="14">
        <v>1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 s="14">
        <v>3</v>
      </c>
      <c r="HD48">
        <v>0</v>
      </c>
      <c r="HE48" s="14">
        <v>3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 s="14">
        <v>1</v>
      </c>
      <c r="HO48" s="14">
        <v>1</v>
      </c>
      <c r="HP48">
        <v>0</v>
      </c>
      <c r="HQ48">
        <v>0</v>
      </c>
      <c r="HR48">
        <v>0</v>
      </c>
      <c r="HS48">
        <v>0</v>
      </c>
    </row>
    <row r="49" spans="1:227" x14ac:dyDescent="0.2">
      <c r="A49" t="s">
        <v>1003</v>
      </c>
      <c r="B49">
        <v>13</v>
      </c>
      <c r="C49" t="s">
        <v>1004</v>
      </c>
      <c r="D49" t="s">
        <v>26</v>
      </c>
      <c r="E49">
        <v>0</v>
      </c>
      <c r="F49">
        <v>5</v>
      </c>
      <c r="G49">
        <v>0</v>
      </c>
      <c r="H49" s="14">
        <v>2</v>
      </c>
      <c r="I49">
        <v>0</v>
      </c>
      <c r="J49">
        <v>0</v>
      </c>
      <c r="K49" s="14">
        <v>2</v>
      </c>
      <c r="L49">
        <v>0</v>
      </c>
      <c r="M49" s="14">
        <v>2</v>
      </c>
      <c r="N49">
        <v>0</v>
      </c>
      <c r="O49">
        <v>0</v>
      </c>
      <c r="P49">
        <v>0</v>
      </c>
      <c r="Q49">
        <v>0</v>
      </c>
      <c r="R49" s="14">
        <v>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 s="14">
        <v>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 s="14">
        <v>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4">
        <v>2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 s="14">
        <v>3</v>
      </c>
      <c r="CF49">
        <v>0</v>
      </c>
      <c r="CG49" s="14">
        <v>2</v>
      </c>
      <c r="CH49">
        <v>0</v>
      </c>
      <c r="CI49" s="14">
        <v>1</v>
      </c>
      <c r="CJ49" s="14">
        <v>2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 s="14">
        <v>2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 s="14">
        <v>1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 s="14">
        <v>2</v>
      </c>
      <c r="FG49">
        <v>0</v>
      </c>
      <c r="FH49">
        <v>0</v>
      </c>
      <c r="FI49" s="14">
        <v>2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 s="14">
        <v>1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</row>
    <row r="50" spans="1:227" x14ac:dyDescent="0.2">
      <c r="A50" t="s">
        <v>1005</v>
      </c>
      <c r="B50">
        <v>12</v>
      </c>
      <c r="C50" t="s">
        <v>1006</v>
      </c>
      <c r="D50" t="s">
        <v>85</v>
      </c>
      <c r="E50">
        <v>5.3032099999999998E-160</v>
      </c>
      <c r="F50">
        <v>1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</row>
    <row r="51" spans="1:227" x14ac:dyDescent="0.2">
      <c r="A51" t="s">
        <v>1007</v>
      </c>
      <c r="B51">
        <v>11</v>
      </c>
      <c r="C51" t="s">
        <v>1008</v>
      </c>
      <c r="D51" t="s">
        <v>108</v>
      </c>
      <c r="E51">
        <v>0</v>
      </c>
      <c r="F51">
        <v>83</v>
      </c>
      <c r="G51" s="14">
        <v>58</v>
      </c>
      <c r="H51">
        <v>0</v>
      </c>
      <c r="I51">
        <v>0</v>
      </c>
      <c r="J51" s="14">
        <v>59</v>
      </c>
      <c r="K51">
        <v>0</v>
      </c>
      <c r="L51">
        <v>0</v>
      </c>
      <c r="M51" s="14">
        <v>60</v>
      </c>
      <c r="N51">
        <v>0</v>
      </c>
      <c r="O51">
        <v>0</v>
      </c>
      <c r="P51">
        <v>0</v>
      </c>
      <c r="Q51">
        <v>0</v>
      </c>
      <c r="R51" s="14">
        <v>58</v>
      </c>
      <c r="S51">
        <v>0</v>
      </c>
      <c r="T51">
        <v>0</v>
      </c>
      <c r="U51">
        <v>0</v>
      </c>
      <c r="V51" s="14">
        <v>1</v>
      </c>
      <c r="W51">
        <v>0</v>
      </c>
      <c r="X51">
        <v>0</v>
      </c>
      <c r="Y51">
        <v>0</v>
      </c>
      <c r="Z51" s="14">
        <v>1</v>
      </c>
      <c r="AA51" s="14">
        <v>56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s="14">
        <v>6</v>
      </c>
      <c r="AJ51" s="14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 s="14">
        <v>3</v>
      </c>
      <c r="AS51">
        <v>0</v>
      </c>
      <c r="AT51">
        <v>0</v>
      </c>
      <c r="AU51" s="14">
        <v>41</v>
      </c>
      <c r="AV51" s="14">
        <v>7</v>
      </c>
      <c r="AW51">
        <v>0</v>
      </c>
      <c r="AX51" s="14">
        <v>47</v>
      </c>
      <c r="AY51">
        <v>0</v>
      </c>
      <c r="AZ51">
        <v>0</v>
      </c>
      <c r="BA51">
        <v>0</v>
      </c>
      <c r="BB51">
        <v>0</v>
      </c>
      <c r="BC51" s="14">
        <v>3</v>
      </c>
      <c r="BD51">
        <v>0</v>
      </c>
      <c r="BE51">
        <v>0</v>
      </c>
      <c r="BF51">
        <v>0</v>
      </c>
      <c r="BG51" s="14">
        <v>43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62</v>
      </c>
      <c r="BY51">
        <v>0</v>
      </c>
      <c r="BZ51">
        <v>0</v>
      </c>
      <c r="CA51">
        <v>0</v>
      </c>
      <c r="CB51">
        <v>0</v>
      </c>
      <c r="CC51">
        <v>0</v>
      </c>
      <c r="CD51" s="14">
        <v>52</v>
      </c>
      <c r="CE51" s="14">
        <v>7</v>
      </c>
      <c r="CF51">
        <v>0</v>
      </c>
      <c r="CG51" s="14">
        <v>120</v>
      </c>
      <c r="CH51" s="14">
        <v>197</v>
      </c>
      <c r="CI51" s="14">
        <v>57</v>
      </c>
      <c r="CJ51">
        <v>0</v>
      </c>
      <c r="CK51" s="14">
        <v>1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 s="14">
        <v>60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 s="14">
        <v>6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 s="14">
        <v>1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 s="14">
        <v>59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 s="14">
        <v>19</v>
      </c>
      <c r="FL51">
        <v>0</v>
      </c>
      <c r="FM51" s="14">
        <v>38</v>
      </c>
      <c r="FN51">
        <v>0</v>
      </c>
      <c r="FO51">
        <v>0</v>
      </c>
      <c r="FP51" s="14">
        <v>19</v>
      </c>
      <c r="FQ51" s="14">
        <v>20</v>
      </c>
      <c r="FR51">
        <v>0</v>
      </c>
      <c r="FS51" s="14">
        <v>10</v>
      </c>
      <c r="FT51" s="14">
        <v>4</v>
      </c>
      <c r="FU51">
        <v>0</v>
      </c>
      <c r="FV51">
        <v>0</v>
      </c>
      <c r="FW51" s="14">
        <v>6</v>
      </c>
      <c r="FX51" s="14">
        <v>44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 s="14">
        <v>2</v>
      </c>
      <c r="GT51" s="14">
        <v>1</v>
      </c>
      <c r="GU51" s="14">
        <v>35</v>
      </c>
      <c r="GV51">
        <v>0</v>
      </c>
      <c r="GW51">
        <v>0</v>
      </c>
      <c r="GX51">
        <v>0</v>
      </c>
      <c r="GY51" s="14">
        <v>10</v>
      </c>
      <c r="GZ51">
        <v>0</v>
      </c>
      <c r="HA51">
        <v>0</v>
      </c>
      <c r="HB51">
        <v>0</v>
      </c>
      <c r="HC51" s="14">
        <v>12</v>
      </c>
      <c r="HD51">
        <v>0</v>
      </c>
      <c r="HE51" s="14">
        <v>23</v>
      </c>
      <c r="HF51" s="14">
        <v>4</v>
      </c>
      <c r="HG51" s="14">
        <v>18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 s="14">
        <v>1</v>
      </c>
      <c r="HQ51">
        <v>0</v>
      </c>
      <c r="HR51">
        <v>0</v>
      </c>
      <c r="HS51">
        <v>0</v>
      </c>
    </row>
    <row r="52" spans="1:227" x14ac:dyDescent="0.2">
      <c r="A52" t="s">
        <v>1009</v>
      </c>
      <c r="B52">
        <v>11</v>
      </c>
      <c r="C52" t="s">
        <v>1010</v>
      </c>
      <c r="D52" t="s">
        <v>107</v>
      </c>
      <c r="E52">
        <v>0</v>
      </c>
      <c r="F52">
        <v>2</v>
      </c>
      <c r="G52">
        <v>0</v>
      </c>
      <c r="H52" s="14">
        <v>1</v>
      </c>
      <c r="I52" s="14">
        <v>1</v>
      </c>
      <c r="J52">
        <v>0</v>
      </c>
      <c r="K52">
        <v>0</v>
      </c>
      <c r="L52">
        <v>0</v>
      </c>
      <c r="M52">
        <v>0</v>
      </c>
      <c r="N52" s="14">
        <v>1</v>
      </c>
      <c r="O52">
        <v>0</v>
      </c>
      <c r="P52">
        <v>0</v>
      </c>
      <c r="Q52">
        <v>0</v>
      </c>
      <c r="R52">
        <v>0</v>
      </c>
      <c r="S52">
        <v>0</v>
      </c>
      <c r="T52" s="14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 s="14">
        <v>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4">
        <v>1</v>
      </c>
      <c r="BZ52">
        <v>0</v>
      </c>
      <c r="CA52">
        <v>0</v>
      </c>
      <c r="CB52">
        <v>0</v>
      </c>
      <c r="CC52">
        <v>0</v>
      </c>
      <c r="CD52" s="14">
        <v>1</v>
      </c>
      <c r="CE52">
        <v>0</v>
      </c>
      <c r="CF52">
        <v>0</v>
      </c>
      <c r="CG52">
        <v>0</v>
      </c>
      <c r="CH52">
        <v>0</v>
      </c>
      <c r="CI52" s="14">
        <v>3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 s="14">
        <v>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 s="14">
        <v>1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 s="14">
        <v>1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</row>
    <row r="54" spans="1:227" x14ac:dyDescent="0.2">
      <c r="F54" s="11" t="s">
        <v>210</v>
      </c>
      <c r="G54" s="11" t="s">
        <v>22</v>
      </c>
      <c r="H54" s="11" t="s">
        <v>23</v>
      </c>
      <c r="I54" s="11" t="s">
        <v>24</v>
      </c>
      <c r="J54" s="11" t="s">
        <v>25</v>
      </c>
      <c r="K54" s="11" t="s">
        <v>26</v>
      </c>
      <c r="L54" s="11" t="s">
        <v>27</v>
      </c>
      <c r="M54" s="11" t="s">
        <v>41</v>
      </c>
      <c r="N54" s="11" t="s">
        <v>29</v>
      </c>
      <c r="O54" s="11" t="s">
        <v>30</v>
      </c>
      <c r="P54" s="11" t="s">
        <v>31</v>
      </c>
      <c r="Q54" s="11" t="s">
        <v>32</v>
      </c>
      <c r="R54" s="11" t="s">
        <v>34</v>
      </c>
      <c r="S54" s="11" t="s">
        <v>35</v>
      </c>
      <c r="T54" s="11" t="s">
        <v>36</v>
      </c>
      <c r="U54" s="11" t="s">
        <v>37</v>
      </c>
      <c r="V54" s="11" t="s">
        <v>38</v>
      </c>
      <c r="W54" s="11" t="s">
        <v>30</v>
      </c>
      <c r="X54" s="11" t="s">
        <v>31</v>
      </c>
      <c r="Y54" s="11" t="s">
        <v>32</v>
      </c>
      <c r="Z54" s="11" t="s">
        <v>34</v>
      </c>
      <c r="AA54" s="11" t="s">
        <v>35</v>
      </c>
      <c r="AB54" s="11" t="s">
        <v>36</v>
      </c>
      <c r="AC54" s="11" t="s">
        <v>37</v>
      </c>
      <c r="AD54" s="11" t="s">
        <v>38</v>
      </c>
      <c r="AE54" s="11" t="s">
        <v>30</v>
      </c>
      <c r="AF54" s="11" t="s">
        <v>31</v>
      </c>
      <c r="AG54" s="11" t="s">
        <v>32</v>
      </c>
      <c r="AH54" s="11" t="s">
        <v>34</v>
      </c>
      <c r="AI54" s="11" t="s">
        <v>35</v>
      </c>
      <c r="AJ54" s="11" t="s">
        <v>36</v>
      </c>
      <c r="AK54" s="11" t="s">
        <v>37</v>
      </c>
      <c r="AL54" s="11" t="s">
        <v>38</v>
      </c>
      <c r="AM54" s="11" t="s">
        <v>30</v>
      </c>
      <c r="AN54" s="11" t="s">
        <v>31</v>
      </c>
      <c r="AO54" s="11" t="s">
        <v>32</v>
      </c>
      <c r="AP54" s="11" t="s">
        <v>34</v>
      </c>
      <c r="AQ54" s="11" t="s">
        <v>35</v>
      </c>
      <c r="AR54" s="11" t="s">
        <v>36</v>
      </c>
      <c r="AS54" s="11" t="s">
        <v>37</v>
      </c>
      <c r="AT54" s="11" t="s">
        <v>38</v>
      </c>
      <c r="AU54" s="11" t="s">
        <v>30</v>
      </c>
      <c r="AV54" s="11" t="s">
        <v>31</v>
      </c>
      <c r="AW54" s="11" t="s">
        <v>32</v>
      </c>
      <c r="AX54" s="11" t="s">
        <v>34</v>
      </c>
      <c r="AY54" s="11" t="s">
        <v>35</v>
      </c>
      <c r="AZ54" s="11" t="s">
        <v>36</v>
      </c>
      <c r="BA54" s="11" t="s">
        <v>37</v>
      </c>
      <c r="BB54" s="11" t="s">
        <v>38</v>
      </c>
      <c r="BC54" s="11" t="s">
        <v>30</v>
      </c>
      <c r="BD54" s="11" t="s">
        <v>31</v>
      </c>
      <c r="BE54" s="11" t="s">
        <v>32</v>
      </c>
      <c r="BF54" s="11" t="s">
        <v>34</v>
      </c>
      <c r="BG54" s="11" t="s">
        <v>35</v>
      </c>
      <c r="BH54" s="11" t="s">
        <v>36</v>
      </c>
      <c r="BI54" s="11" t="s">
        <v>37</v>
      </c>
      <c r="BJ54" s="11" t="s">
        <v>38</v>
      </c>
      <c r="BK54" s="11" t="s">
        <v>30</v>
      </c>
      <c r="BL54" s="11" t="s">
        <v>31</v>
      </c>
      <c r="BM54" s="11" t="s">
        <v>32</v>
      </c>
      <c r="BN54" s="11" t="s">
        <v>34</v>
      </c>
      <c r="BO54" s="11" t="s">
        <v>35</v>
      </c>
      <c r="BP54" s="11" t="s">
        <v>36</v>
      </c>
      <c r="BQ54" s="11" t="s">
        <v>37</v>
      </c>
      <c r="BR54" s="11" t="s">
        <v>38</v>
      </c>
      <c r="BS54" s="11" t="s">
        <v>30</v>
      </c>
      <c r="BT54" s="11" t="s">
        <v>31</v>
      </c>
      <c r="BU54" s="11" t="s">
        <v>32</v>
      </c>
      <c r="BV54" s="11" t="s">
        <v>39</v>
      </c>
      <c r="BW54" s="11" t="s">
        <v>40</v>
      </c>
      <c r="BX54" s="11" t="s">
        <v>41</v>
      </c>
      <c r="BY54" s="11" t="s">
        <v>42</v>
      </c>
      <c r="BZ54" s="11" t="s">
        <v>43</v>
      </c>
      <c r="CA54" s="11" t="s">
        <v>44</v>
      </c>
      <c r="CB54" s="11" t="s">
        <v>45</v>
      </c>
      <c r="CC54" s="11" t="s">
        <v>46</v>
      </c>
      <c r="CD54" s="11" t="s">
        <v>30</v>
      </c>
      <c r="CE54" s="11" t="s">
        <v>31</v>
      </c>
      <c r="CF54" s="11" t="s">
        <v>32</v>
      </c>
      <c r="CG54" s="11" t="s">
        <v>34</v>
      </c>
      <c r="CH54" s="11" t="s">
        <v>35</v>
      </c>
      <c r="CI54" s="11" t="s">
        <v>36</v>
      </c>
      <c r="CJ54" s="11" t="s">
        <v>37</v>
      </c>
      <c r="CK54" s="11" t="s">
        <v>38</v>
      </c>
      <c r="CL54" s="11" t="s">
        <v>47</v>
      </c>
      <c r="CM54" s="11" t="s">
        <v>48</v>
      </c>
      <c r="CN54" s="11" t="s">
        <v>49</v>
      </c>
      <c r="CO54" s="11" t="s">
        <v>50</v>
      </c>
      <c r="CP54" s="11" t="s">
        <v>51</v>
      </c>
      <c r="CQ54" s="11" t="s">
        <v>52</v>
      </c>
      <c r="CR54" s="11" t="s">
        <v>53</v>
      </c>
      <c r="CS54" s="11" t="s">
        <v>54</v>
      </c>
      <c r="CT54" s="11" t="s">
        <v>55</v>
      </c>
      <c r="CU54" s="11" t="s">
        <v>56</v>
      </c>
      <c r="CV54" s="11" t="s">
        <v>57</v>
      </c>
      <c r="CW54" s="11" t="s">
        <v>58</v>
      </c>
      <c r="CX54" s="11" t="s">
        <v>59</v>
      </c>
      <c r="CY54" s="11" t="s">
        <v>60</v>
      </c>
      <c r="CZ54" s="11" t="s">
        <v>61</v>
      </c>
      <c r="DA54" s="11" t="s">
        <v>62</v>
      </c>
      <c r="DB54" s="11" t="s">
        <v>63</v>
      </c>
      <c r="DC54" s="11" t="s">
        <v>64</v>
      </c>
      <c r="DD54" s="11" t="s">
        <v>65</v>
      </c>
      <c r="DE54" s="11" t="s">
        <v>66</v>
      </c>
      <c r="DF54" s="11" t="s">
        <v>67</v>
      </c>
      <c r="DG54" s="11" t="s">
        <v>68</v>
      </c>
      <c r="DH54" s="11" t="s">
        <v>69</v>
      </c>
      <c r="DI54" s="11" t="s">
        <v>70</v>
      </c>
      <c r="DJ54" s="11" t="s">
        <v>44</v>
      </c>
      <c r="DK54" s="11" t="s">
        <v>45</v>
      </c>
      <c r="DL54" s="11" t="s">
        <v>46</v>
      </c>
      <c r="DM54" s="11" t="s">
        <v>71</v>
      </c>
      <c r="DN54" s="11" t="s">
        <v>72</v>
      </c>
      <c r="DO54" s="11" t="s">
        <v>73</v>
      </c>
      <c r="DP54" s="11" t="s">
        <v>74</v>
      </c>
      <c r="DQ54" s="11" t="s">
        <v>75</v>
      </c>
      <c r="DR54" s="11" t="s">
        <v>76</v>
      </c>
      <c r="DS54" s="11" t="s">
        <v>77</v>
      </c>
      <c r="DT54" s="11" t="s">
        <v>78</v>
      </c>
      <c r="DU54" s="11" t="s">
        <v>79</v>
      </c>
      <c r="DV54" s="11" t="s">
        <v>80</v>
      </c>
      <c r="DW54" s="11" t="s">
        <v>81</v>
      </c>
      <c r="DX54" s="11" t="s">
        <v>82</v>
      </c>
      <c r="DY54" s="11" t="s">
        <v>83</v>
      </c>
      <c r="DZ54" s="11" t="s">
        <v>84</v>
      </c>
      <c r="EA54" s="11" t="s">
        <v>85</v>
      </c>
      <c r="EB54" s="11" t="s">
        <v>86</v>
      </c>
      <c r="EC54" s="11" t="s">
        <v>87</v>
      </c>
      <c r="ED54" s="11" t="s">
        <v>88</v>
      </c>
      <c r="EE54" s="11" t="s">
        <v>89</v>
      </c>
      <c r="EF54" s="11" t="s">
        <v>90</v>
      </c>
      <c r="EG54" s="11" t="s">
        <v>91</v>
      </c>
      <c r="EH54" s="11" t="s">
        <v>92</v>
      </c>
      <c r="EI54" s="11" t="s">
        <v>93</v>
      </c>
      <c r="EJ54" s="11" t="s">
        <v>94</v>
      </c>
      <c r="EK54" s="11" t="s">
        <v>95</v>
      </c>
      <c r="EL54" s="11" t="s">
        <v>96</v>
      </c>
      <c r="EM54" s="11" t="s">
        <v>97</v>
      </c>
      <c r="EN54" s="11" t="s">
        <v>98</v>
      </c>
      <c r="EO54" s="11" t="s">
        <v>99</v>
      </c>
      <c r="EP54" s="11" t="s">
        <v>100</v>
      </c>
      <c r="EQ54" s="11" t="s">
        <v>101</v>
      </c>
      <c r="ER54" s="11" t="s">
        <v>102</v>
      </c>
      <c r="ES54" s="11" t="s">
        <v>103</v>
      </c>
      <c r="ET54" s="11" t="s">
        <v>104</v>
      </c>
      <c r="EU54" s="11" t="s">
        <v>105</v>
      </c>
      <c r="EV54" s="11" t="s">
        <v>106</v>
      </c>
      <c r="EW54" s="11" t="s">
        <v>107</v>
      </c>
      <c r="EX54" s="11" t="s">
        <v>108</v>
      </c>
      <c r="EY54" s="11" t="s">
        <v>109</v>
      </c>
      <c r="EZ54" s="11" t="s">
        <v>110</v>
      </c>
      <c r="FA54" s="11" t="s">
        <v>111</v>
      </c>
      <c r="FB54" s="11" t="s">
        <v>112</v>
      </c>
      <c r="FC54" s="11" t="s">
        <v>113</v>
      </c>
      <c r="FD54" s="11" t="s">
        <v>114</v>
      </c>
      <c r="FE54" s="11" t="s">
        <v>115</v>
      </c>
      <c r="FF54" s="11" t="s">
        <v>26</v>
      </c>
      <c r="FG54" s="11" t="s">
        <v>116</v>
      </c>
      <c r="FH54" s="11" t="s">
        <v>117</v>
      </c>
      <c r="FI54" s="11" t="s">
        <v>118</v>
      </c>
      <c r="FJ54" s="11" t="s">
        <v>119</v>
      </c>
      <c r="FK54" s="11" t="s">
        <v>120</v>
      </c>
      <c r="FL54" s="11" t="s">
        <v>121</v>
      </c>
      <c r="FM54" s="11" t="s">
        <v>122</v>
      </c>
      <c r="FN54" s="11" t="s">
        <v>123</v>
      </c>
      <c r="FO54" s="11" t="s">
        <v>124</v>
      </c>
      <c r="FP54" s="11" t="s">
        <v>125</v>
      </c>
      <c r="FQ54" s="11" t="s">
        <v>126</v>
      </c>
      <c r="FR54" s="11" t="s">
        <v>127</v>
      </c>
      <c r="FS54" s="11" t="s">
        <v>128</v>
      </c>
      <c r="FT54" s="11" t="s">
        <v>129</v>
      </c>
      <c r="FU54" s="11" t="s">
        <v>130</v>
      </c>
      <c r="FV54" s="11" t="s">
        <v>131</v>
      </c>
      <c r="FW54" s="11" t="s">
        <v>132</v>
      </c>
      <c r="FX54" s="11" t="s">
        <v>133</v>
      </c>
      <c r="FY54" s="11" t="s">
        <v>134</v>
      </c>
      <c r="FZ54" s="11" t="s">
        <v>135</v>
      </c>
      <c r="GA54" s="11" t="s">
        <v>136</v>
      </c>
      <c r="GB54" s="11" t="s">
        <v>137</v>
      </c>
      <c r="GC54" s="11" t="s">
        <v>138</v>
      </c>
      <c r="GD54" s="11" t="s">
        <v>139</v>
      </c>
      <c r="GE54" s="11" t="s">
        <v>140</v>
      </c>
      <c r="GF54" s="11" t="s">
        <v>141</v>
      </c>
      <c r="GG54" s="11" t="s">
        <v>142</v>
      </c>
      <c r="GH54" s="11" t="s">
        <v>143</v>
      </c>
      <c r="GI54" s="11" t="s">
        <v>144</v>
      </c>
      <c r="GJ54" s="11" t="s">
        <v>145</v>
      </c>
      <c r="GK54" s="11" t="s">
        <v>146</v>
      </c>
      <c r="GL54" s="11" t="s">
        <v>147</v>
      </c>
      <c r="GM54" s="11" t="s">
        <v>148</v>
      </c>
      <c r="GN54" s="11" t="s">
        <v>149</v>
      </c>
      <c r="GO54" s="11" t="s">
        <v>150</v>
      </c>
      <c r="GP54" s="11" t="s">
        <v>151</v>
      </c>
      <c r="GQ54" s="11" t="s">
        <v>152</v>
      </c>
      <c r="GR54" s="11" t="s">
        <v>153</v>
      </c>
      <c r="GS54" s="11" t="s">
        <v>154</v>
      </c>
      <c r="GT54" s="11" t="s">
        <v>155</v>
      </c>
      <c r="GU54" s="11" t="s">
        <v>156</v>
      </c>
      <c r="GV54" s="11" t="s">
        <v>157</v>
      </c>
      <c r="GW54" s="11" t="s">
        <v>158</v>
      </c>
      <c r="GX54" s="11" t="s">
        <v>159</v>
      </c>
      <c r="GY54" s="11" t="s">
        <v>160</v>
      </c>
      <c r="GZ54" s="11" t="s">
        <v>161</v>
      </c>
      <c r="HA54" s="11" t="s">
        <v>162</v>
      </c>
      <c r="HB54" s="11" t="s">
        <v>163</v>
      </c>
      <c r="HC54" s="11" t="s">
        <v>164</v>
      </c>
      <c r="HD54" s="11" t="s">
        <v>165</v>
      </c>
      <c r="HE54" s="11" t="s">
        <v>166</v>
      </c>
      <c r="HF54" s="11" t="s">
        <v>167</v>
      </c>
      <c r="HG54" s="11" t="s">
        <v>168</v>
      </c>
      <c r="HH54" s="11" t="s">
        <v>169</v>
      </c>
      <c r="HI54" s="11" t="s">
        <v>170</v>
      </c>
      <c r="HJ54" s="11" t="s">
        <v>171</v>
      </c>
      <c r="HK54" s="11" t="s">
        <v>27</v>
      </c>
      <c r="HL54" s="11" t="s">
        <v>172</v>
      </c>
      <c r="HM54" s="11" t="s">
        <v>173</v>
      </c>
      <c r="HN54" s="11" t="s">
        <v>174</v>
      </c>
      <c r="HO54" s="11" t="s">
        <v>175</v>
      </c>
      <c r="HP54" s="11" t="s">
        <v>176</v>
      </c>
      <c r="HQ54" s="11" t="s">
        <v>177</v>
      </c>
      <c r="HR54" s="11" t="s">
        <v>178</v>
      </c>
      <c r="HS54" s="11" t="s">
        <v>179</v>
      </c>
    </row>
    <row r="55" spans="1:227" x14ac:dyDescent="0.2">
      <c r="E55" s="11" t="s">
        <v>261</v>
      </c>
      <c r="F55">
        <f t="shared" ref="F55:BQ55" si="0">SUM(F5:F52)</f>
        <v>713</v>
      </c>
      <c r="G55">
        <f t="shared" si="0"/>
        <v>291</v>
      </c>
      <c r="H55">
        <f t="shared" si="0"/>
        <v>222</v>
      </c>
      <c r="I55">
        <f t="shared" si="0"/>
        <v>238</v>
      </c>
      <c r="J55">
        <f t="shared" si="0"/>
        <v>297</v>
      </c>
      <c r="K55">
        <f t="shared" si="0"/>
        <v>2</v>
      </c>
      <c r="L55">
        <f t="shared" si="0"/>
        <v>0</v>
      </c>
      <c r="M55">
        <f t="shared" si="0"/>
        <v>293</v>
      </c>
      <c r="N55">
        <f t="shared" si="0"/>
        <v>239</v>
      </c>
      <c r="O55">
        <f t="shared" si="0"/>
        <v>0</v>
      </c>
      <c r="P55">
        <f t="shared" si="0"/>
        <v>2</v>
      </c>
      <c r="Q55">
        <f t="shared" si="0"/>
        <v>10</v>
      </c>
      <c r="R55">
        <f t="shared" si="0"/>
        <v>313</v>
      </c>
      <c r="S55">
        <f t="shared" si="0"/>
        <v>32</v>
      </c>
      <c r="T55">
        <f t="shared" si="0"/>
        <v>175</v>
      </c>
      <c r="U55">
        <f t="shared" si="0"/>
        <v>1</v>
      </c>
      <c r="V55">
        <f t="shared" si="0"/>
        <v>1</v>
      </c>
      <c r="W55">
        <f t="shared" si="0"/>
        <v>1</v>
      </c>
      <c r="X55">
        <f t="shared" si="0"/>
        <v>0</v>
      </c>
      <c r="Y55">
        <f t="shared" si="0"/>
        <v>0</v>
      </c>
      <c r="Z55">
        <f t="shared" si="0"/>
        <v>27</v>
      </c>
      <c r="AA55">
        <f t="shared" si="0"/>
        <v>272</v>
      </c>
      <c r="AB55">
        <f t="shared" si="0"/>
        <v>23</v>
      </c>
      <c r="AC55">
        <f t="shared" si="0"/>
        <v>0</v>
      </c>
      <c r="AD55">
        <f t="shared" si="0"/>
        <v>1</v>
      </c>
      <c r="AE55">
        <f t="shared" si="0"/>
        <v>156</v>
      </c>
      <c r="AF55">
        <f t="shared" si="0"/>
        <v>11</v>
      </c>
      <c r="AG55">
        <f t="shared" si="0"/>
        <v>0</v>
      </c>
      <c r="AH55">
        <f t="shared" si="0"/>
        <v>0</v>
      </c>
      <c r="AI55">
        <f t="shared" si="0"/>
        <v>43</v>
      </c>
      <c r="AJ55">
        <f t="shared" si="0"/>
        <v>82</v>
      </c>
      <c r="AK55">
        <f t="shared" si="0"/>
        <v>151</v>
      </c>
      <c r="AL55">
        <f t="shared" si="0"/>
        <v>2</v>
      </c>
      <c r="AM55">
        <f t="shared" si="0"/>
        <v>16</v>
      </c>
      <c r="AN55">
        <f t="shared" si="0"/>
        <v>2</v>
      </c>
      <c r="AO55">
        <f t="shared" si="0"/>
        <v>1</v>
      </c>
      <c r="AP55">
        <f t="shared" si="0"/>
        <v>12</v>
      </c>
      <c r="AQ55">
        <f t="shared" si="0"/>
        <v>144</v>
      </c>
      <c r="AR55">
        <f t="shared" si="0"/>
        <v>9</v>
      </c>
      <c r="AS55">
        <f t="shared" si="0"/>
        <v>2</v>
      </c>
      <c r="AT55">
        <f t="shared" si="0"/>
        <v>4</v>
      </c>
      <c r="AU55">
        <f t="shared" si="0"/>
        <v>59</v>
      </c>
      <c r="AV55">
        <f t="shared" si="0"/>
        <v>16</v>
      </c>
      <c r="AW55">
        <f t="shared" si="0"/>
        <v>0</v>
      </c>
      <c r="AX55">
        <f t="shared" si="0"/>
        <v>47</v>
      </c>
      <c r="AY55">
        <f t="shared" si="0"/>
        <v>6</v>
      </c>
      <c r="AZ55">
        <f t="shared" si="0"/>
        <v>3</v>
      </c>
      <c r="BA55">
        <f t="shared" si="0"/>
        <v>6</v>
      </c>
      <c r="BB55">
        <f t="shared" si="0"/>
        <v>134</v>
      </c>
      <c r="BC55">
        <f t="shared" si="0"/>
        <v>9</v>
      </c>
      <c r="BD55">
        <f t="shared" si="0"/>
        <v>0</v>
      </c>
      <c r="BE55">
        <f t="shared" si="0"/>
        <v>0</v>
      </c>
      <c r="BF55">
        <f t="shared" si="0"/>
        <v>2</v>
      </c>
      <c r="BG55">
        <f t="shared" si="0"/>
        <v>43</v>
      </c>
      <c r="BH55">
        <f t="shared" si="0"/>
        <v>0</v>
      </c>
      <c r="BI55">
        <f t="shared" si="0"/>
        <v>126</v>
      </c>
      <c r="BJ55">
        <f t="shared" si="0"/>
        <v>0</v>
      </c>
      <c r="BK55">
        <f t="shared" si="0"/>
        <v>3</v>
      </c>
      <c r="BL55">
        <f t="shared" si="0"/>
        <v>0</v>
      </c>
      <c r="BM55">
        <f t="shared" si="0"/>
        <v>0</v>
      </c>
      <c r="BN55">
        <f t="shared" si="0"/>
        <v>0</v>
      </c>
      <c r="BO55">
        <f t="shared" si="0"/>
        <v>0</v>
      </c>
      <c r="BP55">
        <f t="shared" si="0"/>
        <v>0</v>
      </c>
      <c r="BQ55">
        <f t="shared" si="0"/>
        <v>0</v>
      </c>
      <c r="BR55">
        <f t="shared" ref="BR55:EC55" si="1">SUM(BR5:BR52)</f>
        <v>0</v>
      </c>
      <c r="BS55">
        <f t="shared" si="1"/>
        <v>0</v>
      </c>
      <c r="BT55">
        <f t="shared" si="1"/>
        <v>0</v>
      </c>
      <c r="BU55">
        <f t="shared" si="1"/>
        <v>0</v>
      </c>
      <c r="BV55">
        <f t="shared" si="1"/>
        <v>26</v>
      </c>
      <c r="BW55">
        <f t="shared" si="1"/>
        <v>0</v>
      </c>
      <c r="BX55">
        <f t="shared" si="1"/>
        <v>309</v>
      </c>
      <c r="BY55">
        <f t="shared" si="1"/>
        <v>64</v>
      </c>
      <c r="BZ55">
        <f t="shared" si="1"/>
        <v>178</v>
      </c>
      <c r="CA55">
        <f t="shared" si="1"/>
        <v>5</v>
      </c>
      <c r="CB55">
        <f t="shared" si="1"/>
        <v>22</v>
      </c>
      <c r="CC55">
        <f t="shared" si="1"/>
        <v>0</v>
      </c>
      <c r="CD55">
        <f t="shared" si="1"/>
        <v>616</v>
      </c>
      <c r="CE55">
        <f t="shared" si="1"/>
        <v>57</v>
      </c>
      <c r="CF55">
        <f t="shared" si="1"/>
        <v>11</v>
      </c>
      <c r="CG55">
        <f t="shared" si="1"/>
        <v>458</v>
      </c>
      <c r="CH55">
        <f t="shared" si="1"/>
        <v>747</v>
      </c>
      <c r="CI55">
        <f t="shared" si="1"/>
        <v>323</v>
      </c>
      <c r="CJ55">
        <f t="shared" si="1"/>
        <v>673</v>
      </c>
      <c r="CK55">
        <f t="shared" si="1"/>
        <v>162</v>
      </c>
      <c r="CL55">
        <f t="shared" si="1"/>
        <v>0</v>
      </c>
      <c r="CM55">
        <f t="shared" si="1"/>
        <v>0</v>
      </c>
      <c r="CN55">
        <f t="shared" si="1"/>
        <v>174</v>
      </c>
      <c r="CO55">
        <f t="shared" si="1"/>
        <v>27</v>
      </c>
      <c r="CP55">
        <f t="shared" si="1"/>
        <v>30</v>
      </c>
      <c r="CQ55">
        <f t="shared" si="1"/>
        <v>0</v>
      </c>
      <c r="CR55">
        <f t="shared" si="1"/>
        <v>60</v>
      </c>
      <c r="CS55">
        <f t="shared" si="1"/>
        <v>2</v>
      </c>
      <c r="CT55">
        <f t="shared" si="1"/>
        <v>2</v>
      </c>
      <c r="CU55">
        <f t="shared" si="1"/>
        <v>0</v>
      </c>
      <c r="CV55">
        <f t="shared" si="1"/>
        <v>7</v>
      </c>
      <c r="CW55">
        <f t="shared" si="1"/>
        <v>2</v>
      </c>
      <c r="CX55">
        <f t="shared" si="1"/>
        <v>5</v>
      </c>
      <c r="CY55">
        <f t="shared" si="1"/>
        <v>3</v>
      </c>
      <c r="CZ55">
        <f t="shared" si="1"/>
        <v>31</v>
      </c>
      <c r="DA55">
        <f t="shared" si="1"/>
        <v>5</v>
      </c>
      <c r="DB55">
        <f t="shared" si="1"/>
        <v>3</v>
      </c>
      <c r="DC55">
        <f t="shared" si="1"/>
        <v>2</v>
      </c>
      <c r="DD55">
        <f t="shared" si="1"/>
        <v>2</v>
      </c>
      <c r="DE55">
        <f t="shared" si="1"/>
        <v>24</v>
      </c>
      <c r="DF55">
        <f t="shared" si="1"/>
        <v>10</v>
      </c>
      <c r="DG55">
        <f t="shared" si="1"/>
        <v>20</v>
      </c>
      <c r="DH55">
        <f t="shared" si="1"/>
        <v>98</v>
      </c>
      <c r="DI55">
        <f t="shared" si="1"/>
        <v>0</v>
      </c>
      <c r="DJ55">
        <f t="shared" si="1"/>
        <v>5</v>
      </c>
      <c r="DK55">
        <f t="shared" si="1"/>
        <v>22</v>
      </c>
      <c r="DL55">
        <f t="shared" si="1"/>
        <v>0</v>
      </c>
      <c r="DM55">
        <f t="shared" si="1"/>
        <v>1</v>
      </c>
      <c r="DN55">
        <f t="shared" si="1"/>
        <v>2</v>
      </c>
      <c r="DO55">
        <f t="shared" si="1"/>
        <v>0</v>
      </c>
      <c r="DP55">
        <f t="shared" si="1"/>
        <v>11</v>
      </c>
      <c r="DQ55">
        <f t="shared" si="1"/>
        <v>0</v>
      </c>
      <c r="DR55">
        <f t="shared" si="1"/>
        <v>2</v>
      </c>
      <c r="DS55">
        <f t="shared" si="1"/>
        <v>0</v>
      </c>
      <c r="DT55">
        <f t="shared" si="1"/>
        <v>3</v>
      </c>
      <c r="DU55">
        <f t="shared" si="1"/>
        <v>10</v>
      </c>
      <c r="DV55">
        <f t="shared" si="1"/>
        <v>1</v>
      </c>
      <c r="DW55">
        <f t="shared" si="1"/>
        <v>1</v>
      </c>
      <c r="DX55">
        <f t="shared" si="1"/>
        <v>2</v>
      </c>
      <c r="DY55">
        <f t="shared" si="1"/>
        <v>0</v>
      </c>
      <c r="DZ55">
        <f t="shared" si="1"/>
        <v>0</v>
      </c>
      <c r="EA55">
        <f t="shared" si="1"/>
        <v>0</v>
      </c>
      <c r="EB55">
        <f t="shared" si="1"/>
        <v>7</v>
      </c>
      <c r="EC55">
        <f t="shared" si="1"/>
        <v>6</v>
      </c>
      <c r="ED55">
        <f t="shared" ref="ED55:GO55" si="2">SUM(ED5:ED52)</f>
        <v>0</v>
      </c>
      <c r="EE55">
        <f t="shared" si="2"/>
        <v>4</v>
      </c>
      <c r="EF55">
        <f t="shared" si="2"/>
        <v>98</v>
      </c>
      <c r="EG55">
        <f t="shared" si="2"/>
        <v>0</v>
      </c>
      <c r="EH55">
        <f t="shared" si="2"/>
        <v>18</v>
      </c>
      <c r="EI55">
        <f t="shared" si="2"/>
        <v>2</v>
      </c>
      <c r="EJ55">
        <f t="shared" si="2"/>
        <v>12</v>
      </c>
      <c r="EK55">
        <f t="shared" si="2"/>
        <v>0</v>
      </c>
      <c r="EL55">
        <f t="shared" si="2"/>
        <v>0</v>
      </c>
      <c r="EM55">
        <f t="shared" si="2"/>
        <v>4</v>
      </c>
      <c r="EN55">
        <f t="shared" si="2"/>
        <v>29</v>
      </c>
      <c r="EO55">
        <f t="shared" si="2"/>
        <v>0</v>
      </c>
      <c r="EP55">
        <f t="shared" si="2"/>
        <v>0</v>
      </c>
      <c r="EQ55">
        <f t="shared" si="2"/>
        <v>2</v>
      </c>
      <c r="ER55">
        <f t="shared" si="2"/>
        <v>0</v>
      </c>
      <c r="ES55">
        <f t="shared" si="2"/>
        <v>39</v>
      </c>
      <c r="ET55">
        <f t="shared" si="2"/>
        <v>4</v>
      </c>
      <c r="EU55">
        <f t="shared" si="2"/>
        <v>0</v>
      </c>
      <c r="EV55">
        <f t="shared" si="2"/>
        <v>0</v>
      </c>
      <c r="EW55">
        <f t="shared" si="2"/>
        <v>13</v>
      </c>
      <c r="EX55">
        <f t="shared" si="2"/>
        <v>59</v>
      </c>
      <c r="EY55">
        <f t="shared" si="2"/>
        <v>30</v>
      </c>
      <c r="EZ55">
        <f t="shared" si="2"/>
        <v>0</v>
      </c>
      <c r="FA55">
        <f t="shared" si="2"/>
        <v>173</v>
      </c>
      <c r="FB55">
        <f t="shared" si="2"/>
        <v>9</v>
      </c>
      <c r="FC55">
        <f t="shared" si="2"/>
        <v>2</v>
      </c>
      <c r="FD55">
        <f t="shared" si="2"/>
        <v>24</v>
      </c>
      <c r="FE55">
        <f t="shared" si="2"/>
        <v>0</v>
      </c>
      <c r="FF55">
        <f t="shared" si="2"/>
        <v>2</v>
      </c>
      <c r="FG55">
        <f t="shared" si="2"/>
        <v>2</v>
      </c>
      <c r="FH55">
        <f t="shared" si="2"/>
        <v>0</v>
      </c>
      <c r="FI55">
        <f t="shared" si="2"/>
        <v>2</v>
      </c>
      <c r="FJ55">
        <f t="shared" si="2"/>
        <v>1</v>
      </c>
      <c r="FK55">
        <f t="shared" si="2"/>
        <v>198</v>
      </c>
      <c r="FL55">
        <f t="shared" si="2"/>
        <v>0</v>
      </c>
      <c r="FM55">
        <f t="shared" si="2"/>
        <v>61</v>
      </c>
      <c r="FN55">
        <f t="shared" si="2"/>
        <v>2</v>
      </c>
      <c r="FO55">
        <f t="shared" si="2"/>
        <v>35</v>
      </c>
      <c r="FP55">
        <f t="shared" si="2"/>
        <v>40</v>
      </c>
      <c r="FQ55">
        <f t="shared" si="2"/>
        <v>23</v>
      </c>
      <c r="FR55">
        <f t="shared" si="2"/>
        <v>4</v>
      </c>
      <c r="FS55">
        <f t="shared" si="2"/>
        <v>30</v>
      </c>
      <c r="FT55">
        <f t="shared" si="2"/>
        <v>210</v>
      </c>
      <c r="FU55">
        <f t="shared" si="2"/>
        <v>0</v>
      </c>
      <c r="FV55">
        <f t="shared" si="2"/>
        <v>1</v>
      </c>
      <c r="FW55">
        <f t="shared" si="2"/>
        <v>20</v>
      </c>
      <c r="FX55">
        <f t="shared" si="2"/>
        <v>58</v>
      </c>
      <c r="FY55">
        <f t="shared" si="2"/>
        <v>1</v>
      </c>
      <c r="FZ55">
        <f t="shared" si="2"/>
        <v>1</v>
      </c>
      <c r="GA55">
        <f t="shared" si="2"/>
        <v>0</v>
      </c>
      <c r="GB55">
        <f t="shared" si="2"/>
        <v>1</v>
      </c>
      <c r="GC55">
        <f t="shared" si="2"/>
        <v>0</v>
      </c>
      <c r="GD55">
        <f t="shared" si="2"/>
        <v>0</v>
      </c>
      <c r="GE55">
        <f t="shared" si="2"/>
        <v>1</v>
      </c>
      <c r="GF55">
        <f t="shared" si="2"/>
        <v>2</v>
      </c>
      <c r="GG55">
        <f t="shared" si="2"/>
        <v>7</v>
      </c>
      <c r="GH55">
        <f t="shared" si="2"/>
        <v>148</v>
      </c>
      <c r="GI55">
        <f t="shared" si="2"/>
        <v>0</v>
      </c>
      <c r="GJ55">
        <f t="shared" si="2"/>
        <v>1</v>
      </c>
      <c r="GK55">
        <f t="shared" si="2"/>
        <v>4</v>
      </c>
      <c r="GL55">
        <f t="shared" si="2"/>
        <v>119</v>
      </c>
      <c r="GM55">
        <f t="shared" si="2"/>
        <v>4</v>
      </c>
      <c r="GN55">
        <f t="shared" si="2"/>
        <v>0</v>
      </c>
      <c r="GO55">
        <f t="shared" si="2"/>
        <v>0</v>
      </c>
      <c r="GP55">
        <f t="shared" ref="GP55:HS55" si="3">SUM(GP5:GP52)</f>
        <v>3</v>
      </c>
      <c r="GQ55">
        <f t="shared" si="3"/>
        <v>1</v>
      </c>
      <c r="GR55">
        <f t="shared" si="3"/>
        <v>0</v>
      </c>
      <c r="GS55">
        <f t="shared" si="3"/>
        <v>17</v>
      </c>
      <c r="GT55">
        <f t="shared" si="3"/>
        <v>25</v>
      </c>
      <c r="GU55">
        <f t="shared" si="3"/>
        <v>58</v>
      </c>
      <c r="GV55">
        <f t="shared" si="3"/>
        <v>7</v>
      </c>
      <c r="GW55">
        <f t="shared" si="3"/>
        <v>0</v>
      </c>
      <c r="GX55">
        <f t="shared" si="3"/>
        <v>155</v>
      </c>
      <c r="GY55">
        <f t="shared" si="3"/>
        <v>12</v>
      </c>
      <c r="GZ55">
        <f t="shared" si="3"/>
        <v>2</v>
      </c>
      <c r="HA55">
        <f t="shared" si="3"/>
        <v>0</v>
      </c>
      <c r="HB55">
        <f t="shared" si="3"/>
        <v>0</v>
      </c>
      <c r="HC55">
        <f t="shared" si="3"/>
        <v>57</v>
      </c>
      <c r="HD55">
        <f t="shared" si="3"/>
        <v>1</v>
      </c>
      <c r="HE55">
        <f t="shared" si="3"/>
        <v>30</v>
      </c>
      <c r="HF55">
        <f t="shared" si="3"/>
        <v>21</v>
      </c>
      <c r="HG55">
        <f t="shared" si="3"/>
        <v>18</v>
      </c>
      <c r="HH55">
        <f t="shared" si="3"/>
        <v>2</v>
      </c>
      <c r="HI55">
        <f t="shared" si="3"/>
        <v>133</v>
      </c>
      <c r="HJ55">
        <f t="shared" si="3"/>
        <v>1</v>
      </c>
      <c r="HK55">
        <f t="shared" si="3"/>
        <v>0</v>
      </c>
      <c r="HL55">
        <f t="shared" si="3"/>
        <v>0</v>
      </c>
      <c r="HM55">
        <f t="shared" si="3"/>
        <v>0</v>
      </c>
      <c r="HN55">
        <f t="shared" si="3"/>
        <v>92</v>
      </c>
      <c r="HO55">
        <f t="shared" si="3"/>
        <v>47</v>
      </c>
      <c r="HP55">
        <f t="shared" si="3"/>
        <v>3</v>
      </c>
      <c r="HQ55">
        <f t="shared" si="3"/>
        <v>2</v>
      </c>
      <c r="HR55">
        <f t="shared" si="3"/>
        <v>0</v>
      </c>
      <c r="HS55">
        <f t="shared" si="3"/>
        <v>2</v>
      </c>
    </row>
    <row r="58" spans="1:227" x14ac:dyDescent="0.2">
      <c r="A58" s="11" t="s">
        <v>262</v>
      </c>
      <c r="E58" s="15" t="s">
        <v>2</v>
      </c>
      <c r="F58" s="15" t="s">
        <v>2</v>
      </c>
      <c r="G58" s="1" t="s">
        <v>3</v>
      </c>
      <c r="H58" s="1" t="s">
        <v>3</v>
      </c>
      <c r="I58" s="1" t="s">
        <v>3</v>
      </c>
      <c r="J58" s="1" t="s">
        <v>3</v>
      </c>
      <c r="K58" s="2" t="s">
        <v>4</v>
      </c>
      <c r="L58" s="2" t="s">
        <v>4</v>
      </c>
      <c r="M58" s="2" t="s">
        <v>4</v>
      </c>
      <c r="N58" s="2" t="s">
        <v>4</v>
      </c>
      <c r="O58" s="2" t="s">
        <v>4</v>
      </c>
      <c r="P58" s="2" t="s">
        <v>4</v>
      </c>
      <c r="Q58" s="3" t="s">
        <v>5</v>
      </c>
      <c r="R58" s="3" t="s">
        <v>5</v>
      </c>
      <c r="S58" s="3" t="s">
        <v>5</v>
      </c>
      <c r="T58" s="3" t="s">
        <v>5</v>
      </c>
      <c r="U58" s="3" t="s">
        <v>5</v>
      </c>
      <c r="V58" s="3" t="s">
        <v>5</v>
      </c>
      <c r="W58" s="3" t="s">
        <v>5</v>
      </c>
      <c r="X58" s="3" t="s">
        <v>5</v>
      </c>
      <c r="Y58" s="15" t="s">
        <v>6</v>
      </c>
      <c r="Z58" s="15" t="s">
        <v>6</v>
      </c>
      <c r="AA58" s="15" t="s">
        <v>6</v>
      </c>
      <c r="AB58" s="15" t="s">
        <v>6</v>
      </c>
      <c r="AC58" s="15" t="s">
        <v>6</v>
      </c>
      <c r="AD58" s="15" t="s">
        <v>6</v>
      </c>
      <c r="AE58" s="15" t="s">
        <v>6</v>
      </c>
      <c r="AF58" s="15" t="s">
        <v>6</v>
      </c>
      <c r="AG58" s="1" t="s">
        <v>7</v>
      </c>
      <c r="AH58" s="1" t="s">
        <v>7</v>
      </c>
      <c r="AI58" s="1" t="s">
        <v>7</v>
      </c>
      <c r="AJ58" s="1" t="s">
        <v>7</v>
      </c>
      <c r="AK58" s="1" t="s">
        <v>7</v>
      </c>
      <c r="AL58" s="1" t="s">
        <v>7</v>
      </c>
      <c r="AM58" s="1" t="s">
        <v>7</v>
      </c>
      <c r="AN58" s="1" t="s">
        <v>7</v>
      </c>
      <c r="AO58" s="4" t="s">
        <v>8</v>
      </c>
      <c r="AP58" s="4" t="s">
        <v>8</v>
      </c>
      <c r="AQ58" s="4" t="s">
        <v>8</v>
      </c>
      <c r="AR58" s="4" t="s">
        <v>8</v>
      </c>
      <c r="AS58" s="4" t="s">
        <v>8</v>
      </c>
      <c r="AT58" s="4" t="s">
        <v>8</v>
      </c>
      <c r="AU58" s="4" t="s">
        <v>8</v>
      </c>
      <c r="AV58" s="4" t="s">
        <v>8</v>
      </c>
      <c r="AW58" s="5" t="s">
        <v>9</v>
      </c>
      <c r="AX58" s="5" t="s">
        <v>9</v>
      </c>
      <c r="AY58" s="5" t="s">
        <v>9</v>
      </c>
      <c r="AZ58" s="5" t="s">
        <v>9</v>
      </c>
      <c r="BA58" s="5" t="s">
        <v>9</v>
      </c>
      <c r="BB58" s="5" t="s">
        <v>9</v>
      </c>
      <c r="BC58" s="5" t="s">
        <v>9</v>
      </c>
      <c r="BD58" s="5" t="s">
        <v>9</v>
      </c>
      <c r="BE58" s="6" t="s">
        <v>10</v>
      </c>
      <c r="BF58" s="6" t="s">
        <v>10</v>
      </c>
      <c r="BG58" s="6" t="s">
        <v>10</v>
      </c>
      <c r="BH58" s="6" t="s">
        <v>10</v>
      </c>
      <c r="BI58" s="6" t="s">
        <v>10</v>
      </c>
      <c r="BJ58" s="6" t="s">
        <v>10</v>
      </c>
      <c r="BK58" s="6" t="s">
        <v>10</v>
      </c>
      <c r="BL58" s="6" t="s">
        <v>10</v>
      </c>
      <c r="BM58" s="7" t="s">
        <v>11</v>
      </c>
      <c r="BN58" s="7" t="s">
        <v>11</v>
      </c>
      <c r="BO58" s="7" t="s">
        <v>11</v>
      </c>
      <c r="BP58" s="7" t="s">
        <v>11</v>
      </c>
      <c r="BQ58" s="7" t="s">
        <v>11</v>
      </c>
      <c r="BR58" s="7" t="s">
        <v>11</v>
      </c>
      <c r="BS58" s="7" t="s">
        <v>11</v>
      </c>
      <c r="BT58" s="7" t="s">
        <v>11</v>
      </c>
      <c r="BU58" s="8" t="s">
        <v>12</v>
      </c>
      <c r="BV58" s="8" t="s">
        <v>12</v>
      </c>
      <c r="BW58" s="9" t="s">
        <v>13</v>
      </c>
      <c r="BX58" s="9" t="s">
        <v>13</v>
      </c>
      <c r="BY58" s="9" t="s">
        <v>13</v>
      </c>
      <c r="BZ58" s="9" t="s">
        <v>13</v>
      </c>
      <c r="CA58" s="9" t="s">
        <v>13</v>
      </c>
      <c r="CB58" s="9" t="s">
        <v>13</v>
      </c>
      <c r="CC58" s="9" t="s">
        <v>13</v>
      </c>
      <c r="CD58" s="9" t="s">
        <v>13</v>
      </c>
      <c r="CE58" s="9" t="s">
        <v>13</v>
      </c>
      <c r="CF58" s="9" t="s">
        <v>13</v>
      </c>
      <c r="CG58" s="9" t="s">
        <v>13</v>
      </c>
      <c r="CH58" s="9" t="s">
        <v>13</v>
      </c>
      <c r="CI58" s="9" t="s">
        <v>13</v>
      </c>
      <c r="CJ58" s="9" t="s">
        <v>13</v>
      </c>
      <c r="CK58" s="10" t="s">
        <v>14</v>
      </c>
      <c r="CL58" s="10" t="s">
        <v>14</v>
      </c>
      <c r="CM58" s="10" t="s">
        <v>14</v>
      </c>
      <c r="CN58" s="10" t="s">
        <v>14</v>
      </c>
      <c r="CO58" s="10" t="s">
        <v>14</v>
      </c>
      <c r="CP58" s="10" t="s">
        <v>14</v>
      </c>
      <c r="CQ58" s="10" t="s">
        <v>14</v>
      </c>
      <c r="CR58" s="10" t="s">
        <v>14</v>
      </c>
      <c r="CS58" s="10" t="s">
        <v>14</v>
      </c>
      <c r="CT58" s="10" t="s">
        <v>14</v>
      </c>
      <c r="CU58" s="10" t="s">
        <v>14</v>
      </c>
      <c r="CV58" s="10" t="s">
        <v>14</v>
      </c>
      <c r="CW58" s="10" t="s">
        <v>14</v>
      </c>
      <c r="CX58" s="10" t="s">
        <v>14</v>
      </c>
      <c r="CY58" s="10" t="s">
        <v>14</v>
      </c>
      <c r="CZ58" s="10" t="s">
        <v>14</v>
      </c>
      <c r="DA58" s="10" t="s">
        <v>14</v>
      </c>
      <c r="DB58" s="10" t="s">
        <v>14</v>
      </c>
      <c r="DC58" s="10" t="s">
        <v>14</v>
      </c>
      <c r="DD58" s="10" t="s">
        <v>14</v>
      </c>
      <c r="DE58" s="10" t="s">
        <v>14</v>
      </c>
      <c r="DF58" s="10" t="s">
        <v>14</v>
      </c>
      <c r="DG58" s="10" t="s">
        <v>14</v>
      </c>
      <c r="DH58" s="10" t="s">
        <v>14</v>
      </c>
      <c r="DI58" s="10" t="s">
        <v>14</v>
      </c>
      <c r="DJ58" s="10" t="s">
        <v>14</v>
      </c>
      <c r="DK58" s="10" t="s">
        <v>14</v>
      </c>
      <c r="DL58" s="10" t="s">
        <v>14</v>
      </c>
      <c r="DM58" s="10" t="s">
        <v>14</v>
      </c>
      <c r="DN58" s="10" t="s">
        <v>14</v>
      </c>
      <c r="DO58" s="10" t="s">
        <v>14</v>
      </c>
      <c r="DP58" s="10" t="s">
        <v>14</v>
      </c>
      <c r="DQ58" s="10" t="s">
        <v>14</v>
      </c>
      <c r="DR58" s="10" t="s">
        <v>14</v>
      </c>
      <c r="DS58" s="10" t="s">
        <v>14</v>
      </c>
      <c r="DT58" s="10" t="s">
        <v>14</v>
      </c>
      <c r="DU58" s="10" t="s">
        <v>14</v>
      </c>
      <c r="DV58" s="10" t="s">
        <v>14</v>
      </c>
      <c r="DW58" s="10" t="s">
        <v>14</v>
      </c>
      <c r="DX58" s="10" t="s">
        <v>14</v>
      </c>
      <c r="DY58" s="10" t="s">
        <v>14</v>
      </c>
      <c r="DZ58" s="10" t="s">
        <v>14</v>
      </c>
      <c r="EA58" s="10" t="s">
        <v>14</v>
      </c>
      <c r="EB58" s="10" t="s">
        <v>14</v>
      </c>
      <c r="EC58" s="10" t="s">
        <v>14</v>
      </c>
      <c r="ED58" s="10" t="s">
        <v>14</v>
      </c>
      <c r="EE58" s="10" t="s">
        <v>14</v>
      </c>
      <c r="EF58" s="10" t="s">
        <v>14</v>
      </c>
      <c r="EG58" s="10" t="s">
        <v>14</v>
      </c>
      <c r="EH58" s="10" t="s">
        <v>14</v>
      </c>
      <c r="EI58" s="10" t="s">
        <v>14</v>
      </c>
      <c r="EJ58" s="10" t="s">
        <v>14</v>
      </c>
      <c r="EK58" s="10" t="s">
        <v>14</v>
      </c>
      <c r="EL58" s="10" t="s">
        <v>14</v>
      </c>
      <c r="EM58" s="10" t="s">
        <v>14</v>
      </c>
      <c r="EN58" s="10" t="s">
        <v>14</v>
      </c>
      <c r="EO58" s="10" t="s">
        <v>14</v>
      </c>
      <c r="EP58" s="10" t="s">
        <v>14</v>
      </c>
      <c r="EQ58" s="10" t="s">
        <v>14</v>
      </c>
      <c r="ER58" s="10" t="s">
        <v>14</v>
      </c>
      <c r="ES58" s="10" t="s">
        <v>14</v>
      </c>
      <c r="ET58" s="10" t="s">
        <v>14</v>
      </c>
      <c r="EU58" s="10" t="s">
        <v>14</v>
      </c>
      <c r="EV58" s="10" t="s">
        <v>14</v>
      </c>
      <c r="EW58" s="10" t="s">
        <v>14</v>
      </c>
      <c r="EX58" s="10" t="s">
        <v>14</v>
      </c>
      <c r="EY58" s="10" t="s">
        <v>14</v>
      </c>
      <c r="EZ58" s="10" t="s">
        <v>14</v>
      </c>
      <c r="FA58" s="10" t="s">
        <v>14</v>
      </c>
      <c r="FB58" s="10" t="s">
        <v>14</v>
      </c>
      <c r="FC58" s="10" t="s">
        <v>14</v>
      </c>
      <c r="FD58" s="10" t="s">
        <v>14</v>
      </c>
      <c r="FE58" s="10" t="s">
        <v>14</v>
      </c>
      <c r="FF58" s="10" t="s">
        <v>14</v>
      </c>
      <c r="FG58" s="10" t="s">
        <v>14</v>
      </c>
      <c r="FH58" s="10" t="s">
        <v>14</v>
      </c>
      <c r="FI58" s="10" t="s">
        <v>14</v>
      </c>
      <c r="FJ58" s="10" t="s">
        <v>14</v>
      </c>
      <c r="FK58" s="10" t="s">
        <v>14</v>
      </c>
      <c r="FL58" s="10" t="s">
        <v>14</v>
      </c>
      <c r="FM58" s="10" t="s">
        <v>14</v>
      </c>
      <c r="FN58" s="10" t="s">
        <v>14</v>
      </c>
      <c r="FO58" s="10" t="s">
        <v>14</v>
      </c>
      <c r="FP58" s="10" t="s">
        <v>14</v>
      </c>
      <c r="FQ58" s="10" t="s">
        <v>14</v>
      </c>
      <c r="FR58" s="10" t="s">
        <v>14</v>
      </c>
      <c r="FS58" s="10" t="s">
        <v>14</v>
      </c>
      <c r="FT58" s="10" t="s">
        <v>14</v>
      </c>
      <c r="FU58" s="10" t="s">
        <v>14</v>
      </c>
      <c r="FV58" s="10" t="s">
        <v>14</v>
      </c>
      <c r="FW58" s="10" t="s">
        <v>14</v>
      </c>
      <c r="FX58" s="10" t="s">
        <v>14</v>
      </c>
      <c r="FY58" s="10" t="s">
        <v>14</v>
      </c>
      <c r="FZ58" s="10" t="s">
        <v>14</v>
      </c>
      <c r="GA58" s="10" t="s">
        <v>14</v>
      </c>
      <c r="GB58" s="10" t="s">
        <v>14</v>
      </c>
      <c r="GC58" s="10" t="s">
        <v>14</v>
      </c>
      <c r="GD58" s="10" t="s">
        <v>14</v>
      </c>
      <c r="GE58" s="10" t="s">
        <v>14</v>
      </c>
      <c r="GF58" s="10" t="s">
        <v>14</v>
      </c>
      <c r="GG58" s="10" t="s">
        <v>14</v>
      </c>
      <c r="GH58" s="10" t="s">
        <v>14</v>
      </c>
      <c r="GI58" s="10" t="s">
        <v>14</v>
      </c>
      <c r="GJ58" s="10" t="s">
        <v>14</v>
      </c>
      <c r="GK58" s="10" t="s">
        <v>14</v>
      </c>
      <c r="GL58" s="10" t="s">
        <v>14</v>
      </c>
      <c r="GM58" s="10" t="s">
        <v>14</v>
      </c>
      <c r="GN58" s="10" t="s">
        <v>14</v>
      </c>
      <c r="GO58" s="10" t="s">
        <v>14</v>
      </c>
      <c r="GP58" s="10" t="s">
        <v>14</v>
      </c>
      <c r="GQ58" s="10" t="s">
        <v>14</v>
      </c>
      <c r="GR58" s="10" t="s">
        <v>14</v>
      </c>
      <c r="GS58" s="10" t="s">
        <v>14</v>
      </c>
      <c r="GT58" s="10" t="s">
        <v>14</v>
      </c>
      <c r="GU58" s="10" t="s">
        <v>14</v>
      </c>
      <c r="GV58" s="10" t="s">
        <v>14</v>
      </c>
      <c r="GW58" s="10" t="s">
        <v>14</v>
      </c>
      <c r="GX58" s="10" t="s">
        <v>14</v>
      </c>
      <c r="GY58" s="10" t="s">
        <v>14</v>
      </c>
      <c r="GZ58" s="10" t="s">
        <v>14</v>
      </c>
      <c r="HA58" s="10" t="s">
        <v>14</v>
      </c>
      <c r="HB58" s="10" t="s">
        <v>14</v>
      </c>
      <c r="HC58" s="10" t="s">
        <v>14</v>
      </c>
      <c r="HD58" s="10" t="s">
        <v>14</v>
      </c>
      <c r="HE58" s="10" t="s">
        <v>14</v>
      </c>
      <c r="HF58" s="10" t="s">
        <v>14</v>
      </c>
      <c r="HG58" s="10" t="s">
        <v>14</v>
      </c>
      <c r="HH58" s="10" t="s">
        <v>14</v>
      </c>
      <c r="HI58" s="10" t="s">
        <v>14</v>
      </c>
      <c r="HJ58" s="10" t="s">
        <v>14</v>
      </c>
      <c r="HK58" s="10" t="s">
        <v>14</v>
      </c>
      <c r="HL58" s="10" t="s">
        <v>14</v>
      </c>
      <c r="HM58" s="10" t="s">
        <v>14</v>
      </c>
      <c r="HN58" s="10" t="s">
        <v>14</v>
      </c>
      <c r="HO58" s="10" t="s">
        <v>14</v>
      </c>
      <c r="HP58" s="10" t="s">
        <v>14</v>
      </c>
      <c r="HQ58" s="10" t="s">
        <v>14</v>
      </c>
      <c r="HR58" s="10" t="s">
        <v>14</v>
      </c>
    </row>
    <row r="59" spans="1:227" x14ac:dyDescent="0.2">
      <c r="A59" s="11" t="s">
        <v>263</v>
      </c>
      <c r="B59" s="11" t="s">
        <v>206</v>
      </c>
      <c r="E59" s="11" t="s">
        <v>22</v>
      </c>
      <c r="F59" s="11" t="s">
        <v>23</v>
      </c>
      <c r="G59" s="11" t="s">
        <v>24</v>
      </c>
      <c r="H59" s="11" t="s">
        <v>25</v>
      </c>
      <c r="I59" s="11" t="s">
        <v>26</v>
      </c>
      <c r="J59" s="11" t="s">
        <v>27</v>
      </c>
      <c r="K59" s="11" t="s">
        <v>41</v>
      </c>
      <c r="L59" s="11" t="s">
        <v>29</v>
      </c>
      <c r="M59" s="11" t="s">
        <v>30</v>
      </c>
      <c r="N59" s="11" t="s">
        <v>31</v>
      </c>
      <c r="O59" s="11" t="s">
        <v>32</v>
      </c>
      <c r="P59" s="11" t="s">
        <v>33</v>
      </c>
      <c r="Q59" s="11" t="s">
        <v>34</v>
      </c>
      <c r="R59" s="11" t="s">
        <v>35</v>
      </c>
      <c r="S59" s="11" t="s">
        <v>36</v>
      </c>
      <c r="T59" s="11" t="s">
        <v>37</v>
      </c>
      <c r="U59" s="11" t="s">
        <v>38</v>
      </c>
      <c r="V59" s="11" t="s">
        <v>30</v>
      </c>
      <c r="W59" s="11" t="s">
        <v>31</v>
      </c>
      <c r="X59" s="11" t="s">
        <v>32</v>
      </c>
      <c r="Y59" s="11" t="s">
        <v>34</v>
      </c>
      <c r="Z59" s="11" t="s">
        <v>35</v>
      </c>
      <c r="AA59" s="11" t="s">
        <v>36</v>
      </c>
      <c r="AB59" s="11" t="s">
        <v>37</v>
      </c>
      <c r="AC59" s="11" t="s">
        <v>38</v>
      </c>
      <c r="AD59" s="11" t="s">
        <v>30</v>
      </c>
      <c r="AE59" s="11" t="s">
        <v>31</v>
      </c>
      <c r="AF59" s="11" t="s">
        <v>32</v>
      </c>
      <c r="AG59" s="11" t="s">
        <v>34</v>
      </c>
      <c r="AH59" s="11" t="s">
        <v>35</v>
      </c>
      <c r="AI59" s="11" t="s">
        <v>36</v>
      </c>
      <c r="AJ59" s="11" t="s">
        <v>37</v>
      </c>
      <c r="AK59" s="11" t="s">
        <v>38</v>
      </c>
      <c r="AL59" s="11" t="s">
        <v>30</v>
      </c>
      <c r="AM59" s="11" t="s">
        <v>31</v>
      </c>
      <c r="AN59" s="11" t="s">
        <v>32</v>
      </c>
      <c r="AO59" s="11" t="s">
        <v>34</v>
      </c>
      <c r="AP59" s="11" t="s">
        <v>35</v>
      </c>
      <c r="AQ59" s="11" t="s">
        <v>36</v>
      </c>
      <c r="AR59" s="11" t="s">
        <v>37</v>
      </c>
      <c r="AS59" s="11" t="s">
        <v>38</v>
      </c>
      <c r="AT59" s="11" t="s">
        <v>30</v>
      </c>
      <c r="AU59" s="11" t="s">
        <v>31</v>
      </c>
      <c r="AV59" s="11" t="s">
        <v>32</v>
      </c>
      <c r="AW59" s="11" t="s">
        <v>34</v>
      </c>
      <c r="AX59" s="11" t="s">
        <v>35</v>
      </c>
      <c r="AY59" s="11" t="s">
        <v>36</v>
      </c>
      <c r="AZ59" s="11" t="s">
        <v>37</v>
      </c>
      <c r="BA59" s="11" t="s">
        <v>38</v>
      </c>
      <c r="BB59" s="11" t="s">
        <v>30</v>
      </c>
      <c r="BC59" s="11" t="s">
        <v>31</v>
      </c>
      <c r="BD59" s="11" t="s">
        <v>32</v>
      </c>
      <c r="BE59" s="11" t="s">
        <v>34</v>
      </c>
      <c r="BF59" s="11" t="s">
        <v>35</v>
      </c>
      <c r="BG59" s="11" t="s">
        <v>36</v>
      </c>
      <c r="BH59" s="11" t="s">
        <v>37</v>
      </c>
      <c r="BI59" s="11" t="s">
        <v>38</v>
      </c>
      <c r="BJ59" s="11" t="s">
        <v>30</v>
      </c>
      <c r="BK59" s="11" t="s">
        <v>31</v>
      </c>
      <c r="BL59" s="11" t="s">
        <v>32</v>
      </c>
      <c r="BM59" s="11" t="s">
        <v>34</v>
      </c>
      <c r="BN59" s="11" t="s">
        <v>35</v>
      </c>
      <c r="BO59" s="11" t="s">
        <v>36</v>
      </c>
      <c r="BP59" s="11" t="s">
        <v>37</v>
      </c>
      <c r="BQ59" s="11" t="s">
        <v>38</v>
      </c>
      <c r="BR59" s="11" t="s">
        <v>30</v>
      </c>
      <c r="BS59" s="11" t="s">
        <v>31</v>
      </c>
      <c r="BT59" s="11" t="s">
        <v>32</v>
      </c>
      <c r="BU59" s="11" t="s">
        <v>39</v>
      </c>
      <c r="BV59" s="11" t="s">
        <v>40</v>
      </c>
      <c r="BW59" s="11" t="s">
        <v>41</v>
      </c>
      <c r="BX59" s="11" t="s">
        <v>42</v>
      </c>
      <c r="BY59" s="11" t="s">
        <v>43</v>
      </c>
      <c r="BZ59" s="11" t="s">
        <v>44</v>
      </c>
      <c r="CA59" s="11" t="s">
        <v>45</v>
      </c>
      <c r="CB59" s="11" t="s">
        <v>46</v>
      </c>
      <c r="CC59" s="11" t="s">
        <v>30</v>
      </c>
      <c r="CD59" s="11" t="s">
        <v>31</v>
      </c>
      <c r="CE59" s="11" t="s">
        <v>32</v>
      </c>
      <c r="CF59" s="11" t="s">
        <v>34</v>
      </c>
      <c r="CG59" s="11" t="s">
        <v>35</v>
      </c>
      <c r="CH59" s="11" t="s">
        <v>36</v>
      </c>
      <c r="CI59" s="11" t="s">
        <v>37</v>
      </c>
      <c r="CJ59" s="11" t="s">
        <v>38</v>
      </c>
      <c r="CK59" s="11" t="s">
        <v>47</v>
      </c>
      <c r="CL59" s="11" t="s">
        <v>48</v>
      </c>
      <c r="CM59" s="11" t="s">
        <v>49</v>
      </c>
      <c r="CN59" s="11" t="s">
        <v>50</v>
      </c>
      <c r="CO59" s="11" t="s">
        <v>51</v>
      </c>
      <c r="CP59" s="11" t="s">
        <v>52</v>
      </c>
      <c r="CQ59" s="11" t="s">
        <v>53</v>
      </c>
      <c r="CR59" s="11" t="s">
        <v>54</v>
      </c>
      <c r="CS59" s="11" t="s">
        <v>55</v>
      </c>
      <c r="CT59" s="11" t="s">
        <v>56</v>
      </c>
      <c r="CU59" s="11" t="s">
        <v>57</v>
      </c>
      <c r="CV59" s="11" t="s">
        <v>58</v>
      </c>
      <c r="CW59" s="11" t="s">
        <v>59</v>
      </c>
      <c r="CX59" s="11" t="s">
        <v>60</v>
      </c>
      <c r="CY59" s="11" t="s">
        <v>61</v>
      </c>
      <c r="CZ59" s="11" t="s">
        <v>62</v>
      </c>
      <c r="DA59" s="11" t="s">
        <v>63</v>
      </c>
      <c r="DB59" s="11" t="s">
        <v>64</v>
      </c>
      <c r="DC59" s="11" t="s">
        <v>65</v>
      </c>
      <c r="DD59" s="11" t="s">
        <v>66</v>
      </c>
      <c r="DE59" s="11" t="s">
        <v>67</v>
      </c>
      <c r="DF59" s="11" t="s">
        <v>68</v>
      </c>
      <c r="DG59" s="11" t="s">
        <v>69</v>
      </c>
      <c r="DH59" s="11" t="s">
        <v>70</v>
      </c>
      <c r="DI59" s="11" t="s">
        <v>44</v>
      </c>
      <c r="DJ59" s="11" t="s">
        <v>45</v>
      </c>
      <c r="DK59" s="11" t="s">
        <v>46</v>
      </c>
      <c r="DL59" s="11" t="s">
        <v>71</v>
      </c>
      <c r="DM59" s="11" t="s">
        <v>72</v>
      </c>
      <c r="DN59" s="11" t="s">
        <v>73</v>
      </c>
      <c r="DO59" s="11" t="s">
        <v>74</v>
      </c>
      <c r="DP59" s="11" t="s">
        <v>75</v>
      </c>
      <c r="DQ59" s="11" t="s">
        <v>76</v>
      </c>
      <c r="DR59" s="11" t="s">
        <v>77</v>
      </c>
      <c r="DS59" s="11" t="s">
        <v>78</v>
      </c>
      <c r="DT59" s="11" t="s">
        <v>79</v>
      </c>
      <c r="DU59" s="11" t="s">
        <v>80</v>
      </c>
      <c r="DV59" s="11" t="s">
        <v>81</v>
      </c>
      <c r="DW59" s="11" t="s">
        <v>82</v>
      </c>
      <c r="DX59" s="11" t="s">
        <v>83</v>
      </c>
      <c r="DY59" s="11" t="s">
        <v>84</v>
      </c>
      <c r="DZ59" s="11" t="s">
        <v>85</v>
      </c>
      <c r="EA59" s="11" t="s">
        <v>86</v>
      </c>
      <c r="EB59" s="11" t="s">
        <v>87</v>
      </c>
      <c r="EC59" s="11" t="s">
        <v>88</v>
      </c>
      <c r="ED59" s="11" t="s">
        <v>89</v>
      </c>
      <c r="EE59" s="11" t="s">
        <v>90</v>
      </c>
      <c r="EF59" s="11" t="s">
        <v>91</v>
      </c>
      <c r="EG59" s="11" t="s">
        <v>92</v>
      </c>
      <c r="EH59" s="11" t="s">
        <v>93</v>
      </c>
      <c r="EI59" s="11" t="s">
        <v>94</v>
      </c>
      <c r="EJ59" s="11" t="s">
        <v>95</v>
      </c>
      <c r="EK59" s="11" t="s">
        <v>96</v>
      </c>
      <c r="EL59" s="11" t="s">
        <v>97</v>
      </c>
      <c r="EM59" s="11" t="s">
        <v>98</v>
      </c>
      <c r="EN59" s="11" t="s">
        <v>99</v>
      </c>
      <c r="EO59" s="11" t="s">
        <v>100</v>
      </c>
      <c r="EP59" s="11" t="s">
        <v>101</v>
      </c>
      <c r="EQ59" s="11" t="s">
        <v>102</v>
      </c>
      <c r="ER59" s="11" t="s">
        <v>103</v>
      </c>
      <c r="ES59" s="11" t="s">
        <v>104</v>
      </c>
      <c r="ET59" s="11" t="s">
        <v>105</v>
      </c>
      <c r="EU59" s="11" t="s">
        <v>106</v>
      </c>
      <c r="EV59" s="11" t="s">
        <v>107</v>
      </c>
      <c r="EW59" s="11" t="s">
        <v>108</v>
      </c>
      <c r="EX59" s="11" t="s">
        <v>109</v>
      </c>
      <c r="EY59" s="11" t="s">
        <v>110</v>
      </c>
      <c r="EZ59" s="11" t="s">
        <v>111</v>
      </c>
      <c r="FA59" s="11" t="s">
        <v>112</v>
      </c>
      <c r="FB59" s="11" t="s">
        <v>113</v>
      </c>
      <c r="FC59" s="11" t="s">
        <v>114</v>
      </c>
      <c r="FD59" s="11" t="s">
        <v>115</v>
      </c>
      <c r="FE59" s="11" t="s">
        <v>26</v>
      </c>
      <c r="FF59" s="11" t="s">
        <v>116</v>
      </c>
      <c r="FG59" s="11" t="s">
        <v>117</v>
      </c>
      <c r="FH59" s="11" t="s">
        <v>118</v>
      </c>
      <c r="FI59" s="11" t="s">
        <v>119</v>
      </c>
      <c r="FJ59" s="11" t="s">
        <v>120</v>
      </c>
      <c r="FK59" s="11" t="s">
        <v>121</v>
      </c>
      <c r="FL59" s="11" t="s">
        <v>122</v>
      </c>
      <c r="FM59" s="11" t="s">
        <v>123</v>
      </c>
      <c r="FN59" s="11" t="s">
        <v>124</v>
      </c>
      <c r="FO59" s="11" t="s">
        <v>125</v>
      </c>
      <c r="FP59" s="11" t="s">
        <v>126</v>
      </c>
      <c r="FQ59" s="11" t="s">
        <v>127</v>
      </c>
      <c r="FR59" s="11" t="s">
        <v>128</v>
      </c>
      <c r="FS59" s="11" t="s">
        <v>129</v>
      </c>
      <c r="FT59" s="11" t="s">
        <v>130</v>
      </c>
      <c r="FU59" s="11" t="s">
        <v>131</v>
      </c>
      <c r="FV59" s="11" t="s">
        <v>132</v>
      </c>
      <c r="FW59" s="11" t="s">
        <v>133</v>
      </c>
      <c r="FX59" s="11" t="s">
        <v>134</v>
      </c>
      <c r="FY59" s="11" t="s">
        <v>135</v>
      </c>
      <c r="FZ59" s="11" t="s">
        <v>136</v>
      </c>
      <c r="GA59" s="11" t="s">
        <v>137</v>
      </c>
      <c r="GB59" s="11" t="s">
        <v>138</v>
      </c>
      <c r="GC59" s="11" t="s">
        <v>139</v>
      </c>
      <c r="GD59" s="11" t="s">
        <v>140</v>
      </c>
      <c r="GE59" s="11" t="s">
        <v>141</v>
      </c>
      <c r="GF59" s="11" t="s">
        <v>142</v>
      </c>
      <c r="GG59" s="11" t="s">
        <v>143</v>
      </c>
      <c r="GH59" s="11" t="s">
        <v>144</v>
      </c>
      <c r="GI59" s="11" t="s">
        <v>145</v>
      </c>
      <c r="GJ59" s="11" t="s">
        <v>146</v>
      </c>
      <c r="GK59" s="11" t="s">
        <v>147</v>
      </c>
      <c r="GL59" s="11" t="s">
        <v>148</v>
      </c>
      <c r="GM59" s="11" t="s">
        <v>149</v>
      </c>
      <c r="GN59" s="11" t="s">
        <v>150</v>
      </c>
      <c r="GO59" s="11" t="s">
        <v>151</v>
      </c>
      <c r="GP59" s="11" t="s">
        <v>152</v>
      </c>
      <c r="GQ59" s="11" t="s">
        <v>153</v>
      </c>
      <c r="GR59" s="11" t="s">
        <v>154</v>
      </c>
      <c r="GS59" s="11" t="s">
        <v>155</v>
      </c>
      <c r="GT59" s="11" t="s">
        <v>156</v>
      </c>
      <c r="GU59" s="11" t="s">
        <v>157</v>
      </c>
      <c r="GV59" s="11" t="s">
        <v>158</v>
      </c>
      <c r="GW59" s="11" t="s">
        <v>159</v>
      </c>
      <c r="GX59" s="11" t="s">
        <v>160</v>
      </c>
      <c r="GY59" s="11" t="s">
        <v>161</v>
      </c>
      <c r="GZ59" s="11" t="s">
        <v>162</v>
      </c>
      <c r="HA59" s="11" t="s">
        <v>163</v>
      </c>
      <c r="HB59" s="11" t="s">
        <v>164</v>
      </c>
      <c r="HC59" s="11" t="s">
        <v>165</v>
      </c>
      <c r="HD59" s="11" t="s">
        <v>166</v>
      </c>
      <c r="HE59" s="11" t="s">
        <v>167</v>
      </c>
      <c r="HF59" s="11" t="s">
        <v>168</v>
      </c>
      <c r="HG59" s="11" t="s">
        <v>169</v>
      </c>
      <c r="HH59" s="11" t="s">
        <v>170</v>
      </c>
      <c r="HI59" s="11" t="s">
        <v>171</v>
      </c>
      <c r="HJ59" s="11" t="s">
        <v>27</v>
      </c>
      <c r="HK59" s="11" t="s">
        <v>172</v>
      </c>
      <c r="HL59" s="11" t="s">
        <v>173</v>
      </c>
      <c r="HM59" s="11" t="s">
        <v>174</v>
      </c>
      <c r="HN59" s="11" t="s">
        <v>175</v>
      </c>
      <c r="HO59" s="11" t="s">
        <v>176</v>
      </c>
      <c r="HP59" s="11" t="s">
        <v>177</v>
      </c>
      <c r="HQ59" s="11" t="s">
        <v>178</v>
      </c>
      <c r="HR59" s="11" t="s">
        <v>179</v>
      </c>
    </row>
    <row r="60" spans="1:227" x14ac:dyDescent="0.2">
      <c r="A60" t="s">
        <v>922</v>
      </c>
      <c r="B60">
        <v>618</v>
      </c>
      <c r="E60">
        <v>0</v>
      </c>
      <c r="F60" s="14">
        <v>1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>
        <v>0</v>
      </c>
      <c r="R60">
        <v>0</v>
      </c>
      <c r="S60" s="14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 s="14">
        <v>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 s="14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 s="14">
        <v>1</v>
      </c>
      <c r="CE60">
        <v>0</v>
      </c>
      <c r="CF60">
        <v>0</v>
      </c>
      <c r="CG60">
        <v>0</v>
      </c>
      <c r="CH60" s="14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 s="14">
        <v>1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 s="14">
        <v>1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 s="14">
        <v>1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7" x14ac:dyDescent="0.2">
      <c r="A61" t="s">
        <v>923</v>
      </c>
      <c r="B61">
        <v>468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 s="14">
        <v>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>
        <v>0</v>
      </c>
      <c r="CD61" s="14">
        <v>1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 s="14">
        <v>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 s="14">
        <v>1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 s="14">
        <v>1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7" x14ac:dyDescent="0.2">
      <c r="A62" t="s">
        <v>925</v>
      </c>
      <c r="B62">
        <v>258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4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 s="14">
        <v>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 s="14">
        <v>1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>
        <v>0</v>
      </c>
      <c r="CG62">
        <v>0</v>
      </c>
      <c r="CH62" s="14">
        <v>1</v>
      </c>
      <c r="CI62" s="14">
        <v>1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 s="14">
        <v>1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 s="14">
        <v>1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 s="14">
        <v>1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7" x14ac:dyDescent="0.2">
      <c r="A63" t="s">
        <v>927</v>
      </c>
      <c r="B63">
        <v>239</v>
      </c>
      <c r="E63">
        <v>0</v>
      </c>
      <c r="F63" s="14">
        <v>1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 s="14">
        <v>1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 s="14">
        <v>1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 s="14">
        <v>1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7" x14ac:dyDescent="0.2">
      <c r="A64" t="s">
        <v>928</v>
      </c>
      <c r="B64">
        <v>231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930</v>
      </c>
      <c r="B65">
        <v>190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 s="14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14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s="14">
        <v>1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 s="14">
        <v>1</v>
      </c>
      <c r="CB65">
        <v>0</v>
      </c>
      <c r="CC65">
        <v>0</v>
      </c>
      <c r="CD65">
        <v>0</v>
      </c>
      <c r="CE65">
        <v>0</v>
      </c>
      <c r="CF65" s="14">
        <v>1</v>
      </c>
      <c r="CG65" s="14">
        <v>1</v>
      </c>
      <c r="CH65" s="14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 s="14">
        <v>1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 s="14">
        <v>1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 s="14">
        <v>1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 s="14">
        <v>1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 s="14">
        <v>1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932</v>
      </c>
      <c r="B66">
        <v>137</v>
      </c>
      <c r="E66">
        <v>0</v>
      </c>
      <c r="F66" s="14">
        <v>1</v>
      </c>
      <c r="G66" s="14">
        <v>1</v>
      </c>
      <c r="H66">
        <v>0</v>
      </c>
      <c r="I66">
        <v>0</v>
      </c>
      <c r="J66">
        <v>0</v>
      </c>
      <c r="K66">
        <v>0</v>
      </c>
      <c r="L66" s="14">
        <v>1</v>
      </c>
      <c r="M66">
        <v>0</v>
      </c>
      <c r="N66">
        <v>0</v>
      </c>
      <c r="O66">
        <v>0</v>
      </c>
      <c r="Q66">
        <v>0</v>
      </c>
      <c r="R66">
        <v>0</v>
      </c>
      <c r="S66" s="14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 s="14">
        <v>1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 s="14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 s="14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 s="14">
        <v>1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4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934</v>
      </c>
      <c r="B67">
        <v>122</v>
      </c>
      <c r="E67" s="14">
        <v>1</v>
      </c>
      <c r="F67">
        <v>0</v>
      </c>
      <c r="G67">
        <v>0</v>
      </c>
      <c r="H67" s="14">
        <v>1</v>
      </c>
      <c r="I67">
        <v>0</v>
      </c>
      <c r="J67">
        <v>0</v>
      </c>
      <c r="K67" s="14">
        <v>1</v>
      </c>
      <c r="M67">
        <v>0</v>
      </c>
      <c r="N67">
        <v>0</v>
      </c>
      <c r="O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 s="14">
        <v>1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 s="14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 s="14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936</v>
      </c>
      <c r="B68">
        <v>103</v>
      </c>
      <c r="E68" s="14">
        <v>1</v>
      </c>
      <c r="F68">
        <v>0</v>
      </c>
      <c r="G68">
        <v>0</v>
      </c>
      <c r="H68" s="14">
        <v>1</v>
      </c>
      <c r="I68">
        <v>0</v>
      </c>
      <c r="J68">
        <v>0</v>
      </c>
      <c r="K68" s="14">
        <v>0</v>
      </c>
      <c r="M68">
        <v>0</v>
      </c>
      <c r="N68">
        <v>0</v>
      </c>
      <c r="O68">
        <v>0</v>
      </c>
      <c r="P68">
        <v>1</v>
      </c>
      <c r="Q68" s="14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14">
        <v>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 s="14">
        <v>1</v>
      </c>
      <c r="AK68">
        <v>0</v>
      </c>
      <c r="AL68">
        <v>0</v>
      </c>
      <c r="AM68">
        <v>0</v>
      </c>
      <c r="AN68">
        <v>0</v>
      </c>
      <c r="AO68">
        <v>0</v>
      </c>
      <c r="AP68" s="14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 s="14">
        <v>1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 s="14">
        <v>1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 s="14">
        <v>1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 s="14">
        <v>1</v>
      </c>
      <c r="CG68" s="14">
        <v>1</v>
      </c>
      <c r="CH68">
        <v>0</v>
      </c>
      <c r="CI68" s="14">
        <v>1</v>
      </c>
      <c r="CJ68" s="14">
        <v>1</v>
      </c>
      <c r="CK68">
        <v>0</v>
      </c>
      <c r="CL68">
        <v>0</v>
      </c>
      <c r="CM68" s="14">
        <v>1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 s="14">
        <v>1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 s="14">
        <v>1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 s="14">
        <v>1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 s="14">
        <v>1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 s="14">
        <v>1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938</v>
      </c>
      <c r="B69">
        <v>77</v>
      </c>
      <c r="E69">
        <v>0</v>
      </c>
      <c r="F69" s="14">
        <v>1</v>
      </c>
      <c r="G69" s="14">
        <v>1</v>
      </c>
      <c r="H69">
        <v>0</v>
      </c>
      <c r="I69">
        <v>0</v>
      </c>
      <c r="J69">
        <v>0</v>
      </c>
      <c r="K69">
        <v>0</v>
      </c>
      <c r="L69" s="14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4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4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 s="14">
        <v>1</v>
      </c>
      <c r="BZ69">
        <v>0</v>
      </c>
      <c r="CA69">
        <v>0</v>
      </c>
      <c r="CB69">
        <v>0</v>
      </c>
      <c r="CC69" s="14">
        <v>1</v>
      </c>
      <c r="CD69">
        <v>0</v>
      </c>
      <c r="CE69">
        <v>0</v>
      </c>
      <c r="CF69">
        <v>0</v>
      </c>
      <c r="CG69">
        <v>0</v>
      </c>
      <c r="CH69" s="14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 s="14">
        <v>1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 s="14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4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940</v>
      </c>
      <c r="B70">
        <v>77</v>
      </c>
      <c r="E70">
        <v>0</v>
      </c>
      <c r="F70">
        <v>0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 s="14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14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 s="14">
        <v>1</v>
      </c>
      <c r="CA70">
        <v>0</v>
      </c>
      <c r="CB70">
        <v>0</v>
      </c>
      <c r="CC70">
        <v>0</v>
      </c>
      <c r="CD70">
        <v>0</v>
      </c>
      <c r="CE70">
        <v>0</v>
      </c>
      <c r="CF70" s="14">
        <v>1</v>
      </c>
      <c r="CG70" s="14">
        <v>1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 s="14">
        <v>1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 s="14">
        <v>1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 s="14">
        <v>1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 s="14">
        <v>1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942</v>
      </c>
      <c r="B71">
        <v>76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944</v>
      </c>
      <c r="B72">
        <v>62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 s="14">
        <v>1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 s="14">
        <v>1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 s="14">
        <v>1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946</v>
      </c>
      <c r="B73">
        <v>55</v>
      </c>
      <c r="E73" s="14">
        <v>1</v>
      </c>
      <c r="F73">
        <v>0</v>
      </c>
      <c r="G73">
        <v>0</v>
      </c>
      <c r="H73" s="14">
        <v>1</v>
      </c>
      <c r="I73">
        <v>0</v>
      </c>
      <c r="J73">
        <v>0</v>
      </c>
      <c r="K73">
        <v>0</v>
      </c>
      <c r="M73">
        <v>0</v>
      </c>
      <c r="N73" s="14">
        <v>1</v>
      </c>
      <c r="O73">
        <v>0</v>
      </c>
      <c r="Q73">
        <v>0</v>
      </c>
      <c r="R73" s="14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 s="14">
        <v>1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 s="14">
        <v>1</v>
      </c>
      <c r="AO73">
        <v>0</v>
      </c>
      <c r="AP73">
        <v>0</v>
      </c>
      <c r="AQ73">
        <v>0</v>
      </c>
      <c r="AR73">
        <v>0</v>
      </c>
      <c r="AS73" s="14">
        <v>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 s="14">
        <v>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 s="14">
        <v>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 s="14">
        <v>1</v>
      </c>
      <c r="CE73">
        <v>0</v>
      </c>
      <c r="CF73">
        <v>0</v>
      </c>
      <c r="CG73" s="14">
        <v>1</v>
      </c>
      <c r="CH73" s="14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 s="14">
        <v>1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 s="14">
        <v>1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 s="14">
        <v>1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 s="14">
        <v>1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948</v>
      </c>
      <c r="B74">
        <v>51</v>
      </c>
      <c r="E74">
        <v>0</v>
      </c>
      <c r="F74" s="14">
        <v>1</v>
      </c>
      <c r="G74" s="14">
        <v>1</v>
      </c>
      <c r="H74">
        <v>0</v>
      </c>
      <c r="I74">
        <v>0</v>
      </c>
      <c r="J74">
        <v>0</v>
      </c>
      <c r="K74">
        <v>0</v>
      </c>
      <c r="L74" s="14">
        <v>1</v>
      </c>
      <c r="M74">
        <v>0</v>
      </c>
      <c r="N74">
        <v>0</v>
      </c>
      <c r="O74">
        <v>0</v>
      </c>
      <c r="Q74">
        <v>0</v>
      </c>
      <c r="R74">
        <v>0</v>
      </c>
      <c r="S74" s="1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 s="1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 s="14">
        <v>1</v>
      </c>
      <c r="BY74">
        <v>0</v>
      </c>
      <c r="BZ74">
        <v>0</v>
      </c>
      <c r="CA74">
        <v>0</v>
      </c>
      <c r="CB74">
        <v>0</v>
      </c>
      <c r="CC74" s="14">
        <v>1</v>
      </c>
      <c r="CD74">
        <v>0</v>
      </c>
      <c r="CE74">
        <v>0</v>
      </c>
      <c r="CF74">
        <v>0</v>
      </c>
      <c r="CG74">
        <v>0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 s="14">
        <v>1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 s="14">
        <v>1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950</v>
      </c>
      <c r="B75">
        <v>50</v>
      </c>
      <c r="E75" s="14">
        <v>1</v>
      </c>
      <c r="F75">
        <v>0</v>
      </c>
      <c r="G75">
        <v>0</v>
      </c>
      <c r="H75" s="14">
        <v>1</v>
      </c>
      <c r="I75">
        <v>0</v>
      </c>
      <c r="J75">
        <v>0</v>
      </c>
      <c r="K75" s="14">
        <v>1</v>
      </c>
      <c r="M75">
        <v>0</v>
      </c>
      <c r="N75">
        <v>0</v>
      </c>
      <c r="O75">
        <v>0</v>
      </c>
      <c r="Q75" s="14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 s="14">
        <v>1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 s="14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 s="14">
        <v>3</v>
      </c>
      <c r="BV75">
        <v>0</v>
      </c>
      <c r="BW75" s="14">
        <v>1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4">
        <v>1</v>
      </c>
      <c r="CG75" s="14">
        <v>1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 s="14">
        <v>1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 s="14">
        <v>1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 s="14">
        <v>1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 s="14">
        <v>1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952</v>
      </c>
      <c r="B76">
        <v>45</v>
      </c>
      <c r="E76">
        <v>0</v>
      </c>
      <c r="F76" s="14">
        <v>1</v>
      </c>
      <c r="G76" s="14">
        <v>1</v>
      </c>
      <c r="H76">
        <v>0</v>
      </c>
      <c r="I76">
        <v>0</v>
      </c>
      <c r="J76">
        <v>0</v>
      </c>
      <c r="K76">
        <v>0</v>
      </c>
      <c r="L76" s="14">
        <v>1</v>
      </c>
      <c r="M76">
        <v>0</v>
      </c>
      <c r="N76">
        <v>0</v>
      </c>
      <c r="O76">
        <v>0</v>
      </c>
      <c r="Q76" s="14">
        <v>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14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s="14">
        <v>1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 s="14">
        <v>1</v>
      </c>
      <c r="CB76">
        <v>0</v>
      </c>
      <c r="CC76">
        <v>0</v>
      </c>
      <c r="CD76">
        <v>0</v>
      </c>
      <c r="CE76">
        <v>0</v>
      </c>
      <c r="CF76" s="14">
        <v>1</v>
      </c>
      <c r="CG76" s="14">
        <v>1</v>
      </c>
      <c r="CH76" s="14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 s="14">
        <v>1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 s="14">
        <v>1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 s="14">
        <v>1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 s="14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 s="14">
        <v>1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954</v>
      </c>
      <c r="B77">
        <v>38</v>
      </c>
      <c r="E77">
        <v>0</v>
      </c>
      <c r="F77" s="14">
        <v>1</v>
      </c>
      <c r="G77" s="14">
        <v>1</v>
      </c>
      <c r="H77">
        <v>0</v>
      </c>
      <c r="I77">
        <v>0</v>
      </c>
      <c r="J77">
        <v>0</v>
      </c>
      <c r="K77">
        <v>0</v>
      </c>
      <c r="L77" s="14">
        <v>1</v>
      </c>
      <c r="M77">
        <v>0</v>
      </c>
      <c r="N77">
        <v>0</v>
      </c>
      <c r="O77">
        <v>0</v>
      </c>
      <c r="Q77" s="14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 s="14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 s="14">
        <v>1</v>
      </c>
      <c r="AM77">
        <v>0</v>
      </c>
      <c r="AN77">
        <v>0</v>
      </c>
      <c r="AO77">
        <v>0</v>
      </c>
      <c r="AP77" s="14">
        <v>1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 s="14">
        <v>1</v>
      </c>
      <c r="BY77">
        <v>0</v>
      </c>
      <c r="BZ77">
        <v>0</v>
      </c>
      <c r="CA77">
        <v>0</v>
      </c>
      <c r="CB77">
        <v>0</v>
      </c>
      <c r="CC77" s="14">
        <v>1</v>
      </c>
      <c r="CD77">
        <v>0</v>
      </c>
      <c r="CE77">
        <v>0</v>
      </c>
      <c r="CF77" s="14">
        <v>1</v>
      </c>
      <c r="CG77" s="14">
        <v>1</v>
      </c>
      <c r="CH77" s="14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 s="14">
        <v>1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 s="14">
        <v>1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 s="14">
        <v>1</v>
      </c>
      <c r="FN77">
        <v>0</v>
      </c>
      <c r="FO77">
        <v>0</v>
      </c>
      <c r="FP77">
        <v>0</v>
      </c>
      <c r="FQ77">
        <v>0</v>
      </c>
      <c r="FR77">
        <v>0</v>
      </c>
      <c r="FS77" s="14">
        <v>1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 s="14">
        <v>1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A78" t="s">
        <v>956</v>
      </c>
      <c r="B78">
        <v>38</v>
      </c>
      <c r="E78">
        <v>0</v>
      </c>
      <c r="F78" s="14">
        <v>1</v>
      </c>
      <c r="G78" s="14">
        <v>1</v>
      </c>
      <c r="H78">
        <v>0</v>
      </c>
      <c r="I78">
        <v>0</v>
      </c>
      <c r="J78">
        <v>0</v>
      </c>
      <c r="K78">
        <v>0</v>
      </c>
      <c r="L78" s="14">
        <v>1</v>
      </c>
      <c r="M78">
        <v>0</v>
      </c>
      <c r="N78">
        <v>0</v>
      </c>
      <c r="O78">
        <v>0</v>
      </c>
      <c r="Q78">
        <v>0</v>
      </c>
      <c r="R78">
        <v>0</v>
      </c>
      <c r="S78" s="14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 s="14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 s="14">
        <v>1</v>
      </c>
      <c r="BY78">
        <v>0</v>
      </c>
      <c r="BZ78">
        <v>0</v>
      </c>
      <c r="CA78">
        <v>0</v>
      </c>
      <c r="CB78">
        <v>0</v>
      </c>
      <c r="CC78" s="14">
        <v>1</v>
      </c>
      <c r="CD78">
        <v>0</v>
      </c>
      <c r="CE78">
        <v>0</v>
      </c>
      <c r="CF78">
        <v>0</v>
      </c>
      <c r="CG78">
        <v>0</v>
      </c>
      <c r="CH78" s="14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 s="14">
        <v>1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 s="14">
        <v>1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 s="14">
        <v>1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</row>
    <row r="79" spans="1:226" x14ac:dyDescent="0.2">
      <c r="A79" t="s">
        <v>958</v>
      </c>
      <c r="B79">
        <v>38</v>
      </c>
      <c r="E79" s="14">
        <v>1</v>
      </c>
      <c r="F79">
        <v>0</v>
      </c>
      <c r="G79">
        <v>0</v>
      </c>
      <c r="H79" s="14">
        <v>1</v>
      </c>
      <c r="I79">
        <v>0</v>
      </c>
      <c r="J79">
        <v>0</v>
      </c>
      <c r="K79" s="14">
        <v>1</v>
      </c>
      <c r="M79">
        <v>0</v>
      </c>
      <c r="N79">
        <v>0</v>
      </c>
      <c r="O79">
        <v>0</v>
      </c>
      <c r="Q79" s="14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 s="14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 s="14">
        <v>1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 s="14">
        <v>3</v>
      </c>
      <c r="BV79">
        <v>0</v>
      </c>
      <c r="BW79" s="14">
        <v>1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 s="14">
        <v>1</v>
      </c>
      <c r="CG79" s="14">
        <v>1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 s="14">
        <v>1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 s="14">
        <v>1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 s="14">
        <v>1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 s="14">
        <v>1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</row>
    <row r="80" spans="1:226" x14ac:dyDescent="0.2">
      <c r="A80" t="s">
        <v>960</v>
      </c>
      <c r="B80">
        <v>36</v>
      </c>
      <c r="E80">
        <v>0</v>
      </c>
      <c r="F80">
        <v>0</v>
      </c>
      <c r="G80" s="14">
        <v>1</v>
      </c>
      <c r="H80">
        <v>0</v>
      </c>
      <c r="I80">
        <v>0</v>
      </c>
      <c r="J80">
        <v>0</v>
      </c>
      <c r="K80">
        <v>0</v>
      </c>
      <c r="L80" s="14">
        <v>1</v>
      </c>
      <c r="M80">
        <v>0</v>
      </c>
      <c r="N80">
        <v>0</v>
      </c>
      <c r="O80">
        <v>0</v>
      </c>
      <c r="Q80">
        <v>0</v>
      </c>
      <c r="R80">
        <v>0</v>
      </c>
      <c r="S80" s="14">
        <v>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 s="14">
        <v>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BU80">
        <v>0</v>
      </c>
      <c r="BV80">
        <v>0</v>
      </c>
      <c r="BW80">
        <v>0</v>
      </c>
      <c r="BX80" s="14">
        <v>1</v>
      </c>
      <c r="BY80">
        <v>0</v>
      </c>
      <c r="BZ80">
        <v>0</v>
      </c>
      <c r="CA80">
        <v>0</v>
      </c>
      <c r="CB80">
        <v>0</v>
      </c>
      <c r="CC80" s="14">
        <v>1</v>
      </c>
      <c r="CD80">
        <v>0</v>
      </c>
      <c r="CE80">
        <v>0</v>
      </c>
      <c r="CF80">
        <v>0</v>
      </c>
      <c r="CG80">
        <v>0</v>
      </c>
      <c r="CH80" s="14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 s="14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 s="14">
        <v>1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 s="14">
        <v>1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</row>
    <row r="81" spans="1:226" x14ac:dyDescent="0.2">
      <c r="A81" t="s">
        <v>962</v>
      </c>
      <c r="B81">
        <v>36</v>
      </c>
      <c r="E81">
        <v>0</v>
      </c>
      <c r="F81" s="14">
        <v>1</v>
      </c>
      <c r="G81" s="14">
        <v>1</v>
      </c>
      <c r="H81">
        <v>0</v>
      </c>
      <c r="I81">
        <v>0</v>
      </c>
      <c r="J81">
        <v>0</v>
      </c>
      <c r="K81">
        <v>0</v>
      </c>
      <c r="L81" s="14">
        <v>1</v>
      </c>
      <c r="M81">
        <v>0</v>
      </c>
      <c r="N81">
        <v>0</v>
      </c>
      <c r="O81">
        <v>0</v>
      </c>
      <c r="Q81">
        <v>0</v>
      </c>
      <c r="R81">
        <v>0</v>
      </c>
      <c r="S81" s="14">
        <v>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 s="14">
        <v>1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 s="14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 s="14">
        <v>1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 s="14">
        <v>1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 s="14">
        <v>1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</row>
    <row r="82" spans="1:226" x14ac:dyDescent="0.2">
      <c r="A82" t="s">
        <v>964</v>
      </c>
      <c r="B82">
        <v>34</v>
      </c>
      <c r="E82">
        <v>0</v>
      </c>
      <c r="F82" s="14">
        <v>1</v>
      </c>
      <c r="G82" s="14">
        <v>1</v>
      </c>
      <c r="H82">
        <v>0</v>
      </c>
      <c r="I82">
        <v>0</v>
      </c>
      <c r="J82">
        <v>0</v>
      </c>
      <c r="K82">
        <v>0</v>
      </c>
      <c r="L82" s="14">
        <v>1</v>
      </c>
      <c r="M82">
        <v>0</v>
      </c>
      <c r="N82">
        <v>0</v>
      </c>
      <c r="O82">
        <v>0</v>
      </c>
      <c r="Q82" s="14">
        <v>1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14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s="14">
        <v>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 s="14">
        <v>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 s="14">
        <v>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 s="14">
        <v>1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 s="14">
        <v>1</v>
      </c>
      <c r="CB82">
        <v>0</v>
      </c>
      <c r="CC82" s="14">
        <v>1</v>
      </c>
      <c r="CD82">
        <v>0</v>
      </c>
      <c r="CE82">
        <v>0</v>
      </c>
      <c r="CF82" s="14">
        <v>1</v>
      </c>
      <c r="CG82" s="14">
        <v>1</v>
      </c>
      <c r="CH82" s="14">
        <v>1</v>
      </c>
      <c r="CI82" s="14">
        <v>1</v>
      </c>
      <c r="CJ82" s="14">
        <v>1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 s="14">
        <v>1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 s="14">
        <v>1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 s="14">
        <v>1</v>
      </c>
      <c r="FO82">
        <v>0</v>
      </c>
      <c r="FP82">
        <v>0</v>
      </c>
      <c r="FQ82">
        <v>0</v>
      </c>
      <c r="FR82">
        <v>0</v>
      </c>
      <c r="FS82" s="14">
        <v>1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 s="14">
        <v>1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 s="14">
        <v>1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 s="14">
        <v>1</v>
      </c>
      <c r="HP82">
        <v>0</v>
      </c>
      <c r="HQ82">
        <v>0</v>
      </c>
      <c r="HR82">
        <v>0</v>
      </c>
    </row>
    <row r="83" spans="1:226" x14ac:dyDescent="0.2">
      <c r="A83" t="s">
        <v>966</v>
      </c>
      <c r="B83">
        <v>33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</row>
    <row r="84" spans="1:226" x14ac:dyDescent="0.2">
      <c r="A84" t="s">
        <v>968</v>
      </c>
      <c r="B84">
        <v>30</v>
      </c>
      <c r="E84">
        <v>0</v>
      </c>
      <c r="F84" s="14">
        <v>1</v>
      </c>
      <c r="G84" s="14">
        <v>1</v>
      </c>
      <c r="H84">
        <v>0</v>
      </c>
      <c r="I84">
        <v>0</v>
      </c>
      <c r="J84">
        <v>0</v>
      </c>
      <c r="K84">
        <v>0</v>
      </c>
      <c r="L84" s="14">
        <v>1</v>
      </c>
      <c r="M84">
        <v>0</v>
      </c>
      <c r="N84">
        <v>0</v>
      </c>
      <c r="O84">
        <v>0</v>
      </c>
      <c r="Q84" s="14">
        <v>1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14">
        <v>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s="14">
        <v>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 s="1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 s="14">
        <v>1</v>
      </c>
      <c r="BY84">
        <v>0</v>
      </c>
      <c r="BZ84">
        <v>0</v>
      </c>
      <c r="CA84">
        <v>0</v>
      </c>
      <c r="CB84">
        <v>0</v>
      </c>
      <c r="CC84" s="14">
        <v>1</v>
      </c>
      <c r="CD84">
        <v>0</v>
      </c>
      <c r="CE84">
        <v>0</v>
      </c>
      <c r="CF84" s="14">
        <v>1</v>
      </c>
      <c r="CG84" s="14">
        <v>1</v>
      </c>
      <c r="CH84" s="1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 s="14">
        <v>1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 s="14">
        <v>1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 s="14">
        <v>1</v>
      </c>
      <c r="FR84">
        <v>0</v>
      </c>
      <c r="FS84" s="14">
        <v>1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 s="14">
        <v>1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</row>
    <row r="85" spans="1:226" x14ac:dyDescent="0.2">
      <c r="A85" t="s">
        <v>969</v>
      </c>
      <c r="B85">
        <v>30</v>
      </c>
      <c r="E85" s="14">
        <v>1</v>
      </c>
      <c r="F85">
        <v>0</v>
      </c>
      <c r="G85">
        <v>0</v>
      </c>
      <c r="H85" s="14">
        <v>1</v>
      </c>
      <c r="I85">
        <v>0</v>
      </c>
      <c r="J85">
        <v>0</v>
      </c>
      <c r="K85">
        <v>0</v>
      </c>
      <c r="M85">
        <v>0</v>
      </c>
      <c r="N85" s="14">
        <v>1</v>
      </c>
      <c r="O85">
        <v>0</v>
      </c>
      <c r="Q85">
        <v>0</v>
      </c>
      <c r="R85" s="14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 s="14">
        <v>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 s="14">
        <v>1</v>
      </c>
      <c r="AO85">
        <v>0</v>
      </c>
      <c r="AP85">
        <v>0</v>
      </c>
      <c r="AQ85">
        <v>0</v>
      </c>
      <c r="AR85">
        <v>0</v>
      </c>
      <c r="AS85" s="14">
        <v>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 s="14">
        <v>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 s="14">
        <v>1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 s="14">
        <v>1</v>
      </c>
      <c r="CE85">
        <v>0</v>
      </c>
      <c r="CF85">
        <v>0</v>
      </c>
      <c r="CG85" s="14">
        <v>1</v>
      </c>
      <c r="CH85" s="14">
        <v>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 s="14">
        <v>1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 s="14">
        <v>1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 s="14">
        <v>1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 s="14">
        <v>1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</row>
    <row r="86" spans="1:226" x14ac:dyDescent="0.2">
      <c r="A86" t="s">
        <v>971</v>
      </c>
      <c r="B86">
        <v>27</v>
      </c>
      <c r="E86" s="14">
        <v>1</v>
      </c>
      <c r="F86">
        <v>0</v>
      </c>
      <c r="G86">
        <v>0</v>
      </c>
      <c r="H86" s="14">
        <v>1</v>
      </c>
      <c r="I86">
        <v>0</v>
      </c>
      <c r="J86">
        <v>0</v>
      </c>
      <c r="K86">
        <v>0</v>
      </c>
      <c r="M86">
        <v>0</v>
      </c>
      <c r="N86">
        <v>0</v>
      </c>
      <c r="O86" s="14">
        <v>1</v>
      </c>
      <c r="P86" s="14"/>
      <c r="Q86">
        <v>0</v>
      </c>
      <c r="R86" s="14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 s="14">
        <v>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 s="14">
        <v>1</v>
      </c>
      <c r="CF86">
        <v>0</v>
      </c>
      <c r="CG86" s="14">
        <v>1</v>
      </c>
      <c r="CH86" s="14">
        <v>1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 s="14">
        <v>1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 s="14">
        <v>1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 s="14">
        <v>1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</row>
    <row r="87" spans="1:226" x14ac:dyDescent="0.2">
      <c r="A87" t="s">
        <v>973</v>
      </c>
      <c r="B87">
        <v>27</v>
      </c>
      <c r="E87">
        <v>0</v>
      </c>
      <c r="F87" s="14">
        <v>1</v>
      </c>
      <c r="G87" s="14">
        <v>1</v>
      </c>
      <c r="H87">
        <v>0</v>
      </c>
      <c r="I87">
        <v>0</v>
      </c>
      <c r="J87">
        <v>0</v>
      </c>
      <c r="K87">
        <v>0</v>
      </c>
      <c r="L87" s="14">
        <v>1</v>
      </c>
      <c r="M87">
        <v>0</v>
      </c>
      <c r="N87">
        <v>0</v>
      </c>
      <c r="O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 s="14">
        <v>1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 s="14">
        <v>1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 s="14">
        <v>1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</row>
    <row r="88" spans="1:226" x14ac:dyDescent="0.2">
      <c r="A88" t="s">
        <v>975</v>
      </c>
      <c r="B88">
        <v>26</v>
      </c>
      <c r="E88">
        <v>0</v>
      </c>
      <c r="F88" s="14">
        <v>1</v>
      </c>
      <c r="G88" s="14">
        <v>1</v>
      </c>
      <c r="H88">
        <v>0</v>
      </c>
      <c r="I88">
        <v>0</v>
      </c>
      <c r="J88">
        <v>0</v>
      </c>
      <c r="K88">
        <v>0</v>
      </c>
      <c r="L88" s="14">
        <v>1</v>
      </c>
      <c r="M88">
        <v>0</v>
      </c>
      <c r="N88">
        <v>0</v>
      </c>
      <c r="O88">
        <v>0</v>
      </c>
      <c r="Q88">
        <v>0</v>
      </c>
      <c r="R88">
        <v>0</v>
      </c>
      <c r="S88" s="14">
        <v>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 s="14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 s="14">
        <v>1</v>
      </c>
      <c r="BZ88">
        <v>0</v>
      </c>
      <c r="CA88">
        <v>0</v>
      </c>
      <c r="CB88">
        <v>0</v>
      </c>
      <c r="CC88" s="14">
        <v>1</v>
      </c>
      <c r="CD88">
        <v>0</v>
      </c>
      <c r="CE88">
        <v>0</v>
      </c>
      <c r="CF88">
        <v>0</v>
      </c>
      <c r="CG88">
        <v>0</v>
      </c>
      <c r="CH88" s="14">
        <v>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 s="14">
        <v>1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 s="14">
        <v>1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 s="14">
        <v>1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</row>
    <row r="89" spans="1:226" x14ac:dyDescent="0.2">
      <c r="A89" t="s">
        <v>977</v>
      </c>
      <c r="B89">
        <v>25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</row>
    <row r="90" spans="1:226" x14ac:dyDescent="0.2">
      <c r="A90" t="s">
        <v>979</v>
      </c>
      <c r="B90">
        <v>25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</row>
    <row r="91" spans="1:226" x14ac:dyDescent="0.2">
      <c r="A91" t="s">
        <v>981</v>
      </c>
      <c r="B91">
        <v>23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</row>
    <row r="92" spans="1:226" x14ac:dyDescent="0.2">
      <c r="A92" t="s">
        <v>983</v>
      </c>
      <c r="B92">
        <v>23</v>
      </c>
      <c r="E92">
        <v>0</v>
      </c>
      <c r="F92" s="14">
        <v>1</v>
      </c>
      <c r="G92" s="14">
        <v>1</v>
      </c>
      <c r="H92">
        <v>0</v>
      </c>
      <c r="I92">
        <v>0</v>
      </c>
      <c r="J92">
        <v>0</v>
      </c>
      <c r="K92">
        <v>0</v>
      </c>
      <c r="L92" s="14">
        <v>1</v>
      </c>
      <c r="M92">
        <v>0</v>
      </c>
      <c r="N92">
        <v>0</v>
      </c>
      <c r="O92">
        <v>0</v>
      </c>
      <c r="Q92">
        <v>0</v>
      </c>
      <c r="R92">
        <v>0</v>
      </c>
      <c r="S92" s="14">
        <v>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 s="14">
        <v>1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 s="14">
        <v>1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 s="14">
        <v>1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 s="14">
        <v>1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 s="14">
        <v>1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</row>
    <row r="93" spans="1:226" x14ac:dyDescent="0.2">
      <c r="A93" t="s">
        <v>985</v>
      </c>
      <c r="B93">
        <v>21</v>
      </c>
      <c r="E93" s="14">
        <v>1</v>
      </c>
      <c r="F93">
        <v>0</v>
      </c>
      <c r="G93">
        <v>0</v>
      </c>
      <c r="H93" s="14">
        <v>1</v>
      </c>
      <c r="I93">
        <v>0</v>
      </c>
      <c r="J93">
        <v>0</v>
      </c>
      <c r="K93" s="14">
        <v>1</v>
      </c>
      <c r="M93">
        <v>0</v>
      </c>
      <c r="N93">
        <v>0</v>
      </c>
      <c r="O93">
        <v>0</v>
      </c>
      <c r="Q93" s="14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 s="14">
        <v>1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s="14">
        <v>1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 s="14">
        <v>3</v>
      </c>
      <c r="BV93">
        <v>0</v>
      </c>
      <c r="BW93" s="14">
        <v>1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 s="14">
        <v>1</v>
      </c>
      <c r="CG93" s="14">
        <v>1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 s="14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 s="14">
        <v>1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 s="14">
        <v>1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 s="14">
        <v>1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</row>
    <row r="94" spans="1:226" x14ac:dyDescent="0.2">
      <c r="A94" t="s">
        <v>986</v>
      </c>
      <c r="B94">
        <v>19</v>
      </c>
      <c r="E94">
        <v>0</v>
      </c>
      <c r="F94" s="14">
        <v>1</v>
      </c>
      <c r="G94" s="14">
        <v>1</v>
      </c>
      <c r="H94">
        <v>0</v>
      </c>
      <c r="I94">
        <v>0</v>
      </c>
      <c r="J94">
        <v>0</v>
      </c>
      <c r="K94">
        <v>0</v>
      </c>
      <c r="L94" s="14">
        <v>1</v>
      </c>
      <c r="M94">
        <v>0</v>
      </c>
      <c r="N94">
        <v>0</v>
      </c>
      <c r="O94">
        <v>0</v>
      </c>
      <c r="Q94">
        <v>0</v>
      </c>
      <c r="R94">
        <v>0</v>
      </c>
      <c r="S94" s="1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 s="1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 s="14">
        <v>1</v>
      </c>
      <c r="BZ94">
        <v>0</v>
      </c>
      <c r="CA94">
        <v>0</v>
      </c>
      <c r="CB94">
        <v>0</v>
      </c>
      <c r="CC94" s="14">
        <v>1</v>
      </c>
      <c r="CD94">
        <v>0</v>
      </c>
      <c r="CE94">
        <v>0</v>
      </c>
      <c r="CF94">
        <v>0</v>
      </c>
      <c r="CG94">
        <v>0</v>
      </c>
      <c r="CH94" s="14">
        <v>1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 s="14">
        <v>1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 s="14">
        <v>1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 s="14">
        <v>1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</row>
    <row r="95" spans="1:226" x14ac:dyDescent="0.2">
      <c r="A95" t="s">
        <v>988</v>
      </c>
      <c r="B95">
        <v>19</v>
      </c>
      <c r="E95">
        <v>0</v>
      </c>
      <c r="F95" s="14">
        <v>1</v>
      </c>
      <c r="G95" s="14">
        <v>1</v>
      </c>
      <c r="H95">
        <v>0</v>
      </c>
      <c r="I95">
        <v>0</v>
      </c>
      <c r="J95">
        <v>0</v>
      </c>
      <c r="K95">
        <v>0</v>
      </c>
      <c r="L95" s="14">
        <v>1</v>
      </c>
      <c r="M95">
        <v>0</v>
      </c>
      <c r="N95">
        <v>0</v>
      </c>
      <c r="O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 s="14">
        <v>1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 s="14">
        <v>1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 s="14">
        <v>1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</row>
    <row r="96" spans="1:226" x14ac:dyDescent="0.2">
      <c r="A96" t="s">
        <v>990</v>
      </c>
      <c r="B96">
        <v>19</v>
      </c>
      <c r="E96">
        <v>0</v>
      </c>
      <c r="F96" s="14">
        <v>1</v>
      </c>
      <c r="G96" s="14">
        <v>1</v>
      </c>
      <c r="H96">
        <v>0</v>
      </c>
      <c r="I96">
        <v>0</v>
      </c>
      <c r="J96">
        <v>0</v>
      </c>
      <c r="K96">
        <v>0</v>
      </c>
      <c r="L96" s="14">
        <v>1</v>
      </c>
      <c r="M96">
        <v>0</v>
      </c>
      <c r="N96">
        <v>0</v>
      </c>
      <c r="O96">
        <v>0</v>
      </c>
      <c r="Q96">
        <v>0</v>
      </c>
      <c r="R96">
        <v>0</v>
      </c>
      <c r="S96" s="14">
        <v>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 s="14">
        <v>1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 s="14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 s="14">
        <v>1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 s="14">
        <v>1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 s="14">
        <v>1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</row>
    <row r="97" spans="1:226" x14ac:dyDescent="0.2">
      <c r="A97" t="s">
        <v>992</v>
      </c>
      <c r="B97">
        <v>18</v>
      </c>
      <c r="E97">
        <v>0</v>
      </c>
      <c r="F97" s="14">
        <v>1</v>
      </c>
      <c r="G97" s="14">
        <v>1</v>
      </c>
      <c r="H97">
        <v>0</v>
      </c>
      <c r="I97">
        <v>0</v>
      </c>
      <c r="J97">
        <v>0</v>
      </c>
      <c r="K97">
        <v>0</v>
      </c>
      <c r="L97" s="14">
        <v>1</v>
      </c>
      <c r="M97">
        <v>0</v>
      </c>
      <c r="N97">
        <v>0</v>
      </c>
      <c r="O97">
        <v>0</v>
      </c>
      <c r="Q97">
        <v>0</v>
      </c>
      <c r="R97">
        <v>0</v>
      </c>
      <c r="S97" s="14">
        <v>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 s="14">
        <v>1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 s="14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 s="14">
        <v>1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 s="14">
        <v>1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 s="14">
        <v>1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</row>
    <row r="98" spans="1:226" x14ac:dyDescent="0.2">
      <c r="A98" t="s">
        <v>994</v>
      </c>
      <c r="B98">
        <v>18</v>
      </c>
      <c r="E98">
        <v>0</v>
      </c>
      <c r="F98" s="14">
        <v>1</v>
      </c>
      <c r="G98" s="14">
        <v>1</v>
      </c>
      <c r="H98">
        <v>0</v>
      </c>
      <c r="I98">
        <v>0</v>
      </c>
      <c r="J98">
        <v>0</v>
      </c>
      <c r="K98">
        <v>0</v>
      </c>
      <c r="L98" s="14">
        <v>1</v>
      </c>
      <c r="M98">
        <v>0</v>
      </c>
      <c r="N98">
        <v>0</v>
      </c>
      <c r="O98">
        <v>0</v>
      </c>
      <c r="Q98">
        <v>0</v>
      </c>
      <c r="R98">
        <v>0</v>
      </c>
      <c r="S98" s="14">
        <v>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 s="14">
        <v>1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 s="14">
        <v>1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 s="14">
        <v>1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 s="14">
        <v>1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 s="14">
        <v>1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</row>
    <row r="99" spans="1:226" x14ac:dyDescent="0.2">
      <c r="A99" t="s">
        <v>995</v>
      </c>
      <c r="B99">
        <v>16</v>
      </c>
      <c r="E99">
        <v>0</v>
      </c>
      <c r="F99" s="14">
        <v>1</v>
      </c>
      <c r="G99" s="14">
        <v>1</v>
      </c>
      <c r="H99">
        <v>0</v>
      </c>
      <c r="I99">
        <v>0</v>
      </c>
      <c r="J99">
        <v>0</v>
      </c>
      <c r="K99">
        <v>0</v>
      </c>
      <c r="L99" s="14">
        <v>1</v>
      </c>
      <c r="M99">
        <v>0</v>
      </c>
      <c r="N99">
        <v>0</v>
      </c>
      <c r="O99">
        <v>0</v>
      </c>
      <c r="Q99">
        <v>0</v>
      </c>
      <c r="R99">
        <v>0</v>
      </c>
      <c r="S99" s="14">
        <v>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 s="14">
        <v>1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 s="14">
        <v>1</v>
      </c>
      <c r="BY99">
        <v>0</v>
      </c>
      <c r="BZ99">
        <v>0</v>
      </c>
      <c r="CA99">
        <v>0</v>
      </c>
      <c r="CB99">
        <v>0</v>
      </c>
      <c r="CC99" s="14">
        <v>1</v>
      </c>
      <c r="CD99">
        <v>0</v>
      </c>
      <c r="CE99">
        <v>0</v>
      </c>
      <c r="CF99">
        <v>0</v>
      </c>
      <c r="CG99">
        <v>0</v>
      </c>
      <c r="CH99" s="14">
        <v>1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 s="14">
        <v>1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 s="14">
        <v>1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 s="14">
        <v>1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</row>
    <row r="100" spans="1:226" x14ac:dyDescent="0.2">
      <c r="A100" t="s">
        <v>997</v>
      </c>
      <c r="B100">
        <v>16</v>
      </c>
      <c r="E100">
        <v>0</v>
      </c>
      <c r="F100" s="14">
        <v>1</v>
      </c>
      <c r="G100" s="14">
        <v>1</v>
      </c>
      <c r="H100">
        <v>0</v>
      </c>
      <c r="I100">
        <v>0</v>
      </c>
      <c r="J100">
        <v>0</v>
      </c>
      <c r="K100">
        <v>0</v>
      </c>
      <c r="L100" s="14">
        <v>1</v>
      </c>
      <c r="M100">
        <v>0</v>
      </c>
      <c r="N100">
        <v>0</v>
      </c>
      <c r="O100">
        <v>0</v>
      </c>
      <c r="Q100">
        <v>0</v>
      </c>
      <c r="R100">
        <v>0</v>
      </c>
      <c r="S100" s="14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 s="14">
        <v>1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 s="14">
        <v>1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 s="14">
        <v>1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 s="14">
        <v>1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 s="14">
        <v>1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</row>
    <row r="101" spans="1:226" x14ac:dyDescent="0.2">
      <c r="A101" t="s">
        <v>998</v>
      </c>
      <c r="B101">
        <v>15</v>
      </c>
      <c r="E101">
        <v>0</v>
      </c>
      <c r="F101" s="14">
        <v>1</v>
      </c>
      <c r="G101" s="14">
        <v>1</v>
      </c>
      <c r="H101">
        <v>0</v>
      </c>
      <c r="I101">
        <v>0</v>
      </c>
      <c r="J101">
        <v>0</v>
      </c>
      <c r="K101">
        <v>0</v>
      </c>
      <c r="L101" s="14">
        <v>1</v>
      </c>
      <c r="M101">
        <v>0</v>
      </c>
      <c r="N101">
        <v>0</v>
      </c>
      <c r="O101">
        <v>0</v>
      </c>
      <c r="Q101">
        <v>0</v>
      </c>
      <c r="R101">
        <v>0</v>
      </c>
      <c r="S101" s="14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 s="14">
        <v>1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 s="14">
        <v>1</v>
      </c>
      <c r="BZ101">
        <v>0</v>
      </c>
      <c r="CA101">
        <v>0</v>
      </c>
      <c r="CB101">
        <v>0</v>
      </c>
      <c r="CC101" s="14">
        <v>1</v>
      </c>
      <c r="CD101">
        <v>0</v>
      </c>
      <c r="CE101">
        <v>0</v>
      </c>
      <c r="CF101">
        <v>0</v>
      </c>
      <c r="CG101">
        <v>0</v>
      </c>
      <c r="CH101" s="14">
        <v>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 s="14">
        <v>1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 s="14">
        <v>1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 s="14">
        <v>1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</row>
    <row r="102" spans="1:226" x14ac:dyDescent="0.2">
      <c r="A102" t="s">
        <v>1000</v>
      </c>
      <c r="B102">
        <v>14</v>
      </c>
      <c r="E102" s="14">
        <v>1</v>
      </c>
      <c r="F102">
        <v>0</v>
      </c>
      <c r="G102">
        <v>0</v>
      </c>
      <c r="H102" s="14">
        <v>1</v>
      </c>
      <c r="I102">
        <v>0</v>
      </c>
      <c r="J102">
        <v>0</v>
      </c>
      <c r="K102" s="14">
        <v>1</v>
      </c>
      <c r="M102">
        <v>0</v>
      </c>
      <c r="N102">
        <v>0</v>
      </c>
      <c r="O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 s="14">
        <v>1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 s="14">
        <v>1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 s="14">
        <v>1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</row>
    <row r="103" spans="1:226" x14ac:dyDescent="0.2">
      <c r="A103" t="s">
        <v>1001</v>
      </c>
      <c r="B103">
        <v>13</v>
      </c>
      <c r="E103">
        <v>0</v>
      </c>
      <c r="F103" s="14">
        <v>1</v>
      </c>
      <c r="G103" s="14">
        <v>1</v>
      </c>
      <c r="H103">
        <v>0</v>
      </c>
      <c r="I103">
        <v>0</v>
      </c>
      <c r="J103">
        <v>0</v>
      </c>
      <c r="K103">
        <v>0</v>
      </c>
      <c r="L103" s="14">
        <v>1</v>
      </c>
      <c r="M103">
        <v>0</v>
      </c>
      <c r="N103">
        <v>0</v>
      </c>
      <c r="O103">
        <v>0</v>
      </c>
      <c r="Q103">
        <v>0</v>
      </c>
      <c r="R103" s="14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14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 s="14">
        <v>1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 s="14">
        <v>1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 s="14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 s="14">
        <v>1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 s="14">
        <v>1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</row>
    <row r="104" spans="1:226" x14ac:dyDescent="0.2">
      <c r="A104" t="s">
        <v>1003</v>
      </c>
      <c r="B104">
        <v>13</v>
      </c>
      <c r="E104">
        <v>0</v>
      </c>
      <c r="F104" s="14">
        <v>1</v>
      </c>
      <c r="G104">
        <v>0</v>
      </c>
      <c r="H104">
        <v>0</v>
      </c>
      <c r="I104" s="14">
        <v>1</v>
      </c>
      <c r="J104">
        <v>0</v>
      </c>
      <c r="K104" s="14">
        <v>1</v>
      </c>
      <c r="M104">
        <v>0</v>
      </c>
      <c r="N104">
        <v>0</v>
      </c>
      <c r="O104">
        <v>0</v>
      </c>
      <c r="Q104" s="14">
        <v>1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 s="14">
        <v>1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 s="14">
        <v>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 s="14">
        <v>1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 s="14">
        <v>1</v>
      </c>
      <c r="CE104">
        <v>0</v>
      </c>
      <c r="CF104" s="14">
        <v>1</v>
      </c>
      <c r="CG104">
        <v>0</v>
      </c>
      <c r="CH104" s="14">
        <v>1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 s="14">
        <v>1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 s="14">
        <v>1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 s="14">
        <v>1</v>
      </c>
      <c r="FF104">
        <v>0</v>
      </c>
      <c r="FG104">
        <v>0</v>
      </c>
      <c r="FH104" s="14">
        <v>1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 s="14">
        <v>1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</row>
    <row r="105" spans="1:226" x14ac:dyDescent="0.2">
      <c r="A105" t="s">
        <v>1005</v>
      </c>
      <c r="B105">
        <v>12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</row>
    <row r="106" spans="1:226" x14ac:dyDescent="0.2">
      <c r="A106" t="s">
        <v>1007</v>
      </c>
      <c r="B106">
        <v>11</v>
      </c>
      <c r="E106" s="14">
        <v>1</v>
      </c>
      <c r="F106">
        <v>0</v>
      </c>
      <c r="G106">
        <v>0</v>
      </c>
      <c r="H106" s="14">
        <v>1</v>
      </c>
      <c r="I106">
        <v>0</v>
      </c>
      <c r="J106">
        <v>0</v>
      </c>
      <c r="K106" s="14">
        <v>1</v>
      </c>
      <c r="M106">
        <v>0</v>
      </c>
      <c r="N106">
        <v>0</v>
      </c>
      <c r="O106">
        <v>0</v>
      </c>
      <c r="Q106" s="14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14">
        <v>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s="14">
        <v>1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 s="14">
        <v>1</v>
      </c>
      <c r="AU106">
        <v>0</v>
      </c>
      <c r="AV106">
        <v>0</v>
      </c>
      <c r="AW106" s="14">
        <v>1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 s="14">
        <v>1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 s="14">
        <v>1</v>
      </c>
      <c r="BX106">
        <v>0</v>
      </c>
      <c r="BY106">
        <v>0</v>
      </c>
      <c r="BZ106">
        <v>0</v>
      </c>
      <c r="CA106">
        <v>0</v>
      </c>
      <c r="CB106">
        <v>0</v>
      </c>
      <c r="CC106" s="14">
        <v>1</v>
      </c>
      <c r="CD106">
        <v>0</v>
      </c>
      <c r="CE106">
        <v>0</v>
      </c>
      <c r="CF106" s="14">
        <v>1</v>
      </c>
      <c r="CG106" s="14">
        <v>1</v>
      </c>
      <c r="CH106" s="14">
        <v>1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 s="14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 s="14">
        <v>1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 s="14">
        <v>1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 s="14">
        <v>1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 s="14">
        <v>1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</row>
    <row r="107" spans="1:226" x14ac:dyDescent="0.2">
      <c r="A107" t="s">
        <v>1009</v>
      </c>
      <c r="B107">
        <v>11</v>
      </c>
      <c r="E107">
        <v>0</v>
      </c>
      <c r="F107" s="14">
        <v>1</v>
      </c>
      <c r="G107" s="14">
        <v>1</v>
      </c>
      <c r="H107">
        <v>0</v>
      </c>
      <c r="I107">
        <v>0</v>
      </c>
      <c r="J107">
        <v>0</v>
      </c>
      <c r="K107">
        <v>0</v>
      </c>
      <c r="L107" s="14">
        <v>1</v>
      </c>
      <c r="M107">
        <v>0</v>
      </c>
      <c r="N107">
        <v>0</v>
      </c>
      <c r="O107">
        <v>0</v>
      </c>
      <c r="Q107">
        <v>0</v>
      </c>
      <c r="R107">
        <v>0</v>
      </c>
      <c r="S107" s="14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 s="14">
        <v>1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 s="14">
        <v>1</v>
      </c>
      <c r="BY107">
        <v>0</v>
      </c>
      <c r="BZ107">
        <v>0</v>
      </c>
      <c r="CA107">
        <v>0</v>
      </c>
      <c r="CB107">
        <v>0</v>
      </c>
      <c r="CC107" s="14">
        <v>1</v>
      </c>
      <c r="CD107">
        <v>0</v>
      </c>
      <c r="CE107">
        <v>0</v>
      </c>
      <c r="CF107">
        <v>0</v>
      </c>
      <c r="CG107">
        <v>0</v>
      </c>
      <c r="CH107" s="14">
        <v>1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 s="14">
        <v>1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 s="14">
        <v>1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 s="14">
        <v>1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</row>
    <row r="108" spans="1:226" x14ac:dyDescent="0.2">
      <c r="D108" s="11" t="s">
        <v>264</v>
      </c>
      <c r="E108">
        <f>SUMIFS(B60:B107,E60:E107,1)/SUM(B60:B107)</f>
        <v>0.13145408875244208</v>
      </c>
      <c r="F108">
        <f>SUMIFS(B60:B107,F60:F107,1)/SUM(B60:B107)</f>
        <v>0.7183924085961485</v>
      </c>
      <c r="G108">
        <f>SUMIFS(B60:B107,G60:G107,1)/SUM(B60:B107)</f>
        <v>0.74630198157968186</v>
      </c>
      <c r="H108">
        <f>SUMIFS(B60:B107,H60:H107,1)/SUM(B60:B107)</f>
        <v>0.13145408875244208</v>
      </c>
      <c r="I108">
        <f>SUMIFS(B60:B107,I60:I107,1)/SUM(B60:B107)</f>
        <v>3.6282444878593359E-3</v>
      </c>
      <c r="J108">
        <f>SUMIFS(B60:B107,J60:J107,1)/SUM(B60:B107)</f>
        <v>0</v>
      </c>
      <c r="K108">
        <f>SUMIFS(B60:B107,K60:K107,1)/SUM(B60:B107)</f>
        <v>7.507675132570471E-2</v>
      </c>
      <c r="L108">
        <f>SUMIFS(B60:B107,L60:L107,1)/SUM(B60:B107)</f>
        <v>0.74630198157968186</v>
      </c>
      <c r="M108">
        <f>SUMIFS(B60:B107,M60:M107,1)/SUM(B60:B107)</f>
        <v>0</v>
      </c>
      <c r="N108">
        <f>SUMIFS(B60:B107,N60:N107,1)/SUM(B60:B107)</f>
        <v>2.3723137036003348E-2</v>
      </c>
      <c r="O108">
        <f>SUMIFS(B60:B107,O60:O107,1)/SUM(B60:B107)</f>
        <v>7.5355847055540047E-3</v>
      </c>
      <c r="P108">
        <f>SUMIFS(B60:B107,P60:P107,1)/SUM(B60:B107)</f>
        <v>2.8746860173039353E-2</v>
      </c>
      <c r="Q108">
        <f>SUMIFS(B60:B107,Q60:Q107,1)/SUM(B60:B107)</f>
        <v>0.18141222439296678</v>
      </c>
      <c r="R108">
        <f>SUMIFS(B60:B107,R60:R107,1)/SUM(B60:B107)</f>
        <v>3.4886966229416692E-2</v>
      </c>
      <c r="S108">
        <f>SUMIFS(B60:B107,S60:S107,1)/SUM(B60:B107)</f>
        <v>0.53028188668713372</v>
      </c>
      <c r="T108">
        <f>SUMIFS(B60:B107,T60:T107,1)/SUM(B60:B107)</f>
        <v>0</v>
      </c>
      <c r="U108">
        <f>SUMIFS(B60:B107,U60:U107,1)/SUM(B60:B107)</f>
        <v>0</v>
      </c>
      <c r="V108">
        <f>SUMIFS(B60:B107,V60:V107,1)/SUM(B60:B107)</f>
        <v>0</v>
      </c>
      <c r="W108">
        <f>SUMIFS(B60:B107,W60:W107,1)/SUM(B60:B107)</f>
        <v>0</v>
      </c>
      <c r="X108">
        <f>SUMIFS(B60:B107,X60:X107,1)/SUM(B60:B107)</f>
        <v>0</v>
      </c>
      <c r="Y108">
        <f>SUMIFS(B60:B107,Y60:Y107,1)/SUM(B60:B107)</f>
        <v>3.0421434552051353E-2</v>
      </c>
      <c r="Z108">
        <f>SUMIFS(B60:B107,Z60:Z107,1)/SUM(B60:B107)</f>
        <v>0.14038515210717276</v>
      </c>
      <c r="AA108">
        <f>SUMIFS(B60:B107,AA60:AA107,1)/SUM(B60:B107)</f>
        <v>4.5492603963159364E-2</v>
      </c>
      <c r="AB108">
        <f>SUMIFS(B60:B107,AB60:AB107,1)/SUM(B60:B107)</f>
        <v>0</v>
      </c>
      <c r="AC108">
        <f>SUMIFS(B60:B107,AC60:AC107,1)/SUM(B60:B107)</f>
        <v>0</v>
      </c>
      <c r="AD108">
        <f>SUMIFS(B60:B107,AD60:AD107,1)/SUM(B60:B107)</f>
        <v>0.15266536421992744</v>
      </c>
      <c r="AE108">
        <f>SUMIFS(B60:B107,AE60:AE107,1)/SUM(B60:B107)</f>
        <v>0.30309796260117222</v>
      </c>
      <c r="AF108">
        <f>SUMIFS(B60:B107,AF60:AF107,1)/SUM(B60:B107)</f>
        <v>0</v>
      </c>
      <c r="AG108">
        <f>SUMIFS(B60:B107,AG60:AG107,1)/SUM(B60:B107)</f>
        <v>0</v>
      </c>
      <c r="AH108">
        <f>SUMIFS(B60:B107,AH60:AH107,1)/SUM(B60:B107)</f>
        <v>3.0421434552051353E-2</v>
      </c>
      <c r="AI108">
        <f>SUMIFS(B60:B107,AI60:AI107,1)/SUM(B60:B107)</f>
        <v>8.6519676248953389E-2</v>
      </c>
      <c r="AJ108">
        <f>SUMIFS(B60:B107,AJ60:AJ107,1)/SUM(B60:B107)</f>
        <v>0.10075355847055541</v>
      </c>
      <c r="AK108">
        <f>SUMIFS(B60:B107,AK60:AK107,1)/SUM(B60:B107)</f>
        <v>0</v>
      </c>
      <c r="AL108">
        <f>SUMIFS(B60:B107,AL60:AL107,1)/SUM(B60:B107)</f>
        <v>1.0605637733742674E-2</v>
      </c>
      <c r="AM108">
        <f>SUMIFS(B60:B107,AM60:AM107,1)/SUM(B60:B107)</f>
        <v>3.6282444878593359E-3</v>
      </c>
      <c r="AN108">
        <f>SUMIFS(B60:B107,AN60:AN107,1)/SUM(B60:B107)</f>
        <v>2.3723137036003348E-2</v>
      </c>
      <c r="AO108">
        <f>SUMIFS(B60:B107,AO60:AO107,1)/SUM(B60:B107)</f>
        <v>0</v>
      </c>
      <c r="AP108">
        <f>SUMIFS(B60:B107,AP60:AP107,1)/SUM(B60:B107)</f>
        <v>3.9352497906782025E-2</v>
      </c>
      <c r="AQ108">
        <f>SUMIFS(B60:B107,AQ60:AQ107,1)/SUM(B60:B107)</f>
        <v>0</v>
      </c>
      <c r="AR108">
        <f>SUMIFS(B60:B107,AR60:AR107,1)/SUM(B60:B107)</f>
        <v>0</v>
      </c>
      <c r="AS108">
        <f>SUMIFS(B60:B107,AS60:AS107,1)/SUM(B60:B107)</f>
        <v>2.3723137036003348E-2</v>
      </c>
      <c r="AT108">
        <f>SUMIFS(B60:B107,AT60:AT107,1)/SUM(B60:B107)</f>
        <v>2.0932179737650013E-2</v>
      </c>
      <c r="AU108">
        <f>SUMIFS(B60:B107,AU60:AU107,1)/SUM(B60:B107)</f>
        <v>0</v>
      </c>
      <c r="AV108">
        <f>SUMIFS(B60:B107,AV60:AV107,1)/SUM(B60:B107)</f>
        <v>0</v>
      </c>
      <c r="AW108">
        <f>SUMIFS(B60:B107,AW60:AW107,1)/SUM(B60:B107)</f>
        <v>3.0700530281886685E-3</v>
      </c>
      <c r="AX108">
        <f>SUMIFS(B60:B107,AX60:AX107,1)/SUM(B60:B107)</f>
        <v>0</v>
      </c>
      <c r="AY108">
        <f>SUMIFS(B60:B107,AY60:AY107,1)/SUM(B60:B107)</f>
        <v>0</v>
      </c>
      <c r="AZ108">
        <f>SUMIFS(B60:B107,AZ60:AZ107,1)/SUM(B60:B107)</f>
        <v>0</v>
      </c>
      <c r="BA108">
        <f>SUMIFS(B60:B107,BA60:BA107,1)/SUM(B60:B107)</f>
        <v>3.8236114987440693E-2</v>
      </c>
      <c r="BB108">
        <f>SUMIFS(B60:B107,BB60:BB107,1)/SUM(B60:B107)</f>
        <v>2.3723137036003348E-2</v>
      </c>
      <c r="BC108">
        <f>SUMIFS(B60:B107,BC60:BC107,1)/SUM(B60:B107)</f>
        <v>0</v>
      </c>
      <c r="BD108">
        <f>SUMIFS(B60:B107,BD60:BD107,1)/SUM(B60:B107)</f>
        <v>0</v>
      </c>
      <c r="BE108">
        <f>SUMIFS(B60:B107,BE60:BE107,1)/SUM(B60:B107)</f>
        <v>0</v>
      </c>
      <c r="BF108">
        <f>SUMIFS(B60:B107,BF60:BF107,1)/SUM(B60:B107)</f>
        <v>3.0700530281886685E-3</v>
      </c>
      <c r="BG108">
        <f>SUMIFS(B60:B107,BG60:BG107,1)/SUM(B60:B107)</f>
        <v>0</v>
      </c>
      <c r="BH108">
        <f>SUMIFS(B60:B107,BH60:BH107,1)/SUM(B60:B107)</f>
        <v>3.8236114987440693E-2</v>
      </c>
      <c r="BI108">
        <f>SUMIFS(B60:B107,BI60:BI107,1)/SUM(B60:B107)</f>
        <v>2.3723137036003348E-2</v>
      </c>
      <c r="BJ108">
        <f>SUMIFS(B60:B107,BJ60:BJ107,1)/SUM(B60:B107)</f>
        <v>0</v>
      </c>
      <c r="BK108">
        <f>SUMIFS(B60:B107,BK60:BK107,1)/SUM(B60:B107)</f>
        <v>0</v>
      </c>
      <c r="BL108">
        <f>SUMIFS(B60:B107,BL60:BL107,1)/SUM(B60:B107)</f>
        <v>0</v>
      </c>
      <c r="BM108">
        <f>SUMIFS(B60:B107,BM60:BM107,1)/SUM(B60:B107)</f>
        <v>0</v>
      </c>
      <c r="BN108">
        <f>SUMIFS(B60:B107,BN60:BN107,1)/SUM(B60:B107)</f>
        <v>0</v>
      </c>
      <c r="BO108">
        <f>SUMIFS(B60:B107,BO60:BO107,1)/SUM(B60:B107)</f>
        <v>0</v>
      </c>
      <c r="BP108">
        <f>SUMIFS(B60:B107,BP60:BP107,1)/SUM(B60:B107)</f>
        <v>0</v>
      </c>
      <c r="BQ108">
        <f>SUMIFS(B60:B107,BQ60:BQ107,1)/SUM(B60:B107)</f>
        <v>0</v>
      </c>
      <c r="BR108">
        <f>SUMIFS(B60:B107,BR60:BR107,1)/SUM(B60:B107)</f>
        <v>0</v>
      </c>
      <c r="BS108">
        <f>SUMIFS(B60:B107,BS60:BS107,1)/SUM(B60:B107)</f>
        <v>0</v>
      </c>
      <c r="BT108">
        <f>SUMIFS(B60:B107,BT60:BT107,1)/SUM(B60:B107)</f>
        <v>0</v>
      </c>
      <c r="BU108">
        <f>SUMIFS(B60:B107,BU60:BU107,1)/SUM(B60:B107)</f>
        <v>0</v>
      </c>
      <c r="BV108">
        <f>SUMIFS(B60:B107,BV60:BV107,1)/SUM(B60:B107)</f>
        <v>0</v>
      </c>
      <c r="BW108">
        <f>SUMIFS(B60:B107,BW60:BW107,1)/SUM(B60:B107)</f>
        <v>0.10382361149874407</v>
      </c>
      <c r="BX108">
        <f>SUMIFS(B60:B107,BX60:BX107,1)/SUM(B60:B107)</f>
        <v>0.43483114708344961</v>
      </c>
      <c r="BY108">
        <f>SUMIFS(B60:B107,BY60:BY107,1)/SUM(B60:B107)</f>
        <v>0.21490371197320682</v>
      </c>
      <c r="BZ108">
        <f>SUMIFS(B60:B107,BZ60:BZ107,1)/SUM(B60:B107)</f>
        <v>2.1490371197320682E-2</v>
      </c>
      <c r="CA108">
        <f>SUMIFS(B60:B107,CA60:CA107,1)/SUM(B60:B107)</f>
        <v>7.507675132570471E-2</v>
      </c>
      <c r="CB108">
        <f>SUMIFS(B60:B107,CB60:CB107,1)/SUM(B60:B107)</f>
        <v>0</v>
      </c>
      <c r="CC108">
        <f>SUMIFS(B60:B107,CC60:CC107,1)/SUM(B60:B107)</f>
        <v>0.18420318169132013</v>
      </c>
      <c r="CD108">
        <f>SUMIFS(B60:B107,CD60:CD107,1)/SUM(B60:B107)</f>
        <v>0.33044934412503491</v>
      </c>
      <c r="CE108">
        <f>SUMIFS(B60:B107,CE60:CE107,1)/SUM(B60:B107)</f>
        <v>7.5355847055540047E-3</v>
      </c>
      <c r="CF108">
        <f>SUMIFS(B60:B107,CF60:CF107,1)/SUM(B60:B107)</f>
        <v>0.18141222439296678</v>
      </c>
      <c r="CG108">
        <f>SUMIFS(B60:B107,CG60:CG107,1)/SUM(B60:B107)</f>
        <v>0.21267094613452414</v>
      </c>
      <c r="CH108">
        <f>SUMIFS(B60:B107,CH60:CH107,1)/SUM(B60:B107)</f>
        <v>0.66229416689924647</v>
      </c>
      <c r="CI108">
        <f>SUMIFS(B60:B107,CI60:CI107,1)/SUM(B60:B107)</f>
        <v>0.11024281328495673</v>
      </c>
      <c r="CJ108">
        <f>SUMIFS(B60:B107,CJ60:CJ107,1)/SUM(B60:B107)</f>
        <v>3.8236114987440693E-2</v>
      </c>
      <c r="CK108">
        <f>SUMIFS(B60:B107,CK60:CK107,1)/SUM(B60:B107)</f>
        <v>0</v>
      </c>
      <c r="CL108">
        <f>SUMIFS(B60:B107,CL60:CL107,1)/SUM(B60:B107)</f>
        <v>0</v>
      </c>
      <c r="CM108">
        <f>SUMIFS(B60:B107,CM60:CM107,1)/SUM(B60:B107)</f>
        <v>2.8746860173039353E-2</v>
      </c>
      <c r="CN108">
        <f>SUMIFS(B60:B107,CN60:CN107,1)/SUM(B60:B107)</f>
        <v>3.0421434552051353E-2</v>
      </c>
      <c r="CO108">
        <f>SUMIFS(B60:B107,CO60:CO107,1)/SUM(B60:B107)</f>
        <v>3.7957019257605355E-2</v>
      </c>
      <c r="CP108">
        <f>SUMIFS(B60:B107,CP60:CP107,1)/SUM(B60:B107)</f>
        <v>0</v>
      </c>
      <c r="CQ108">
        <f>SUMIFS(B60:B107,CQ60:CQ107,1)/SUM(B60:B107)</f>
        <v>3.0700530281886685E-3</v>
      </c>
      <c r="CR108">
        <f>SUMIFS(B60:B107,CR60:CR107,1)/SUM(B60:B107)</f>
        <v>3.6282444878593359E-3</v>
      </c>
      <c r="CS108">
        <f>SUMIFS(B60:B107,CS60:CS107,1)/SUM(B60:B107)</f>
        <v>6.6703879430644708E-2</v>
      </c>
      <c r="CT108">
        <f>SUMIFS(B60:B107,CT60:CT107,1)/SUM(B60:B107)</f>
        <v>0</v>
      </c>
      <c r="CU108">
        <f>SUMIFS(B60:B107,CU60:CU107,1)/SUM(B60:B107)</f>
        <v>1.8699413898967347E-2</v>
      </c>
      <c r="CV108">
        <f>SUMIFS(B60:B107,CV60:CV107,1)/SUM(B60:B107)</f>
        <v>0.13368685459112475</v>
      </c>
      <c r="CW108">
        <f>SUMIFS(B60:B107,CW60:CW107,1)/SUM(B60:B107)</f>
        <v>0</v>
      </c>
      <c r="CX108">
        <f>SUMIFS(B60:B107,CX60:CX107,1)/SUM(B60:B107)</f>
        <v>1.4233882221602009E-2</v>
      </c>
      <c r="CY108">
        <f>SUMIFS(B60:B107,CY60:CY107,1)/SUM(B60:B107)</f>
        <v>0</v>
      </c>
      <c r="CZ108">
        <f>SUMIFS(B60:B107,CZ60:CZ107,1)/SUM(B60:B107)</f>
        <v>8.3728718950600058E-3</v>
      </c>
      <c r="DA108">
        <f>SUMIFS(B60:B107,DA60:DA107,1)/SUM(B60:B107)</f>
        <v>1.0047446274072006E-2</v>
      </c>
      <c r="DB108">
        <f>SUMIFS(B60:B107,DB60:DB107,1)/SUM(B60:B107)</f>
        <v>0.18308679877197878</v>
      </c>
      <c r="DC108">
        <f>SUMIFS(B60:B107,DC60:DC107,1)/SUM(B60:B107)</f>
        <v>0</v>
      </c>
      <c r="DD108">
        <f>SUMIFS(B60:B107,DD60:DD107,1)/SUM(B60:B107)</f>
        <v>6.4192017862126707E-2</v>
      </c>
      <c r="DE108">
        <f>SUMIFS(B60:B107,DE60:DE107,1)/SUM(B60:B107)</f>
        <v>7.5355847055540047E-3</v>
      </c>
      <c r="DF108">
        <f>SUMIFS(B60:B107,DF60:DF107,1)/SUM(B60:B107)</f>
        <v>8.7636059168294728E-2</v>
      </c>
      <c r="DG108">
        <f>SUMIFS(B60:B107,DG60:DG107,1)/SUM(B60:B107)</f>
        <v>5.5540050237231367E-2</v>
      </c>
      <c r="DH108">
        <f>SUMIFS(B60:B107,DH60:DH107,1)/SUM(B60:B107)</f>
        <v>0</v>
      </c>
      <c r="DI108">
        <f>SUMIFS(B60:B107,DI60:DI107,1)/SUM(B60:B107)</f>
        <v>2.1490371197320682E-2</v>
      </c>
      <c r="DJ108">
        <f>SUMIFS(B60:B107,DJ60:DJ107,1)/SUM(B60:B107)</f>
        <v>7.507675132570471E-2</v>
      </c>
      <c r="DK108">
        <f>SUMIFS(B60:B107,DK60:DK107,1)/SUM(B60:B107)</f>
        <v>0</v>
      </c>
      <c r="DL108">
        <f>SUMIFS(B60:B107,DL60:DL107,1)/SUM(B60:B107)</f>
        <v>0</v>
      </c>
      <c r="DM108">
        <f>SUMIFS(B60:B107,DM60:DM107,1)/SUM(B60:B107)</f>
        <v>0</v>
      </c>
      <c r="DN108">
        <f>SUMIFS(B60:B107,DN60:DN107,1)/SUM(B60:B107)</f>
        <v>0</v>
      </c>
      <c r="DO108">
        <f>SUMIFS(B60:B107,DO60:DO107,1)/SUM(B60:B107)</f>
        <v>3.6282444878593359E-3</v>
      </c>
      <c r="DP108">
        <f>SUMIFS(B60:B107,DP60:DP107,1)/SUM(B60:B107)</f>
        <v>0</v>
      </c>
      <c r="DQ108">
        <f>SUMIFS(B60:B107,DQ60:DQ107,1)/SUM(B60:B107)</f>
        <v>2.3723137036003348E-2</v>
      </c>
      <c r="DR108">
        <f>SUMIFS(B60:B107,DR60:DR107,1)/SUM(B60:B107)</f>
        <v>0</v>
      </c>
      <c r="DS108">
        <f>SUMIFS(B60:B107,DS60:DS107,1)/SUM(B60:B107)</f>
        <v>0</v>
      </c>
      <c r="DT108">
        <f>SUMIFS(B60:B107,DT60:DT107,1)/SUM(B60:B107)</f>
        <v>0</v>
      </c>
      <c r="DU108">
        <f>SUMIFS(B60:B107,DU60:DU107,1)/SUM(B60:B107)</f>
        <v>0.1724811610382361</v>
      </c>
      <c r="DV108">
        <f>SUMIFS(B60:B107,DV60:DV107,1)/SUM(B60:B107)</f>
        <v>0.13061680156293609</v>
      </c>
      <c r="DW108">
        <f>SUMIFS(B60:B107,DW60:DW107,1)/SUM(B60:B107)</f>
        <v>0</v>
      </c>
      <c r="DX108">
        <f>SUMIFS(B60:B107,DX60:DX107,1)/SUM(B60:B107)</f>
        <v>0</v>
      </c>
      <c r="DY108">
        <f>SUMIFS(B60:B107,DY60:DY107,1)/SUM(B60:B107)</f>
        <v>0</v>
      </c>
      <c r="DZ108">
        <f>SUMIFS(B60:B107,DZ60:DZ107,1)/SUM(B60:B107)</f>
        <v>0</v>
      </c>
      <c r="EA108">
        <f>SUMIFS(B60:B107,EA60:EA107,1)/SUM(B60:B107)</f>
        <v>8.0937761652246729E-3</v>
      </c>
      <c r="EB108">
        <f>SUMIFS(B60:B107,EB60:EB107,1)/SUM(B60:B107)</f>
        <v>0.18308679877197878</v>
      </c>
      <c r="EC108">
        <f>SUMIFS(B60:B107,EC60:EC107,1)/SUM(B60:B107)</f>
        <v>0</v>
      </c>
      <c r="ED108">
        <f>SUMIFS(B60:B107,ED60:ED107,1)/SUM(B60:B107)</f>
        <v>0</v>
      </c>
      <c r="EE108">
        <f>SUMIFS(B60:B107,EE60:EE107,1)/SUM(B60:B107)</f>
        <v>5.5540050237231367E-2</v>
      </c>
      <c r="EF108">
        <f>SUMIFS(B60:B107,EF60:EF107,1)/SUM(B60:B107)</f>
        <v>0</v>
      </c>
      <c r="EG108">
        <f>SUMIFS(B60:B107,EG60:EG107,1)/SUM(B60:B107)</f>
        <v>8.7077867708624052E-2</v>
      </c>
      <c r="EH108">
        <f>SUMIFS(B60:B107,EH60:EH107,1)/SUM(B60:B107)</f>
        <v>6.6703879430644708E-2</v>
      </c>
      <c r="EI108">
        <f>SUMIFS(B60:B107,EI60:EI107,1)/SUM(B60:B107)</f>
        <v>2.5397711415015352E-2</v>
      </c>
      <c r="EJ108">
        <f>SUMIFS(B60:B107,EJ60:EJ107,1)/SUM(B60:B107)</f>
        <v>0</v>
      </c>
      <c r="EK108">
        <f>SUMIFS(B60:B107,EK60:EK107,1)/SUM(B60:B107)</f>
        <v>0</v>
      </c>
      <c r="EL108">
        <f>SUMIFS(B60:B107,EL60:EL107,1)/SUM(B60:B107)</f>
        <v>1.2001116382919341E-2</v>
      </c>
      <c r="EM108">
        <f>SUMIFS(B60:B107,EM60:EM107,1)/SUM(B60:B107)</f>
        <v>7.7309517164387387E-2</v>
      </c>
      <c r="EN108">
        <f>SUMIFS(B60:B107,EN60:EN107,1)/SUM(B60:B107)</f>
        <v>0</v>
      </c>
      <c r="EO108">
        <f>SUMIFS(B60:B107,EO60:EO107,1)/SUM(B60:B107)</f>
        <v>0</v>
      </c>
      <c r="EP108">
        <f>SUMIFS(B60:B107,EP60:EP107,1)/SUM(B60:B107)</f>
        <v>1.4233882221602009E-2</v>
      </c>
      <c r="EQ108">
        <f>SUMIFS(B60:B107,EQ60:EQ107,1)/SUM(B60:B107)</f>
        <v>0</v>
      </c>
      <c r="ER108">
        <f>SUMIFS(B60:B107,ER60:ER107,1)/SUM(B60:B107)</f>
        <v>8.3728718950600058E-3</v>
      </c>
      <c r="ES108">
        <f>SUMIFS(B60:B107,ES60:ES107,1)/SUM(B60:B107)</f>
        <v>4.4655316773653364E-2</v>
      </c>
      <c r="ET108">
        <f>SUMIFS(B60:B107,ET60:ET107,1)/SUM(B60:B107)</f>
        <v>0</v>
      </c>
      <c r="EU108">
        <f>SUMIFS(B60:B107,EU60:EU107,1)/SUM(B60:B107)</f>
        <v>0</v>
      </c>
      <c r="EV108">
        <f>SUMIFS(B60:B107,EV60:EV107,1)/SUM(B60:B107)</f>
        <v>0.16382919341334076</v>
      </c>
      <c r="EW108">
        <f>SUMIFS(B60:B107,EW60:EW107,1)/SUM(B60:B107)</f>
        <v>3.0700530281886685E-3</v>
      </c>
      <c r="EX108">
        <f>SUMIFS(B60:B107,EX60:EX107,1)/SUM(B60:B107)</f>
        <v>3.7957019257605355E-2</v>
      </c>
      <c r="EY108">
        <f>SUMIFS(B60:B107,EY60:EY107,1)/SUM(B60:B107)</f>
        <v>0</v>
      </c>
      <c r="EZ108">
        <f>SUMIFS(B60:B107,EZ60:EZ107,1)/SUM(B60:B107)</f>
        <v>2.8746860173039353E-2</v>
      </c>
      <c r="FA108">
        <f>SUMIFS(B60:B107,FA60:FA107,1)/SUM(B60:B107)</f>
        <v>7.5355847055540047E-3</v>
      </c>
      <c r="FB108">
        <f>SUMIFS(B60:B107,FB60:FB107,1)/SUM(B60:B107)</f>
        <v>2.3723137036003348E-2</v>
      </c>
      <c r="FC108">
        <f>SUMIFS(B60:B107,FC60:FC107,1)/SUM(B60:B107)</f>
        <v>3.0421434552051353E-2</v>
      </c>
      <c r="FD108">
        <f>SUMIFS(B60:B107,FD60:FD107,1)/SUM(B60:B107)</f>
        <v>0</v>
      </c>
      <c r="FE108">
        <f>SUMIFS(B60:B107,FE60:FE107,1)/SUM(B60:B107)</f>
        <v>3.6282444878593359E-3</v>
      </c>
      <c r="FF108">
        <f>SUMIFS(B60:B107,FF60:FF107,1)/SUM(B60:B107)</f>
        <v>0</v>
      </c>
      <c r="FG108">
        <f>SUMIFS(B60:B107,FG60:FG107,1)/SUM(B60:B107)</f>
        <v>0</v>
      </c>
      <c r="FH108">
        <f>SUMIFS(B60:B107,FH60:FH107,1)/SUM(B60:B107)</f>
        <v>3.6282444878593359E-3</v>
      </c>
      <c r="FI108">
        <f>SUMIFS(B60:B107,FI60:FI107,1)/SUM(B60:B107)</f>
        <v>0</v>
      </c>
      <c r="FJ108">
        <f>SUMIFS(B60:B107,FJ60:FJ107,1)/SUM(B60:B107)</f>
        <v>2.8746860173039353E-2</v>
      </c>
      <c r="FK108">
        <f>SUMIFS(B60:B107,FK60:FK107,1)/SUM(B60:B107)</f>
        <v>0</v>
      </c>
      <c r="FL108">
        <f>SUMIFS(B60:B107,FL60:FL107,1)/SUM(B60:B107)</f>
        <v>3.3491487580240023E-2</v>
      </c>
      <c r="FM108">
        <f>SUMIFS(B60:B107,FM60:FM107,1)/SUM(B60:B107)</f>
        <v>1.0605637733742674E-2</v>
      </c>
      <c r="FN108">
        <f>SUMIFS(B60:B107,FN60:FN107,1)/SUM(B60:B107)</f>
        <v>9.6567122523025392E-2</v>
      </c>
      <c r="FO108">
        <f>SUMIFS(B60:B107,FO60:FO107,1)/SUM(B60:B107)</f>
        <v>0</v>
      </c>
      <c r="FP108">
        <f>SUMIFS(B60:B107,FP60:FP107,1)/SUM(B60:B107)</f>
        <v>0</v>
      </c>
      <c r="FQ108">
        <f>SUMIFS(B60:B107,FQ60:FQ107,1)/SUM(B60:B107)</f>
        <v>8.3728718950600058E-3</v>
      </c>
      <c r="FR108">
        <f>SUMIFS(B60:B107,FR60:FR107,1)/SUM(B60:B107)</f>
        <v>0</v>
      </c>
      <c r="FS108">
        <f>SUMIFS(B60:B107,FS60:FS107,1)/SUM(B60:B107)</f>
        <v>0.54786491766675971</v>
      </c>
      <c r="FT108">
        <f>SUMIFS(B60:B107,FT60:FT107,1)/SUM(B60:B107)</f>
        <v>0</v>
      </c>
      <c r="FU108">
        <f>SUMIFS(B60:B107,FU60:FU107,1)/SUM(B60:B107)</f>
        <v>4.4655316773653366E-3</v>
      </c>
      <c r="FV108">
        <f>SUMIFS(B60:B107,FV60:FV107,1)/SUM(B60:B107)</f>
        <v>8.9310633547306728E-2</v>
      </c>
      <c r="FW108">
        <f>SUMIFS(B60:B107,FW60:FW107,1)/SUM(B60:B107)</f>
        <v>2.0653084007814682E-2</v>
      </c>
      <c r="FX108">
        <f>SUMIFS(B60:B107,FX60:FX107,1)/SUM(B60:B107)</f>
        <v>0</v>
      </c>
      <c r="FY108">
        <f>SUMIFS(B60:B107,FY60:FY107,1)/SUM(B60:B107)</f>
        <v>0</v>
      </c>
      <c r="FZ108">
        <f>SUMIFS(B60:B107,FZ60:FZ107,1)/SUM(B60:B107)</f>
        <v>0</v>
      </c>
      <c r="GA108">
        <f>SUMIFS(B60:B107,GA60:GA107,1)/SUM(B60:B107)</f>
        <v>0</v>
      </c>
      <c r="GB108">
        <f>SUMIFS(B60:B107,GB60:GB107,1)/SUM(B60:B107)</f>
        <v>0</v>
      </c>
      <c r="GC108">
        <f>SUMIFS(B60:B107,GC60:GC107,1)/SUM(B60:B107)</f>
        <v>0</v>
      </c>
      <c r="GD108">
        <f>SUMIFS(B60:B107,GD60:GD107,1)/SUM(B60:B107)</f>
        <v>0</v>
      </c>
      <c r="GE108">
        <f>SUMIFS(B60:B107,GE60:GE107,1)/SUM(B60:B107)</f>
        <v>0</v>
      </c>
      <c r="GF108">
        <f>SUMIFS(B60:B107,GF60:GF107,1)/SUM(B60:B107)</f>
        <v>7.2006698297516047E-2</v>
      </c>
      <c r="GG108">
        <f>SUMIFS(B60:B107,GG60:GG107,1)/SUM(B60:B107)</f>
        <v>2.8746860173039353E-2</v>
      </c>
      <c r="GH108">
        <f>SUMIFS(B60:B107,GH60:GH107,1)/SUM(B60:B107)</f>
        <v>0</v>
      </c>
      <c r="GI108">
        <f>SUMIFS(B60:B107,GI60:GI107,1)/SUM(B60:B107)</f>
        <v>0</v>
      </c>
      <c r="GJ108">
        <f>SUMIFS(B60:B107,GJ60:GJ107,1)/SUM(B60:B107)</f>
        <v>0</v>
      </c>
      <c r="GK108">
        <f>SUMIFS(B60:B107,GK60:GK107,1)/SUM(B60:B107)</f>
        <v>0</v>
      </c>
      <c r="GL108">
        <f>SUMIFS(B60:B107,GL60:GL107,1)/SUM(B60:B107)</f>
        <v>9.4892548144013388E-3</v>
      </c>
      <c r="GM108">
        <f>SUMIFS(B60:B107,GM60:GM107,1)/SUM(B60:B107)</f>
        <v>0</v>
      </c>
      <c r="GN108">
        <f>SUMIFS(B60:B107,GN60:GN107,1)/SUM(B60:B107)</f>
        <v>0</v>
      </c>
      <c r="GO108">
        <f>SUMIFS(B60:B107,GO60:GO107,1)/SUM(B60:B107)</f>
        <v>0</v>
      </c>
      <c r="GP108">
        <f>SUMIFS(B60:B107,GP60:GP107,1)/SUM(B60:B107)</f>
        <v>0</v>
      </c>
      <c r="GQ108">
        <f>SUMIFS(B60:B107,GQ60:GQ107,1)/SUM(B60:B107)</f>
        <v>0</v>
      </c>
      <c r="GR108">
        <f>SUMIFS(B60:B107,GR60:GR107,1)/SUM(B60:B107)</f>
        <v>1.0605637733742674E-2</v>
      </c>
      <c r="GS108">
        <f>SUMIFS(B60:B107,GS60:GS107,1)/SUM(B60:B107)</f>
        <v>0</v>
      </c>
      <c r="GT108">
        <f>SUMIFS(B60:B107,GT60:GT107,1)/SUM(B60:B107)</f>
        <v>1.0605637733742674E-2</v>
      </c>
      <c r="GU108">
        <f>SUMIFS(B60:B107,GU60:GU107,1)/SUM(B60:B107)</f>
        <v>6.5587496511303384E-2</v>
      </c>
      <c r="GV108">
        <f>SUMIFS(B60:B107,GV60:GV107,1)/SUM(B60:B107)</f>
        <v>0</v>
      </c>
      <c r="GW108">
        <f>SUMIFS(B60:B107,GW60:GW107,1)/SUM(B60:B107)</f>
        <v>2.8746860173039353E-2</v>
      </c>
      <c r="GX108">
        <f>SUMIFS(B60:B107,GX60:GX107,1)/SUM(B60:B107)</f>
        <v>0</v>
      </c>
      <c r="GY108">
        <f>SUMIFS(B60:B107,GY60:GY107,1)/SUM(B60:B107)</f>
        <v>0</v>
      </c>
      <c r="GZ108">
        <f>SUMIFS(B60:B107,GZ60:GZ107,1)/SUM(B60:B107)</f>
        <v>0</v>
      </c>
      <c r="HA108">
        <f>SUMIFS(B60:B107,HA60:HA107,1)/SUM(B60:B107)</f>
        <v>0</v>
      </c>
      <c r="HB108">
        <f>SUMIFS(B60:B107,HB60:HB107,1)/SUM(B60:B107)</f>
        <v>5.5540050237231367E-2</v>
      </c>
      <c r="HC108">
        <f>SUMIFS(B60:B107,HC60:HC107,1)/SUM(B60:B107)</f>
        <v>0</v>
      </c>
      <c r="HD108">
        <f>SUMIFS(B60:B107,HD60:HD107,1)/SUM(B60:B107)</f>
        <v>0</v>
      </c>
      <c r="HE108">
        <f>SUMIFS(B60:B107,HE60:HE107,1)/SUM(B60:B107)</f>
        <v>1.7862126709461346E-2</v>
      </c>
      <c r="HF108">
        <f>SUMIFS(B60:B107,HF60:HF107,1)/SUM(B60:B107)</f>
        <v>0</v>
      </c>
      <c r="HG108">
        <f>SUMIFS(B60:B107,HG60:HG107,1)/SUM(B60:B107)</f>
        <v>2.3723137036003348E-2</v>
      </c>
      <c r="HH108">
        <f>SUMIFS(B60:B107,HH60:HH107,1)/SUM(B60:B107)</f>
        <v>0</v>
      </c>
      <c r="HI108">
        <f>SUMIFS(B60:B107,HI60:HI107,1)/SUM(B60:B107)</f>
        <v>0</v>
      </c>
      <c r="HJ108">
        <f>SUMIFS(B60:B107,HJ60:HJ107,1)/SUM(B60:B107)</f>
        <v>0</v>
      </c>
      <c r="HK108">
        <f>SUMIFS(B60:B107,HK60:HK107,1)/SUM(B60:B107)</f>
        <v>0</v>
      </c>
      <c r="HL108">
        <f>SUMIFS(B60:B107,HL60:HL107,1)/SUM(B60:B107)</f>
        <v>0</v>
      </c>
      <c r="HM108">
        <f>SUMIFS(B60:B107,HM60:HM107,1)/SUM(B60:B107)</f>
        <v>2.8746860173039353E-2</v>
      </c>
      <c r="HN108">
        <f>SUMIFS(B60:B107,HN60:HN107,1)/SUM(B60:B107)</f>
        <v>0</v>
      </c>
      <c r="HO108">
        <f>SUMIFS(B60:B107,HO60:HO107,1)/SUM(B60:B107)</f>
        <v>9.4892548144013388E-3</v>
      </c>
      <c r="HP108">
        <f>SUMIFS(B60:B107,HP60:HP107,1)/SUM(B60:B107)</f>
        <v>0</v>
      </c>
      <c r="HQ108">
        <f>SUMIFS(B60:B107,HQ60:HQ107,1)/SUM(B60:B107)</f>
        <v>0</v>
      </c>
      <c r="HR108">
        <f>SUMIFS(B60:B107,HR60:HR107,1)/SUM(B60:B107)</f>
        <v>0</v>
      </c>
    </row>
    <row r="109" spans="1:226" x14ac:dyDescent="0.2">
      <c r="A109" s="11" t="s">
        <v>265</v>
      </c>
    </row>
    <row r="110" spans="1:226" x14ac:dyDescent="0.2">
      <c r="A110" s="11" t="s">
        <v>263</v>
      </c>
    </row>
    <row r="111" spans="1:226" x14ac:dyDescent="0.2">
      <c r="A111" t="s">
        <v>922</v>
      </c>
      <c r="B111" s="12" t="s">
        <v>266</v>
      </c>
      <c r="C111" s="13" t="s">
        <v>87</v>
      </c>
      <c r="D111" s="14" t="s">
        <v>64</v>
      </c>
      <c r="E111" s="19" t="s">
        <v>129</v>
      </c>
      <c r="F111" s="16" t="s">
        <v>80</v>
      </c>
    </row>
    <row r="112" spans="1:226" x14ac:dyDescent="0.2">
      <c r="A112" t="s">
        <v>923</v>
      </c>
      <c r="B112" s="12" t="s">
        <v>271</v>
      </c>
      <c r="C112" s="13" t="s">
        <v>107</v>
      </c>
      <c r="D112" s="14" t="s">
        <v>58</v>
      </c>
      <c r="E112" s="19" t="s">
        <v>129</v>
      </c>
      <c r="F112" s="16" t="s">
        <v>81</v>
      </c>
    </row>
    <row r="113" spans="1:10" x14ac:dyDescent="0.2">
      <c r="A113" t="s">
        <v>925</v>
      </c>
      <c r="B113" s="12" t="s">
        <v>266</v>
      </c>
      <c r="C113" s="13" t="s">
        <v>98</v>
      </c>
      <c r="D113" s="14" t="s">
        <v>68</v>
      </c>
      <c r="E113" s="19" t="s">
        <v>129</v>
      </c>
      <c r="F113" s="12" t="s">
        <v>267</v>
      </c>
      <c r="G113" s="18" t="s">
        <v>142</v>
      </c>
    </row>
    <row r="114" spans="1:10" x14ac:dyDescent="0.2">
      <c r="A114" t="s">
        <v>927</v>
      </c>
      <c r="B114" s="12" t="s">
        <v>266</v>
      </c>
      <c r="C114" s="13" t="s">
        <v>24</v>
      </c>
      <c r="D114" s="14" t="s">
        <v>55</v>
      </c>
    </row>
    <row r="115" spans="1:10" x14ac:dyDescent="0.2">
      <c r="A115" t="s">
        <v>928</v>
      </c>
    </row>
    <row r="116" spans="1:10" x14ac:dyDescent="0.2">
      <c r="A116" t="s">
        <v>930</v>
      </c>
      <c r="B116" s="12" t="s">
        <v>690</v>
      </c>
      <c r="C116" s="13" t="s">
        <v>92</v>
      </c>
      <c r="D116" s="14" t="s">
        <v>45</v>
      </c>
      <c r="E116" s="15" t="s">
        <v>124</v>
      </c>
      <c r="F116" s="16" t="s">
        <v>35</v>
      </c>
      <c r="G116" s="19" t="s">
        <v>36</v>
      </c>
    </row>
    <row r="117" spans="1:10" x14ac:dyDescent="0.2">
      <c r="A117" t="s">
        <v>932</v>
      </c>
      <c r="B117" s="12" t="s">
        <v>321</v>
      </c>
      <c r="C117" s="13" t="s">
        <v>104</v>
      </c>
      <c r="D117" s="14" t="s">
        <v>66</v>
      </c>
      <c r="E117" s="19" t="s">
        <v>129</v>
      </c>
    </row>
    <row r="118" spans="1:10" x14ac:dyDescent="0.2">
      <c r="A118" t="s">
        <v>934</v>
      </c>
      <c r="B118" s="20" t="s">
        <v>573</v>
      </c>
      <c r="C118" s="20" t="s">
        <v>109</v>
      </c>
      <c r="D118" s="21" t="s">
        <v>51</v>
      </c>
    </row>
    <row r="119" spans="1:10" x14ac:dyDescent="0.2">
      <c r="A119" t="s">
        <v>936</v>
      </c>
      <c r="B119" s="20" t="s">
        <v>270</v>
      </c>
      <c r="C119" s="20" t="s">
        <v>111</v>
      </c>
      <c r="D119" s="21" t="s">
        <v>49</v>
      </c>
      <c r="E119" s="15" t="s">
        <v>120</v>
      </c>
      <c r="F119" s="16" t="s">
        <v>159</v>
      </c>
      <c r="G119" s="18" t="s">
        <v>143</v>
      </c>
      <c r="H119" s="16" t="s">
        <v>159</v>
      </c>
      <c r="I119" s="17" t="s">
        <v>38</v>
      </c>
      <c r="J119" s="18" t="s">
        <v>143</v>
      </c>
    </row>
    <row r="120" spans="1:10" x14ac:dyDescent="0.2">
      <c r="A120" t="s">
        <v>938</v>
      </c>
      <c r="B120" s="12" t="s">
        <v>266</v>
      </c>
      <c r="C120" s="13" t="s">
        <v>90</v>
      </c>
      <c r="D120" s="14" t="s">
        <v>69</v>
      </c>
      <c r="E120" s="19" t="s">
        <v>129</v>
      </c>
      <c r="F120" s="12" t="s">
        <v>30</v>
      </c>
    </row>
    <row r="121" spans="1:10" x14ac:dyDescent="0.2">
      <c r="A121" t="s">
        <v>940</v>
      </c>
      <c r="C121" s="13" t="s">
        <v>92</v>
      </c>
      <c r="D121" s="14" t="s">
        <v>44</v>
      </c>
      <c r="E121" s="15" t="s">
        <v>124</v>
      </c>
      <c r="F121" s="16" t="s">
        <v>164</v>
      </c>
    </row>
    <row r="122" spans="1:10" x14ac:dyDescent="0.2">
      <c r="A122" t="s">
        <v>942</v>
      </c>
    </row>
    <row r="123" spans="1:10" x14ac:dyDescent="0.2">
      <c r="A123" t="s">
        <v>944</v>
      </c>
      <c r="B123" s="12" t="s">
        <v>266</v>
      </c>
      <c r="C123" s="13" t="s">
        <v>24</v>
      </c>
      <c r="D123" s="14" t="s">
        <v>69</v>
      </c>
    </row>
    <row r="124" spans="1:10" x14ac:dyDescent="0.2">
      <c r="A124" t="s">
        <v>946</v>
      </c>
      <c r="B124" s="20" t="s">
        <v>269</v>
      </c>
      <c r="C124" s="20" t="s">
        <v>113</v>
      </c>
      <c r="D124" s="16" t="s">
        <v>76</v>
      </c>
      <c r="E124" s="16" t="s">
        <v>169</v>
      </c>
      <c r="F124" s="19" t="s">
        <v>132</v>
      </c>
    </row>
    <row r="125" spans="1:10" x14ac:dyDescent="0.2">
      <c r="A125" t="s">
        <v>948</v>
      </c>
      <c r="B125" s="12" t="s">
        <v>266</v>
      </c>
      <c r="C125" s="13" t="s">
        <v>101</v>
      </c>
      <c r="D125" s="14" t="s">
        <v>60</v>
      </c>
      <c r="E125" s="19" t="s">
        <v>129</v>
      </c>
      <c r="F125" s="12" t="s">
        <v>268</v>
      </c>
    </row>
    <row r="126" spans="1:10" x14ac:dyDescent="0.2">
      <c r="A126" t="s">
        <v>950</v>
      </c>
      <c r="B126" s="20" t="s">
        <v>692</v>
      </c>
      <c r="C126" s="20" t="s">
        <v>114</v>
      </c>
      <c r="D126" s="21" t="s">
        <v>50</v>
      </c>
      <c r="E126" s="15" t="s">
        <v>34</v>
      </c>
      <c r="F126" s="15" t="s">
        <v>34</v>
      </c>
      <c r="G126" s="16" t="s">
        <v>35</v>
      </c>
    </row>
    <row r="127" spans="1:10" x14ac:dyDescent="0.2">
      <c r="A127" t="s">
        <v>952</v>
      </c>
      <c r="B127" s="12" t="s">
        <v>690</v>
      </c>
      <c r="C127" s="13" t="s">
        <v>92</v>
      </c>
      <c r="D127" s="14" t="s">
        <v>45</v>
      </c>
      <c r="E127" s="15" t="s">
        <v>124</v>
      </c>
      <c r="F127" s="16" t="s">
        <v>35</v>
      </c>
      <c r="G127" s="19" t="s">
        <v>36</v>
      </c>
    </row>
    <row r="128" spans="1:10" x14ac:dyDescent="0.2">
      <c r="A128" t="s">
        <v>954</v>
      </c>
      <c r="B128" s="12" t="s">
        <v>266</v>
      </c>
      <c r="C128" s="13" t="s">
        <v>107</v>
      </c>
      <c r="D128" s="14" t="s">
        <v>57</v>
      </c>
      <c r="E128" s="15" t="s">
        <v>123</v>
      </c>
      <c r="F128" s="19" t="s">
        <v>129</v>
      </c>
      <c r="G128" s="12" t="s">
        <v>451</v>
      </c>
      <c r="H128" s="16" t="s">
        <v>154</v>
      </c>
    </row>
    <row r="129" spans="1:10" x14ac:dyDescent="0.2">
      <c r="A129" t="s">
        <v>956</v>
      </c>
      <c r="B129" s="12" t="s">
        <v>266</v>
      </c>
      <c r="C129" s="13" t="s">
        <v>87</v>
      </c>
      <c r="D129" s="14" t="s">
        <v>64</v>
      </c>
      <c r="E129" s="19" t="s">
        <v>129</v>
      </c>
      <c r="F129" s="12" t="s">
        <v>1011</v>
      </c>
    </row>
    <row r="130" spans="1:10" x14ac:dyDescent="0.2">
      <c r="A130" t="s">
        <v>958</v>
      </c>
      <c r="B130" s="20" t="s">
        <v>692</v>
      </c>
      <c r="C130" s="20" t="s">
        <v>114</v>
      </c>
      <c r="D130" s="21" t="s">
        <v>50</v>
      </c>
      <c r="E130" s="15" t="s">
        <v>34</v>
      </c>
      <c r="F130" s="15" t="s">
        <v>34</v>
      </c>
      <c r="G130" s="16" t="s">
        <v>35</v>
      </c>
    </row>
    <row r="131" spans="1:10" x14ac:dyDescent="0.2">
      <c r="A131" t="s">
        <v>960</v>
      </c>
      <c r="C131" s="13" t="s">
        <v>107</v>
      </c>
      <c r="D131" s="14" t="s">
        <v>63</v>
      </c>
      <c r="E131" s="19" t="s">
        <v>129</v>
      </c>
      <c r="F131" s="12" t="s">
        <v>267</v>
      </c>
    </row>
    <row r="132" spans="1:10" x14ac:dyDescent="0.2">
      <c r="A132" t="s">
        <v>962</v>
      </c>
      <c r="B132" s="12" t="s">
        <v>266</v>
      </c>
      <c r="C132" s="13" t="s">
        <v>94</v>
      </c>
      <c r="D132" s="14" t="s">
        <v>66</v>
      </c>
      <c r="E132" s="19" t="s">
        <v>36</v>
      </c>
    </row>
    <row r="133" spans="1:10" x14ac:dyDescent="0.2">
      <c r="A133" t="s">
        <v>964</v>
      </c>
      <c r="B133" s="12" t="s">
        <v>266</v>
      </c>
      <c r="C133" s="13" t="s">
        <v>107</v>
      </c>
      <c r="D133" s="14" t="s">
        <v>45</v>
      </c>
      <c r="E133" s="15" t="s">
        <v>124</v>
      </c>
      <c r="F133" s="16" t="s">
        <v>35</v>
      </c>
      <c r="G133" s="19" t="s">
        <v>129</v>
      </c>
      <c r="H133" s="12" t="s">
        <v>267</v>
      </c>
      <c r="I133" s="17" t="s">
        <v>176</v>
      </c>
      <c r="J133" s="18" t="s">
        <v>148</v>
      </c>
    </row>
    <row r="134" spans="1:10" x14ac:dyDescent="0.2">
      <c r="A134" t="s">
        <v>966</v>
      </c>
    </row>
    <row r="135" spans="1:10" x14ac:dyDescent="0.2">
      <c r="A135" t="s">
        <v>968</v>
      </c>
      <c r="B135" s="12" t="s">
        <v>266</v>
      </c>
      <c r="C135" s="13" t="s">
        <v>103</v>
      </c>
      <c r="D135" s="14" t="s">
        <v>62</v>
      </c>
      <c r="E135" s="15" t="s">
        <v>127</v>
      </c>
      <c r="F135" s="16" t="s">
        <v>167</v>
      </c>
      <c r="G135" s="19" t="s">
        <v>36</v>
      </c>
      <c r="H135" s="12" t="s">
        <v>451</v>
      </c>
    </row>
    <row r="136" spans="1:10" x14ac:dyDescent="0.2">
      <c r="A136" t="s">
        <v>969</v>
      </c>
      <c r="B136" s="20" t="s">
        <v>269</v>
      </c>
      <c r="C136" s="20" t="s">
        <v>113</v>
      </c>
      <c r="D136" s="16" t="s">
        <v>76</v>
      </c>
      <c r="E136" s="16" t="s">
        <v>169</v>
      </c>
      <c r="F136" s="19" t="s">
        <v>132</v>
      </c>
    </row>
    <row r="137" spans="1:10" x14ac:dyDescent="0.2">
      <c r="A137" t="s">
        <v>971</v>
      </c>
      <c r="B137" s="20" t="s">
        <v>22</v>
      </c>
      <c r="C137" s="20" t="s">
        <v>112</v>
      </c>
      <c r="D137" s="23" t="s">
        <v>273</v>
      </c>
      <c r="E137" s="16" t="s">
        <v>156</v>
      </c>
      <c r="F137" s="19" t="s">
        <v>133</v>
      </c>
    </row>
    <row r="138" spans="1:10" x14ac:dyDescent="0.2">
      <c r="A138" t="s">
        <v>973</v>
      </c>
      <c r="B138" s="12" t="s">
        <v>266</v>
      </c>
      <c r="C138" s="13" t="s">
        <v>97</v>
      </c>
      <c r="D138" s="14" t="s">
        <v>67</v>
      </c>
    </row>
    <row r="139" spans="1:10" x14ac:dyDescent="0.2">
      <c r="A139" t="s">
        <v>975</v>
      </c>
      <c r="B139" s="12" t="s">
        <v>266</v>
      </c>
      <c r="C139" s="13" t="s">
        <v>90</v>
      </c>
      <c r="D139" s="14" t="s">
        <v>69</v>
      </c>
      <c r="E139" s="19" t="s">
        <v>129</v>
      </c>
      <c r="F139" s="12" t="s">
        <v>267</v>
      </c>
    </row>
    <row r="140" spans="1:10" x14ac:dyDescent="0.2">
      <c r="A140" t="s">
        <v>977</v>
      </c>
    </row>
    <row r="141" spans="1:10" x14ac:dyDescent="0.2">
      <c r="A141" t="s">
        <v>979</v>
      </c>
    </row>
    <row r="142" spans="1:10" x14ac:dyDescent="0.2">
      <c r="A142" t="s">
        <v>981</v>
      </c>
    </row>
    <row r="143" spans="1:10" x14ac:dyDescent="0.2">
      <c r="A143" t="s">
        <v>983</v>
      </c>
      <c r="B143" s="12" t="s">
        <v>321</v>
      </c>
      <c r="C143" s="13" t="s">
        <v>104</v>
      </c>
      <c r="D143" s="14" t="s">
        <v>66</v>
      </c>
      <c r="E143" s="19" t="s">
        <v>129</v>
      </c>
    </row>
    <row r="144" spans="1:10" x14ac:dyDescent="0.2">
      <c r="A144" t="s">
        <v>985</v>
      </c>
      <c r="B144" s="20" t="s">
        <v>692</v>
      </c>
      <c r="C144" s="20" t="s">
        <v>114</v>
      </c>
      <c r="D144" s="21" t="s">
        <v>50</v>
      </c>
      <c r="E144" s="15" t="s">
        <v>34</v>
      </c>
      <c r="F144" s="15" t="s">
        <v>34</v>
      </c>
      <c r="G144" s="16" t="s">
        <v>35</v>
      </c>
    </row>
    <row r="145" spans="1:10" x14ac:dyDescent="0.2">
      <c r="A145" t="s">
        <v>986</v>
      </c>
      <c r="B145" s="12" t="s">
        <v>266</v>
      </c>
      <c r="C145" s="13" t="s">
        <v>90</v>
      </c>
      <c r="D145" s="14" t="s">
        <v>69</v>
      </c>
      <c r="E145" s="19" t="s">
        <v>129</v>
      </c>
      <c r="F145" s="12" t="s">
        <v>267</v>
      </c>
    </row>
    <row r="146" spans="1:10" x14ac:dyDescent="0.2">
      <c r="A146" t="s">
        <v>988</v>
      </c>
      <c r="B146" s="12" t="s">
        <v>23</v>
      </c>
      <c r="C146" s="13" t="s">
        <v>98</v>
      </c>
      <c r="D146" s="14" t="s">
        <v>68</v>
      </c>
    </row>
    <row r="147" spans="1:10" x14ac:dyDescent="0.2">
      <c r="A147" t="s">
        <v>990</v>
      </c>
      <c r="B147" s="12" t="s">
        <v>266</v>
      </c>
      <c r="C147" s="13" t="s">
        <v>94</v>
      </c>
      <c r="D147" s="14" t="s">
        <v>68</v>
      </c>
      <c r="E147" s="19" t="s">
        <v>129</v>
      </c>
    </row>
    <row r="148" spans="1:10" x14ac:dyDescent="0.2">
      <c r="A148" t="s">
        <v>992</v>
      </c>
      <c r="B148" s="12" t="s">
        <v>266</v>
      </c>
      <c r="C148" s="13" t="s">
        <v>24</v>
      </c>
      <c r="D148" s="14" t="s">
        <v>66</v>
      </c>
      <c r="E148" s="19" t="s">
        <v>129</v>
      </c>
    </row>
    <row r="149" spans="1:10" x14ac:dyDescent="0.2">
      <c r="A149" t="s">
        <v>994</v>
      </c>
      <c r="B149" s="12" t="s">
        <v>266</v>
      </c>
      <c r="C149" s="13" t="s">
        <v>94</v>
      </c>
      <c r="D149" s="14" t="s">
        <v>68</v>
      </c>
      <c r="E149" s="19" t="s">
        <v>129</v>
      </c>
    </row>
    <row r="150" spans="1:10" x14ac:dyDescent="0.2">
      <c r="A150" t="s">
        <v>995</v>
      </c>
      <c r="B150" s="12" t="s">
        <v>266</v>
      </c>
      <c r="C150" s="13" t="s">
        <v>86</v>
      </c>
      <c r="D150" s="14" t="s">
        <v>57</v>
      </c>
      <c r="E150" s="19" t="s">
        <v>129</v>
      </c>
      <c r="F150" s="12" t="s">
        <v>267</v>
      </c>
    </row>
    <row r="151" spans="1:10" x14ac:dyDescent="0.2">
      <c r="A151" t="s">
        <v>997</v>
      </c>
      <c r="B151" s="12" t="s">
        <v>266</v>
      </c>
      <c r="C151" s="13" t="s">
        <v>97</v>
      </c>
      <c r="D151" s="14" t="s">
        <v>66</v>
      </c>
      <c r="E151" s="19" t="s">
        <v>131</v>
      </c>
    </row>
    <row r="152" spans="1:10" x14ac:dyDescent="0.2">
      <c r="A152" t="s">
        <v>998</v>
      </c>
      <c r="B152" s="12" t="s">
        <v>266</v>
      </c>
      <c r="C152" s="13" t="s">
        <v>90</v>
      </c>
      <c r="D152" s="14" t="s">
        <v>69</v>
      </c>
      <c r="E152" s="19" t="s">
        <v>129</v>
      </c>
      <c r="F152" s="12" t="s">
        <v>267</v>
      </c>
    </row>
    <row r="153" spans="1:10" x14ac:dyDescent="0.2">
      <c r="A153" t="s">
        <v>1000</v>
      </c>
      <c r="B153" s="20" t="s">
        <v>573</v>
      </c>
      <c r="C153" s="20" t="s">
        <v>109</v>
      </c>
      <c r="D153" s="21" t="s">
        <v>51</v>
      </c>
    </row>
    <row r="154" spans="1:10" x14ac:dyDescent="0.2">
      <c r="A154" t="s">
        <v>1001</v>
      </c>
      <c r="B154" s="12" t="s">
        <v>266</v>
      </c>
      <c r="C154" s="13" t="s">
        <v>86</v>
      </c>
      <c r="D154" s="14" t="s">
        <v>57</v>
      </c>
      <c r="E154" s="16" t="s">
        <v>164</v>
      </c>
      <c r="F154" s="16" t="s">
        <v>164</v>
      </c>
    </row>
    <row r="155" spans="1:10" x14ac:dyDescent="0.2">
      <c r="A155" t="s">
        <v>1003</v>
      </c>
      <c r="B155" s="12" t="s">
        <v>691</v>
      </c>
      <c r="C155" s="22" t="s">
        <v>26</v>
      </c>
      <c r="D155" s="21" t="s">
        <v>54</v>
      </c>
      <c r="E155" s="15" t="s">
        <v>118</v>
      </c>
      <c r="F155" s="19" t="s">
        <v>129</v>
      </c>
      <c r="G155" s="16" t="s">
        <v>74</v>
      </c>
    </row>
    <row r="156" spans="1:10" x14ac:dyDescent="0.2">
      <c r="A156" t="s">
        <v>1005</v>
      </c>
    </row>
    <row r="157" spans="1:10" x14ac:dyDescent="0.2">
      <c r="A157" t="s">
        <v>1007</v>
      </c>
      <c r="B157" s="20" t="s">
        <v>269</v>
      </c>
      <c r="C157" s="20" t="s">
        <v>108</v>
      </c>
      <c r="D157" s="21" t="s">
        <v>53</v>
      </c>
      <c r="E157" s="15" t="s">
        <v>34</v>
      </c>
      <c r="F157" s="16" t="s">
        <v>35</v>
      </c>
      <c r="G157" s="19" t="s">
        <v>133</v>
      </c>
      <c r="H157" s="12" t="s">
        <v>30</v>
      </c>
      <c r="I157" s="15" t="s">
        <v>34</v>
      </c>
      <c r="J157" s="16" t="s">
        <v>35</v>
      </c>
    </row>
    <row r="158" spans="1:10" x14ac:dyDescent="0.2">
      <c r="A158" t="s">
        <v>1009</v>
      </c>
      <c r="B158" s="12" t="s">
        <v>266</v>
      </c>
      <c r="C158" s="13" t="s">
        <v>107</v>
      </c>
      <c r="D158" s="14" t="s">
        <v>58</v>
      </c>
      <c r="E158" s="19" t="s">
        <v>129</v>
      </c>
      <c r="F158" s="12" t="s">
        <v>267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S113"/>
  <sheetViews>
    <sheetView topLeftCell="A36" zoomScale="70" zoomScaleNormal="70" workbookViewId="0">
      <selection activeCell="AL78" sqref="AL78"/>
    </sheetView>
  </sheetViews>
  <sheetFormatPr baseColWidth="10" defaultColWidth="5.83203125" defaultRowHeight="15" x14ac:dyDescent="0.2"/>
  <cols>
    <col min="1" max="1" width="39.83203125" customWidth="1"/>
    <col min="2" max="2" width="23.33203125" customWidth="1"/>
    <col min="3" max="3" width="18.83203125" customWidth="1"/>
    <col min="5" max="5" width="12" bestFit="1" customWidth="1"/>
    <col min="6" max="17" width="6.1640625" bestFit="1" customWidth="1"/>
    <col min="18" max="18" width="8.5" customWidth="1"/>
    <col min="19" max="50" width="6.1640625" bestFit="1" customWidth="1"/>
    <col min="51" max="66" width="6" bestFit="1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1994</v>
      </c>
      <c r="C2">
        <v>148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1012</v>
      </c>
      <c r="B5">
        <v>229</v>
      </c>
      <c r="C5" t="s">
        <v>1013</v>
      </c>
      <c r="D5" t="s">
        <v>87</v>
      </c>
      <c r="E5">
        <v>0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>
        <v>0</v>
      </c>
      <c r="CE5" s="14">
        <v>1</v>
      </c>
      <c r="CF5">
        <v>0</v>
      </c>
      <c r="CG5">
        <v>0</v>
      </c>
      <c r="CH5" s="14">
        <v>2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 s="14">
        <v>1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 s="14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 s="14">
        <v>1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1014</v>
      </c>
      <c r="B6">
        <v>194</v>
      </c>
      <c r="C6" t="s">
        <v>1015</v>
      </c>
      <c r="D6" t="s">
        <v>107</v>
      </c>
      <c r="E6">
        <v>0</v>
      </c>
      <c r="F6">
        <v>1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4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>
        <v>0</v>
      </c>
      <c r="CE6" s="14">
        <v>3</v>
      </c>
      <c r="CF6">
        <v>0</v>
      </c>
      <c r="CG6">
        <v>0</v>
      </c>
      <c r="CH6">
        <v>0</v>
      </c>
      <c r="CI6" s="14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 s="14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1016</v>
      </c>
      <c r="B7">
        <v>140</v>
      </c>
      <c r="C7" t="s">
        <v>801</v>
      </c>
      <c r="D7" t="s">
        <v>115</v>
      </c>
      <c r="E7">
        <v>0</v>
      </c>
      <c r="F7">
        <v>66</v>
      </c>
      <c r="G7" s="14">
        <v>24</v>
      </c>
      <c r="H7">
        <v>0</v>
      </c>
      <c r="I7">
        <v>0</v>
      </c>
      <c r="J7" s="14">
        <v>25</v>
      </c>
      <c r="K7">
        <v>0</v>
      </c>
      <c r="L7">
        <v>0</v>
      </c>
      <c r="M7">
        <v>0</v>
      </c>
      <c r="N7">
        <v>0</v>
      </c>
      <c r="O7" s="14">
        <v>27</v>
      </c>
      <c r="P7">
        <v>0</v>
      </c>
      <c r="Q7">
        <v>0</v>
      </c>
      <c r="R7">
        <v>0</v>
      </c>
      <c r="S7" s="14">
        <v>27</v>
      </c>
      <c r="T7">
        <v>0</v>
      </c>
      <c r="U7">
        <v>0</v>
      </c>
      <c r="V7" s="14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 s="14">
        <v>24</v>
      </c>
      <c r="AD7" s="14">
        <v>2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s="14">
        <v>2</v>
      </c>
      <c r="AL7" s="14">
        <v>18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4">
        <v>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27</v>
      </c>
      <c r="CE7" s="14">
        <v>2</v>
      </c>
      <c r="CF7">
        <v>0</v>
      </c>
      <c r="CG7">
        <v>0</v>
      </c>
      <c r="CH7" s="14">
        <v>31</v>
      </c>
      <c r="CI7">
        <v>0</v>
      </c>
      <c r="CJ7" s="14">
        <v>83</v>
      </c>
      <c r="CK7" s="14">
        <v>25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 s="14">
        <v>25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 s="14">
        <v>24</v>
      </c>
      <c r="GE7" s="14">
        <v>1</v>
      </c>
      <c r="GF7">
        <v>0</v>
      </c>
      <c r="GG7">
        <v>0</v>
      </c>
      <c r="GH7">
        <v>0</v>
      </c>
      <c r="GI7">
        <v>0</v>
      </c>
      <c r="GJ7">
        <v>0</v>
      </c>
      <c r="GK7" s="14">
        <v>1</v>
      </c>
      <c r="GL7">
        <v>0</v>
      </c>
      <c r="GM7" s="14">
        <v>15</v>
      </c>
      <c r="GN7" s="14">
        <v>1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 s="14">
        <v>1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 s="14">
        <v>26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19</v>
      </c>
      <c r="HP7">
        <v>0</v>
      </c>
      <c r="HQ7">
        <v>0</v>
      </c>
      <c r="HR7" s="14">
        <v>2</v>
      </c>
      <c r="HS7">
        <v>0</v>
      </c>
    </row>
    <row r="8" spans="1:227" x14ac:dyDescent="0.2">
      <c r="A8" t="s">
        <v>1017</v>
      </c>
      <c r="B8">
        <v>122</v>
      </c>
      <c r="C8" t="s">
        <v>1018</v>
      </c>
      <c r="D8" t="s">
        <v>93</v>
      </c>
      <c r="E8">
        <v>0</v>
      </c>
      <c r="F8">
        <v>6</v>
      </c>
      <c r="G8">
        <v>0</v>
      </c>
      <c r="H8" s="14">
        <v>4</v>
      </c>
      <c r="I8" s="14">
        <v>5</v>
      </c>
      <c r="J8">
        <v>0</v>
      </c>
      <c r="K8">
        <v>0</v>
      </c>
      <c r="L8">
        <v>0</v>
      </c>
      <c r="M8">
        <v>0</v>
      </c>
      <c r="N8" s="14">
        <v>5</v>
      </c>
      <c r="O8">
        <v>0</v>
      </c>
      <c r="P8">
        <v>0</v>
      </c>
      <c r="Q8">
        <v>0</v>
      </c>
      <c r="R8" s="14">
        <v>2</v>
      </c>
      <c r="S8">
        <v>0</v>
      </c>
      <c r="T8" s="14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4">
        <v>1</v>
      </c>
      <c r="AC8">
        <v>0</v>
      </c>
      <c r="AD8">
        <v>0</v>
      </c>
      <c r="AE8" s="14">
        <v>3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14">
        <v>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5</v>
      </c>
      <c r="BZ8">
        <v>0</v>
      </c>
      <c r="CA8">
        <v>0</v>
      </c>
      <c r="CB8">
        <v>0</v>
      </c>
      <c r="CC8">
        <v>0</v>
      </c>
      <c r="CD8" s="14">
        <v>11</v>
      </c>
      <c r="CE8">
        <v>0</v>
      </c>
      <c r="CF8">
        <v>0</v>
      </c>
      <c r="CG8" s="14">
        <v>2</v>
      </c>
      <c r="CH8">
        <v>0</v>
      </c>
      <c r="CI8" s="14">
        <v>4</v>
      </c>
      <c r="CJ8" s="14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 s="14">
        <v>2</v>
      </c>
      <c r="CU8">
        <v>0</v>
      </c>
      <c r="CV8">
        <v>0</v>
      </c>
      <c r="CW8">
        <v>0</v>
      </c>
      <c r="CX8" s="14">
        <v>2</v>
      </c>
      <c r="CY8">
        <v>0</v>
      </c>
      <c r="CZ8">
        <v>0</v>
      </c>
      <c r="DA8">
        <v>0</v>
      </c>
      <c r="DB8">
        <v>0</v>
      </c>
      <c r="DC8">
        <v>0</v>
      </c>
      <c r="DD8" s="14">
        <v>1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 s="14">
        <v>1</v>
      </c>
      <c r="ED8">
        <v>0</v>
      </c>
      <c r="EE8">
        <v>0</v>
      </c>
      <c r="EF8">
        <v>0</v>
      </c>
      <c r="EG8">
        <v>0</v>
      </c>
      <c r="EH8">
        <v>0</v>
      </c>
      <c r="EI8" s="14">
        <v>2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4">
        <v>2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 s="14">
        <v>1</v>
      </c>
      <c r="FK8">
        <v>0</v>
      </c>
      <c r="FL8">
        <v>0</v>
      </c>
      <c r="FM8">
        <v>0</v>
      </c>
      <c r="FN8">
        <v>0</v>
      </c>
      <c r="FO8" s="14">
        <v>1</v>
      </c>
      <c r="FP8">
        <v>0</v>
      </c>
      <c r="FQ8">
        <v>0</v>
      </c>
      <c r="FR8">
        <v>0</v>
      </c>
      <c r="FS8">
        <v>0</v>
      </c>
      <c r="FT8" s="14">
        <v>4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1019</v>
      </c>
      <c r="B9">
        <v>121</v>
      </c>
      <c r="C9" t="s">
        <v>1020</v>
      </c>
      <c r="D9" t="s">
        <v>90</v>
      </c>
      <c r="E9">
        <v>0</v>
      </c>
      <c r="F9">
        <v>52</v>
      </c>
      <c r="G9">
        <v>0</v>
      </c>
      <c r="H9" s="14">
        <v>39</v>
      </c>
      <c r="I9" s="14">
        <v>40</v>
      </c>
      <c r="J9">
        <v>0</v>
      </c>
      <c r="K9">
        <v>0</v>
      </c>
      <c r="L9">
        <v>0</v>
      </c>
      <c r="M9">
        <v>0</v>
      </c>
      <c r="N9" s="14">
        <v>40</v>
      </c>
      <c r="O9">
        <v>0</v>
      </c>
      <c r="P9">
        <v>0</v>
      </c>
      <c r="Q9">
        <v>0</v>
      </c>
      <c r="R9">
        <v>0</v>
      </c>
      <c r="S9">
        <v>0</v>
      </c>
      <c r="T9" s="14">
        <v>37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36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11</v>
      </c>
      <c r="BZ9" s="14">
        <v>35</v>
      </c>
      <c r="CA9">
        <v>0</v>
      </c>
      <c r="CB9">
        <v>0</v>
      </c>
      <c r="CC9">
        <v>0</v>
      </c>
      <c r="CD9" s="14">
        <v>106</v>
      </c>
      <c r="CE9">
        <v>0</v>
      </c>
      <c r="CF9">
        <v>0</v>
      </c>
      <c r="CG9" s="14">
        <v>2</v>
      </c>
      <c r="CH9">
        <v>0</v>
      </c>
      <c r="CI9" s="14">
        <v>39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4">
        <v>1</v>
      </c>
      <c r="CY9">
        <v>0</v>
      </c>
      <c r="CZ9" s="14">
        <v>10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 s="14">
        <v>29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 s="14">
        <v>1</v>
      </c>
      <c r="ED9">
        <v>0</v>
      </c>
      <c r="EE9">
        <v>0</v>
      </c>
      <c r="EF9" s="14">
        <v>29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10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37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1021</v>
      </c>
      <c r="B10">
        <v>104</v>
      </c>
      <c r="C10" t="s">
        <v>1022</v>
      </c>
      <c r="D10" t="s">
        <v>97</v>
      </c>
      <c r="E10">
        <v>0</v>
      </c>
      <c r="F10">
        <v>2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4">
        <v>1</v>
      </c>
      <c r="CA10">
        <v>0</v>
      </c>
      <c r="CB10">
        <v>0</v>
      </c>
      <c r="CC10">
        <v>0</v>
      </c>
      <c r="CD10" s="14">
        <v>2</v>
      </c>
      <c r="CE10">
        <v>0</v>
      </c>
      <c r="CF10">
        <v>0</v>
      </c>
      <c r="CG10">
        <v>0</v>
      </c>
      <c r="CH10">
        <v>0</v>
      </c>
      <c r="CI10" s="14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 s="14">
        <v>1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 s="14">
        <v>1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 s="14">
        <v>1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1023</v>
      </c>
      <c r="B11">
        <v>75</v>
      </c>
      <c r="C11" t="s">
        <v>947</v>
      </c>
      <c r="D11" t="s">
        <v>113</v>
      </c>
      <c r="E11">
        <v>0</v>
      </c>
      <c r="F11">
        <v>1</v>
      </c>
      <c r="G11" s="14">
        <v>1</v>
      </c>
      <c r="H11">
        <v>0</v>
      </c>
      <c r="I11">
        <v>0</v>
      </c>
      <c r="J11" s="14">
        <v>1</v>
      </c>
      <c r="K11">
        <v>0</v>
      </c>
      <c r="L11">
        <v>0</v>
      </c>
      <c r="M11">
        <v>0</v>
      </c>
      <c r="N11">
        <v>0</v>
      </c>
      <c r="O11">
        <v>0</v>
      </c>
      <c r="P11" s="14">
        <v>1</v>
      </c>
      <c r="Q11">
        <v>0</v>
      </c>
      <c r="R11">
        <v>0</v>
      </c>
      <c r="S11" s="14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4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1</v>
      </c>
      <c r="AL11">
        <v>0</v>
      </c>
      <c r="AM11">
        <v>0</v>
      </c>
      <c r="AN11">
        <v>0</v>
      </c>
      <c r="AO11">
        <v>0</v>
      </c>
      <c r="AP11" s="14">
        <v>1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 s="14">
        <v>1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 s="14">
        <v>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 s="14">
        <v>2</v>
      </c>
      <c r="CF11">
        <v>0</v>
      </c>
      <c r="CG11">
        <v>0</v>
      </c>
      <c r="CH11" s="14">
        <v>1</v>
      </c>
      <c r="CI11" s="14">
        <v>3</v>
      </c>
      <c r="CJ11" s="14">
        <v>2</v>
      </c>
      <c r="CK11" s="14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 s="14">
        <v>1</v>
      </c>
      <c r="DS11">
        <v>0</v>
      </c>
      <c r="DT11">
        <v>0</v>
      </c>
      <c r="DU11" s="14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4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 s="14">
        <v>1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 s="14">
        <v>1</v>
      </c>
      <c r="GG11">
        <v>0</v>
      </c>
      <c r="GH11">
        <v>0</v>
      </c>
      <c r="GI11">
        <v>0</v>
      </c>
      <c r="GJ11">
        <v>0</v>
      </c>
      <c r="GK11" s="14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 s="14">
        <v>1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 s="14">
        <v>1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1024</v>
      </c>
      <c r="B12">
        <v>65</v>
      </c>
      <c r="C12" t="s">
        <v>1025</v>
      </c>
      <c r="D12" t="s">
        <v>92</v>
      </c>
      <c r="E12">
        <v>0</v>
      </c>
      <c r="F12">
        <v>20</v>
      </c>
      <c r="G12">
        <v>0</v>
      </c>
      <c r="H12" s="14">
        <v>1</v>
      </c>
      <c r="I12" s="14">
        <v>12</v>
      </c>
      <c r="J12">
        <v>0</v>
      </c>
      <c r="K12">
        <v>0</v>
      </c>
      <c r="L12">
        <v>0</v>
      </c>
      <c r="M12">
        <v>0</v>
      </c>
      <c r="N12" s="14">
        <v>12</v>
      </c>
      <c r="O12">
        <v>0</v>
      </c>
      <c r="P12">
        <v>0</v>
      </c>
      <c r="Q12">
        <v>0</v>
      </c>
      <c r="R12" s="14">
        <v>11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4">
        <v>10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 s="14">
        <v>14</v>
      </c>
      <c r="CB12">
        <v>0</v>
      </c>
      <c r="CC12">
        <v>0</v>
      </c>
      <c r="CD12">
        <v>0</v>
      </c>
      <c r="CE12">
        <v>0</v>
      </c>
      <c r="CF12">
        <v>0</v>
      </c>
      <c r="CG12" s="14">
        <v>12</v>
      </c>
      <c r="CH12" s="14">
        <v>19</v>
      </c>
      <c r="CI12">
        <v>0</v>
      </c>
      <c r="CJ12" s="14">
        <v>1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 s="14">
        <v>12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 s="14">
        <v>1</v>
      </c>
      <c r="EE12">
        <v>0</v>
      </c>
      <c r="EF12">
        <v>0</v>
      </c>
      <c r="EG12">
        <v>0</v>
      </c>
      <c r="EH12" s="14">
        <v>5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 s="14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4">
        <v>10</v>
      </c>
      <c r="FP12" s="14">
        <v>1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 s="14">
        <v>7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 s="14">
        <v>3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1026</v>
      </c>
      <c r="B13">
        <v>61</v>
      </c>
      <c r="C13" t="s">
        <v>1027</v>
      </c>
      <c r="D13" t="s">
        <v>90</v>
      </c>
      <c r="E13">
        <v>0</v>
      </c>
      <c r="F13">
        <v>52</v>
      </c>
      <c r="G13">
        <v>0</v>
      </c>
      <c r="H13" s="14">
        <v>39</v>
      </c>
      <c r="I13" s="14">
        <v>40</v>
      </c>
      <c r="J13">
        <v>0</v>
      </c>
      <c r="K13">
        <v>0</v>
      </c>
      <c r="L13">
        <v>0</v>
      </c>
      <c r="M13">
        <v>0</v>
      </c>
      <c r="N13" s="14">
        <v>40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36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11</v>
      </c>
      <c r="BZ13" s="14">
        <v>35</v>
      </c>
      <c r="CA13">
        <v>0</v>
      </c>
      <c r="CB13">
        <v>0</v>
      </c>
      <c r="CC13">
        <v>0</v>
      </c>
      <c r="CD13" s="14">
        <v>106</v>
      </c>
      <c r="CE13">
        <v>0</v>
      </c>
      <c r="CF13">
        <v>0</v>
      </c>
      <c r="CG13">
        <v>0</v>
      </c>
      <c r="CH13" s="14">
        <v>2</v>
      </c>
      <c r="CI13" s="14">
        <v>39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 s="14">
        <v>1</v>
      </c>
      <c r="CY13">
        <v>0</v>
      </c>
      <c r="CZ13" s="14">
        <v>10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 s="14">
        <v>29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 s="14">
        <v>1</v>
      </c>
      <c r="ED13">
        <v>0</v>
      </c>
      <c r="EE13">
        <v>0</v>
      </c>
      <c r="EF13" s="14">
        <v>29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4">
        <v>10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37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1028</v>
      </c>
      <c r="B14">
        <v>52</v>
      </c>
      <c r="C14" t="s">
        <v>827</v>
      </c>
      <c r="D14" t="s">
        <v>94</v>
      </c>
      <c r="E14">
        <v>0</v>
      </c>
      <c r="F14">
        <v>37</v>
      </c>
      <c r="G14">
        <v>0</v>
      </c>
      <c r="H14" s="14">
        <v>28</v>
      </c>
      <c r="I14" s="14">
        <v>28</v>
      </c>
      <c r="J14">
        <v>0</v>
      </c>
      <c r="K14">
        <v>0</v>
      </c>
      <c r="L14">
        <v>0</v>
      </c>
      <c r="M14">
        <v>0</v>
      </c>
      <c r="N14" s="14">
        <v>28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30</v>
      </c>
      <c r="CA14">
        <v>0</v>
      </c>
      <c r="CB14">
        <v>0</v>
      </c>
      <c r="CC14">
        <v>0</v>
      </c>
      <c r="CD14" s="14">
        <v>81</v>
      </c>
      <c r="CE14">
        <v>0</v>
      </c>
      <c r="CF14">
        <v>0</v>
      </c>
      <c r="CG14">
        <v>0</v>
      </c>
      <c r="CH14">
        <v>0</v>
      </c>
      <c r="CI14" s="14">
        <v>27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 s="14">
        <v>28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 s="14">
        <v>28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27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1029</v>
      </c>
      <c r="B15">
        <v>39</v>
      </c>
      <c r="C15" t="s">
        <v>1030</v>
      </c>
      <c r="D15" t="s">
        <v>94</v>
      </c>
      <c r="E15">
        <v>0</v>
      </c>
      <c r="F15">
        <v>4</v>
      </c>
      <c r="G15">
        <v>0</v>
      </c>
      <c r="H15" s="14">
        <v>1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4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3</v>
      </c>
      <c r="CA15">
        <v>0</v>
      </c>
      <c r="CB15">
        <v>0</v>
      </c>
      <c r="CC15">
        <v>0</v>
      </c>
      <c r="CD15" s="14">
        <v>2</v>
      </c>
      <c r="CE15" s="14">
        <v>3</v>
      </c>
      <c r="CF15">
        <v>0</v>
      </c>
      <c r="CG15">
        <v>0</v>
      </c>
      <c r="CH15">
        <v>0</v>
      </c>
      <c r="CI15" s="14">
        <v>4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 s="14">
        <v>2</v>
      </c>
      <c r="DF15">
        <v>0</v>
      </c>
      <c r="DG15" s="14">
        <v>1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 s="14">
        <v>2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 s="14">
        <v>2</v>
      </c>
      <c r="EH15">
        <v>0</v>
      </c>
      <c r="EI15">
        <v>0</v>
      </c>
      <c r="EJ15" s="14">
        <v>1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1031</v>
      </c>
      <c r="B16">
        <v>31</v>
      </c>
      <c r="C16" t="s">
        <v>833</v>
      </c>
      <c r="D16" t="s">
        <v>97</v>
      </c>
      <c r="E16">
        <v>0</v>
      </c>
      <c r="F16">
        <v>6</v>
      </c>
      <c r="G16">
        <v>0</v>
      </c>
      <c r="H16" s="14">
        <v>3</v>
      </c>
      <c r="I16" s="14">
        <v>3</v>
      </c>
      <c r="J16">
        <v>0</v>
      </c>
      <c r="K16">
        <v>0</v>
      </c>
      <c r="L16">
        <v>0</v>
      </c>
      <c r="M16">
        <v>0</v>
      </c>
      <c r="N16" s="14">
        <v>4</v>
      </c>
      <c r="O16">
        <v>0</v>
      </c>
      <c r="P16">
        <v>0</v>
      </c>
      <c r="Q16">
        <v>0</v>
      </c>
      <c r="R16" s="14">
        <v>2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4">
        <v>2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 s="14">
        <v>2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s="14">
        <v>2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6</v>
      </c>
      <c r="CA16">
        <v>0</v>
      </c>
      <c r="CB16">
        <v>0</v>
      </c>
      <c r="CC16">
        <v>0</v>
      </c>
      <c r="CD16" s="14">
        <v>7</v>
      </c>
      <c r="CE16">
        <v>0</v>
      </c>
      <c r="CF16">
        <v>0</v>
      </c>
      <c r="CG16" s="14">
        <v>2</v>
      </c>
      <c r="CH16" s="14">
        <v>2</v>
      </c>
      <c r="CI16" s="14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 s="14">
        <v>4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 s="14">
        <v>3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 s="14">
        <v>2</v>
      </c>
      <c r="FP16">
        <v>0</v>
      </c>
      <c r="FQ16">
        <v>0</v>
      </c>
      <c r="FR16">
        <v>0</v>
      </c>
      <c r="FS16">
        <v>0</v>
      </c>
      <c r="FT16" s="14">
        <v>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 s="14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1032</v>
      </c>
      <c r="B17">
        <v>30</v>
      </c>
      <c r="C17" t="s">
        <v>1033</v>
      </c>
      <c r="D17" t="s">
        <v>103</v>
      </c>
      <c r="E17">
        <v>9.5952799999999997E-177</v>
      </c>
      <c r="F17">
        <v>5</v>
      </c>
      <c r="G17">
        <v>0</v>
      </c>
      <c r="H17" s="14">
        <v>3</v>
      </c>
      <c r="I17" s="14">
        <v>3</v>
      </c>
      <c r="J17">
        <v>0</v>
      </c>
      <c r="K17">
        <v>0</v>
      </c>
      <c r="L17">
        <v>0</v>
      </c>
      <c r="M17">
        <v>0</v>
      </c>
      <c r="N17" s="14">
        <v>3</v>
      </c>
      <c r="O17">
        <v>0</v>
      </c>
      <c r="P17">
        <v>0</v>
      </c>
      <c r="Q17">
        <v>0</v>
      </c>
      <c r="R17" s="14">
        <v>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3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 s="14">
        <v>3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4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3</v>
      </c>
      <c r="BZ17">
        <v>0</v>
      </c>
      <c r="CA17">
        <v>0</v>
      </c>
      <c r="CB17">
        <v>0</v>
      </c>
      <c r="CC17">
        <v>0</v>
      </c>
      <c r="CD17" s="14">
        <v>5</v>
      </c>
      <c r="CE17">
        <v>0</v>
      </c>
      <c r="CF17">
        <v>0</v>
      </c>
      <c r="CG17" s="14">
        <v>3</v>
      </c>
      <c r="CH17" s="14">
        <v>3</v>
      </c>
      <c r="CI17" s="14">
        <v>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 s="14">
        <v>1</v>
      </c>
      <c r="DA17" s="14">
        <v>2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4">
        <v>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 s="14">
        <v>3</v>
      </c>
      <c r="FS17">
        <v>0</v>
      </c>
      <c r="FT17" s="14">
        <v>2</v>
      </c>
      <c r="FU17">
        <v>0</v>
      </c>
      <c r="FV17">
        <v>0</v>
      </c>
      <c r="FW17">
        <v>0</v>
      </c>
      <c r="FX17">
        <v>0</v>
      </c>
      <c r="FY17" s="14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 s="14">
        <v>3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1034</v>
      </c>
      <c r="B18">
        <v>30</v>
      </c>
      <c r="C18" t="s">
        <v>1035</v>
      </c>
      <c r="D18" t="s">
        <v>92</v>
      </c>
      <c r="E18">
        <v>0</v>
      </c>
      <c r="F18">
        <v>10</v>
      </c>
      <c r="G18">
        <v>0</v>
      </c>
      <c r="H18" s="14">
        <v>8</v>
      </c>
      <c r="I18" s="14">
        <v>8</v>
      </c>
      <c r="J18">
        <v>0</v>
      </c>
      <c r="K18">
        <v>0</v>
      </c>
      <c r="L18">
        <v>0</v>
      </c>
      <c r="M18">
        <v>0</v>
      </c>
      <c r="N18" s="14">
        <v>8</v>
      </c>
      <c r="O18">
        <v>0</v>
      </c>
      <c r="P18">
        <v>0</v>
      </c>
      <c r="Q18">
        <v>0</v>
      </c>
      <c r="R18" s="14">
        <v>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4">
        <v>6</v>
      </c>
      <c r="AB18" s="14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 s="14">
        <v>6</v>
      </c>
      <c r="AK18">
        <v>0</v>
      </c>
      <c r="AL18">
        <v>0</v>
      </c>
      <c r="AM18" s="14">
        <v>1</v>
      </c>
      <c r="AN18">
        <v>0</v>
      </c>
      <c r="AO18">
        <v>0</v>
      </c>
      <c r="AP18">
        <v>0</v>
      </c>
      <c r="AQ18" s="14">
        <v>1</v>
      </c>
      <c r="AR18">
        <v>0</v>
      </c>
      <c r="AS18">
        <v>0</v>
      </c>
      <c r="AT18">
        <v>0</v>
      </c>
      <c r="AU18" s="14">
        <v>1</v>
      </c>
      <c r="AV18" s="14">
        <v>4</v>
      </c>
      <c r="AW18">
        <v>0</v>
      </c>
      <c r="AX18">
        <v>0</v>
      </c>
      <c r="AY18">
        <v>0</v>
      </c>
      <c r="AZ18">
        <v>0</v>
      </c>
      <c r="BA18" s="14">
        <v>1</v>
      </c>
      <c r="BB18" s="14">
        <v>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4">
        <v>3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 s="14">
        <v>8</v>
      </c>
      <c r="CC18">
        <v>0</v>
      </c>
      <c r="CD18" s="14">
        <v>4</v>
      </c>
      <c r="CE18" s="14">
        <v>4</v>
      </c>
      <c r="CF18">
        <v>0</v>
      </c>
      <c r="CG18" s="14">
        <v>8</v>
      </c>
      <c r="CH18" s="14">
        <v>7</v>
      </c>
      <c r="CI18" s="14">
        <v>11</v>
      </c>
      <c r="CJ18" s="14">
        <v>12</v>
      </c>
      <c r="CK18" s="14">
        <v>6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 s="14">
        <v>8</v>
      </c>
      <c r="DL18">
        <v>0</v>
      </c>
      <c r="DM18">
        <v>0</v>
      </c>
      <c r="DN18">
        <v>0</v>
      </c>
      <c r="DO18">
        <v>0</v>
      </c>
      <c r="DP18" s="14">
        <v>1</v>
      </c>
      <c r="DQ18">
        <v>0</v>
      </c>
      <c r="DR18">
        <v>0</v>
      </c>
      <c r="DS18">
        <v>0</v>
      </c>
      <c r="DT18">
        <v>0</v>
      </c>
      <c r="DU18" s="14">
        <v>3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 s="14">
        <v>1</v>
      </c>
      <c r="EC18">
        <v>0</v>
      </c>
      <c r="ED18">
        <v>0</v>
      </c>
      <c r="EE18">
        <v>0</v>
      </c>
      <c r="EF18">
        <v>0</v>
      </c>
      <c r="EG18">
        <v>0</v>
      </c>
      <c r="EH18" s="14">
        <v>7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4">
        <v>8</v>
      </c>
      <c r="FP18">
        <v>0</v>
      </c>
      <c r="FQ18">
        <v>0</v>
      </c>
      <c r="FR18">
        <v>0</v>
      </c>
      <c r="FS18">
        <v>0</v>
      </c>
      <c r="FT18" s="14">
        <v>3</v>
      </c>
      <c r="FU18">
        <v>0</v>
      </c>
      <c r="FV18">
        <v>0</v>
      </c>
      <c r="FW18" s="14">
        <v>4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 s="14">
        <v>3</v>
      </c>
      <c r="GH18">
        <v>0</v>
      </c>
      <c r="GI18">
        <v>0</v>
      </c>
      <c r="GJ18">
        <v>0</v>
      </c>
      <c r="GK18" s="14">
        <v>1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 s="14">
        <v>1</v>
      </c>
      <c r="GU18">
        <v>0</v>
      </c>
      <c r="GV18" s="14">
        <v>3</v>
      </c>
      <c r="GW18">
        <v>0</v>
      </c>
      <c r="GX18">
        <v>0</v>
      </c>
      <c r="GY18" s="14">
        <v>1</v>
      </c>
      <c r="GZ18">
        <v>0</v>
      </c>
      <c r="HA18">
        <v>0</v>
      </c>
      <c r="HB18">
        <v>0</v>
      </c>
      <c r="HC18" s="14">
        <v>2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 s="14">
        <v>3</v>
      </c>
      <c r="HO18">
        <v>0</v>
      </c>
      <c r="HP18">
        <v>0</v>
      </c>
      <c r="HQ18" s="14">
        <v>1</v>
      </c>
      <c r="HR18">
        <v>0</v>
      </c>
      <c r="HS18">
        <v>0</v>
      </c>
    </row>
    <row r="19" spans="1:227" x14ac:dyDescent="0.2">
      <c r="A19" t="s">
        <v>1036</v>
      </c>
      <c r="B19">
        <v>28</v>
      </c>
      <c r="C19" t="s">
        <v>1037</v>
      </c>
      <c r="D19" t="s">
        <v>92</v>
      </c>
      <c r="E19">
        <v>0</v>
      </c>
      <c r="F19">
        <v>6</v>
      </c>
      <c r="G19">
        <v>0</v>
      </c>
      <c r="H19" s="14">
        <v>3</v>
      </c>
      <c r="I19" s="14">
        <v>4</v>
      </c>
      <c r="J19">
        <v>0</v>
      </c>
      <c r="K19">
        <v>0</v>
      </c>
      <c r="L19">
        <v>0</v>
      </c>
      <c r="M19">
        <v>0</v>
      </c>
      <c r="N19" s="14">
        <v>4</v>
      </c>
      <c r="O19">
        <v>0</v>
      </c>
      <c r="P19">
        <v>0</v>
      </c>
      <c r="Q19">
        <v>0</v>
      </c>
      <c r="R19" s="14">
        <v>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3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s="14">
        <v>1</v>
      </c>
      <c r="AL19" s="14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4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 s="14">
        <v>3</v>
      </c>
      <c r="CB19" s="14">
        <v>1</v>
      </c>
      <c r="CC19">
        <v>0</v>
      </c>
      <c r="CD19">
        <v>0</v>
      </c>
      <c r="CE19">
        <v>0</v>
      </c>
      <c r="CF19">
        <v>0</v>
      </c>
      <c r="CG19" s="14">
        <v>5</v>
      </c>
      <c r="CH19" s="14">
        <v>5</v>
      </c>
      <c r="CI19">
        <v>0</v>
      </c>
      <c r="CJ19" s="14">
        <v>4</v>
      </c>
      <c r="CK19" s="14">
        <v>3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 s="14">
        <v>3</v>
      </c>
      <c r="DK19" s="14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 s="14">
        <v>4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 s="14">
        <v>1</v>
      </c>
      <c r="FO19" s="14">
        <v>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 s="14">
        <v>1</v>
      </c>
      <c r="GH19">
        <v>0</v>
      </c>
      <c r="GI19">
        <v>0</v>
      </c>
      <c r="GJ19" s="14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4">
        <v>2</v>
      </c>
      <c r="GT19">
        <v>0</v>
      </c>
      <c r="GU19">
        <v>0</v>
      </c>
      <c r="GV19">
        <v>0</v>
      </c>
      <c r="GW19">
        <v>0</v>
      </c>
      <c r="GX19">
        <v>0</v>
      </c>
      <c r="GY19" s="14">
        <v>1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 s="14">
        <v>1</v>
      </c>
      <c r="HR19">
        <v>0</v>
      </c>
      <c r="HS19">
        <v>0</v>
      </c>
    </row>
    <row r="20" spans="1:227" x14ac:dyDescent="0.2">
      <c r="A20" t="s">
        <v>1038</v>
      </c>
      <c r="B20">
        <v>26</v>
      </c>
      <c r="C20" t="s">
        <v>1039</v>
      </c>
      <c r="D20" t="s">
        <v>26</v>
      </c>
      <c r="E20">
        <v>0</v>
      </c>
      <c r="F20">
        <v>10</v>
      </c>
      <c r="G20">
        <v>0</v>
      </c>
      <c r="H20">
        <v>0</v>
      </c>
      <c r="I20">
        <v>0</v>
      </c>
      <c r="J20">
        <v>0</v>
      </c>
      <c r="K20" s="14">
        <v>4</v>
      </c>
      <c r="L20">
        <v>0</v>
      </c>
      <c r="M20" s="14">
        <v>5</v>
      </c>
      <c r="N20">
        <v>0</v>
      </c>
      <c r="O20">
        <v>0</v>
      </c>
      <c r="P20">
        <v>0</v>
      </c>
      <c r="Q20">
        <v>0</v>
      </c>
      <c r="R20" s="14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4">
        <v>3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4">
        <v>3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5</v>
      </c>
      <c r="BY20">
        <v>0</v>
      </c>
      <c r="BZ20">
        <v>0</v>
      </c>
      <c r="CA20">
        <v>0</v>
      </c>
      <c r="CB20">
        <v>0</v>
      </c>
      <c r="CC20">
        <v>0</v>
      </c>
      <c r="CD20" s="14">
        <v>5</v>
      </c>
      <c r="CE20">
        <v>0</v>
      </c>
      <c r="CF20">
        <v>0</v>
      </c>
      <c r="CG20" s="14">
        <v>6</v>
      </c>
      <c r="CH20" s="14">
        <v>6</v>
      </c>
      <c r="CI20" s="14">
        <v>3</v>
      </c>
      <c r="CJ20">
        <v>0</v>
      </c>
      <c r="CK20">
        <v>0</v>
      </c>
      <c r="CL20" s="14">
        <v>5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 s="14">
        <v>4</v>
      </c>
      <c r="FG20">
        <v>0</v>
      </c>
      <c r="FH20">
        <v>0</v>
      </c>
      <c r="FI20">
        <v>0</v>
      </c>
      <c r="FJ20">
        <v>0</v>
      </c>
      <c r="FK20" s="14">
        <v>4</v>
      </c>
      <c r="FL20">
        <v>0</v>
      </c>
      <c r="FM20" s="14">
        <v>1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3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 s="14">
        <v>2</v>
      </c>
      <c r="HF20">
        <v>0</v>
      </c>
      <c r="HG20" s="14">
        <v>3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1040</v>
      </c>
      <c r="B21">
        <v>26</v>
      </c>
      <c r="C21" t="s">
        <v>963</v>
      </c>
      <c r="D21" t="s">
        <v>94</v>
      </c>
      <c r="E21">
        <v>0</v>
      </c>
      <c r="F21">
        <v>2</v>
      </c>
      <c r="G21">
        <v>0</v>
      </c>
      <c r="H21" s="14">
        <v>1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s="14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1</v>
      </c>
      <c r="CA21">
        <v>0</v>
      </c>
      <c r="CB21">
        <v>0</v>
      </c>
      <c r="CC21">
        <v>0</v>
      </c>
      <c r="CD21" s="14">
        <v>2</v>
      </c>
      <c r="CE21" s="14">
        <v>1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 s="14">
        <v>1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 s="14">
        <v>1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 s="14">
        <v>1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1041</v>
      </c>
      <c r="B22">
        <v>25</v>
      </c>
      <c r="C22" t="s">
        <v>848</v>
      </c>
      <c r="D22" t="s">
        <v>105</v>
      </c>
      <c r="E22">
        <v>3.4849100000000001E-131</v>
      </c>
      <c r="F22">
        <v>2</v>
      </c>
      <c r="G22">
        <v>0</v>
      </c>
      <c r="H22" s="14">
        <v>1</v>
      </c>
      <c r="I22" s="14">
        <v>1</v>
      </c>
      <c r="J22">
        <v>0</v>
      </c>
      <c r="K22">
        <v>0</v>
      </c>
      <c r="L22">
        <v>0</v>
      </c>
      <c r="M22">
        <v>0</v>
      </c>
      <c r="N22" s="14">
        <v>1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1</v>
      </c>
      <c r="BZ22">
        <v>0</v>
      </c>
      <c r="CA22">
        <v>0</v>
      </c>
      <c r="CB22">
        <v>0</v>
      </c>
      <c r="CC22">
        <v>0</v>
      </c>
      <c r="CD22">
        <v>0</v>
      </c>
      <c r="CE22" s="14">
        <v>2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 s="14">
        <v>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 s="14">
        <v>1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1042</v>
      </c>
      <c r="B23">
        <v>23</v>
      </c>
      <c r="C23" t="s">
        <v>1043</v>
      </c>
      <c r="D23" t="s">
        <v>94</v>
      </c>
      <c r="E23">
        <v>0</v>
      </c>
      <c r="F23">
        <v>4</v>
      </c>
      <c r="G23">
        <v>0</v>
      </c>
      <c r="H23" s="14">
        <v>1</v>
      </c>
      <c r="I23" s="14">
        <v>3</v>
      </c>
      <c r="J23">
        <v>0</v>
      </c>
      <c r="K23">
        <v>0</v>
      </c>
      <c r="L23">
        <v>0</v>
      </c>
      <c r="M23">
        <v>0</v>
      </c>
      <c r="N23" s="14">
        <v>3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 s="14">
        <v>2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2</v>
      </c>
      <c r="BZ23" s="14">
        <v>3</v>
      </c>
      <c r="CA23">
        <v>0</v>
      </c>
      <c r="CB23">
        <v>0</v>
      </c>
      <c r="CC23">
        <v>0</v>
      </c>
      <c r="CD23">
        <v>0</v>
      </c>
      <c r="CE23" s="14">
        <v>3</v>
      </c>
      <c r="CF23">
        <v>0</v>
      </c>
      <c r="CG23">
        <v>0</v>
      </c>
      <c r="CH23">
        <v>0</v>
      </c>
      <c r="CI23" s="14">
        <v>4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 s="14">
        <v>2</v>
      </c>
      <c r="DF23">
        <v>0</v>
      </c>
      <c r="DG23" s="14">
        <v>1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4">
        <v>2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 s="14">
        <v>2</v>
      </c>
      <c r="EH23">
        <v>0</v>
      </c>
      <c r="EI23">
        <v>0</v>
      </c>
      <c r="EJ23" s="14">
        <v>1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3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1044</v>
      </c>
      <c r="B24">
        <v>22</v>
      </c>
      <c r="C24" t="s">
        <v>1045</v>
      </c>
      <c r="D24" t="s">
        <v>92</v>
      </c>
      <c r="E24">
        <v>0</v>
      </c>
      <c r="F24">
        <v>20</v>
      </c>
      <c r="G24">
        <v>0</v>
      </c>
      <c r="H24" s="14">
        <v>1</v>
      </c>
      <c r="I24" s="14">
        <v>12</v>
      </c>
      <c r="J24">
        <v>0</v>
      </c>
      <c r="K24">
        <v>0</v>
      </c>
      <c r="L24">
        <v>0</v>
      </c>
      <c r="M24">
        <v>0</v>
      </c>
      <c r="N24" s="14">
        <v>12</v>
      </c>
      <c r="O24">
        <v>0</v>
      </c>
      <c r="P24">
        <v>0</v>
      </c>
      <c r="Q24">
        <v>0</v>
      </c>
      <c r="R24" s="14">
        <v>11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4">
        <v>10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 s="14">
        <v>14</v>
      </c>
      <c r="CB24">
        <v>0</v>
      </c>
      <c r="CC24">
        <v>0</v>
      </c>
      <c r="CD24">
        <v>0</v>
      </c>
      <c r="CE24" s="14">
        <v>1</v>
      </c>
      <c r="CF24">
        <v>0</v>
      </c>
      <c r="CG24" s="14">
        <v>12</v>
      </c>
      <c r="CH24" s="14">
        <v>19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 s="14">
        <v>12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 s="14">
        <v>1</v>
      </c>
      <c r="EE24">
        <v>0</v>
      </c>
      <c r="EF24">
        <v>0</v>
      </c>
      <c r="EG24">
        <v>0</v>
      </c>
      <c r="EH24" s="14">
        <v>5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4">
        <v>6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4">
        <v>10</v>
      </c>
      <c r="FP24" s="14">
        <v>1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 s="14">
        <v>7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 s="14">
        <v>3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1046</v>
      </c>
      <c r="B25">
        <v>20</v>
      </c>
      <c r="C25" t="s">
        <v>1047</v>
      </c>
      <c r="D25" t="s">
        <v>102</v>
      </c>
      <c r="E25">
        <v>0</v>
      </c>
      <c r="F25">
        <v>19</v>
      </c>
      <c r="G25">
        <v>0</v>
      </c>
      <c r="H25" s="14">
        <v>13</v>
      </c>
      <c r="I25" s="14">
        <v>14</v>
      </c>
      <c r="J25">
        <v>0</v>
      </c>
      <c r="K25">
        <v>0</v>
      </c>
      <c r="L25">
        <v>0</v>
      </c>
      <c r="M25">
        <v>0</v>
      </c>
      <c r="N25" s="14">
        <v>14</v>
      </c>
      <c r="O25">
        <v>0</v>
      </c>
      <c r="P25">
        <v>0</v>
      </c>
      <c r="Q25">
        <v>0</v>
      </c>
      <c r="R25" s="14">
        <v>7</v>
      </c>
      <c r="S25">
        <v>0</v>
      </c>
      <c r="T25" s="14">
        <v>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4">
        <v>5</v>
      </c>
      <c r="AB25" s="14">
        <v>1</v>
      </c>
      <c r="AC25">
        <v>0</v>
      </c>
      <c r="AD25">
        <v>0</v>
      </c>
      <c r="AE25" s="14">
        <v>5</v>
      </c>
      <c r="AF25" s="14">
        <v>1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 s="14">
        <v>1</v>
      </c>
      <c r="AO25">
        <v>0</v>
      </c>
      <c r="AP25">
        <v>0</v>
      </c>
      <c r="AQ25" s="14">
        <v>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 s="14">
        <v>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4">
        <v>6</v>
      </c>
      <c r="CA25" s="14">
        <v>8</v>
      </c>
      <c r="CB25">
        <v>0</v>
      </c>
      <c r="CC25">
        <v>0</v>
      </c>
      <c r="CD25" s="14">
        <v>13</v>
      </c>
      <c r="CE25" s="14">
        <v>3</v>
      </c>
      <c r="CF25">
        <v>0</v>
      </c>
      <c r="CG25" s="14">
        <v>9</v>
      </c>
      <c r="CH25" s="14">
        <v>18</v>
      </c>
      <c r="CI25" s="14">
        <v>10</v>
      </c>
      <c r="CJ25">
        <v>0</v>
      </c>
      <c r="CK25" s="14">
        <v>3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 s="14">
        <v>2</v>
      </c>
      <c r="DF25" s="14">
        <v>4</v>
      </c>
      <c r="DG25">
        <v>0</v>
      </c>
      <c r="DH25">
        <v>0</v>
      </c>
      <c r="DI25">
        <v>0</v>
      </c>
      <c r="DJ25" s="14">
        <v>8</v>
      </c>
      <c r="DK25">
        <v>0</v>
      </c>
      <c r="DL25">
        <v>0</v>
      </c>
      <c r="DM25">
        <v>0</v>
      </c>
      <c r="DN25">
        <v>0</v>
      </c>
      <c r="DO25">
        <v>0</v>
      </c>
      <c r="DP25" s="14">
        <v>1</v>
      </c>
      <c r="DQ25">
        <v>0</v>
      </c>
      <c r="DR25">
        <v>0</v>
      </c>
      <c r="DS25" s="14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4">
        <v>14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 s="14">
        <v>5</v>
      </c>
      <c r="FO25" s="14">
        <v>2</v>
      </c>
      <c r="FP25">
        <v>0</v>
      </c>
      <c r="FQ25">
        <v>0</v>
      </c>
      <c r="FR25">
        <v>0</v>
      </c>
      <c r="FS25">
        <v>0</v>
      </c>
      <c r="FT25" s="14">
        <v>7</v>
      </c>
      <c r="FU25">
        <v>0</v>
      </c>
      <c r="FV25">
        <v>0</v>
      </c>
      <c r="FW25" s="14">
        <v>1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 s="14">
        <v>1</v>
      </c>
      <c r="GT25">
        <v>0</v>
      </c>
      <c r="GU25">
        <v>0</v>
      </c>
      <c r="GV25" s="14">
        <v>4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 s="14">
        <v>1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 s="14">
        <v>1</v>
      </c>
      <c r="HR25">
        <v>0</v>
      </c>
      <c r="HS25">
        <v>0</v>
      </c>
    </row>
    <row r="26" spans="1:227" x14ac:dyDescent="0.2">
      <c r="A26" t="s">
        <v>1048</v>
      </c>
      <c r="B26">
        <v>19</v>
      </c>
      <c r="C26" t="s">
        <v>1049</v>
      </c>
      <c r="D26" t="s">
        <v>86</v>
      </c>
      <c r="E26">
        <v>1.03527E-151</v>
      </c>
      <c r="F26">
        <v>1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1050</v>
      </c>
      <c r="B27">
        <v>18</v>
      </c>
      <c r="C27" t="s">
        <v>910</v>
      </c>
      <c r="D27" t="s">
        <v>85</v>
      </c>
      <c r="E27">
        <v>0</v>
      </c>
      <c r="F27">
        <v>1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1051</v>
      </c>
      <c r="B28">
        <v>18</v>
      </c>
      <c r="C28" t="s">
        <v>1052</v>
      </c>
      <c r="D28" t="s">
        <v>94</v>
      </c>
      <c r="E28">
        <v>0</v>
      </c>
      <c r="F28">
        <v>9</v>
      </c>
      <c r="G28">
        <v>0</v>
      </c>
      <c r="H28" s="14">
        <v>6</v>
      </c>
      <c r="I28" s="14">
        <v>6</v>
      </c>
      <c r="J28">
        <v>0</v>
      </c>
      <c r="K28">
        <v>0</v>
      </c>
      <c r="L28">
        <v>0</v>
      </c>
      <c r="M28">
        <v>0</v>
      </c>
      <c r="N28" s="14">
        <v>6</v>
      </c>
      <c r="O28">
        <v>0</v>
      </c>
      <c r="P28">
        <v>0</v>
      </c>
      <c r="Q28">
        <v>0</v>
      </c>
      <c r="R28" s="14">
        <v>1</v>
      </c>
      <c r="S28">
        <v>0</v>
      </c>
      <c r="T28" s="14">
        <v>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4">
        <v>1</v>
      </c>
      <c r="AC28">
        <v>0</v>
      </c>
      <c r="AD28">
        <v>0</v>
      </c>
      <c r="AE28" s="14">
        <v>3</v>
      </c>
      <c r="AF28" s="14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4">
        <v>1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4">
        <v>6</v>
      </c>
      <c r="CA28">
        <v>0</v>
      </c>
      <c r="CB28">
        <v>0</v>
      </c>
      <c r="CC28">
        <v>0</v>
      </c>
      <c r="CD28" s="14">
        <v>12</v>
      </c>
      <c r="CE28" s="14">
        <v>3</v>
      </c>
      <c r="CF28">
        <v>0</v>
      </c>
      <c r="CG28" s="14">
        <v>1</v>
      </c>
      <c r="CH28">
        <v>0</v>
      </c>
      <c r="CI28" s="14">
        <v>8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 s="14">
        <v>3</v>
      </c>
      <c r="DF28" s="14">
        <v>1</v>
      </c>
      <c r="DG28" s="14">
        <v>2</v>
      </c>
      <c r="DH28">
        <v>0</v>
      </c>
      <c r="DI28">
        <v>0</v>
      </c>
      <c r="DJ28">
        <v>0</v>
      </c>
      <c r="DK28">
        <v>0</v>
      </c>
      <c r="DL28">
        <v>0</v>
      </c>
      <c r="DM28" s="14">
        <v>1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 s="14">
        <v>6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 s="14">
        <v>1</v>
      </c>
      <c r="FP28">
        <v>0</v>
      </c>
      <c r="FQ28">
        <v>0</v>
      </c>
      <c r="FR28">
        <v>0</v>
      </c>
      <c r="FS28">
        <v>0</v>
      </c>
      <c r="FT28" s="14">
        <v>6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1053</v>
      </c>
      <c r="B29">
        <v>17</v>
      </c>
      <c r="C29" t="s">
        <v>1054</v>
      </c>
      <c r="D29" t="s">
        <v>26</v>
      </c>
      <c r="E29">
        <v>4.2902099999999998E-165</v>
      </c>
      <c r="F29">
        <v>1</v>
      </c>
      <c r="G29">
        <v>0</v>
      </c>
      <c r="H29" s="14">
        <v>1</v>
      </c>
      <c r="I29">
        <v>0</v>
      </c>
      <c r="J29">
        <v>0</v>
      </c>
      <c r="K29" s="14">
        <v>1</v>
      </c>
      <c r="L29">
        <v>0</v>
      </c>
      <c r="M29" s="14">
        <v>1</v>
      </c>
      <c r="N29">
        <v>0</v>
      </c>
      <c r="O29">
        <v>0</v>
      </c>
      <c r="P29">
        <v>0</v>
      </c>
      <c r="Q29">
        <v>0</v>
      </c>
      <c r="R29" s="14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4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4">
        <v>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14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 s="14">
        <v>3</v>
      </c>
      <c r="CE29">
        <v>0</v>
      </c>
      <c r="CF29">
        <v>0</v>
      </c>
      <c r="CG29" s="14">
        <v>1</v>
      </c>
      <c r="CH29" s="14">
        <v>1</v>
      </c>
      <c r="CI29" s="14">
        <v>1</v>
      </c>
      <c r="CJ29">
        <v>0</v>
      </c>
      <c r="CK29">
        <v>0</v>
      </c>
      <c r="CL29" s="14">
        <v>1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 s="14">
        <v>1</v>
      </c>
      <c r="FG29">
        <v>0</v>
      </c>
      <c r="FH29">
        <v>0</v>
      </c>
      <c r="FI29" s="14">
        <v>1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1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 s="14">
        <v>1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1055</v>
      </c>
      <c r="B30">
        <v>17</v>
      </c>
      <c r="C30" t="s">
        <v>1056</v>
      </c>
      <c r="D30" t="s">
        <v>111</v>
      </c>
      <c r="E30">
        <v>0</v>
      </c>
      <c r="F30">
        <v>200</v>
      </c>
      <c r="G30" s="14">
        <v>170</v>
      </c>
      <c r="H30">
        <v>0</v>
      </c>
      <c r="I30">
        <v>0</v>
      </c>
      <c r="J30" s="14">
        <v>174</v>
      </c>
      <c r="K30">
        <v>0</v>
      </c>
      <c r="L30">
        <v>0</v>
      </c>
      <c r="M30" s="14">
        <v>174</v>
      </c>
      <c r="N30" s="14">
        <v>1</v>
      </c>
      <c r="O30">
        <v>0</v>
      </c>
      <c r="P30">
        <v>0</v>
      </c>
      <c r="Q30">
        <v>0</v>
      </c>
      <c r="R30" s="14">
        <v>171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4">
        <v>155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s="14">
        <v>1</v>
      </c>
      <c r="AJ30">
        <v>0</v>
      </c>
      <c r="AK30" s="14">
        <v>146</v>
      </c>
      <c r="AL30">
        <v>0</v>
      </c>
      <c r="AM30">
        <v>0</v>
      </c>
      <c r="AN30">
        <v>0</v>
      </c>
      <c r="AO30">
        <v>0</v>
      </c>
      <c r="AP30">
        <v>0</v>
      </c>
      <c r="AQ30" s="14">
        <v>132</v>
      </c>
      <c r="AR30">
        <v>0</v>
      </c>
      <c r="AS30">
        <v>0</v>
      </c>
      <c r="AT30" s="14">
        <v>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 s="14">
        <v>1</v>
      </c>
      <c r="BB30" s="14">
        <v>125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 s="14">
        <v>119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182</v>
      </c>
      <c r="BY30">
        <v>0</v>
      </c>
      <c r="BZ30">
        <v>0</v>
      </c>
      <c r="CA30" s="14">
        <v>1</v>
      </c>
      <c r="CB30">
        <v>0</v>
      </c>
      <c r="CC30">
        <v>0</v>
      </c>
      <c r="CD30" s="14">
        <v>1</v>
      </c>
      <c r="CE30">
        <v>0</v>
      </c>
      <c r="CF30">
        <v>0</v>
      </c>
      <c r="CG30" s="14">
        <v>203</v>
      </c>
      <c r="CH30" s="14">
        <v>317</v>
      </c>
      <c r="CI30">
        <v>0</v>
      </c>
      <c r="CJ30" s="14">
        <v>611</v>
      </c>
      <c r="CK30" s="14">
        <v>138</v>
      </c>
      <c r="CL30">
        <v>0</v>
      </c>
      <c r="CM30">
        <v>0</v>
      </c>
      <c r="CN30" s="14">
        <v>174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 s="14">
        <v>1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 s="14">
        <v>174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 s="14">
        <v>171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 s="14">
        <v>146</v>
      </c>
      <c r="GI30">
        <v>0</v>
      </c>
      <c r="GJ30">
        <v>0</v>
      </c>
      <c r="GK30">
        <v>0</v>
      </c>
      <c r="GL30" s="14">
        <v>119</v>
      </c>
      <c r="GM30" s="14">
        <v>1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 s="14">
        <v>2</v>
      </c>
      <c r="GV30">
        <v>0</v>
      </c>
      <c r="GW30">
        <v>0</v>
      </c>
      <c r="GX30" s="14">
        <v>153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 s="14">
        <v>133</v>
      </c>
      <c r="HJ30">
        <v>0</v>
      </c>
      <c r="HK30">
        <v>0</v>
      </c>
      <c r="HL30">
        <v>0</v>
      </c>
      <c r="HM30">
        <v>0</v>
      </c>
      <c r="HN30" s="14">
        <v>83</v>
      </c>
      <c r="HO30" s="14">
        <v>43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1057</v>
      </c>
      <c r="B31">
        <v>16</v>
      </c>
      <c r="C31" t="s">
        <v>1058</v>
      </c>
      <c r="D31" t="s">
        <v>99</v>
      </c>
      <c r="E31">
        <v>0</v>
      </c>
      <c r="F31">
        <v>5</v>
      </c>
      <c r="G31">
        <v>0</v>
      </c>
      <c r="H31" s="14">
        <v>4</v>
      </c>
      <c r="I31" s="14">
        <v>5</v>
      </c>
      <c r="J31">
        <v>0</v>
      </c>
      <c r="K31">
        <v>0</v>
      </c>
      <c r="L31">
        <v>0</v>
      </c>
      <c r="M31">
        <v>0</v>
      </c>
      <c r="N31" s="14">
        <v>5</v>
      </c>
      <c r="O31">
        <v>0</v>
      </c>
      <c r="P31">
        <v>0</v>
      </c>
      <c r="Q31">
        <v>0</v>
      </c>
      <c r="R31">
        <v>0</v>
      </c>
      <c r="S31">
        <v>0</v>
      </c>
      <c r="T31" s="14">
        <v>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4">
        <v>1</v>
      </c>
      <c r="AF31" s="14">
        <v>3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14">
        <v>5</v>
      </c>
      <c r="CA31">
        <v>0</v>
      </c>
      <c r="CB31">
        <v>0</v>
      </c>
      <c r="CC31">
        <v>0</v>
      </c>
      <c r="CD31" s="14">
        <v>2</v>
      </c>
      <c r="CE31" s="14">
        <v>10</v>
      </c>
      <c r="CF31">
        <v>0</v>
      </c>
      <c r="CG31">
        <v>0</v>
      </c>
      <c r="CH31">
        <v>0</v>
      </c>
      <c r="CI31" s="14">
        <v>5</v>
      </c>
      <c r="CJ31" s="14">
        <v>2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4">
        <v>5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 s="14">
        <v>3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 s="14">
        <v>2</v>
      </c>
      <c r="EK31">
        <v>0</v>
      </c>
      <c r="EL31">
        <v>0</v>
      </c>
      <c r="EM31">
        <v>0</v>
      </c>
      <c r="EN31">
        <v>0</v>
      </c>
      <c r="EO31" s="14">
        <v>3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4">
        <v>5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1059</v>
      </c>
      <c r="B32">
        <v>15</v>
      </c>
      <c r="C32" t="s">
        <v>860</v>
      </c>
      <c r="D32" t="s">
        <v>112</v>
      </c>
      <c r="E32">
        <v>0</v>
      </c>
      <c r="F32">
        <v>16</v>
      </c>
      <c r="G32" s="14">
        <v>14</v>
      </c>
      <c r="H32">
        <v>0</v>
      </c>
      <c r="I32">
        <v>0</v>
      </c>
      <c r="J32" s="14">
        <v>14</v>
      </c>
      <c r="K32">
        <v>0</v>
      </c>
      <c r="L32">
        <v>0</v>
      </c>
      <c r="M32">
        <v>0</v>
      </c>
      <c r="N32">
        <v>0</v>
      </c>
      <c r="O32" s="14">
        <v>14</v>
      </c>
      <c r="P32">
        <v>0</v>
      </c>
      <c r="Q32">
        <v>0</v>
      </c>
      <c r="R32" s="14">
        <v>12</v>
      </c>
      <c r="S32" s="14">
        <v>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4">
        <v>11</v>
      </c>
      <c r="AB32" s="14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s="14">
        <v>2</v>
      </c>
      <c r="AJ32" s="14">
        <v>9</v>
      </c>
      <c r="AK32">
        <v>0</v>
      </c>
      <c r="AL32">
        <v>0</v>
      </c>
      <c r="AM32" s="14">
        <v>1</v>
      </c>
      <c r="AN32">
        <v>0</v>
      </c>
      <c r="AO32">
        <v>0</v>
      </c>
      <c r="AP32" s="14">
        <v>1</v>
      </c>
      <c r="AQ32">
        <v>0</v>
      </c>
      <c r="AR32">
        <v>0</v>
      </c>
      <c r="AS32">
        <v>0</v>
      </c>
      <c r="AT32">
        <v>0</v>
      </c>
      <c r="AU32" s="14">
        <v>4</v>
      </c>
      <c r="AV32" s="14">
        <v>5</v>
      </c>
      <c r="AW32">
        <v>0</v>
      </c>
      <c r="AX32" s="14">
        <v>3</v>
      </c>
      <c r="AY32">
        <v>0</v>
      </c>
      <c r="AZ32">
        <v>0</v>
      </c>
      <c r="BA32">
        <v>0</v>
      </c>
      <c r="BB32" s="14">
        <v>5</v>
      </c>
      <c r="BC32">
        <v>0</v>
      </c>
      <c r="BD32">
        <v>0</v>
      </c>
      <c r="BE32">
        <v>0</v>
      </c>
      <c r="BF32">
        <v>0</v>
      </c>
      <c r="BG32" s="14">
        <v>3</v>
      </c>
      <c r="BH32">
        <v>0</v>
      </c>
      <c r="BI32" s="14">
        <v>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 s="14">
        <v>21</v>
      </c>
      <c r="CE32" s="14">
        <v>5</v>
      </c>
      <c r="CF32">
        <v>0</v>
      </c>
      <c r="CG32" s="14">
        <v>20</v>
      </c>
      <c r="CH32" s="14">
        <v>30</v>
      </c>
      <c r="CI32" s="14">
        <v>12</v>
      </c>
      <c r="CJ32" s="14">
        <v>13</v>
      </c>
      <c r="CK32" s="14">
        <v>5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 s="14">
        <v>5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 s="14">
        <v>14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 s="14">
        <v>13</v>
      </c>
      <c r="FQ32" s="14">
        <v>2</v>
      </c>
      <c r="FR32">
        <v>0</v>
      </c>
      <c r="FS32" s="14">
        <v>1</v>
      </c>
      <c r="FT32">
        <v>0</v>
      </c>
      <c r="FU32">
        <v>0</v>
      </c>
      <c r="FV32" s="14">
        <v>3</v>
      </c>
      <c r="FW32">
        <v>0</v>
      </c>
      <c r="FX32" s="14">
        <v>5</v>
      </c>
      <c r="FY32">
        <v>0</v>
      </c>
      <c r="FZ32">
        <v>0</v>
      </c>
      <c r="GA32">
        <v>0</v>
      </c>
      <c r="GB32" s="14">
        <v>2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 s="14">
        <v>3</v>
      </c>
      <c r="GN32">
        <v>0</v>
      </c>
      <c r="GO32">
        <v>0</v>
      </c>
      <c r="GP32" s="14">
        <v>2</v>
      </c>
      <c r="GQ32">
        <v>0</v>
      </c>
      <c r="GR32">
        <v>0</v>
      </c>
      <c r="GS32" s="14">
        <v>2</v>
      </c>
      <c r="GT32" s="14">
        <v>5</v>
      </c>
      <c r="GU32" s="14">
        <v>5</v>
      </c>
      <c r="GV32" s="14">
        <v>1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 s="14">
        <v>3</v>
      </c>
      <c r="HD32">
        <v>0</v>
      </c>
      <c r="HE32" s="14">
        <v>2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 s="14">
        <v>5</v>
      </c>
    </row>
    <row r="33" spans="1:227" x14ac:dyDescent="0.2">
      <c r="A33" t="s">
        <v>1060</v>
      </c>
      <c r="B33">
        <v>14</v>
      </c>
      <c r="C33" t="s">
        <v>1061</v>
      </c>
      <c r="D33" t="s">
        <v>115</v>
      </c>
      <c r="E33">
        <v>0</v>
      </c>
      <c r="F33">
        <v>66</v>
      </c>
      <c r="G33" s="14">
        <v>24</v>
      </c>
      <c r="H33">
        <v>0</v>
      </c>
      <c r="I33">
        <v>0</v>
      </c>
      <c r="J33" s="14">
        <v>25</v>
      </c>
      <c r="K33">
        <v>0</v>
      </c>
      <c r="L33">
        <v>0</v>
      </c>
      <c r="M33">
        <v>0</v>
      </c>
      <c r="N33">
        <v>0</v>
      </c>
      <c r="O33" s="14">
        <v>27</v>
      </c>
      <c r="P33">
        <v>0</v>
      </c>
      <c r="Q33">
        <v>0</v>
      </c>
      <c r="R33">
        <v>0</v>
      </c>
      <c r="S33" s="14">
        <v>27</v>
      </c>
      <c r="T33">
        <v>0</v>
      </c>
      <c r="U33">
        <v>0</v>
      </c>
      <c r="V33" s="14">
        <v>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 s="14">
        <v>24</v>
      </c>
      <c r="AD33" s="14">
        <v>2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4">
        <v>2</v>
      </c>
      <c r="AL33" s="14">
        <v>18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 s="14">
        <v>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 s="14">
        <v>27</v>
      </c>
      <c r="CE33">
        <v>0</v>
      </c>
      <c r="CF33">
        <v>0</v>
      </c>
      <c r="CG33">
        <v>0</v>
      </c>
      <c r="CH33" s="14">
        <v>31</v>
      </c>
      <c r="CI33">
        <v>0</v>
      </c>
      <c r="CJ33" s="14">
        <v>85</v>
      </c>
      <c r="CK33" s="14">
        <v>25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 s="14">
        <v>25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 s="14">
        <v>24</v>
      </c>
      <c r="GE33" s="14">
        <v>1</v>
      </c>
      <c r="GF33">
        <v>0</v>
      </c>
      <c r="GG33">
        <v>0</v>
      </c>
      <c r="GH33">
        <v>0</v>
      </c>
      <c r="GI33">
        <v>0</v>
      </c>
      <c r="GJ33">
        <v>0</v>
      </c>
      <c r="GK33" s="14">
        <v>1</v>
      </c>
      <c r="GL33">
        <v>0</v>
      </c>
      <c r="GM33" s="14">
        <v>15</v>
      </c>
      <c r="GN33" s="14">
        <v>1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 s="14">
        <v>1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 s="14">
        <v>26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 s="14">
        <v>19</v>
      </c>
      <c r="HP33">
        <v>0</v>
      </c>
      <c r="HQ33">
        <v>0</v>
      </c>
      <c r="HR33" s="14">
        <v>2</v>
      </c>
      <c r="HS33">
        <v>0</v>
      </c>
    </row>
    <row r="34" spans="1:227" x14ac:dyDescent="0.2">
      <c r="A34" t="s">
        <v>1062</v>
      </c>
      <c r="B34">
        <v>13</v>
      </c>
      <c r="C34" t="s">
        <v>869</v>
      </c>
      <c r="D34" t="s">
        <v>94</v>
      </c>
      <c r="E34">
        <v>0</v>
      </c>
      <c r="F34">
        <v>37</v>
      </c>
      <c r="G34">
        <v>0</v>
      </c>
      <c r="H34" s="14">
        <v>28</v>
      </c>
      <c r="I34" s="14">
        <v>28</v>
      </c>
      <c r="J34">
        <v>0</v>
      </c>
      <c r="K34">
        <v>0</v>
      </c>
      <c r="L34">
        <v>0</v>
      </c>
      <c r="M34">
        <v>0</v>
      </c>
      <c r="N34" s="14">
        <v>28</v>
      </c>
      <c r="O34">
        <v>0</v>
      </c>
      <c r="P34">
        <v>0</v>
      </c>
      <c r="Q34">
        <v>0</v>
      </c>
      <c r="R34">
        <v>0</v>
      </c>
      <c r="S34">
        <v>0</v>
      </c>
      <c r="T34" s="14">
        <v>27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27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 s="14">
        <v>30</v>
      </c>
      <c r="CA34">
        <v>0</v>
      </c>
      <c r="CB34">
        <v>0</v>
      </c>
      <c r="CC34">
        <v>0</v>
      </c>
      <c r="CD34" s="14">
        <v>79</v>
      </c>
      <c r="CE34">
        <v>0</v>
      </c>
      <c r="CF34">
        <v>0</v>
      </c>
      <c r="CG34">
        <v>0</v>
      </c>
      <c r="CH34">
        <v>0</v>
      </c>
      <c r="CI34" s="14">
        <v>27</v>
      </c>
      <c r="CJ34" s="14">
        <v>2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 s="14">
        <v>28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 s="14">
        <v>28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4">
        <v>27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1063</v>
      </c>
      <c r="B35">
        <v>13</v>
      </c>
      <c r="C35" t="s">
        <v>1064</v>
      </c>
      <c r="D35" t="s">
        <v>103</v>
      </c>
      <c r="E35">
        <v>0</v>
      </c>
      <c r="F35">
        <v>19</v>
      </c>
      <c r="G35">
        <v>0</v>
      </c>
      <c r="H35" s="14">
        <v>16</v>
      </c>
      <c r="I35" s="14">
        <v>17</v>
      </c>
      <c r="J35">
        <v>0</v>
      </c>
      <c r="K35">
        <v>0</v>
      </c>
      <c r="L35">
        <v>0</v>
      </c>
      <c r="M35">
        <v>0</v>
      </c>
      <c r="N35" s="14">
        <v>17</v>
      </c>
      <c r="O35">
        <v>0</v>
      </c>
      <c r="P35">
        <v>0</v>
      </c>
      <c r="Q35">
        <v>0</v>
      </c>
      <c r="R35">
        <v>0</v>
      </c>
      <c r="S35">
        <v>0</v>
      </c>
      <c r="T35" s="14">
        <v>17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4">
        <v>17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 s="14">
        <v>17</v>
      </c>
      <c r="BZ35">
        <v>0</v>
      </c>
      <c r="CA35">
        <v>0</v>
      </c>
      <c r="CB35">
        <v>0</v>
      </c>
      <c r="CC35">
        <v>0</v>
      </c>
      <c r="CD35" s="14">
        <v>50</v>
      </c>
      <c r="CE35">
        <v>0</v>
      </c>
      <c r="CF35">
        <v>0</v>
      </c>
      <c r="CG35">
        <v>0</v>
      </c>
      <c r="CH35">
        <v>0</v>
      </c>
      <c r="CI35" s="14">
        <v>17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 s="14">
        <v>17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 s="14">
        <v>17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 s="14">
        <v>17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1065</v>
      </c>
      <c r="B36">
        <v>12</v>
      </c>
      <c r="C36" t="s">
        <v>1066</v>
      </c>
      <c r="D36" t="s">
        <v>107</v>
      </c>
      <c r="E36">
        <v>0</v>
      </c>
      <c r="F36">
        <v>8</v>
      </c>
      <c r="G36">
        <v>0</v>
      </c>
      <c r="H36" s="14">
        <v>3</v>
      </c>
      <c r="I36" s="14">
        <v>3</v>
      </c>
      <c r="J36">
        <v>0</v>
      </c>
      <c r="K36">
        <v>0</v>
      </c>
      <c r="L36">
        <v>0</v>
      </c>
      <c r="M36">
        <v>0</v>
      </c>
      <c r="N36" s="14">
        <v>3</v>
      </c>
      <c r="O36">
        <v>0</v>
      </c>
      <c r="P36">
        <v>0</v>
      </c>
      <c r="Q36">
        <v>0</v>
      </c>
      <c r="R36">
        <v>0</v>
      </c>
      <c r="S36">
        <v>0</v>
      </c>
      <c r="T36" s="14">
        <v>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 s="14">
        <v>1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 s="14">
        <v>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3</v>
      </c>
      <c r="BZ36">
        <v>0</v>
      </c>
      <c r="CA36">
        <v>0</v>
      </c>
      <c r="CB36">
        <v>0</v>
      </c>
      <c r="CC36">
        <v>0</v>
      </c>
      <c r="CD36" s="14">
        <v>3</v>
      </c>
      <c r="CE36">
        <v>0</v>
      </c>
      <c r="CF36">
        <v>0</v>
      </c>
      <c r="CG36">
        <v>0</v>
      </c>
      <c r="CH36">
        <v>0</v>
      </c>
      <c r="CI36" s="14">
        <v>5</v>
      </c>
      <c r="CJ36" s="14">
        <v>3</v>
      </c>
      <c r="CK36" s="14">
        <v>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4">
        <v>3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4">
        <v>2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 s="14">
        <v>1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4">
        <v>2</v>
      </c>
      <c r="FU36">
        <v>0</v>
      </c>
      <c r="FV36" s="14">
        <v>1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 s="14">
        <v>1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 s="14">
        <v>1</v>
      </c>
    </row>
    <row r="37" spans="1:227" x14ac:dyDescent="0.2">
      <c r="A37" t="s">
        <v>1067</v>
      </c>
      <c r="B37">
        <v>12</v>
      </c>
      <c r="C37" t="s">
        <v>1068</v>
      </c>
      <c r="D37" t="s">
        <v>94</v>
      </c>
      <c r="E37">
        <v>0</v>
      </c>
      <c r="F37">
        <v>4</v>
      </c>
      <c r="G37">
        <v>0</v>
      </c>
      <c r="H37">
        <v>0</v>
      </c>
      <c r="I37" s="14">
        <v>4</v>
      </c>
      <c r="J37">
        <v>0</v>
      </c>
      <c r="K37">
        <v>0</v>
      </c>
      <c r="L37">
        <v>0</v>
      </c>
      <c r="M37">
        <v>0</v>
      </c>
      <c r="N37" s="14">
        <v>4</v>
      </c>
      <c r="O37">
        <v>0</v>
      </c>
      <c r="P37">
        <v>0</v>
      </c>
      <c r="Q37">
        <v>0</v>
      </c>
      <c r="R37">
        <v>0</v>
      </c>
      <c r="S37">
        <v>0</v>
      </c>
      <c r="T37" s="14">
        <v>2</v>
      </c>
      <c r="U37" s="14">
        <v>2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4">
        <v>2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4">
        <v>4</v>
      </c>
      <c r="CA37">
        <v>0</v>
      </c>
      <c r="CB37">
        <v>0</v>
      </c>
      <c r="CC37">
        <v>0</v>
      </c>
      <c r="CD37" s="14">
        <v>3</v>
      </c>
      <c r="CE37">
        <v>0</v>
      </c>
      <c r="CF37">
        <v>0</v>
      </c>
      <c r="CG37">
        <v>0</v>
      </c>
      <c r="CH37">
        <v>0</v>
      </c>
      <c r="CI37" s="14">
        <v>3</v>
      </c>
      <c r="CJ37" s="14">
        <v>4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 s="14">
        <v>3</v>
      </c>
      <c r="DG37">
        <v>0</v>
      </c>
      <c r="DH37" s="14">
        <v>1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 s="14">
        <v>4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 s="14">
        <v>2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 s="14">
        <v>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</row>
    <row r="39" spans="1:227" x14ac:dyDescent="0.2">
      <c r="F39" s="11" t="s">
        <v>210</v>
      </c>
      <c r="G39" s="11" t="s">
        <v>22</v>
      </c>
      <c r="H39" s="11" t="s">
        <v>23</v>
      </c>
      <c r="I39" s="11" t="s">
        <v>24</v>
      </c>
      <c r="J39" s="11" t="s">
        <v>25</v>
      </c>
      <c r="K39" s="11" t="s">
        <v>26</v>
      </c>
      <c r="L39" s="11" t="s">
        <v>27</v>
      </c>
      <c r="M39" s="11" t="s">
        <v>41</v>
      </c>
      <c r="N39" s="11" t="s">
        <v>29</v>
      </c>
      <c r="O39" s="11" t="s">
        <v>30</v>
      </c>
      <c r="P39" s="11" t="s">
        <v>31</v>
      </c>
      <c r="Q39" s="11" t="s">
        <v>32</v>
      </c>
      <c r="R39" s="11" t="s">
        <v>34</v>
      </c>
      <c r="S39" s="11" t="s">
        <v>35</v>
      </c>
      <c r="T39" s="11" t="s">
        <v>36</v>
      </c>
      <c r="U39" s="11" t="s">
        <v>37</v>
      </c>
      <c r="V39" s="11" t="s">
        <v>38</v>
      </c>
      <c r="W39" s="11" t="s">
        <v>30</v>
      </c>
      <c r="X39" s="11" t="s">
        <v>31</v>
      </c>
      <c r="Y39" s="11" t="s">
        <v>32</v>
      </c>
      <c r="Z39" s="11" t="s">
        <v>34</v>
      </c>
      <c r="AA39" s="11" t="s">
        <v>35</v>
      </c>
      <c r="AB39" s="11" t="s">
        <v>36</v>
      </c>
      <c r="AC39" s="11" t="s">
        <v>37</v>
      </c>
      <c r="AD39" s="11" t="s">
        <v>38</v>
      </c>
      <c r="AE39" s="11" t="s">
        <v>30</v>
      </c>
      <c r="AF39" s="11" t="s">
        <v>31</v>
      </c>
      <c r="AG39" s="11" t="s">
        <v>32</v>
      </c>
      <c r="AH39" s="11" t="s">
        <v>34</v>
      </c>
      <c r="AI39" s="11" t="s">
        <v>35</v>
      </c>
      <c r="AJ39" s="11" t="s">
        <v>36</v>
      </c>
      <c r="AK39" s="11" t="s">
        <v>37</v>
      </c>
      <c r="AL39" s="11" t="s">
        <v>38</v>
      </c>
      <c r="AM39" s="11" t="s">
        <v>30</v>
      </c>
      <c r="AN39" s="11" t="s">
        <v>31</v>
      </c>
      <c r="AO39" s="11" t="s">
        <v>32</v>
      </c>
      <c r="AP39" s="11" t="s">
        <v>34</v>
      </c>
      <c r="AQ39" s="11" t="s">
        <v>35</v>
      </c>
      <c r="AR39" s="11" t="s">
        <v>36</v>
      </c>
      <c r="AS39" s="11" t="s">
        <v>37</v>
      </c>
      <c r="AT39" s="11" t="s">
        <v>38</v>
      </c>
      <c r="AU39" s="11" t="s">
        <v>30</v>
      </c>
      <c r="AV39" s="11" t="s">
        <v>31</v>
      </c>
      <c r="AW39" s="11" t="s">
        <v>32</v>
      </c>
      <c r="AX39" s="11" t="s">
        <v>34</v>
      </c>
      <c r="AY39" s="11" t="s">
        <v>35</v>
      </c>
      <c r="AZ39" s="11" t="s">
        <v>36</v>
      </c>
      <c r="BA39" s="11" t="s">
        <v>37</v>
      </c>
      <c r="BB39" s="11" t="s">
        <v>38</v>
      </c>
      <c r="BC39" s="11" t="s">
        <v>30</v>
      </c>
      <c r="BD39" s="11" t="s">
        <v>31</v>
      </c>
      <c r="BE39" s="11" t="s">
        <v>32</v>
      </c>
      <c r="BF39" s="11" t="s">
        <v>34</v>
      </c>
      <c r="BG39" s="11" t="s">
        <v>35</v>
      </c>
      <c r="BH39" s="11" t="s">
        <v>36</v>
      </c>
      <c r="BI39" s="11" t="s">
        <v>37</v>
      </c>
      <c r="BJ39" s="11" t="s">
        <v>38</v>
      </c>
      <c r="BK39" s="11" t="s">
        <v>30</v>
      </c>
      <c r="BL39" s="11" t="s">
        <v>31</v>
      </c>
      <c r="BM39" s="11" t="s">
        <v>32</v>
      </c>
      <c r="BN39" s="11" t="s">
        <v>34</v>
      </c>
      <c r="BO39" s="11" t="s">
        <v>35</v>
      </c>
      <c r="BP39" s="11" t="s">
        <v>36</v>
      </c>
      <c r="BQ39" s="11" t="s">
        <v>37</v>
      </c>
      <c r="BR39" s="11" t="s">
        <v>38</v>
      </c>
      <c r="BS39" s="11" t="s">
        <v>30</v>
      </c>
      <c r="BT39" s="11" t="s">
        <v>31</v>
      </c>
      <c r="BU39" s="11" t="s">
        <v>32</v>
      </c>
      <c r="BV39" s="11" t="s">
        <v>39</v>
      </c>
      <c r="BW39" s="11" t="s">
        <v>40</v>
      </c>
      <c r="BX39" s="11" t="s">
        <v>41</v>
      </c>
      <c r="BY39" s="11" t="s">
        <v>42</v>
      </c>
      <c r="BZ39" s="11" t="s">
        <v>43</v>
      </c>
      <c r="CA39" s="11" t="s">
        <v>44</v>
      </c>
      <c r="CB39" s="11" t="s">
        <v>45</v>
      </c>
      <c r="CC39" s="11" t="s">
        <v>46</v>
      </c>
      <c r="CD39" s="11" t="s">
        <v>30</v>
      </c>
      <c r="CE39" s="11" t="s">
        <v>31</v>
      </c>
      <c r="CF39" s="11" t="s">
        <v>32</v>
      </c>
      <c r="CG39" s="11" t="s">
        <v>34</v>
      </c>
      <c r="CH39" s="11" t="s">
        <v>35</v>
      </c>
      <c r="CI39" s="11" t="s">
        <v>36</v>
      </c>
      <c r="CJ39" s="11" t="s">
        <v>37</v>
      </c>
      <c r="CK39" s="11" t="s">
        <v>38</v>
      </c>
      <c r="CL39" s="11" t="s">
        <v>47</v>
      </c>
      <c r="CM39" s="11" t="s">
        <v>48</v>
      </c>
      <c r="CN39" s="11" t="s">
        <v>49</v>
      </c>
      <c r="CO39" s="11" t="s">
        <v>50</v>
      </c>
      <c r="CP39" s="11" t="s">
        <v>51</v>
      </c>
      <c r="CQ39" s="11" t="s">
        <v>52</v>
      </c>
      <c r="CR39" s="11" t="s">
        <v>53</v>
      </c>
      <c r="CS39" s="11" t="s">
        <v>54</v>
      </c>
      <c r="CT39" s="11" t="s">
        <v>55</v>
      </c>
      <c r="CU39" s="11" t="s">
        <v>56</v>
      </c>
      <c r="CV39" s="11" t="s">
        <v>57</v>
      </c>
      <c r="CW39" s="11" t="s">
        <v>58</v>
      </c>
      <c r="CX39" s="11" t="s">
        <v>59</v>
      </c>
      <c r="CY39" s="11" t="s">
        <v>60</v>
      </c>
      <c r="CZ39" s="11" t="s">
        <v>61</v>
      </c>
      <c r="DA39" s="11" t="s">
        <v>62</v>
      </c>
      <c r="DB39" s="11" t="s">
        <v>63</v>
      </c>
      <c r="DC39" s="11" t="s">
        <v>64</v>
      </c>
      <c r="DD39" s="11" t="s">
        <v>65</v>
      </c>
      <c r="DE39" s="11" t="s">
        <v>66</v>
      </c>
      <c r="DF39" s="11" t="s">
        <v>67</v>
      </c>
      <c r="DG39" s="11" t="s">
        <v>68</v>
      </c>
      <c r="DH39" s="11" t="s">
        <v>69</v>
      </c>
      <c r="DI39" s="11" t="s">
        <v>70</v>
      </c>
      <c r="DJ39" s="11" t="s">
        <v>44</v>
      </c>
      <c r="DK39" s="11" t="s">
        <v>45</v>
      </c>
      <c r="DL39" s="11" t="s">
        <v>46</v>
      </c>
      <c r="DM39" s="11" t="s">
        <v>71</v>
      </c>
      <c r="DN39" s="11" t="s">
        <v>72</v>
      </c>
      <c r="DO39" s="11" t="s">
        <v>73</v>
      </c>
      <c r="DP39" s="11" t="s">
        <v>74</v>
      </c>
      <c r="DQ39" s="11" t="s">
        <v>75</v>
      </c>
      <c r="DR39" s="11" t="s">
        <v>76</v>
      </c>
      <c r="DS39" s="11" t="s">
        <v>77</v>
      </c>
      <c r="DT39" s="11" t="s">
        <v>78</v>
      </c>
      <c r="DU39" s="11" t="s">
        <v>79</v>
      </c>
      <c r="DV39" s="11" t="s">
        <v>80</v>
      </c>
      <c r="DW39" s="11" t="s">
        <v>81</v>
      </c>
      <c r="DX39" s="11" t="s">
        <v>82</v>
      </c>
      <c r="DY39" s="11" t="s">
        <v>83</v>
      </c>
      <c r="DZ39" s="11" t="s">
        <v>84</v>
      </c>
      <c r="EA39" s="11" t="s">
        <v>85</v>
      </c>
      <c r="EB39" s="11" t="s">
        <v>86</v>
      </c>
      <c r="EC39" s="11" t="s">
        <v>87</v>
      </c>
      <c r="ED39" s="11" t="s">
        <v>88</v>
      </c>
      <c r="EE39" s="11" t="s">
        <v>89</v>
      </c>
      <c r="EF39" s="11" t="s">
        <v>90</v>
      </c>
      <c r="EG39" s="11" t="s">
        <v>91</v>
      </c>
      <c r="EH39" s="11" t="s">
        <v>92</v>
      </c>
      <c r="EI39" s="11" t="s">
        <v>93</v>
      </c>
      <c r="EJ39" s="11" t="s">
        <v>94</v>
      </c>
      <c r="EK39" s="11" t="s">
        <v>95</v>
      </c>
      <c r="EL39" s="11" t="s">
        <v>96</v>
      </c>
      <c r="EM39" s="11" t="s">
        <v>97</v>
      </c>
      <c r="EN39" s="11" t="s">
        <v>98</v>
      </c>
      <c r="EO39" s="11" t="s">
        <v>99</v>
      </c>
      <c r="EP39" s="11" t="s">
        <v>100</v>
      </c>
      <c r="EQ39" s="11" t="s">
        <v>101</v>
      </c>
      <c r="ER39" s="11" t="s">
        <v>102</v>
      </c>
      <c r="ES39" s="11" t="s">
        <v>103</v>
      </c>
      <c r="ET39" s="11" t="s">
        <v>104</v>
      </c>
      <c r="EU39" s="11" t="s">
        <v>105</v>
      </c>
      <c r="EV39" s="11" t="s">
        <v>106</v>
      </c>
      <c r="EW39" s="11" t="s">
        <v>107</v>
      </c>
      <c r="EX39" s="11" t="s">
        <v>108</v>
      </c>
      <c r="EY39" s="11" t="s">
        <v>109</v>
      </c>
      <c r="EZ39" s="11" t="s">
        <v>110</v>
      </c>
      <c r="FA39" s="11" t="s">
        <v>111</v>
      </c>
      <c r="FB39" s="11" t="s">
        <v>112</v>
      </c>
      <c r="FC39" s="11" t="s">
        <v>113</v>
      </c>
      <c r="FD39" s="11" t="s">
        <v>114</v>
      </c>
      <c r="FE39" s="11" t="s">
        <v>115</v>
      </c>
      <c r="FF39" s="11" t="s">
        <v>26</v>
      </c>
      <c r="FG39" s="11" t="s">
        <v>116</v>
      </c>
      <c r="FH39" s="11" t="s">
        <v>117</v>
      </c>
      <c r="FI39" s="11" t="s">
        <v>118</v>
      </c>
      <c r="FJ39" s="11" t="s">
        <v>119</v>
      </c>
      <c r="FK39" s="11" t="s">
        <v>120</v>
      </c>
      <c r="FL39" s="11" t="s">
        <v>121</v>
      </c>
      <c r="FM39" s="11" t="s">
        <v>122</v>
      </c>
      <c r="FN39" s="11" t="s">
        <v>123</v>
      </c>
      <c r="FO39" s="11" t="s">
        <v>124</v>
      </c>
      <c r="FP39" s="11" t="s">
        <v>125</v>
      </c>
      <c r="FQ39" s="11" t="s">
        <v>126</v>
      </c>
      <c r="FR39" s="11" t="s">
        <v>127</v>
      </c>
      <c r="FS39" s="11" t="s">
        <v>128</v>
      </c>
      <c r="FT39" s="11" t="s">
        <v>129</v>
      </c>
      <c r="FU39" s="11" t="s">
        <v>130</v>
      </c>
      <c r="FV39" s="11" t="s">
        <v>131</v>
      </c>
      <c r="FW39" s="11" t="s">
        <v>132</v>
      </c>
      <c r="FX39" s="11" t="s">
        <v>133</v>
      </c>
      <c r="FY39" s="11" t="s">
        <v>134</v>
      </c>
      <c r="FZ39" s="11" t="s">
        <v>135</v>
      </c>
      <c r="GA39" s="11" t="s">
        <v>136</v>
      </c>
      <c r="GB39" s="11" t="s">
        <v>137</v>
      </c>
      <c r="GC39" s="11" t="s">
        <v>138</v>
      </c>
      <c r="GD39" s="11" t="s">
        <v>139</v>
      </c>
      <c r="GE39" s="11" t="s">
        <v>140</v>
      </c>
      <c r="GF39" s="11" t="s">
        <v>141</v>
      </c>
      <c r="GG39" s="11" t="s">
        <v>142</v>
      </c>
      <c r="GH39" s="11" t="s">
        <v>143</v>
      </c>
      <c r="GI39" s="11" t="s">
        <v>144</v>
      </c>
      <c r="GJ39" s="11" t="s">
        <v>145</v>
      </c>
      <c r="GK39" s="11" t="s">
        <v>146</v>
      </c>
      <c r="GL39" s="11" t="s">
        <v>147</v>
      </c>
      <c r="GM39" s="11" t="s">
        <v>148</v>
      </c>
      <c r="GN39" s="11" t="s">
        <v>149</v>
      </c>
      <c r="GO39" s="11" t="s">
        <v>150</v>
      </c>
      <c r="GP39" s="11" t="s">
        <v>151</v>
      </c>
      <c r="GQ39" s="11" t="s">
        <v>152</v>
      </c>
      <c r="GR39" s="11" t="s">
        <v>153</v>
      </c>
      <c r="GS39" s="11" t="s">
        <v>154</v>
      </c>
      <c r="GT39" s="11" t="s">
        <v>155</v>
      </c>
      <c r="GU39" s="11" t="s">
        <v>156</v>
      </c>
      <c r="GV39" s="11" t="s">
        <v>157</v>
      </c>
      <c r="GW39" s="11" t="s">
        <v>158</v>
      </c>
      <c r="GX39" s="11" t="s">
        <v>159</v>
      </c>
      <c r="GY39" s="11" t="s">
        <v>160</v>
      </c>
      <c r="GZ39" s="11" t="s">
        <v>161</v>
      </c>
      <c r="HA39" s="11" t="s">
        <v>162</v>
      </c>
      <c r="HB39" s="11" t="s">
        <v>163</v>
      </c>
      <c r="HC39" s="11" t="s">
        <v>164</v>
      </c>
      <c r="HD39" s="11" t="s">
        <v>165</v>
      </c>
      <c r="HE39" s="11" t="s">
        <v>166</v>
      </c>
      <c r="HF39" s="11" t="s">
        <v>167</v>
      </c>
      <c r="HG39" s="11" t="s">
        <v>168</v>
      </c>
      <c r="HH39" s="11" t="s">
        <v>169</v>
      </c>
      <c r="HI39" s="11" t="s">
        <v>170</v>
      </c>
      <c r="HJ39" s="11" t="s">
        <v>171</v>
      </c>
      <c r="HK39" s="11" t="s">
        <v>27</v>
      </c>
      <c r="HL39" s="11" t="s">
        <v>172</v>
      </c>
      <c r="HM39" s="11" t="s">
        <v>173</v>
      </c>
      <c r="HN39" s="11" t="s">
        <v>174</v>
      </c>
      <c r="HO39" s="11" t="s">
        <v>175</v>
      </c>
      <c r="HP39" s="11" t="s">
        <v>176</v>
      </c>
      <c r="HQ39" s="11" t="s">
        <v>177</v>
      </c>
      <c r="HR39" s="11" t="s">
        <v>178</v>
      </c>
      <c r="HS39" s="11" t="s">
        <v>179</v>
      </c>
    </row>
    <row r="40" spans="1:227" x14ac:dyDescent="0.2">
      <c r="E40" s="11" t="s">
        <v>261</v>
      </c>
      <c r="F40">
        <f t="shared" ref="F40:BQ40" si="0">SUM(F5:F37)</f>
        <v>693</v>
      </c>
      <c r="G40">
        <f t="shared" si="0"/>
        <v>233</v>
      </c>
      <c r="H40">
        <f t="shared" si="0"/>
        <v>207</v>
      </c>
      <c r="I40">
        <f t="shared" si="0"/>
        <v>243</v>
      </c>
      <c r="J40">
        <f t="shared" si="0"/>
        <v>239</v>
      </c>
      <c r="K40">
        <f t="shared" si="0"/>
        <v>5</v>
      </c>
      <c r="L40">
        <f t="shared" si="0"/>
        <v>0</v>
      </c>
      <c r="M40">
        <f t="shared" si="0"/>
        <v>180</v>
      </c>
      <c r="N40">
        <f t="shared" si="0"/>
        <v>245</v>
      </c>
      <c r="O40">
        <f t="shared" si="0"/>
        <v>68</v>
      </c>
      <c r="P40">
        <f t="shared" si="0"/>
        <v>1</v>
      </c>
      <c r="Q40">
        <f t="shared" si="0"/>
        <v>0</v>
      </c>
      <c r="R40">
        <f t="shared" si="0"/>
        <v>238</v>
      </c>
      <c r="S40">
        <f t="shared" si="0"/>
        <v>57</v>
      </c>
      <c r="T40">
        <f t="shared" si="0"/>
        <v>181</v>
      </c>
      <c r="U40">
        <f t="shared" si="0"/>
        <v>2</v>
      </c>
      <c r="V40">
        <f t="shared" si="0"/>
        <v>2</v>
      </c>
      <c r="W40">
        <f t="shared" si="0"/>
        <v>0</v>
      </c>
      <c r="X40">
        <f t="shared" si="0"/>
        <v>0</v>
      </c>
      <c r="Y40">
        <f t="shared" si="0"/>
        <v>0</v>
      </c>
      <c r="Z40">
        <f t="shared" si="0"/>
        <v>0</v>
      </c>
      <c r="AA40">
        <f t="shared" si="0"/>
        <v>211</v>
      </c>
      <c r="AB40">
        <f t="shared" si="0"/>
        <v>6</v>
      </c>
      <c r="AC40">
        <f t="shared" si="0"/>
        <v>48</v>
      </c>
      <c r="AD40">
        <f t="shared" si="0"/>
        <v>4</v>
      </c>
      <c r="AE40">
        <f t="shared" si="0"/>
        <v>159</v>
      </c>
      <c r="AF40">
        <f t="shared" si="0"/>
        <v>12</v>
      </c>
      <c r="AG40">
        <f t="shared" si="0"/>
        <v>0</v>
      </c>
      <c r="AH40">
        <f t="shared" si="0"/>
        <v>0</v>
      </c>
      <c r="AI40">
        <f t="shared" si="0"/>
        <v>3</v>
      </c>
      <c r="AJ40">
        <f t="shared" si="0"/>
        <v>24</v>
      </c>
      <c r="AK40">
        <f t="shared" si="0"/>
        <v>152</v>
      </c>
      <c r="AL40">
        <f t="shared" si="0"/>
        <v>38</v>
      </c>
      <c r="AM40">
        <f t="shared" si="0"/>
        <v>4</v>
      </c>
      <c r="AN40">
        <f t="shared" si="0"/>
        <v>1</v>
      </c>
      <c r="AO40">
        <f t="shared" si="0"/>
        <v>0</v>
      </c>
      <c r="AP40">
        <f t="shared" si="0"/>
        <v>2</v>
      </c>
      <c r="AQ40">
        <f t="shared" si="0"/>
        <v>134</v>
      </c>
      <c r="AR40">
        <f t="shared" si="0"/>
        <v>0</v>
      </c>
      <c r="AS40">
        <f t="shared" si="0"/>
        <v>34</v>
      </c>
      <c r="AT40">
        <f t="shared" si="0"/>
        <v>1</v>
      </c>
      <c r="AU40">
        <f t="shared" si="0"/>
        <v>12</v>
      </c>
      <c r="AV40">
        <f t="shared" si="0"/>
        <v>9</v>
      </c>
      <c r="AW40">
        <f t="shared" si="0"/>
        <v>0</v>
      </c>
      <c r="AX40">
        <f t="shared" si="0"/>
        <v>3</v>
      </c>
      <c r="AY40">
        <f t="shared" si="0"/>
        <v>1</v>
      </c>
      <c r="AZ40">
        <f t="shared" si="0"/>
        <v>0</v>
      </c>
      <c r="BA40">
        <f t="shared" si="0"/>
        <v>2</v>
      </c>
      <c r="BB40">
        <f t="shared" si="0"/>
        <v>135</v>
      </c>
      <c r="BC40">
        <f t="shared" si="0"/>
        <v>0</v>
      </c>
      <c r="BD40">
        <f t="shared" si="0"/>
        <v>0</v>
      </c>
      <c r="BE40">
        <f t="shared" si="0"/>
        <v>0</v>
      </c>
      <c r="BF40">
        <f t="shared" si="0"/>
        <v>1</v>
      </c>
      <c r="BG40">
        <f t="shared" si="0"/>
        <v>3</v>
      </c>
      <c r="BH40">
        <f t="shared" si="0"/>
        <v>0</v>
      </c>
      <c r="BI40">
        <f t="shared" si="0"/>
        <v>127</v>
      </c>
      <c r="BJ40">
        <f t="shared" si="0"/>
        <v>0</v>
      </c>
      <c r="BK40">
        <f t="shared" si="0"/>
        <v>0</v>
      </c>
      <c r="BL40">
        <f t="shared" si="0"/>
        <v>0</v>
      </c>
      <c r="BM40">
        <f t="shared" si="0"/>
        <v>0</v>
      </c>
      <c r="BN40">
        <f t="shared" si="0"/>
        <v>0</v>
      </c>
      <c r="BO40">
        <f t="shared" si="0"/>
        <v>0</v>
      </c>
      <c r="BP40">
        <f t="shared" si="0"/>
        <v>0</v>
      </c>
      <c r="BQ40">
        <f t="shared" si="0"/>
        <v>0</v>
      </c>
      <c r="BR40">
        <f t="shared" ref="BR40:EC40" si="1">SUM(BR5:BR37)</f>
        <v>0</v>
      </c>
      <c r="BS40">
        <f t="shared" si="1"/>
        <v>0</v>
      </c>
      <c r="BT40">
        <f t="shared" si="1"/>
        <v>0</v>
      </c>
      <c r="BU40">
        <f t="shared" si="1"/>
        <v>0</v>
      </c>
      <c r="BV40">
        <f t="shared" si="1"/>
        <v>0</v>
      </c>
      <c r="BW40">
        <f t="shared" si="1"/>
        <v>0</v>
      </c>
      <c r="BX40">
        <f t="shared" si="1"/>
        <v>188</v>
      </c>
      <c r="BY40">
        <f t="shared" si="1"/>
        <v>55</v>
      </c>
      <c r="BZ40">
        <f t="shared" si="1"/>
        <v>165</v>
      </c>
      <c r="CA40">
        <f t="shared" si="1"/>
        <v>40</v>
      </c>
      <c r="CB40">
        <f t="shared" si="1"/>
        <v>9</v>
      </c>
      <c r="CC40">
        <f t="shared" si="1"/>
        <v>0</v>
      </c>
      <c r="CD40">
        <f t="shared" si="1"/>
        <v>572</v>
      </c>
      <c r="CE40">
        <f t="shared" si="1"/>
        <v>43</v>
      </c>
      <c r="CF40">
        <f t="shared" si="1"/>
        <v>0</v>
      </c>
      <c r="CG40">
        <f t="shared" si="1"/>
        <v>286</v>
      </c>
      <c r="CH40">
        <f t="shared" si="1"/>
        <v>494</v>
      </c>
      <c r="CI40">
        <f t="shared" si="1"/>
        <v>234</v>
      </c>
      <c r="CJ40">
        <f t="shared" si="1"/>
        <v>824</v>
      </c>
      <c r="CK40">
        <f t="shared" si="1"/>
        <v>207</v>
      </c>
      <c r="CL40">
        <f t="shared" si="1"/>
        <v>6</v>
      </c>
      <c r="CM40">
        <f t="shared" si="1"/>
        <v>0</v>
      </c>
      <c r="CN40">
        <f t="shared" si="1"/>
        <v>174</v>
      </c>
      <c r="CO40">
        <f t="shared" si="1"/>
        <v>0</v>
      </c>
      <c r="CP40">
        <f t="shared" si="1"/>
        <v>0</v>
      </c>
      <c r="CQ40">
        <f t="shared" si="1"/>
        <v>0</v>
      </c>
      <c r="CR40">
        <f t="shared" si="1"/>
        <v>0</v>
      </c>
      <c r="CS40">
        <f t="shared" si="1"/>
        <v>0</v>
      </c>
      <c r="CT40">
        <f t="shared" si="1"/>
        <v>2</v>
      </c>
      <c r="CU40">
        <f t="shared" si="1"/>
        <v>0</v>
      </c>
      <c r="CV40">
        <f t="shared" si="1"/>
        <v>3</v>
      </c>
      <c r="CW40">
        <f t="shared" si="1"/>
        <v>2</v>
      </c>
      <c r="CX40">
        <f t="shared" si="1"/>
        <v>21</v>
      </c>
      <c r="CY40">
        <f t="shared" si="1"/>
        <v>0</v>
      </c>
      <c r="CZ40">
        <f t="shared" si="1"/>
        <v>21</v>
      </c>
      <c r="DA40">
        <f t="shared" si="1"/>
        <v>2</v>
      </c>
      <c r="DB40">
        <f t="shared" si="1"/>
        <v>0</v>
      </c>
      <c r="DC40">
        <f t="shared" si="1"/>
        <v>1</v>
      </c>
      <c r="DD40">
        <f t="shared" si="1"/>
        <v>1</v>
      </c>
      <c r="DE40">
        <f t="shared" si="1"/>
        <v>72</v>
      </c>
      <c r="DF40">
        <f t="shared" si="1"/>
        <v>12</v>
      </c>
      <c r="DG40">
        <f t="shared" si="1"/>
        <v>4</v>
      </c>
      <c r="DH40">
        <f t="shared" si="1"/>
        <v>59</v>
      </c>
      <c r="DI40">
        <f t="shared" si="1"/>
        <v>0</v>
      </c>
      <c r="DJ40">
        <f t="shared" si="1"/>
        <v>36</v>
      </c>
      <c r="DK40">
        <f t="shared" si="1"/>
        <v>9</v>
      </c>
      <c r="DL40">
        <f t="shared" si="1"/>
        <v>0</v>
      </c>
      <c r="DM40">
        <f t="shared" si="1"/>
        <v>2</v>
      </c>
      <c r="DN40">
        <f t="shared" si="1"/>
        <v>0</v>
      </c>
      <c r="DO40">
        <f t="shared" si="1"/>
        <v>0</v>
      </c>
      <c r="DP40">
        <f t="shared" si="1"/>
        <v>2</v>
      </c>
      <c r="DQ40">
        <f t="shared" si="1"/>
        <v>5</v>
      </c>
      <c r="DR40">
        <f t="shared" si="1"/>
        <v>1</v>
      </c>
      <c r="DS40">
        <f t="shared" si="1"/>
        <v>8</v>
      </c>
      <c r="DT40">
        <f t="shared" si="1"/>
        <v>0</v>
      </c>
      <c r="DU40">
        <f t="shared" si="1"/>
        <v>4</v>
      </c>
      <c r="DV40">
        <f t="shared" si="1"/>
        <v>1</v>
      </c>
      <c r="DW40">
        <f t="shared" si="1"/>
        <v>1</v>
      </c>
      <c r="DX40">
        <f t="shared" si="1"/>
        <v>0</v>
      </c>
      <c r="DY40">
        <f t="shared" si="1"/>
        <v>0</v>
      </c>
      <c r="DZ40">
        <f t="shared" si="1"/>
        <v>2</v>
      </c>
      <c r="EA40">
        <f t="shared" si="1"/>
        <v>0</v>
      </c>
      <c r="EB40">
        <f t="shared" si="1"/>
        <v>1</v>
      </c>
      <c r="EC40">
        <f t="shared" si="1"/>
        <v>4</v>
      </c>
      <c r="ED40">
        <f t="shared" ref="ED40:GO40" si="2">SUM(ED5:ED37)</f>
        <v>2</v>
      </c>
      <c r="EE40">
        <f t="shared" si="2"/>
        <v>0</v>
      </c>
      <c r="EF40">
        <f t="shared" si="2"/>
        <v>58</v>
      </c>
      <c r="EG40">
        <f t="shared" si="2"/>
        <v>4</v>
      </c>
      <c r="EH40">
        <f t="shared" si="2"/>
        <v>21</v>
      </c>
      <c r="EI40">
        <f t="shared" si="2"/>
        <v>2</v>
      </c>
      <c r="EJ40">
        <f t="shared" si="2"/>
        <v>71</v>
      </c>
      <c r="EK40">
        <f t="shared" si="2"/>
        <v>1</v>
      </c>
      <c r="EL40">
        <f t="shared" si="2"/>
        <v>0</v>
      </c>
      <c r="EM40">
        <f t="shared" si="2"/>
        <v>4</v>
      </c>
      <c r="EN40">
        <f t="shared" si="2"/>
        <v>0</v>
      </c>
      <c r="EO40">
        <f t="shared" si="2"/>
        <v>3</v>
      </c>
      <c r="EP40">
        <f t="shared" si="2"/>
        <v>0</v>
      </c>
      <c r="EQ40">
        <f t="shared" si="2"/>
        <v>0</v>
      </c>
      <c r="ER40">
        <f t="shared" si="2"/>
        <v>26</v>
      </c>
      <c r="ES40">
        <f t="shared" si="2"/>
        <v>42</v>
      </c>
      <c r="ET40">
        <f t="shared" si="2"/>
        <v>0</v>
      </c>
      <c r="EU40">
        <f t="shared" si="2"/>
        <v>0</v>
      </c>
      <c r="EV40">
        <f t="shared" si="2"/>
        <v>0</v>
      </c>
      <c r="EW40">
        <f t="shared" si="2"/>
        <v>2</v>
      </c>
      <c r="EX40">
        <f t="shared" si="2"/>
        <v>0</v>
      </c>
      <c r="EY40">
        <f t="shared" si="2"/>
        <v>0</v>
      </c>
      <c r="EZ40">
        <f t="shared" si="2"/>
        <v>0</v>
      </c>
      <c r="FA40">
        <f t="shared" si="2"/>
        <v>174</v>
      </c>
      <c r="FB40">
        <f t="shared" si="2"/>
        <v>14</v>
      </c>
      <c r="FC40">
        <f t="shared" si="2"/>
        <v>1</v>
      </c>
      <c r="FD40">
        <f t="shared" si="2"/>
        <v>0</v>
      </c>
      <c r="FE40">
        <f t="shared" si="2"/>
        <v>50</v>
      </c>
      <c r="FF40">
        <f t="shared" si="2"/>
        <v>5</v>
      </c>
      <c r="FG40">
        <f t="shared" si="2"/>
        <v>0</v>
      </c>
      <c r="FH40">
        <f t="shared" si="2"/>
        <v>0</v>
      </c>
      <c r="FI40">
        <f t="shared" si="2"/>
        <v>1</v>
      </c>
      <c r="FJ40">
        <f t="shared" si="2"/>
        <v>1</v>
      </c>
      <c r="FK40">
        <f t="shared" si="2"/>
        <v>175</v>
      </c>
      <c r="FL40">
        <f t="shared" si="2"/>
        <v>0</v>
      </c>
      <c r="FM40">
        <f t="shared" si="2"/>
        <v>1</v>
      </c>
      <c r="FN40">
        <f t="shared" si="2"/>
        <v>6</v>
      </c>
      <c r="FO40">
        <f t="shared" si="2"/>
        <v>37</v>
      </c>
      <c r="FP40">
        <f t="shared" si="2"/>
        <v>15</v>
      </c>
      <c r="FQ40">
        <f t="shared" si="2"/>
        <v>2</v>
      </c>
      <c r="FR40">
        <f t="shared" si="2"/>
        <v>3</v>
      </c>
      <c r="FS40">
        <f t="shared" si="2"/>
        <v>1</v>
      </c>
      <c r="FT40">
        <f t="shared" si="2"/>
        <v>192</v>
      </c>
      <c r="FU40">
        <f t="shared" si="2"/>
        <v>0</v>
      </c>
      <c r="FV40">
        <f t="shared" si="2"/>
        <v>5</v>
      </c>
      <c r="FW40">
        <f t="shared" si="2"/>
        <v>6</v>
      </c>
      <c r="FX40">
        <f t="shared" si="2"/>
        <v>5</v>
      </c>
      <c r="FY40">
        <f t="shared" si="2"/>
        <v>1</v>
      </c>
      <c r="FZ40">
        <f t="shared" si="2"/>
        <v>0</v>
      </c>
      <c r="GA40">
        <f t="shared" si="2"/>
        <v>0</v>
      </c>
      <c r="GB40">
        <f t="shared" si="2"/>
        <v>2</v>
      </c>
      <c r="GC40">
        <f t="shared" si="2"/>
        <v>0</v>
      </c>
      <c r="GD40">
        <f t="shared" si="2"/>
        <v>48</v>
      </c>
      <c r="GE40">
        <f t="shared" si="2"/>
        <v>2</v>
      </c>
      <c r="GF40">
        <f t="shared" si="2"/>
        <v>3</v>
      </c>
      <c r="GG40">
        <f t="shared" si="2"/>
        <v>4</v>
      </c>
      <c r="GH40">
        <f t="shared" si="2"/>
        <v>146</v>
      </c>
      <c r="GI40">
        <f t="shared" si="2"/>
        <v>0</v>
      </c>
      <c r="GJ40">
        <f t="shared" si="2"/>
        <v>1</v>
      </c>
      <c r="GK40">
        <f t="shared" si="2"/>
        <v>4</v>
      </c>
      <c r="GL40">
        <f t="shared" si="2"/>
        <v>119</v>
      </c>
      <c r="GM40">
        <f t="shared" si="2"/>
        <v>34</v>
      </c>
      <c r="GN40">
        <f t="shared" si="2"/>
        <v>2</v>
      </c>
      <c r="GO40">
        <f t="shared" si="2"/>
        <v>0</v>
      </c>
      <c r="GP40">
        <f t="shared" ref="GP40:HS40" si="3">SUM(GP5:GP37)</f>
        <v>3</v>
      </c>
      <c r="GQ40">
        <f t="shared" si="3"/>
        <v>0</v>
      </c>
      <c r="GR40">
        <f t="shared" si="3"/>
        <v>0</v>
      </c>
      <c r="GS40">
        <f t="shared" si="3"/>
        <v>5</v>
      </c>
      <c r="GT40">
        <f t="shared" si="3"/>
        <v>6</v>
      </c>
      <c r="GU40">
        <f t="shared" si="3"/>
        <v>7</v>
      </c>
      <c r="GV40">
        <f t="shared" si="3"/>
        <v>8</v>
      </c>
      <c r="GW40">
        <f t="shared" si="3"/>
        <v>2</v>
      </c>
      <c r="GX40">
        <f t="shared" si="3"/>
        <v>153</v>
      </c>
      <c r="GY40">
        <f t="shared" si="3"/>
        <v>2</v>
      </c>
      <c r="GZ40">
        <f t="shared" si="3"/>
        <v>0</v>
      </c>
      <c r="HA40">
        <f t="shared" si="3"/>
        <v>0</v>
      </c>
      <c r="HB40">
        <f t="shared" si="3"/>
        <v>0</v>
      </c>
      <c r="HC40">
        <f t="shared" si="3"/>
        <v>19</v>
      </c>
      <c r="HD40">
        <f t="shared" si="3"/>
        <v>1</v>
      </c>
      <c r="HE40">
        <f t="shared" si="3"/>
        <v>5</v>
      </c>
      <c r="HF40">
        <f t="shared" si="3"/>
        <v>5</v>
      </c>
      <c r="HG40">
        <f t="shared" si="3"/>
        <v>3</v>
      </c>
      <c r="HH40">
        <f t="shared" si="3"/>
        <v>53</v>
      </c>
      <c r="HI40">
        <f t="shared" si="3"/>
        <v>133</v>
      </c>
      <c r="HJ40">
        <f t="shared" si="3"/>
        <v>6</v>
      </c>
      <c r="HK40">
        <f t="shared" si="3"/>
        <v>0</v>
      </c>
      <c r="HL40">
        <f t="shared" si="3"/>
        <v>0</v>
      </c>
      <c r="HM40">
        <f t="shared" si="3"/>
        <v>0</v>
      </c>
      <c r="HN40">
        <f t="shared" si="3"/>
        <v>86</v>
      </c>
      <c r="HO40">
        <f t="shared" si="3"/>
        <v>82</v>
      </c>
      <c r="HP40">
        <f t="shared" si="3"/>
        <v>0</v>
      </c>
      <c r="HQ40">
        <f t="shared" si="3"/>
        <v>3</v>
      </c>
      <c r="HR40">
        <f t="shared" si="3"/>
        <v>4</v>
      </c>
      <c r="HS40">
        <f t="shared" si="3"/>
        <v>6</v>
      </c>
    </row>
    <row r="43" spans="1:227" x14ac:dyDescent="0.2">
      <c r="A43" s="11" t="s">
        <v>262</v>
      </c>
      <c r="E43" s="15" t="s">
        <v>2</v>
      </c>
      <c r="F43" s="15" t="s">
        <v>2</v>
      </c>
      <c r="G43" s="1" t="s">
        <v>3</v>
      </c>
      <c r="H43" s="1" t="s">
        <v>3</v>
      </c>
      <c r="I43" s="1" t="s">
        <v>3</v>
      </c>
      <c r="J43" s="1" t="s">
        <v>3</v>
      </c>
      <c r="K43" s="2" t="s">
        <v>4</v>
      </c>
      <c r="L43" s="2" t="s">
        <v>4</v>
      </c>
      <c r="M43" s="2" t="s">
        <v>4</v>
      </c>
      <c r="N43" s="2" t="s">
        <v>4</v>
      </c>
      <c r="O43" s="2" t="s">
        <v>4</v>
      </c>
      <c r="P43" s="2" t="s">
        <v>4</v>
      </c>
      <c r="Q43" s="3" t="s">
        <v>5</v>
      </c>
      <c r="R43" s="3" t="s">
        <v>5</v>
      </c>
      <c r="S43" s="3" t="s">
        <v>5</v>
      </c>
      <c r="T43" s="3" t="s">
        <v>5</v>
      </c>
      <c r="U43" s="3" t="s">
        <v>5</v>
      </c>
      <c r="V43" s="3" t="s">
        <v>5</v>
      </c>
      <c r="W43" s="3" t="s">
        <v>5</v>
      </c>
      <c r="X43" s="3" t="s">
        <v>5</v>
      </c>
      <c r="Y43" s="15" t="s">
        <v>6</v>
      </c>
      <c r="Z43" s="15" t="s">
        <v>6</v>
      </c>
      <c r="AA43" s="15" t="s">
        <v>6</v>
      </c>
      <c r="AB43" s="15" t="s">
        <v>6</v>
      </c>
      <c r="AC43" s="15" t="s">
        <v>6</v>
      </c>
      <c r="AD43" s="15" t="s">
        <v>6</v>
      </c>
      <c r="AE43" s="15" t="s">
        <v>6</v>
      </c>
      <c r="AF43" s="15" t="s">
        <v>6</v>
      </c>
      <c r="AG43" s="1" t="s">
        <v>7</v>
      </c>
      <c r="AH43" s="1" t="s">
        <v>7</v>
      </c>
      <c r="AI43" s="1" t="s">
        <v>7</v>
      </c>
      <c r="AJ43" s="1" t="s">
        <v>7</v>
      </c>
      <c r="AK43" s="1" t="s">
        <v>7</v>
      </c>
      <c r="AL43" s="1" t="s">
        <v>7</v>
      </c>
      <c r="AM43" s="1" t="s">
        <v>7</v>
      </c>
      <c r="AN43" s="1" t="s">
        <v>7</v>
      </c>
      <c r="AO43" s="4" t="s">
        <v>8</v>
      </c>
      <c r="AP43" s="4" t="s">
        <v>8</v>
      </c>
      <c r="AQ43" s="4" t="s">
        <v>8</v>
      </c>
      <c r="AR43" s="4" t="s">
        <v>8</v>
      </c>
      <c r="AS43" s="4" t="s">
        <v>8</v>
      </c>
      <c r="AT43" s="4" t="s">
        <v>8</v>
      </c>
      <c r="AU43" s="4" t="s">
        <v>8</v>
      </c>
      <c r="AV43" s="4" t="s">
        <v>8</v>
      </c>
      <c r="AW43" s="5" t="s">
        <v>9</v>
      </c>
      <c r="AX43" s="5" t="s">
        <v>9</v>
      </c>
      <c r="AY43" s="5" t="s">
        <v>9</v>
      </c>
      <c r="AZ43" s="5" t="s">
        <v>9</v>
      </c>
      <c r="BA43" s="5" t="s">
        <v>9</v>
      </c>
      <c r="BB43" s="5" t="s">
        <v>9</v>
      </c>
      <c r="BC43" s="5" t="s">
        <v>9</v>
      </c>
      <c r="BD43" s="5" t="s">
        <v>9</v>
      </c>
      <c r="BE43" s="6" t="s">
        <v>10</v>
      </c>
      <c r="BF43" s="6" t="s">
        <v>10</v>
      </c>
      <c r="BG43" s="6" t="s">
        <v>10</v>
      </c>
      <c r="BH43" s="6" t="s">
        <v>10</v>
      </c>
      <c r="BI43" s="6" t="s">
        <v>10</v>
      </c>
      <c r="BJ43" s="6" t="s">
        <v>10</v>
      </c>
      <c r="BK43" s="6" t="s">
        <v>10</v>
      </c>
      <c r="BL43" s="6" t="s">
        <v>10</v>
      </c>
      <c r="BM43" s="7" t="s">
        <v>11</v>
      </c>
      <c r="BN43" s="7" t="s">
        <v>11</v>
      </c>
      <c r="BO43" s="7" t="s">
        <v>11</v>
      </c>
      <c r="BP43" s="7" t="s">
        <v>11</v>
      </c>
      <c r="BQ43" s="7" t="s">
        <v>11</v>
      </c>
      <c r="BR43" s="7" t="s">
        <v>11</v>
      </c>
      <c r="BS43" s="7" t="s">
        <v>11</v>
      </c>
      <c r="BT43" s="7" t="s">
        <v>11</v>
      </c>
      <c r="BU43" s="8" t="s">
        <v>12</v>
      </c>
      <c r="BV43" s="8" t="s">
        <v>12</v>
      </c>
      <c r="BW43" s="9" t="s">
        <v>13</v>
      </c>
      <c r="BX43" s="9" t="s">
        <v>13</v>
      </c>
      <c r="BY43" s="9" t="s">
        <v>13</v>
      </c>
      <c r="BZ43" s="9" t="s">
        <v>13</v>
      </c>
      <c r="CA43" s="9" t="s">
        <v>13</v>
      </c>
      <c r="CB43" s="9" t="s">
        <v>13</v>
      </c>
      <c r="CC43" s="9" t="s">
        <v>13</v>
      </c>
      <c r="CD43" s="9" t="s">
        <v>13</v>
      </c>
      <c r="CE43" s="9" t="s">
        <v>13</v>
      </c>
      <c r="CF43" s="9" t="s">
        <v>13</v>
      </c>
      <c r="CG43" s="9" t="s">
        <v>13</v>
      </c>
      <c r="CH43" s="9" t="s">
        <v>13</v>
      </c>
      <c r="CI43" s="9" t="s">
        <v>13</v>
      </c>
      <c r="CJ43" s="9" t="s">
        <v>13</v>
      </c>
      <c r="CK43" s="10" t="s">
        <v>14</v>
      </c>
      <c r="CL43" s="10" t="s">
        <v>14</v>
      </c>
      <c r="CM43" s="10" t="s">
        <v>14</v>
      </c>
      <c r="CN43" s="10" t="s">
        <v>14</v>
      </c>
      <c r="CO43" s="10" t="s">
        <v>14</v>
      </c>
      <c r="CP43" s="10" t="s">
        <v>14</v>
      </c>
      <c r="CQ43" s="10" t="s">
        <v>14</v>
      </c>
      <c r="CR43" s="10" t="s">
        <v>14</v>
      </c>
      <c r="CS43" s="10" t="s">
        <v>14</v>
      </c>
      <c r="CT43" s="10" t="s">
        <v>14</v>
      </c>
      <c r="CU43" s="10" t="s">
        <v>14</v>
      </c>
      <c r="CV43" s="10" t="s">
        <v>14</v>
      </c>
      <c r="CW43" s="10" t="s">
        <v>14</v>
      </c>
      <c r="CX43" s="10" t="s">
        <v>14</v>
      </c>
      <c r="CY43" s="10" t="s">
        <v>14</v>
      </c>
      <c r="CZ43" s="10" t="s">
        <v>14</v>
      </c>
      <c r="DA43" s="10" t="s">
        <v>14</v>
      </c>
      <c r="DB43" s="10" t="s">
        <v>14</v>
      </c>
      <c r="DC43" s="10" t="s">
        <v>14</v>
      </c>
      <c r="DD43" s="10" t="s">
        <v>14</v>
      </c>
      <c r="DE43" s="10" t="s">
        <v>14</v>
      </c>
      <c r="DF43" s="10" t="s">
        <v>14</v>
      </c>
      <c r="DG43" s="10" t="s">
        <v>14</v>
      </c>
      <c r="DH43" s="10" t="s">
        <v>14</v>
      </c>
      <c r="DI43" s="10" t="s">
        <v>14</v>
      </c>
      <c r="DJ43" s="10" t="s">
        <v>14</v>
      </c>
      <c r="DK43" s="10" t="s">
        <v>14</v>
      </c>
      <c r="DL43" s="10" t="s">
        <v>14</v>
      </c>
      <c r="DM43" s="10" t="s">
        <v>14</v>
      </c>
      <c r="DN43" s="10" t="s">
        <v>14</v>
      </c>
      <c r="DO43" s="10" t="s">
        <v>14</v>
      </c>
      <c r="DP43" s="10" t="s">
        <v>14</v>
      </c>
      <c r="DQ43" s="10" t="s">
        <v>14</v>
      </c>
      <c r="DR43" s="10" t="s">
        <v>14</v>
      </c>
      <c r="DS43" s="10" t="s">
        <v>14</v>
      </c>
      <c r="DT43" s="10" t="s">
        <v>14</v>
      </c>
      <c r="DU43" s="10" t="s">
        <v>14</v>
      </c>
      <c r="DV43" s="10" t="s">
        <v>14</v>
      </c>
      <c r="DW43" s="10" t="s">
        <v>14</v>
      </c>
      <c r="DX43" s="10" t="s">
        <v>14</v>
      </c>
      <c r="DY43" s="10" t="s">
        <v>14</v>
      </c>
      <c r="DZ43" s="10" t="s">
        <v>14</v>
      </c>
      <c r="EA43" s="10" t="s">
        <v>14</v>
      </c>
      <c r="EB43" s="10" t="s">
        <v>14</v>
      </c>
      <c r="EC43" s="10" t="s">
        <v>14</v>
      </c>
      <c r="ED43" s="10" t="s">
        <v>14</v>
      </c>
      <c r="EE43" s="10" t="s">
        <v>14</v>
      </c>
      <c r="EF43" s="10" t="s">
        <v>14</v>
      </c>
      <c r="EG43" s="10" t="s">
        <v>14</v>
      </c>
      <c r="EH43" s="10" t="s">
        <v>14</v>
      </c>
      <c r="EI43" s="10" t="s">
        <v>14</v>
      </c>
      <c r="EJ43" s="10" t="s">
        <v>14</v>
      </c>
      <c r="EK43" s="10" t="s">
        <v>14</v>
      </c>
      <c r="EL43" s="10" t="s">
        <v>14</v>
      </c>
      <c r="EM43" s="10" t="s">
        <v>14</v>
      </c>
      <c r="EN43" s="10" t="s">
        <v>14</v>
      </c>
      <c r="EO43" s="10" t="s">
        <v>14</v>
      </c>
      <c r="EP43" s="10" t="s">
        <v>14</v>
      </c>
      <c r="EQ43" s="10" t="s">
        <v>14</v>
      </c>
      <c r="ER43" s="10" t="s">
        <v>14</v>
      </c>
      <c r="ES43" s="10" t="s">
        <v>14</v>
      </c>
      <c r="ET43" s="10" t="s">
        <v>14</v>
      </c>
      <c r="EU43" s="10" t="s">
        <v>14</v>
      </c>
      <c r="EV43" s="10" t="s">
        <v>14</v>
      </c>
      <c r="EW43" s="10" t="s">
        <v>14</v>
      </c>
      <c r="EX43" s="10" t="s">
        <v>14</v>
      </c>
      <c r="EY43" s="10" t="s">
        <v>14</v>
      </c>
      <c r="EZ43" s="10" t="s">
        <v>14</v>
      </c>
      <c r="FA43" s="10" t="s">
        <v>14</v>
      </c>
      <c r="FB43" s="10" t="s">
        <v>14</v>
      </c>
      <c r="FC43" s="10" t="s">
        <v>14</v>
      </c>
      <c r="FD43" s="10" t="s">
        <v>14</v>
      </c>
      <c r="FE43" s="10" t="s">
        <v>14</v>
      </c>
      <c r="FF43" s="10" t="s">
        <v>14</v>
      </c>
      <c r="FG43" s="10" t="s">
        <v>14</v>
      </c>
      <c r="FH43" s="10" t="s">
        <v>14</v>
      </c>
      <c r="FI43" s="10" t="s">
        <v>14</v>
      </c>
      <c r="FJ43" s="10" t="s">
        <v>14</v>
      </c>
      <c r="FK43" s="10" t="s">
        <v>14</v>
      </c>
      <c r="FL43" s="10" t="s">
        <v>14</v>
      </c>
      <c r="FM43" s="10" t="s">
        <v>14</v>
      </c>
      <c r="FN43" s="10" t="s">
        <v>14</v>
      </c>
      <c r="FO43" s="10" t="s">
        <v>14</v>
      </c>
      <c r="FP43" s="10" t="s">
        <v>14</v>
      </c>
      <c r="FQ43" s="10" t="s">
        <v>14</v>
      </c>
      <c r="FR43" s="10" t="s">
        <v>14</v>
      </c>
      <c r="FS43" s="10" t="s">
        <v>14</v>
      </c>
      <c r="FT43" s="10" t="s">
        <v>14</v>
      </c>
      <c r="FU43" s="10" t="s">
        <v>14</v>
      </c>
      <c r="FV43" s="10" t="s">
        <v>14</v>
      </c>
      <c r="FW43" s="10" t="s">
        <v>14</v>
      </c>
      <c r="FX43" s="10" t="s">
        <v>14</v>
      </c>
      <c r="FY43" s="10" t="s">
        <v>14</v>
      </c>
      <c r="FZ43" s="10" t="s">
        <v>14</v>
      </c>
      <c r="GA43" s="10" t="s">
        <v>14</v>
      </c>
      <c r="GB43" s="10" t="s">
        <v>14</v>
      </c>
      <c r="GC43" s="10" t="s">
        <v>14</v>
      </c>
      <c r="GD43" s="10" t="s">
        <v>14</v>
      </c>
      <c r="GE43" s="10" t="s">
        <v>14</v>
      </c>
      <c r="GF43" s="10" t="s">
        <v>14</v>
      </c>
      <c r="GG43" s="10" t="s">
        <v>14</v>
      </c>
      <c r="GH43" s="10" t="s">
        <v>14</v>
      </c>
      <c r="GI43" s="10" t="s">
        <v>14</v>
      </c>
      <c r="GJ43" s="10" t="s">
        <v>14</v>
      </c>
      <c r="GK43" s="10" t="s">
        <v>14</v>
      </c>
      <c r="GL43" s="10" t="s">
        <v>14</v>
      </c>
      <c r="GM43" s="10" t="s">
        <v>14</v>
      </c>
      <c r="GN43" s="10" t="s">
        <v>14</v>
      </c>
      <c r="GO43" s="10" t="s">
        <v>14</v>
      </c>
      <c r="GP43" s="10" t="s">
        <v>14</v>
      </c>
      <c r="GQ43" s="10" t="s">
        <v>14</v>
      </c>
      <c r="GR43" s="10" t="s">
        <v>14</v>
      </c>
      <c r="GS43" s="10" t="s">
        <v>14</v>
      </c>
      <c r="GT43" s="10" t="s">
        <v>14</v>
      </c>
      <c r="GU43" s="10" t="s">
        <v>14</v>
      </c>
      <c r="GV43" s="10" t="s">
        <v>14</v>
      </c>
      <c r="GW43" s="10" t="s">
        <v>14</v>
      </c>
      <c r="GX43" s="10" t="s">
        <v>14</v>
      </c>
      <c r="GY43" s="10" t="s">
        <v>14</v>
      </c>
      <c r="GZ43" s="10" t="s">
        <v>14</v>
      </c>
      <c r="HA43" s="10" t="s">
        <v>14</v>
      </c>
      <c r="HB43" s="10" t="s">
        <v>14</v>
      </c>
      <c r="HC43" s="10" t="s">
        <v>14</v>
      </c>
      <c r="HD43" s="10" t="s">
        <v>14</v>
      </c>
      <c r="HE43" s="10" t="s">
        <v>14</v>
      </c>
      <c r="HF43" s="10" t="s">
        <v>14</v>
      </c>
      <c r="HG43" s="10" t="s">
        <v>14</v>
      </c>
      <c r="HH43" s="10" t="s">
        <v>14</v>
      </c>
      <c r="HI43" s="10" t="s">
        <v>14</v>
      </c>
      <c r="HJ43" s="10" t="s">
        <v>14</v>
      </c>
      <c r="HK43" s="10" t="s">
        <v>14</v>
      </c>
      <c r="HL43" s="10" t="s">
        <v>14</v>
      </c>
      <c r="HM43" s="10" t="s">
        <v>14</v>
      </c>
      <c r="HN43" s="10" t="s">
        <v>14</v>
      </c>
      <c r="HO43" s="10" t="s">
        <v>14</v>
      </c>
      <c r="HP43" s="10" t="s">
        <v>14</v>
      </c>
      <c r="HQ43" s="10" t="s">
        <v>14</v>
      </c>
      <c r="HR43" s="10" t="s">
        <v>14</v>
      </c>
    </row>
    <row r="44" spans="1:227" x14ac:dyDescent="0.2">
      <c r="A44" s="11" t="s">
        <v>263</v>
      </c>
      <c r="B44" s="11" t="s">
        <v>206</v>
      </c>
      <c r="E44" s="11" t="s">
        <v>22</v>
      </c>
      <c r="F44" s="11" t="s">
        <v>23</v>
      </c>
      <c r="G44" s="11" t="s">
        <v>24</v>
      </c>
      <c r="H44" s="11" t="s">
        <v>25</v>
      </c>
      <c r="I44" s="11" t="s">
        <v>26</v>
      </c>
      <c r="J44" s="11" t="s">
        <v>27</v>
      </c>
      <c r="K44" s="11" t="s">
        <v>1069</v>
      </c>
      <c r="L44" s="11" t="s">
        <v>29</v>
      </c>
      <c r="M44" s="11" t="s">
        <v>30</v>
      </c>
      <c r="N44" s="11" t="s">
        <v>31</v>
      </c>
      <c r="O44" s="11" t="s">
        <v>32</v>
      </c>
      <c r="P44" s="11" t="s">
        <v>33</v>
      </c>
      <c r="Q44" s="11" t="s">
        <v>34</v>
      </c>
      <c r="R44" s="11" t="s">
        <v>35</v>
      </c>
      <c r="S44" s="11" t="s">
        <v>36</v>
      </c>
      <c r="T44" s="11" t="s">
        <v>37</v>
      </c>
      <c r="U44" s="11" t="s">
        <v>38</v>
      </c>
      <c r="V44" s="11" t="s">
        <v>30</v>
      </c>
      <c r="W44" s="11" t="s">
        <v>31</v>
      </c>
      <c r="X44" s="11" t="s">
        <v>32</v>
      </c>
      <c r="Y44" s="11" t="s">
        <v>34</v>
      </c>
      <c r="Z44" s="11" t="s">
        <v>35</v>
      </c>
      <c r="AA44" s="11" t="s">
        <v>36</v>
      </c>
      <c r="AB44" s="11" t="s">
        <v>37</v>
      </c>
      <c r="AC44" s="11" t="s">
        <v>38</v>
      </c>
      <c r="AD44" s="11" t="s">
        <v>30</v>
      </c>
      <c r="AE44" s="11" t="s">
        <v>31</v>
      </c>
      <c r="AF44" s="11" t="s">
        <v>32</v>
      </c>
      <c r="AG44" s="11" t="s">
        <v>34</v>
      </c>
      <c r="AH44" s="11" t="s">
        <v>35</v>
      </c>
      <c r="AI44" s="11" t="s">
        <v>36</v>
      </c>
      <c r="AJ44" s="11" t="s">
        <v>37</v>
      </c>
      <c r="AK44" s="11" t="s">
        <v>38</v>
      </c>
      <c r="AL44" s="11" t="s">
        <v>30</v>
      </c>
      <c r="AM44" s="11" t="s">
        <v>31</v>
      </c>
      <c r="AN44" s="11" t="s">
        <v>32</v>
      </c>
      <c r="AO44" s="11" t="s">
        <v>34</v>
      </c>
      <c r="AP44" s="11" t="s">
        <v>35</v>
      </c>
      <c r="AQ44" s="11" t="s">
        <v>36</v>
      </c>
      <c r="AR44" s="11" t="s">
        <v>37</v>
      </c>
      <c r="AS44" s="11" t="s">
        <v>38</v>
      </c>
      <c r="AT44" s="11" t="s">
        <v>30</v>
      </c>
      <c r="AU44" s="11" t="s">
        <v>31</v>
      </c>
      <c r="AV44" s="11" t="s">
        <v>32</v>
      </c>
      <c r="AW44" s="11" t="s">
        <v>34</v>
      </c>
      <c r="AX44" s="11" t="s">
        <v>35</v>
      </c>
      <c r="AY44" s="11" t="s">
        <v>36</v>
      </c>
      <c r="AZ44" s="11" t="s">
        <v>37</v>
      </c>
      <c r="BA44" s="11" t="s">
        <v>38</v>
      </c>
      <c r="BB44" s="11" t="s">
        <v>30</v>
      </c>
      <c r="BC44" s="11" t="s">
        <v>31</v>
      </c>
      <c r="BD44" s="11" t="s">
        <v>32</v>
      </c>
      <c r="BE44" s="11" t="s">
        <v>34</v>
      </c>
      <c r="BF44" s="11" t="s">
        <v>35</v>
      </c>
      <c r="BG44" s="11" t="s">
        <v>36</v>
      </c>
      <c r="BH44" s="11" t="s">
        <v>37</v>
      </c>
      <c r="BI44" s="11" t="s">
        <v>38</v>
      </c>
      <c r="BJ44" s="11" t="s">
        <v>30</v>
      </c>
      <c r="BK44" s="11" t="s">
        <v>31</v>
      </c>
      <c r="BL44" s="11" t="s">
        <v>32</v>
      </c>
      <c r="BM44" s="11" t="s">
        <v>34</v>
      </c>
      <c r="BN44" s="11" t="s">
        <v>35</v>
      </c>
      <c r="BO44" s="11" t="s">
        <v>36</v>
      </c>
      <c r="BP44" s="11" t="s">
        <v>37</v>
      </c>
      <c r="BQ44" s="11" t="s">
        <v>38</v>
      </c>
      <c r="BR44" s="11" t="s">
        <v>30</v>
      </c>
      <c r="BS44" s="11" t="s">
        <v>31</v>
      </c>
      <c r="BT44" s="11" t="s">
        <v>32</v>
      </c>
      <c r="BU44" s="11" t="s">
        <v>39</v>
      </c>
      <c r="BV44" s="11" t="s">
        <v>40</v>
      </c>
      <c r="BW44" s="11" t="s">
        <v>41</v>
      </c>
      <c r="BX44" s="11" t="s">
        <v>42</v>
      </c>
      <c r="BY44" s="11" t="s">
        <v>43</v>
      </c>
      <c r="BZ44" s="11" t="s">
        <v>44</v>
      </c>
      <c r="CA44" s="11" t="s">
        <v>45</v>
      </c>
      <c r="CB44" s="11" t="s">
        <v>46</v>
      </c>
      <c r="CC44" s="11" t="s">
        <v>30</v>
      </c>
      <c r="CD44" s="11" t="s">
        <v>31</v>
      </c>
      <c r="CE44" s="11" t="s">
        <v>32</v>
      </c>
      <c r="CF44" s="11" t="s">
        <v>34</v>
      </c>
      <c r="CG44" s="11" t="s">
        <v>35</v>
      </c>
      <c r="CH44" s="11" t="s">
        <v>36</v>
      </c>
      <c r="CI44" s="11" t="s">
        <v>37</v>
      </c>
      <c r="CJ44" s="11" t="s">
        <v>38</v>
      </c>
      <c r="CK44" s="11" t="s">
        <v>47</v>
      </c>
      <c r="CL44" s="11" t="s">
        <v>48</v>
      </c>
      <c r="CM44" s="11" t="s">
        <v>49</v>
      </c>
      <c r="CN44" s="11" t="s">
        <v>50</v>
      </c>
      <c r="CO44" s="11" t="s">
        <v>51</v>
      </c>
      <c r="CP44" s="11" t="s">
        <v>52</v>
      </c>
      <c r="CQ44" s="11" t="s">
        <v>53</v>
      </c>
      <c r="CR44" s="11" t="s">
        <v>54</v>
      </c>
      <c r="CS44" s="11" t="s">
        <v>55</v>
      </c>
      <c r="CT44" s="11" t="s">
        <v>56</v>
      </c>
      <c r="CU44" s="11" t="s">
        <v>57</v>
      </c>
      <c r="CV44" s="11" t="s">
        <v>58</v>
      </c>
      <c r="CW44" s="11" t="s">
        <v>59</v>
      </c>
      <c r="CX44" s="11" t="s">
        <v>60</v>
      </c>
      <c r="CY44" s="11" t="s">
        <v>61</v>
      </c>
      <c r="CZ44" s="11" t="s">
        <v>62</v>
      </c>
      <c r="DA44" s="11" t="s">
        <v>63</v>
      </c>
      <c r="DB44" s="11" t="s">
        <v>64</v>
      </c>
      <c r="DC44" s="11" t="s">
        <v>65</v>
      </c>
      <c r="DD44" s="11" t="s">
        <v>66</v>
      </c>
      <c r="DE44" s="11" t="s">
        <v>67</v>
      </c>
      <c r="DF44" s="11" t="s">
        <v>68</v>
      </c>
      <c r="DG44" s="11" t="s">
        <v>69</v>
      </c>
      <c r="DH44" s="11" t="s">
        <v>70</v>
      </c>
      <c r="DI44" s="11" t="s">
        <v>44</v>
      </c>
      <c r="DJ44" s="11" t="s">
        <v>45</v>
      </c>
      <c r="DK44" s="11" t="s">
        <v>46</v>
      </c>
      <c r="DL44" s="11" t="s">
        <v>71</v>
      </c>
      <c r="DM44" s="11" t="s">
        <v>72</v>
      </c>
      <c r="DN44" s="11" t="s">
        <v>73</v>
      </c>
      <c r="DO44" s="11" t="s">
        <v>74</v>
      </c>
      <c r="DP44" s="11" t="s">
        <v>75</v>
      </c>
      <c r="DQ44" s="11" t="s">
        <v>76</v>
      </c>
      <c r="DR44" s="11" t="s">
        <v>77</v>
      </c>
      <c r="DS44" s="11" t="s">
        <v>78</v>
      </c>
      <c r="DT44" s="11" t="s">
        <v>79</v>
      </c>
      <c r="DU44" s="11" t="s">
        <v>80</v>
      </c>
      <c r="DV44" s="11" t="s">
        <v>81</v>
      </c>
      <c r="DW44" s="11" t="s">
        <v>82</v>
      </c>
      <c r="DX44" s="11" t="s">
        <v>83</v>
      </c>
      <c r="DY44" s="11" t="s">
        <v>84</v>
      </c>
      <c r="DZ44" s="11" t="s">
        <v>85</v>
      </c>
      <c r="EA44" s="11" t="s">
        <v>86</v>
      </c>
      <c r="EB44" s="11" t="s">
        <v>87</v>
      </c>
      <c r="EC44" s="11" t="s">
        <v>88</v>
      </c>
      <c r="ED44" s="11" t="s">
        <v>89</v>
      </c>
      <c r="EE44" s="11" t="s">
        <v>90</v>
      </c>
      <c r="EF44" s="11" t="s">
        <v>91</v>
      </c>
      <c r="EG44" s="11" t="s">
        <v>92</v>
      </c>
      <c r="EH44" s="11" t="s">
        <v>93</v>
      </c>
      <c r="EI44" s="11" t="s">
        <v>94</v>
      </c>
      <c r="EJ44" s="11" t="s">
        <v>95</v>
      </c>
      <c r="EK44" s="11" t="s">
        <v>96</v>
      </c>
      <c r="EL44" s="11" t="s">
        <v>97</v>
      </c>
      <c r="EM44" s="11" t="s">
        <v>98</v>
      </c>
      <c r="EN44" s="11" t="s">
        <v>99</v>
      </c>
      <c r="EO44" s="11" t="s">
        <v>100</v>
      </c>
      <c r="EP44" s="11" t="s">
        <v>101</v>
      </c>
      <c r="EQ44" s="11" t="s">
        <v>102</v>
      </c>
      <c r="ER44" s="11" t="s">
        <v>103</v>
      </c>
      <c r="ES44" s="11" t="s">
        <v>104</v>
      </c>
      <c r="ET44" s="11" t="s">
        <v>105</v>
      </c>
      <c r="EU44" s="11" t="s">
        <v>106</v>
      </c>
      <c r="EV44" s="11" t="s">
        <v>107</v>
      </c>
      <c r="EW44" s="11" t="s">
        <v>108</v>
      </c>
      <c r="EX44" s="11" t="s">
        <v>109</v>
      </c>
      <c r="EY44" s="11" t="s">
        <v>110</v>
      </c>
      <c r="EZ44" s="11" t="s">
        <v>111</v>
      </c>
      <c r="FA44" s="11" t="s">
        <v>112</v>
      </c>
      <c r="FB44" s="11" t="s">
        <v>113</v>
      </c>
      <c r="FC44" s="11" t="s">
        <v>114</v>
      </c>
      <c r="FD44" s="11" t="s">
        <v>115</v>
      </c>
      <c r="FE44" s="11" t="s">
        <v>26</v>
      </c>
      <c r="FF44" s="11" t="s">
        <v>116</v>
      </c>
      <c r="FG44" s="11" t="s">
        <v>117</v>
      </c>
      <c r="FH44" s="11" t="s">
        <v>118</v>
      </c>
      <c r="FI44" s="11" t="s">
        <v>119</v>
      </c>
      <c r="FJ44" s="11" t="s">
        <v>120</v>
      </c>
      <c r="FK44" s="11" t="s">
        <v>121</v>
      </c>
      <c r="FL44" s="11" t="s">
        <v>122</v>
      </c>
      <c r="FM44" s="11" t="s">
        <v>123</v>
      </c>
      <c r="FN44" s="11" t="s">
        <v>124</v>
      </c>
      <c r="FO44" s="11" t="s">
        <v>125</v>
      </c>
      <c r="FP44" s="11" t="s">
        <v>126</v>
      </c>
      <c r="FQ44" s="11" t="s">
        <v>127</v>
      </c>
      <c r="FR44" s="11" t="s">
        <v>128</v>
      </c>
      <c r="FS44" s="11" t="s">
        <v>129</v>
      </c>
      <c r="FT44" s="11" t="s">
        <v>130</v>
      </c>
      <c r="FU44" s="11" t="s">
        <v>131</v>
      </c>
      <c r="FV44" s="11" t="s">
        <v>132</v>
      </c>
      <c r="FW44" s="11" t="s">
        <v>133</v>
      </c>
      <c r="FX44" s="11" t="s">
        <v>134</v>
      </c>
      <c r="FY44" s="11" t="s">
        <v>135</v>
      </c>
      <c r="FZ44" s="11" t="s">
        <v>136</v>
      </c>
      <c r="GA44" s="11" t="s">
        <v>137</v>
      </c>
      <c r="GB44" s="11" t="s">
        <v>138</v>
      </c>
      <c r="GC44" s="11" t="s">
        <v>139</v>
      </c>
      <c r="GD44" s="11" t="s">
        <v>140</v>
      </c>
      <c r="GE44" s="11" t="s">
        <v>141</v>
      </c>
      <c r="GF44" s="11" t="s">
        <v>142</v>
      </c>
      <c r="GG44" s="11" t="s">
        <v>143</v>
      </c>
      <c r="GH44" s="11" t="s">
        <v>144</v>
      </c>
      <c r="GI44" s="11" t="s">
        <v>145</v>
      </c>
      <c r="GJ44" s="11" t="s">
        <v>146</v>
      </c>
      <c r="GK44" s="11" t="s">
        <v>147</v>
      </c>
      <c r="GL44" s="11" t="s">
        <v>148</v>
      </c>
      <c r="GM44" s="11" t="s">
        <v>149</v>
      </c>
      <c r="GN44" s="11" t="s">
        <v>150</v>
      </c>
      <c r="GO44" s="11" t="s">
        <v>151</v>
      </c>
      <c r="GP44" s="11" t="s">
        <v>152</v>
      </c>
      <c r="GQ44" s="11" t="s">
        <v>153</v>
      </c>
      <c r="GR44" s="11" t="s">
        <v>154</v>
      </c>
      <c r="GS44" s="11" t="s">
        <v>155</v>
      </c>
      <c r="GT44" s="11" t="s">
        <v>156</v>
      </c>
      <c r="GU44" s="11" t="s">
        <v>157</v>
      </c>
      <c r="GV44" s="11" t="s">
        <v>158</v>
      </c>
      <c r="GW44" s="11" t="s">
        <v>159</v>
      </c>
      <c r="GX44" s="11" t="s">
        <v>160</v>
      </c>
      <c r="GY44" s="11" t="s">
        <v>161</v>
      </c>
      <c r="GZ44" s="11" t="s">
        <v>162</v>
      </c>
      <c r="HA44" s="11" t="s">
        <v>163</v>
      </c>
      <c r="HB44" s="11" t="s">
        <v>164</v>
      </c>
      <c r="HC44" s="11" t="s">
        <v>165</v>
      </c>
      <c r="HD44" s="11" t="s">
        <v>166</v>
      </c>
      <c r="HE44" s="11" t="s">
        <v>167</v>
      </c>
      <c r="HF44" s="11" t="s">
        <v>168</v>
      </c>
      <c r="HG44" s="11" t="s">
        <v>169</v>
      </c>
      <c r="HH44" s="11" t="s">
        <v>170</v>
      </c>
      <c r="HI44" s="11" t="s">
        <v>171</v>
      </c>
      <c r="HJ44" s="11" t="s">
        <v>27</v>
      </c>
      <c r="HK44" s="11" t="s">
        <v>172</v>
      </c>
      <c r="HL44" s="11" t="s">
        <v>173</v>
      </c>
      <c r="HM44" s="11" t="s">
        <v>174</v>
      </c>
      <c r="HN44" s="11" t="s">
        <v>175</v>
      </c>
      <c r="HO44" s="11" t="s">
        <v>176</v>
      </c>
      <c r="HP44" s="11" t="s">
        <v>177</v>
      </c>
      <c r="HQ44" s="11" t="s">
        <v>178</v>
      </c>
      <c r="HR44" s="11" t="s">
        <v>179</v>
      </c>
    </row>
    <row r="45" spans="1:227" x14ac:dyDescent="0.2">
      <c r="A45" t="s">
        <v>1012</v>
      </c>
      <c r="B45">
        <v>229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 s="14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 s="14">
        <v>1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 s="14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 s="14">
        <v>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4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1014</v>
      </c>
      <c r="B46">
        <v>194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4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 s="14">
        <v>1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 s="14">
        <v>1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 s="14">
        <v>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 s="14">
        <v>1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1016</v>
      </c>
      <c r="B47">
        <v>140</v>
      </c>
      <c r="E47" s="14">
        <v>1</v>
      </c>
      <c r="F47">
        <v>0</v>
      </c>
      <c r="G47">
        <v>0</v>
      </c>
      <c r="H47" s="14">
        <v>1</v>
      </c>
      <c r="I47">
        <v>0</v>
      </c>
      <c r="J47">
        <v>0</v>
      </c>
      <c r="K47">
        <v>0</v>
      </c>
      <c r="M47" s="14">
        <v>1</v>
      </c>
      <c r="N47">
        <v>0</v>
      </c>
      <c r="O47">
        <v>0</v>
      </c>
      <c r="P47" s="14"/>
      <c r="Q47">
        <v>0</v>
      </c>
      <c r="R47" s="14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s="14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 s="14">
        <v>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 s="14">
        <v>1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>
        <v>0</v>
      </c>
      <c r="CG47" s="14">
        <v>1</v>
      </c>
      <c r="CH47">
        <v>0</v>
      </c>
      <c r="CI47" s="14">
        <v>1</v>
      </c>
      <c r="CJ47" s="14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 s="14">
        <v>1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 s="14">
        <v>1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 s="14">
        <v>1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 s="14">
        <v>1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1017</v>
      </c>
      <c r="B48">
        <v>122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4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 s="14">
        <v>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 s="14">
        <v>1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1019</v>
      </c>
      <c r="B49">
        <v>121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4">
        <v>1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 s="14">
        <v>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 s="14">
        <v>1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1021</v>
      </c>
      <c r="B50">
        <v>104</v>
      </c>
      <c r="E50">
        <v>0</v>
      </c>
      <c r="F50" s="14">
        <v>1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4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4">
        <v>1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4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 s="14">
        <v>1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 s="14">
        <v>1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 s="14">
        <v>1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1023</v>
      </c>
      <c r="B51">
        <v>75</v>
      </c>
      <c r="E51" s="14">
        <v>1</v>
      </c>
      <c r="F51">
        <v>0</v>
      </c>
      <c r="G51">
        <v>0</v>
      </c>
      <c r="H51" s="14">
        <v>1</v>
      </c>
      <c r="I51">
        <v>0</v>
      </c>
      <c r="J51">
        <v>0</v>
      </c>
      <c r="K51">
        <v>0</v>
      </c>
      <c r="M51">
        <v>0</v>
      </c>
      <c r="N51" s="14">
        <v>1</v>
      </c>
      <c r="O51">
        <v>0</v>
      </c>
      <c r="P51" s="14"/>
      <c r="Q51">
        <v>0</v>
      </c>
      <c r="R51" s="14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 s="14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 s="14">
        <v>1</v>
      </c>
      <c r="AO51">
        <v>0</v>
      </c>
      <c r="AP51">
        <v>0</v>
      </c>
      <c r="AQ51">
        <v>0</v>
      </c>
      <c r="AR51">
        <v>0</v>
      </c>
      <c r="AS51" s="14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 s="14">
        <v>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 s="14">
        <v>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 s="14">
        <v>1</v>
      </c>
      <c r="CE51">
        <v>0</v>
      </c>
      <c r="CF51">
        <v>0</v>
      </c>
      <c r="CG51" s="14">
        <v>1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 s="14">
        <v>1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 s="14">
        <v>1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 s="14">
        <v>1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 s="14">
        <v>1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1024</v>
      </c>
      <c r="B52">
        <v>65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 s="14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4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 s="14">
        <v>1</v>
      </c>
      <c r="CA52">
        <v>0</v>
      </c>
      <c r="CB52">
        <v>0</v>
      </c>
      <c r="CC52">
        <v>0</v>
      </c>
      <c r="CD52">
        <v>0</v>
      </c>
      <c r="CE52">
        <v>0</v>
      </c>
      <c r="CF52" s="14">
        <v>1</v>
      </c>
      <c r="CG52" s="14">
        <v>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 s="14">
        <v>1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 s="14">
        <v>1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 s="14">
        <v>1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 s="14">
        <v>1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1026</v>
      </c>
      <c r="B53">
        <v>61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4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4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 s="14">
        <v>1</v>
      </c>
      <c r="BZ53">
        <v>0</v>
      </c>
      <c r="CA53">
        <v>0</v>
      </c>
      <c r="CB53">
        <v>0</v>
      </c>
      <c r="CC53" s="14">
        <v>1</v>
      </c>
      <c r="CD53">
        <v>0</v>
      </c>
      <c r="CE53">
        <v>0</v>
      </c>
      <c r="CF53">
        <v>0</v>
      </c>
      <c r="CG53">
        <v>0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 s="14">
        <v>1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 s="14">
        <v>1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1028</v>
      </c>
      <c r="B54">
        <v>52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 s="1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4">
        <v>1</v>
      </c>
      <c r="BZ54">
        <v>0</v>
      </c>
      <c r="CA54">
        <v>0</v>
      </c>
      <c r="CB54">
        <v>0</v>
      </c>
      <c r="CC54" s="14">
        <v>1</v>
      </c>
      <c r="CD54">
        <v>0</v>
      </c>
      <c r="CE54">
        <v>0</v>
      </c>
      <c r="CF54">
        <v>0</v>
      </c>
      <c r="CG54">
        <v>0</v>
      </c>
      <c r="CH54" s="1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 s="14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 s="14">
        <v>1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1029</v>
      </c>
      <c r="B55">
        <v>39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14">
        <v>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 s="14">
        <v>1</v>
      </c>
      <c r="BZ55">
        <v>0</v>
      </c>
      <c r="CA55">
        <v>0</v>
      </c>
      <c r="CB55">
        <v>0</v>
      </c>
      <c r="CC55">
        <v>0</v>
      </c>
      <c r="CD55" s="14">
        <v>1</v>
      </c>
      <c r="CE55">
        <v>0</v>
      </c>
      <c r="CF55">
        <v>0</v>
      </c>
      <c r="CG55">
        <v>0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 s="14">
        <v>1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 s="14">
        <v>1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 s="14">
        <v>1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1031</v>
      </c>
      <c r="B56">
        <v>31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4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 s="14">
        <v>1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 s="14">
        <v>1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1032</v>
      </c>
      <c r="B57">
        <v>30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 s="14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14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s="14">
        <v>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 s="14">
        <v>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4">
        <v>1</v>
      </c>
      <c r="BY57">
        <v>0</v>
      </c>
      <c r="BZ57">
        <v>0</v>
      </c>
      <c r="CA57">
        <v>0</v>
      </c>
      <c r="CB57">
        <v>0</v>
      </c>
      <c r="CC57" s="14">
        <v>1</v>
      </c>
      <c r="CD57">
        <v>0</v>
      </c>
      <c r="CE57">
        <v>0</v>
      </c>
      <c r="CF57" s="14">
        <v>1</v>
      </c>
      <c r="CG57" s="14">
        <v>1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 s="14">
        <v>1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 s="14">
        <v>1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 s="14">
        <v>1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 s="14">
        <v>1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1034</v>
      </c>
      <c r="B58">
        <v>30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 s="14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14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s="14">
        <v>1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 s="14">
        <v>1</v>
      </c>
      <c r="CB58">
        <v>0</v>
      </c>
      <c r="CC58">
        <v>0</v>
      </c>
      <c r="CD58">
        <v>0</v>
      </c>
      <c r="CE58">
        <v>0</v>
      </c>
      <c r="CF58" s="14">
        <v>1</v>
      </c>
      <c r="CG58" s="14">
        <v>1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 s="14">
        <v>1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 s="14">
        <v>1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 s="14">
        <v>1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 s="14">
        <v>1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 s="14">
        <v>1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1036</v>
      </c>
      <c r="B59">
        <v>28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 s="14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4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 s="14">
        <v>1</v>
      </c>
      <c r="CA59">
        <v>0</v>
      </c>
      <c r="CB59">
        <v>0</v>
      </c>
      <c r="CC59">
        <v>0</v>
      </c>
      <c r="CD59">
        <v>0</v>
      </c>
      <c r="CE59">
        <v>0</v>
      </c>
      <c r="CF59" s="14">
        <v>1</v>
      </c>
      <c r="CG59" s="14">
        <v>1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 s="14">
        <v>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 s="14">
        <v>1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 s="14">
        <v>1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 s="14">
        <v>1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1038</v>
      </c>
      <c r="B60">
        <v>26</v>
      </c>
      <c r="E60">
        <v>0</v>
      </c>
      <c r="F60">
        <v>0</v>
      </c>
      <c r="G60">
        <v>0</v>
      </c>
      <c r="H60">
        <v>0</v>
      </c>
      <c r="I60" s="14">
        <v>1</v>
      </c>
      <c r="J60">
        <v>0</v>
      </c>
      <c r="K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s="14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 s="14">
        <v>1</v>
      </c>
      <c r="AU60">
        <v>0</v>
      </c>
      <c r="AV60">
        <v>0</v>
      </c>
      <c r="BU60">
        <v>0</v>
      </c>
      <c r="BV60">
        <v>0</v>
      </c>
      <c r="BW60" s="14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 s="14">
        <v>1</v>
      </c>
      <c r="CD60">
        <v>0</v>
      </c>
      <c r="CE60">
        <v>0</v>
      </c>
      <c r="CF60" s="14">
        <v>1</v>
      </c>
      <c r="CG60" s="14">
        <v>1</v>
      </c>
      <c r="CH60" s="14">
        <v>1</v>
      </c>
      <c r="CI60">
        <v>0</v>
      </c>
      <c r="CJ60">
        <v>0</v>
      </c>
      <c r="CK60" s="14">
        <v>1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4">
        <v>1</v>
      </c>
      <c r="FF60">
        <v>0</v>
      </c>
      <c r="FG60">
        <v>0</v>
      </c>
      <c r="FH60">
        <v>0</v>
      </c>
      <c r="FI60">
        <v>0</v>
      </c>
      <c r="FJ60" s="14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 s="14">
        <v>1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1040</v>
      </c>
      <c r="B61">
        <v>26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 s="14">
        <v>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 s="14">
        <v>1</v>
      </c>
      <c r="BZ61">
        <v>0</v>
      </c>
      <c r="CA61">
        <v>0</v>
      </c>
      <c r="CB61">
        <v>0</v>
      </c>
      <c r="CC61">
        <v>0</v>
      </c>
      <c r="CD61" s="14">
        <v>1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 s="14">
        <v>1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 s="14">
        <v>1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 s="14">
        <v>1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1041</v>
      </c>
      <c r="B62">
        <v>25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4">
        <v>1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 s="14">
        <v>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 s="14">
        <v>1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1042</v>
      </c>
      <c r="B63">
        <v>23</v>
      </c>
      <c r="E63">
        <v>0</v>
      </c>
      <c r="F63" s="14">
        <v>1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4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 s="14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 s="14">
        <v>1</v>
      </c>
      <c r="BZ63">
        <v>0</v>
      </c>
      <c r="CA63">
        <v>0</v>
      </c>
      <c r="CB63">
        <v>0</v>
      </c>
      <c r="CC63">
        <v>0</v>
      </c>
      <c r="CD63" s="14">
        <v>1</v>
      </c>
      <c r="CE63">
        <v>0</v>
      </c>
      <c r="CF63">
        <v>0</v>
      </c>
      <c r="CG63">
        <v>0</v>
      </c>
      <c r="CH63" s="14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 s="14">
        <v>1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 s="14">
        <v>1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 s="14">
        <v>1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4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1044</v>
      </c>
      <c r="B64">
        <v>22</v>
      </c>
      <c r="E64">
        <v>0</v>
      </c>
      <c r="F64" s="14">
        <v>1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 s="1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1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 s="14">
        <v>1</v>
      </c>
      <c r="CA64">
        <v>0</v>
      </c>
      <c r="CB64">
        <v>0</v>
      </c>
      <c r="CC64">
        <v>0</v>
      </c>
      <c r="CD64">
        <v>0</v>
      </c>
      <c r="CE64">
        <v>0</v>
      </c>
      <c r="CF64" s="14">
        <v>1</v>
      </c>
      <c r="CG64" s="14">
        <v>1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 s="14">
        <v>1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 s="14">
        <v>1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 s="14">
        <v>1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 s="14">
        <v>1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1046</v>
      </c>
      <c r="B65">
        <v>20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 s="14">
        <v>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 s="14">
        <v>1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 s="14">
        <v>1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1048</v>
      </c>
      <c r="B66">
        <v>19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1050</v>
      </c>
      <c r="B67">
        <v>18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1051</v>
      </c>
      <c r="B68">
        <v>18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4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 s="14">
        <v>1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 s="14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 s="14">
        <v>1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 s="14">
        <v>1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4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1053</v>
      </c>
      <c r="B69">
        <v>17</v>
      </c>
      <c r="E69">
        <v>0</v>
      </c>
      <c r="F69" s="14">
        <v>1</v>
      </c>
      <c r="G69">
        <v>0</v>
      </c>
      <c r="H69">
        <v>0</v>
      </c>
      <c r="I69" s="14">
        <v>1</v>
      </c>
      <c r="J69">
        <v>0</v>
      </c>
      <c r="K69" s="14">
        <v>1</v>
      </c>
      <c r="M69">
        <v>0</v>
      </c>
      <c r="N69">
        <v>0</v>
      </c>
      <c r="O69">
        <v>0</v>
      </c>
      <c r="Q69" s="14">
        <v>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14">
        <v>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s="14">
        <v>1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 s="14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 s="14">
        <v>1</v>
      </c>
      <c r="BX69">
        <v>0</v>
      </c>
      <c r="BY69">
        <v>0</v>
      </c>
      <c r="BZ69">
        <v>0</v>
      </c>
      <c r="CA69">
        <v>0</v>
      </c>
      <c r="CB69">
        <v>0</v>
      </c>
      <c r="CC69" s="14">
        <v>1</v>
      </c>
      <c r="CD69">
        <v>0</v>
      </c>
      <c r="CE69">
        <v>0</v>
      </c>
      <c r="CF69" s="14">
        <v>1</v>
      </c>
      <c r="CG69" s="14">
        <v>1</v>
      </c>
      <c r="CH69" s="14">
        <v>1</v>
      </c>
      <c r="CI69">
        <v>0</v>
      </c>
      <c r="CJ69">
        <v>0</v>
      </c>
      <c r="CK69" s="14">
        <v>1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 s="14">
        <v>1</v>
      </c>
      <c r="FF69">
        <v>0</v>
      </c>
      <c r="FG69">
        <v>0</v>
      </c>
      <c r="FH69" s="14">
        <v>1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4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 s="14">
        <v>1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1055</v>
      </c>
      <c r="B70">
        <v>17</v>
      </c>
      <c r="E70" s="14">
        <v>1</v>
      </c>
      <c r="F70">
        <v>0</v>
      </c>
      <c r="G70">
        <v>0</v>
      </c>
      <c r="H70" s="14">
        <v>1</v>
      </c>
      <c r="I70">
        <v>0</v>
      </c>
      <c r="J70">
        <v>0</v>
      </c>
      <c r="K70" s="14">
        <v>0</v>
      </c>
      <c r="M70">
        <v>0</v>
      </c>
      <c r="N70">
        <v>0</v>
      </c>
      <c r="O70">
        <v>0</v>
      </c>
      <c r="P70">
        <v>1</v>
      </c>
      <c r="Q70" s="14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14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 s="14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 s="14">
        <v>1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 s="14">
        <v>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 s="14">
        <v>1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 s="14">
        <v>1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 s="14">
        <v>1</v>
      </c>
      <c r="CG70" s="14">
        <v>1</v>
      </c>
      <c r="CH70">
        <v>0</v>
      </c>
      <c r="CI70" s="14">
        <v>1</v>
      </c>
      <c r="CJ70" s="14">
        <v>1</v>
      </c>
      <c r="CK70">
        <v>0</v>
      </c>
      <c r="CL70">
        <v>0</v>
      </c>
      <c r="CM70" s="14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 s="14">
        <v>1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 s="14">
        <v>1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 s="14">
        <v>1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 s="14">
        <v>1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 s="14">
        <v>1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1057</v>
      </c>
      <c r="B71">
        <v>16</v>
      </c>
      <c r="E71">
        <v>0</v>
      </c>
      <c r="F71" s="14">
        <v>1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4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 s="14">
        <v>1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 s="14">
        <v>1</v>
      </c>
      <c r="BZ71">
        <v>0</v>
      </c>
      <c r="CA71">
        <v>0</v>
      </c>
      <c r="CB71">
        <v>0</v>
      </c>
      <c r="CC71">
        <v>0</v>
      </c>
      <c r="CD71" s="14">
        <v>1</v>
      </c>
      <c r="CE71">
        <v>0</v>
      </c>
      <c r="CF71">
        <v>0</v>
      </c>
      <c r="CG71">
        <v>0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 s="14">
        <v>1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 s="14">
        <v>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 s="14">
        <v>1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1059</v>
      </c>
      <c r="B72">
        <v>15</v>
      </c>
      <c r="E72" s="14">
        <v>1</v>
      </c>
      <c r="F72">
        <v>0</v>
      </c>
      <c r="G72">
        <v>0</v>
      </c>
      <c r="H72" s="14">
        <v>1</v>
      </c>
      <c r="I72">
        <v>0</v>
      </c>
      <c r="J72">
        <v>0</v>
      </c>
      <c r="K72">
        <v>0</v>
      </c>
      <c r="M72" s="14">
        <v>1</v>
      </c>
      <c r="N72">
        <v>0</v>
      </c>
      <c r="O72">
        <v>0</v>
      </c>
      <c r="Q72" s="14">
        <v>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14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s="14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 s="14">
        <v>1</v>
      </c>
      <c r="CD72">
        <v>0</v>
      </c>
      <c r="CE72">
        <v>0</v>
      </c>
      <c r="CF72" s="14">
        <v>1</v>
      </c>
      <c r="CG72" s="14">
        <v>1</v>
      </c>
      <c r="CH72" s="14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 s="14">
        <v>1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 s="14">
        <v>1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 s="14">
        <v>1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 s="14">
        <v>1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1060</v>
      </c>
      <c r="B73">
        <v>14</v>
      </c>
      <c r="E73" s="14">
        <v>1</v>
      </c>
      <c r="F73">
        <v>0</v>
      </c>
      <c r="G73">
        <v>0</v>
      </c>
      <c r="H73" s="14">
        <v>1</v>
      </c>
      <c r="I73">
        <v>0</v>
      </c>
      <c r="J73">
        <v>0</v>
      </c>
      <c r="K73">
        <v>0</v>
      </c>
      <c r="M73" s="14">
        <v>1</v>
      </c>
      <c r="N73">
        <v>0</v>
      </c>
      <c r="O73">
        <v>0</v>
      </c>
      <c r="P73" s="14"/>
      <c r="Q73">
        <v>0</v>
      </c>
      <c r="R73" s="14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 s="14">
        <v>1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 s="14">
        <v>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 s="14">
        <v>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 s="14">
        <v>1</v>
      </c>
      <c r="CD73">
        <v>0</v>
      </c>
      <c r="CE73">
        <v>0</v>
      </c>
      <c r="CF73">
        <v>0</v>
      </c>
      <c r="CG73" s="14">
        <v>1</v>
      </c>
      <c r="CH73">
        <v>0</v>
      </c>
      <c r="CI73" s="14">
        <v>1</v>
      </c>
      <c r="CJ73" s="14">
        <v>1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 s="14">
        <v>1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 s="14">
        <v>1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 s="14">
        <v>1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 s="14">
        <v>1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1062</v>
      </c>
      <c r="B74">
        <v>13</v>
      </c>
      <c r="E74">
        <v>0</v>
      </c>
      <c r="F74" s="14">
        <v>1</v>
      </c>
      <c r="G74" s="14">
        <v>1</v>
      </c>
      <c r="H74">
        <v>0</v>
      </c>
      <c r="I74">
        <v>0</v>
      </c>
      <c r="J74">
        <v>0</v>
      </c>
      <c r="K74">
        <v>0</v>
      </c>
      <c r="L74" s="14">
        <v>1</v>
      </c>
      <c r="M74">
        <v>0</v>
      </c>
      <c r="N74">
        <v>0</v>
      </c>
      <c r="O74">
        <v>0</v>
      </c>
      <c r="Q74">
        <v>0</v>
      </c>
      <c r="R74">
        <v>0</v>
      </c>
      <c r="S74" s="1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 s="14">
        <v>1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 s="14">
        <v>1</v>
      </c>
      <c r="BZ74">
        <v>0</v>
      </c>
      <c r="CA74">
        <v>0</v>
      </c>
      <c r="CB74">
        <v>0</v>
      </c>
      <c r="CC74" s="14">
        <v>1</v>
      </c>
      <c r="CD74">
        <v>0</v>
      </c>
      <c r="CE74">
        <v>0</v>
      </c>
      <c r="CF74">
        <v>0</v>
      </c>
      <c r="CG74">
        <v>0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 s="14">
        <v>1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 s="14">
        <v>1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1063</v>
      </c>
      <c r="B75">
        <v>13</v>
      </c>
      <c r="E75">
        <v>0</v>
      </c>
      <c r="F75" s="14">
        <v>1</v>
      </c>
      <c r="G75" s="14">
        <v>1</v>
      </c>
      <c r="H75">
        <v>0</v>
      </c>
      <c r="I75">
        <v>0</v>
      </c>
      <c r="J75">
        <v>0</v>
      </c>
      <c r="K75">
        <v>0</v>
      </c>
      <c r="L75" s="14">
        <v>1</v>
      </c>
      <c r="M75">
        <v>0</v>
      </c>
      <c r="N75">
        <v>0</v>
      </c>
      <c r="O75">
        <v>0</v>
      </c>
      <c r="Q75">
        <v>0</v>
      </c>
      <c r="R75">
        <v>0</v>
      </c>
      <c r="S75" s="14">
        <v>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 s="14">
        <v>1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 s="14">
        <v>1</v>
      </c>
      <c r="BY75">
        <v>0</v>
      </c>
      <c r="BZ75">
        <v>0</v>
      </c>
      <c r="CA75">
        <v>0</v>
      </c>
      <c r="CB75">
        <v>0</v>
      </c>
      <c r="CC75" s="14">
        <v>1</v>
      </c>
      <c r="CD75">
        <v>0</v>
      </c>
      <c r="CE75">
        <v>0</v>
      </c>
      <c r="CF75">
        <v>0</v>
      </c>
      <c r="CG75">
        <v>0</v>
      </c>
      <c r="CH75" s="14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 s="14">
        <v>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 s="14">
        <v>1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 s="14">
        <v>1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1065</v>
      </c>
      <c r="B76">
        <v>12</v>
      </c>
      <c r="E76">
        <v>0</v>
      </c>
      <c r="F76" s="14">
        <v>1</v>
      </c>
      <c r="G76" s="14">
        <v>1</v>
      </c>
      <c r="H76">
        <v>0</v>
      </c>
      <c r="I76">
        <v>0</v>
      </c>
      <c r="J76">
        <v>0</v>
      </c>
      <c r="K76">
        <v>0</v>
      </c>
      <c r="L76" s="14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4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4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 s="14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 s="14">
        <v>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 s="14">
        <v>1</v>
      </c>
      <c r="BY76">
        <v>0</v>
      </c>
      <c r="BZ76">
        <v>0</v>
      </c>
      <c r="CA76">
        <v>0</v>
      </c>
      <c r="CB76">
        <v>0</v>
      </c>
      <c r="CC76" s="14">
        <v>1</v>
      </c>
      <c r="CD76">
        <v>0</v>
      </c>
      <c r="CE76">
        <v>0</v>
      </c>
      <c r="CF76">
        <v>0</v>
      </c>
      <c r="CG76">
        <v>0</v>
      </c>
      <c r="CH76" s="14">
        <v>1</v>
      </c>
      <c r="CI76" s="14">
        <v>1</v>
      </c>
      <c r="CJ76" s="14">
        <v>1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 s="14">
        <v>1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 s="14">
        <v>1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4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 s="14">
        <v>1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 s="14">
        <v>1</v>
      </c>
    </row>
    <row r="77" spans="1:226" x14ac:dyDescent="0.2">
      <c r="A77" t="s">
        <v>1067</v>
      </c>
      <c r="B77">
        <v>12</v>
      </c>
      <c r="E77">
        <v>0</v>
      </c>
      <c r="F77">
        <v>0</v>
      </c>
      <c r="G77" s="14">
        <v>1</v>
      </c>
      <c r="H77">
        <v>0</v>
      </c>
      <c r="I77">
        <v>0</v>
      </c>
      <c r="J77">
        <v>0</v>
      </c>
      <c r="K77">
        <v>0</v>
      </c>
      <c r="L77" s="14">
        <v>1</v>
      </c>
      <c r="M77">
        <v>0</v>
      </c>
      <c r="N77">
        <v>0</v>
      </c>
      <c r="O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BU77">
        <v>0</v>
      </c>
      <c r="BV77">
        <v>0</v>
      </c>
      <c r="BW77">
        <v>0</v>
      </c>
      <c r="BX77">
        <v>0</v>
      </c>
      <c r="BY77" s="14">
        <v>1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 s="14">
        <v>1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 s="14">
        <v>1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D78" s="11" t="s">
        <v>264</v>
      </c>
      <c r="E78">
        <f>SUMIFS(B45:B77,E45:E77,1)/SUM(B45:B77)</f>
        <v>0.15846994535519127</v>
      </c>
      <c r="F78">
        <f>SUMIFS(B45:B77,F45:F77,1)/SUM(B45:B77)</f>
        <v>0.79599271402550087</v>
      </c>
      <c r="G78">
        <f>SUMIFS(B45:B77,G45:G77,1)/SUM(B45:B77)</f>
        <v>0.7929568913175471</v>
      </c>
      <c r="H78">
        <f>SUMIFS(B45:B77,H45:H77,1)/SUM(B45:B77)</f>
        <v>0.15846994535519127</v>
      </c>
      <c r="I78">
        <f>SUMIFS(B45:B77,I45:I77,1)/SUM(B45:B77)</f>
        <v>2.6108075288403157E-2</v>
      </c>
      <c r="J78">
        <f>SUMIFS(B45:B77,J45:J77,1)/SUM(B45:B77)</f>
        <v>0</v>
      </c>
      <c r="K78">
        <f>SUMIFS(B45:B77,K45:K77,1)/SUM(B45:B77)</f>
        <v>2.6108075288403157E-2</v>
      </c>
      <c r="L78">
        <f>SUMIFS(B45:B77,L45:L77,1)/SUM(B45:B77)</f>
        <v>0.7929568913175471</v>
      </c>
      <c r="M78">
        <f>SUMIFS(B45:B77,M45:M77,1)/SUM(B45:B77)</f>
        <v>0.10261080752884032</v>
      </c>
      <c r="N78">
        <f>SUMIFS(B45:B77,N45:N77,1)/SUM(B45:B77)</f>
        <v>4.553734061930783E-2</v>
      </c>
      <c r="O78">
        <f>SUMIFS(B45:B77,O45:O77,1)/SUM(B45:B77)</f>
        <v>0</v>
      </c>
      <c r="P78">
        <f>SUMIFS(B45:B77,P45:P77,1)/SUM(B45:B77)</f>
        <v>1.0321797207043109E-2</v>
      </c>
      <c r="Q78">
        <f>SUMIFS(B45:B77,Q45:Q77,1)/SUM(B45:B77)</f>
        <v>0.15179113539769276</v>
      </c>
      <c r="R78">
        <f>SUMIFS(B45:B77,R45:R77,1)/SUM(B45:B77)</f>
        <v>0.13904068002428657</v>
      </c>
      <c r="S78">
        <f>SUMIFS(B45:B77,S45:S77,1)/SUM(B45:B77)</f>
        <v>0.55919854280510017</v>
      </c>
      <c r="T78">
        <f>SUMIFS(B45:B77,T45:T77,1)/SUM(B45:B77)</f>
        <v>0</v>
      </c>
      <c r="U78">
        <f>SUMIFS(B45:B77,U45:U77,1)/SUM(B45:B77)</f>
        <v>0</v>
      </c>
      <c r="V78">
        <f>SUMIFS(B45:B77,V45:V77,1)/SUM(B45:B77)</f>
        <v>0</v>
      </c>
      <c r="W78">
        <f>SUMIFS(B45:B77,W45:W77,1)/SUM(B45:B77)</f>
        <v>0</v>
      </c>
      <c r="X78">
        <f>SUMIFS(B45:B77,X45:X77,1)/SUM(B45:B77)</f>
        <v>0</v>
      </c>
      <c r="Y78">
        <f>SUMIFS(B45:B77,Y45:Y77,1)/SUM(B45:B77)</f>
        <v>0</v>
      </c>
      <c r="Z78">
        <f>SUMIFS(B45:B77,Z45:Z77,1)/SUM(B45:B77)</f>
        <v>0.15179113539769276</v>
      </c>
      <c r="AA78">
        <f>SUMIFS(B45:B77,AA45:AA77,1)/SUM(B45:B77)</f>
        <v>4.553734061930783E-2</v>
      </c>
      <c r="AB78">
        <f>SUMIFS(B45:B77,AB45:AB77,1)/SUM(B45:B77)</f>
        <v>9.350333940497875E-2</v>
      </c>
      <c r="AC78">
        <f>SUMIFS(B45:B77,AC45:AC77,1)/SUM(B45:B77)</f>
        <v>0</v>
      </c>
      <c r="AD78">
        <f>SUMIFS(B45:B77,AD45:AD77,1)/SUM(B45:B77)</f>
        <v>0.16514875531268974</v>
      </c>
      <c r="AE78">
        <f>SUMIFS(B45:B77,AE45:AE77,1)/SUM(B45:B77)</f>
        <v>0.31997571341833636</v>
      </c>
      <c r="AF78">
        <f>SUMIFS(B45:B77,AF45:AF77,1)/SUM(B45:B77)</f>
        <v>0</v>
      </c>
      <c r="AG78">
        <f>SUMIFS(B45:B77,AG45:AG77,1)/SUM(B45:B77)</f>
        <v>0</v>
      </c>
      <c r="AH78">
        <f>SUMIFS(B45:B77,AH45:AH77,1)/SUM(B45:B77)</f>
        <v>0</v>
      </c>
      <c r="AI78">
        <f>SUMIFS(B45:B77,AI45:AI77,1)/SUM(B45:B77)</f>
        <v>7.1645415907710994E-2</v>
      </c>
      <c r="AJ78">
        <f>SUMIFS(B45:B77,AJ45:AJ77,1)/SUM(B45:B77)</f>
        <v>1.0321797207043109E-2</v>
      </c>
      <c r="AK78">
        <f>SUMIFS(B45:B77,AK45:AK77,1)/SUM(B45:B77)</f>
        <v>0.10078931390406801</v>
      </c>
      <c r="AL78">
        <f>SUMIFS(B45:B77,AL45:AL77,1)/SUM(B45:B77)</f>
        <v>0</v>
      </c>
      <c r="AM78">
        <f>SUMIFS(B45:B77,AM45:AM77,1)/SUM(B45:B77)</f>
        <v>0</v>
      </c>
      <c r="AN78">
        <f>SUMIFS(B45:B77,AN45:AN77,1)/SUM(B45:B77)</f>
        <v>4.553734061930783E-2</v>
      </c>
      <c r="AO78">
        <f>SUMIFS(B45:B77,AO45:AO77,1)/SUM(B45:B77)</f>
        <v>0</v>
      </c>
      <c r="AP78">
        <f>SUMIFS(B45:B77,AP45:AP77,1)/SUM(B45:B77)</f>
        <v>1.0321797207043109E-2</v>
      </c>
      <c r="AQ78">
        <f>SUMIFS(B45:B77,AQ45:AQ77,1)/SUM(B45:B77)</f>
        <v>0</v>
      </c>
      <c r="AR78">
        <f>SUMIFS(B45:B77,AR45:AR77,1)/SUM(B45:B77)</f>
        <v>0.10078931390406801</v>
      </c>
      <c r="AS78">
        <f>SUMIFS(B45:B77,AS45:AS77,1)/SUM(B45:B77)</f>
        <v>4.553734061930783E-2</v>
      </c>
      <c r="AT78">
        <f>SUMIFS(B45:B77,AT45:AT77,1)/SUM(B45:B77)</f>
        <v>4.4323011536126292E-2</v>
      </c>
      <c r="AU78">
        <f>SUMIFS(B45:B77,AU45:AU77,1)/SUM(B45:B77)</f>
        <v>0</v>
      </c>
      <c r="AV78">
        <f>SUMIFS(B45:B77,AV45:AV77,1)/SUM(B45:B77)</f>
        <v>0</v>
      </c>
      <c r="AW78">
        <f>SUMIFS(B45:B77,AW45:AW77,1)/SUM(B45:B77)</f>
        <v>0</v>
      </c>
      <c r="AX78">
        <f>SUMIFS(B45:B77,AX45:AX77,1)/SUM(B45:B77)</f>
        <v>0</v>
      </c>
      <c r="AY78">
        <f>SUMIFS(B45:B77,AY45:AY77,1)/SUM(B45:B77)</f>
        <v>0</v>
      </c>
      <c r="AZ78">
        <f>SUMIFS(B45:B77,AZ45:AZ77,1)/SUM(B45:B77)</f>
        <v>0</v>
      </c>
      <c r="BA78">
        <f>SUMIFS(B45:B77,BA45:BA77,1)/SUM(B45:B77)</f>
        <v>1.0321797207043109E-2</v>
      </c>
      <c r="BB78">
        <f>SUMIFS(B45:B77,BB45:BB77,1)/SUM(B45:B77)</f>
        <v>4.553734061930783E-2</v>
      </c>
      <c r="BC78">
        <f>SUMIFS(B45:B77,BC45:BC77,1)/SUM(B45:B77)</f>
        <v>0</v>
      </c>
      <c r="BD78">
        <f>SUMIFS(B45:B77,BD45:BD77,1)/SUM(B45:B77)</f>
        <v>0</v>
      </c>
      <c r="BE78">
        <f>SUMIFS(B45:B77,BE45:BE77,1)/SUM(B45:B77)</f>
        <v>0</v>
      </c>
      <c r="BF78">
        <f>SUMIFS(B45:B77,BF45:BF77,1)/SUM(B45:B77)</f>
        <v>0</v>
      </c>
      <c r="BG78">
        <f>SUMIFS(B45:B77,BG45:BG77,1)/SUM(B45:B77)</f>
        <v>0</v>
      </c>
      <c r="BH78">
        <f>SUMIFS(B45:B77,BH45:BH77,1)/SUM(B45:B77)</f>
        <v>1.0321797207043109E-2</v>
      </c>
      <c r="BI78">
        <f>SUMIFS(B45:B77,BI45:BI77,1)/SUM(B45:B77)</f>
        <v>4.553734061930783E-2</v>
      </c>
      <c r="BJ78">
        <f>SUMIFS(B45:B77,BJ45:BJ77,1)/SUM(B45:B77)</f>
        <v>0</v>
      </c>
      <c r="BK78">
        <f>SUMIFS(B45:B77,BK45:BK77,1)/SUM(B45:B77)</f>
        <v>0</v>
      </c>
      <c r="BL78">
        <f>SUMIFS(B45:B77,BL45:BL77,1)/SUM(B45:B77)</f>
        <v>0</v>
      </c>
      <c r="BM78">
        <f>SUMIFS(B45:B77,BM45:BM77,1)/SUM(B45:B77)</f>
        <v>0</v>
      </c>
      <c r="BN78">
        <f>SUMIFS(B45:B77,BN45:BN77,1)/SUM(B45:B77)</f>
        <v>0</v>
      </c>
      <c r="BO78">
        <f>SUMIFS(B45:B77,BO45:BO77,1)/SUM(B45:B77)</f>
        <v>0</v>
      </c>
      <c r="BP78">
        <f>SUMIFS(B45:B77,BP45:BP77,1)/SUM(B45:B77)</f>
        <v>0</v>
      </c>
      <c r="BQ78">
        <f>SUMIFS(B45:B77,BQ45:BQ77,1)/SUM(B45:B77)</f>
        <v>0</v>
      </c>
      <c r="BR78">
        <f>SUMIFS(B45:B77,BR45:BR77,1)/SUM(B45:B77)</f>
        <v>0</v>
      </c>
      <c r="BS78">
        <f>SUMIFS(B45:B77,BS45:BS77,1)/SUM(B45:B77)</f>
        <v>0</v>
      </c>
      <c r="BT78">
        <f>SUMIFS(B45:B77,BT45:BT77,1)/SUM(B45:B77)</f>
        <v>0</v>
      </c>
      <c r="BU78">
        <f>SUMIFS(B45:B77,BU45:BU77,1)/SUM(B45:B77)</f>
        <v>0</v>
      </c>
      <c r="BV78">
        <f>SUMIFS(B45:B77,BV45:BV77,1)/SUM(B45:B77)</f>
        <v>0</v>
      </c>
      <c r="BW78">
        <f>SUMIFS(B45:B77,BW45:BW77,1)/SUM(B45:B77)</f>
        <v>3.6429872495446269E-2</v>
      </c>
      <c r="BX78">
        <f>SUMIFS(B45:B77,BX45:BX77,1)/SUM(B45:B77)</f>
        <v>0.37947783849423194</v>
      </c>
      <c r="BY78">
        <f>SUMIFS(B45:B77,BY45:BY77,1)/SUM(B45:B77)</f>
        <v>0.31329690346083788</v>
      </c>
      <c r="BZ78">
        <f>SUMIFS(B45:B77,BZ45:BZ77,1)/SUM(B45:B77)</f>
        <v>8.1967213114754092E-2</v>
      </c>
      <c r="CA78">
        <f>SUMIFS(B45:B77,CA45:CA77,1)/SUM(B45:B77)</f>
        <v>1.8214936247723135E-2</v>
      </c>
      <c r="CB78">
        <f>SUMIFS(B45:B77,CB45:CB77,1)/SUM(B45:B77)</f>
        <v>0</v>
      </c>
      <c r="CC78">
        <f>SUMIFS(B45:B77,CC45:CC77,1)/SUM(B45:B77)</f>
        <v>0.31208257437765635</v>
      </c>
      <c r="CD78">
        <f>SUMIFS(B45:B77,CD45:CD77,1)/SUM(B45:B77)</f>
        <v>0.36551305403764422</v>
      </c>
      <c r="CE78">
        <f>SUMIFS(B45:B77,CE45:CE77,1)/SUM(B45:B77)</f>
        <v>0</v>
      </c>
      <c r="CF78">
        <f>SUMIFS(B45:B77,CF45:CF77,1)/SUM(B45:B77)</f>
        <v>0.15179113539769276</v>
      </c>
      <c r="CG78">
        <f>SUMIFS(B45:B77,CG45:CG77,1)/SUM(B45:B77)</f>
        <v>0.29083181542197933</v>
      </c>
      <c r="CH78">
        <f>SUMIFS(B45:B77,CH45:CH77,1)/SUM(B45:B77)</f>
        <v>0.67638129933211899</v>
      </c>
      <c r="CI78">
        <f>SUMIFS(B45:B77,CI45:CI77,1)/SUM(B45:B77)</f>
        <v>0.1111111111111111</v>
      </c>
      <c r="CJ78">
        <f>SUMIFS(B45:B77,CJ45:CJ77,1)/SUM(B45:B77)</f>
        <v>0.1111111111111111</v>
      </c>
      <c r="CK78">
        <f>SUMIFS(B45:B77,CK45:CK77,1)/SUM(B45:B77)</f>
        <v>2.6108075288403157E-2</v>
      </c>
      <c r="CL78">
        <f>SUMIFS(B45:B77,CL45:CL77,1)/SUM(B45:B77)</f>
        <v>0</v>
      </c>
      <c r="CM78">
        <f>SUMIFS(B45:B77,CM45:CM77,1)/SUM(B45:B77)</f>
        <v>1.0321797207043109E-2</v>
      </c>
      <c r="CN78">
        <f>SUMIFS(B45:B77,CN45:CN77,1)/SUM(B45:B77)</f>
        <v>0</v>
      </c>
      <c r="CO78">
        <f>SUMIFS(B45:B77,CO45:CO77,1)/SUM(B45:B77)</f>
        <v>0</v>
      </c>
      <c r="CP78">
        <f>SUMIFS(B45:B77,CP45:CP77,1)/SUM(B45:B77)</f>
        <v>0</v>
      </c>
      <c r="CQ78">
        <f>SUMIFS(B45:B77,CQ45:CQ77,1)/SUM(B45:B77)</f>
        <v>0</v>
      </c>
      <c r="CR78">
        <f>SUMIFS(B45:B77,CR45:CR77,1)/SUM(B45:B77)</f>
        <v>0</v>
      </c>
      <c r="CS78">
        <f>SUMIFS(B45:B77,CS45:CS77,1)/SUM(B45:B77)</f>
        <v>7.407407407407407E-2</v>
      </c>
      <c r="CT78">
        <f>SUMIFS(B45:B77,CT45:CT77,1)/SUM(B45:B77)</f>
        <v>0</v>
      </c>
      <c r="CU78">
        <f>SUMIFS(B45:B77,CU45:CU77,1)/SUM(B45:B77)</f>
        <v>7.2859744990892532E-3</v>
      </c>
      <c r="CV78">
        <f>SUMIFS(B45:B77,CV45:CV77,1)/SUM(B45:B77)</f>
        <v>0.13296903460837886</v>
      </c>
      <c r="CW78">
        <f>SUMIFS(B45:B77,CW45:CW77,1)/SUM(B45:B77)</f>
        <v>7.893139040680024E-3</v>
      </c>
      <c r="CX78">
        <f>SUMIFS(B45:B77,CX45:CX77,1)/SUM(B45:B77)</f>
        <v>0</v>
      </c>
      <c r="CY78">
        <f>SUMIFS(B45:B77,CY45:CY77,1)/SUM(B45:B77)</f>
        <v>0</v>
      </c>
      <c r="CZ78">
        <f>SUMIFS(B45:B77,CZ45:CZ77,1)/SUM(B45:B77)</f>
        <v>1.8214936247723135E-2</v>
      </c>
      <c r="DA78">
        <f>SUMIFS(B45:B77,DA45:DA77,1)/SUM(B45:B77)</f>
        <v>0</v>
      </c>
      <c r="DB78">
        <f>SUMIFS(B45:B77,DB45:DB77,1)/SUM(B45:B77)</f>
        <v>0.13904068002428657</v>
      </c>
      <c r="DC78">
        <f>SUMIFS(B45:B77,DC45:DC77,1)/SUM(B45:B77)</f>
        <v>0</v>
      </c>
      <c r="DD78">
        <f>SUMIFS(B45:B77,DD45:DD77,1)/SUM(B45:B77)</f>
        <v>0.1766848816029144</v>
      </c>
      <c r="DE78">
        <f>SUMIFS(B45:B77,DE45:DE77,1)/SUM(B45:B77)</f>
        <v>2.6108075288403157E-2</v>
      </c>
      <c r="DF78">
        <f>SUMIFS(B45:B77,DF45:DF77,1)/SUM(B45:B77)</f>
        <v>0</v>
      </c>
      <c r="DG78">
        <f>SUMIFS(B45:B77,DG45:DG77,1)/SUM(B45:B77)</f>
        <v>0.11050394656952034</v>
      </c>
      <c r="DH78">
        <f>SUMIFS(B45:B77,DH45:DH77,1)/SUM(B45:B77)</f>
        <v>0</v>
      </c>
      <c r="DI78">
        <f>SUMIFS(B45:B77,DI45:DI77,1)/SUM(B45:B77)</f>
        <v>8.1967213114754092E-2</v>
      </c>
      <c r="DJ78">
        <f>SUMIFS(B45:B77,DJ45:DJ77,1)/SUM(B45:B77)</f>
        <v>1.8214936247723135E-2</v>
      </c>
      <c r="DK78">
        <f>SUMIFS(B45:B77,DK45:DK77,1)/SUM(B45:B77)</f>
        <v>0</v>
      </c>
      <c r="DL78">
        <f>SUMIFS(B45:B77,DL45:DL77,1)/SUM(B45:B77)</f>
        <v>1.5786278081360048E-2</v>
      </c>
      <c r="DM78">
        <f>SUMIFS(B45:B77,DM45:DM77,1)/SUM(B45:B77)</f>
        <v>0</v>
      </c>
      <c r="DN78">
        <f>SUMIFS(B45:B77,DN45:DN77,1)/SUM(B45:B77)</f>
        <v>0</v>
      </c>
      <c r="DO78">
        <f>SUMIFS(B45:B77,DO45:DO77,1)/SUM(B45:B77)</f>
        <v>0</v>
      </c>
      <c r="DP78">
        <f>SUMIFS(B45:B77,DP45:DP77,1)/SUM(B45:B77)</f>
        <v>0</v>
      </c>
      <c r="DQ78">
        <f>SUMIFS(B45:B77,DQ45:DQ77,1)/SUM(B45:B77)</f>
        <v>4.553734061930783E-2</v>
      </c>
      <c r="DR78">
        <f>SUMIFS(B45:B77,DR45:DR77,1)/SUM(B45:B77)</f>
        <v>4.7358834244080147E-2</v>
      </c>
      <c r="DS78">
        <f>SUMIFS(B45:B77,DS45:DS77,1)/SUM(B45:B77)</f>
        <v>0</v>
      </c>
      <c r="DT78">
        <f>SUMIFS(B45:B77,DT45:DT77,1)/SUM(B45:B77)</f>
        <v>0</v>
      </c>
      <c r="DU78">
        <f>SUMIFS(B45:B77,DU45:DU77,1)/SUM(B45:B77)</f>
        <v>0.13904068002428657</v>
      </c>
      <c r="DV78">
        <f>SUMIFS(B45:B77,DV45:DV77,1)/SUM(B45:B77)</f>
        <v>0.1177899210686096</v>
      </c>
      <c r="DW78">
        <f>SUMIFS(B45:B77,DW45:DW77,1)/SUM(B45:B77)</f>
        <v>0</v>
      </c>
      <c r="DX78">
        <f>SUMIFS(B45:B77,DX45:DX77,1)/SUM(B45:B77)</f>
        <v>0</v>
      </c>
      <c r="DY78">
        <f>SUMIFS(B45:B77,DY45:DY77,1)/SUM(B45:B77)</f>
        <v>7.2859744990892532E-3</v>
      </c>
      <c r="DZ78">
        <f>SUMIFS(B45:B77,DZ45:DZ77,1)/SUM(B45:B77)</f>
        <v>0</v>
      </c>
      <c r="EA78">
        <f>SUMIFS(B45:B77,EA45:EA77,1)/SUM(B45:B77)</f>
        <v>0</v>
      </c>
      <c r="EB78">
        <f>SUMIFS(B45:B77,EB45:EB77,1)/SUM(B45:B77)</f>
        <v>0.13904068002428657</v>
      </c>
      <c r="EC78">
        <f>SUMIFS(B45:B77,EC45:EC77,1)/SUM(B45:B77)</f>
        <v>0</v>
      </c>
      <c r="ED78">
        <f>SUMIFS(B45:B77,ED45:ED77,1)/SUM(B45:B77)</f>
        <v>0</v>
      </c>
      <c r="EE78">
        <f>SUMIFS(B45:B77,EE45:EE77,1)/SUM(B45:B77)</f>
        <v>0.11050394656952034</v>
      </c>
      <c r="EF78">
        <f>SUMIFS(B45:B77,EF45:EF77,1)/SUM(B45:B77)</f>
        <v>3.7644201578627808E-2</v>
      </c>
      <c r="EG78">
        <f>SUMIFS(B45:B77,EG45:EG77,1)/SUM(B45:B77)</f>
        <v>3.5215543412264724E-2</v>
      </c>
      <c r="EH78">
        <f>SUMIFS(B45:B77,EH45:EH77,1)/SUM(B45:B77)</f>
        <v>7.407407407407407E-2</v>
      </c>
      <c r="EI78">
        <f>SUMIFS(B45:B77,EI45:EI77,1)/SUM(B45:B77)</f>
        <v>7.3466909532483304E-2</v>
      </c>
      <c r="EJ78">
        <f>SUMIFS(B45:B77,EJ45:EJ77,1)/SUM(B45:B77)</f>
        <v>1.5179113539769277E-2</v>
      </c>
      <c r="EK78">
        <f>SUMIFS(B45:B77,EK45:EK77,1)/SUM(B45:B77)</f>
        <v>0</v>
      </c>
      <c r="EL78">
        <f>SUMIFS(B45:B77,EL45:EL77,1)/SUM(B45:B77)</f>
        <v>8.1967213114754092E-2</v>
      </c>
      <c r="EM78">
        <f>SUMIFS(B45:B77,EM45:EM77,1)/SUM(B45:B77)</f>
        <v>0</v>
      </c>
      <c r="EN78">
        <f>SUMIFS(B45:B77,EN45:EN77,1)/SUM(B45:B77)</f>
        <v>9.7146326654523382E-3</v>
      </c>
      <c r="EO78">
        <f>SUMIFS(B45:B77,EO45:EO77,1)/SUM(B45:B77)</f>
        <v>0</v>
      </c>
      <c r="EP78">
        <f>SUMIFS(B45:B77,EP45:EP77,1)/SUM(B45:B77)</f>
        <v>0</v>
      </c>
      <c r="EQ78">
        <f>SUMIFS(B45:B77,EQ45:EQ77,1)/SUM(B45:B77)</f>
        <v>6.4966605950212503E-2</v>
      </c>
      <c r="ER78">
        <f>SUMIFS(B45:B77,ER45:ER77,1)/SUM(B45:B77)</f>
        <v>2.6108075288403157E-2</v>
      </c>
      <c r="ES78">
        <f>SUMIFS(B45:B77,ES45:ES77,1)/SUM(B45:B77)</f>
        <v>0</v>
      </c>
      <c r="ET78">
        <f>SUMIFS(B45:B77,ET45:ET77,1)/SUM(B45:B77)</f>
        <v>0</v>
      </c>
      <c r="EU78">
        <f>SUMIFS(B45:B77,EU45:EU77,1)/SUM(B45:B77)</f>
        <v>0</v>
      </c>
      <c r="EV78">
        <f>SUMIFS(B45:B77,EV45:EV77,1)/SUM(B45:B77)</f>
        <v>0.1177899210686096</v>
      </c>
      <c r="EW78">
        <f>SUMIFS(B45:B77,EW45:EW77,1)/SUM(B45:B77)</f>
        <v>0</v>
      </c>
      <c r="EX78">
        <f>SUMIFS(B45:B77,EX45:EX77,1)/SUM(B45:B77)</f>
        <v>0</v>
      </c>
      <c r="EY78">
        <f>SUMIFS(B45:B77,EY45:EY77,1)/SUM(B45:B77)</f>
        <v>0</v>
      </c>
      <c r="EZ78">
        <f>SUMIFS(B45:B77,EZ45:EZ77,1)/SUM(B45:B77)</f>
        <v>1.0321797207043109E-2</v>
      </c>
      <c r="FA78">
        <f>SUMIFS(B45:B77,FA45:FA77,1)/SUM(B45:B77)</f>
        <v>9.1074681238615673E-3</v>
      </c>
      <c r="FB78">
        <f>SUMIFS(B45:B77,FB45:FB77,1)/SUM(B45:B77)</f>
        <v>4.553734061930783E-2</v>
      </c>
      <c r="FC78">
        <f>SUMIFS(B45:B77,FC45:FC77,1)/SUM(B45:B77)</f>
        <v>0</v>
      </c>
      <c r="FD78">
        <f>SUMIFS(B45:B77,FD45:FD77,1)/SUM(B45:B77)</f>
        <v>9.350333940497875E-2</v>
      </c>
      <c r="FE78">
        <f>SUMIFS(B45:B77,FE45:FE77,1)/SUM(B45:B77)</f>
        <v>2.6108075288403157E-2</v>
      </c>
      <c r="FF78">
        <f>SUMIFS(B45:B77,FF45:FF77,1)/SUM(B45:B77)</f>
        <v>0</v>
      </c>
      <c r="FG78">
        <f>SUMIFS(B45:B77,FG45:FG77,1)/SUM(B45:B77)</f>
        <v>0</v>
      </c>
      <c r="FH78">
        <f>SUMIFS(B45:B77,FH45:FH77,1)/SUM(B45:B77)</f>
        <v>1.0321797207043109E-2</v>
      </c>
      <c r="FI78">
        <f>SUMIFS(B45:B77,FI45:FI77,1)/SUM(B45:B77)</f>
        <v>0</v>
      </c>
      <c r="FJ78">
        <f>SUMIFS(B45:B77,FJ45:FJ77,1)/SUM(B45:B77)</f>
        <v>2.6108075288403157E-2</v>
      </c>
      <c r="FK78">
        <f>SUMIFS(B45:B77,FK45:FK77,1)/SUM(B45:B77)</f>
        <v>0</v>
      </c>
      <c r="FL78">
        <f>SUMIFS(B45:B77,FL45:FL77,1)/SUM(B45:B77)</f>
        <v>0</v>
      </c>
      <c r="FM78">
        <f>SUMIFS(B45:B77,FM45:FM77,1)/SUM(B45:B77)</f>
        <v>0</v>
      </c>
      <c r="FN78">
        <f>SUMIFS(B45:B77,FN45:FN77,1)/SUM(B45:B77)</f>
        <v>8.8038858530661804E-2</v>
      </c>
      <c r="FO78">
        <f>SUMIFS(B45:B77,FO45:FO77,1)/SUM(B45:B77)</f>
        <v>9.1074681238615673E-3</v>
      </c>
      <c r="FP78">
        <f>SUMIFS(B45:B77,FP45:FP77,1)/SUM(B45:B77)</f>
        <v>0</v>
      </c>
      <c r="FQ78">
        <f>SUMIFS(B45:B77,FQ45:FQ77,1)/SUM(B45:B77)</f>
        <v>1.8214936247723135E-2</v>
      </c>
      <c r="FR78">
        <f>SUMIFS(B45:B77,FR45:FR77,1)/SUM(B45:B77)</f>
        <v>0</v>
      </c>
      <c r="FS78">
        <f>SUMIFS(B45:B77,FS45:FS77,1)/SUM(B45:B77)</f>
        <v>0.54037644201578627</v>
      </c>
      <c r="FT78">
        <f>SUMIFS(B45:B77,FT45:FT77,1)/SUM(B45:B77)</f>
        <v>0</v>
      </c>
      <c r="FU78">
        <f>SUMIFS(B45:B77,FU45:FU77,1)/SUM(B45:B77)</f>
        <v>6.3145112325440192E-2</v>
      </c>
      <c r="FV78">
        <f>SUMIFS(B45:B77,FV45:FV77,1)/SUM(B45:B77)</f>
        <v>6.3752276867030971E-2</v>
      </c>
      <c r="FW78">
        <f>SUMIFS(B45:B77,FW45:FW77,1)/SUM(B45:B77)</f>
        <v>9.1074681238615673E-3</v>
      </c>
      <c r="FX78">
        <f>SUMIFS(B45:B77,FX45:FX77,1)/SUM(B45:B77)</f>
        <v>0</v>
      </c>
      <c r="FY78">
        <f>SUMIFS(B45:B77,FY45:FY77,1)/SUM(B45:B77)</f>
        <v>0</v>
      </c>
      <c r="FZ78">
        <f>SUMIFS(B45:B77,FZ45:FZ77,1)/SUM(B45:B77)</f>
        <v>0</v>
      </c>
      <c r="GA78">
        <f>SUMIFS(B45:B77,GA45:GA77,1)/SUM(B45:B77)</f>
        <v>0</v>
      </c>
      <c r="GB78">
        <f>SUMIFS(B45:B77,GB45:GB77,1)/SUM(B45:B77)</f>
        <v>0</v>
      </c>
      <c r="GC78">
        <f>SUMIFS(B45:B77,GC45:GC77,1)/SUM(B45:B77)</f>
        <v>9.350333940497875E-2</v>
      </c>
      <c r="GD78">
        <f>SUMIFS(B45:B77,GD45:GD77,1)/SUM(B45:B77)</f>
        <v>0</v>
      </c>
      <c r="GE78">
        <f>SUMIFS(B45:B77,GE45:GE77,1)/SUM(B45:B77)</f>
        <v>0</v>
      </c>
      <c r="GF78">
        <f>SUMIFS(B45:B77,GF45:GF77,1)/SUM(B45:B77)</f>
        <v>0</v>
      </c>
      <c r="GG78">
        <f>SUMIFS(B45:B77,GG45:GG77,1)/SUM(B45:B77)</f>
        <v>1.0321797207043109E-2</v>
      </c>
      <c r="GH78">
        <f>SUMIFS(B45:B77,GH45:GH77,1)/SUM(B45:B77)</f>
        <v>0</v>
      </c>
      <c r="GI78">
        <f>SUMIFS(B45:B77,GI45:GI77,1)/SUM(B45:B77)</f>
        <v>0</v>
      </c>
      <c r="GJ78">
        <f>SUMIFS(B45:B77,GJ45:GJ77,1)/SUM(B45:B77)</f>
        <v>0</v>
      </c>
      <c r="GK78">
        <f>SUMIFS(B45:B77,GK45:GK77,1)/SUM(B45:B77)</f>
        <v>0</v>
      </c>
      <c r="GL78">
        <f>SUMIFS(B45:B77,GL45:GL77,1)/SUM(B45:B77)</f>
        <v>0</v>
      </c>
      <c r="GM78">
        <f>SUMIFS(B45:B77,GM45:GM77,1)/SUM(B45:B77)</f>
        <v>0</v>
      </c>
      <c r="GN78">
        <f>SUMIFS(B45:B77,GN45:GN77,1)/SUM(B45:B77)</f>
        <v>0</v>
      </c>
      <c r="GO78">
        <f>SUMIFS(B45:B77,GO45:GO77,1)/SUM(B45:B77)</f>
        <v>7.2859744990892532E-3</v>
      </c>
      <c r="GP78">
        <f>SUMIFS(B45:B77,GP45:GP77,1)/SUM(B45:B77)</f>
        <v>0</v>
      </c>
      <c r="GQ78">
        <f>SUMIFS(B45:B77,GQ45:GQ77,1)/SUM(B45:B77)</f>
        <v>0</v>
      </c>
      <c r="GR78">
        <f>SUMIFS(B45:B77,GR45:GR77,1)/SUM(B45:B77)</f>
        <v>1.700060716454159E-2</v>
      </c>
      <c r="GS78">
        <f>SUMIFS(B45:B77,GS45:GS77,1)/SUM(B45:B77)</f>
        <v>0</v>
      </c>
      <c r="GT78">
        <f>SUMIFS(B45:B77,GT45:GT77,1)/SUM(B45:B77)</f>
        <v>9.1074681238615673E-3</v>
      </c>
      <c r="GU78">
        <f>SUMIFS(B45:B77,GU45:GU77,1)/SUM(B45:B77)</f>
        <v>1.8214936247723135E-2</v>
      </c>
      <c r="GV78">
        <f>SUMIFS(B45:B77,GV45:GV77,1)/SUM(B45:B77)</f>
        <v>0</v>
      </c>
      <c r="GW78">
        <f>SUMIFS(B45:B77,GW45:GW77,1)/SUM(B45:B77)</f>
        <v>1.0321797207043109E-2</v>
      </c>
      <c r="GX78">
        <f>SUMIFS(B45:B77,GX45:GX77,1)/SUM(B45:B77)</f>
        <v>0</v>
      </c>
      <c r="GY78">
        <f>SUMIFS(B45:B77,GY45:GY77,1)/SUM(B45:B77)</f>
        <v>0</v>
      </c>
      <c r="GZ78">
        <f>SUMIFS(B45:B77,GZ45:GZ77,1)/SUM(B45:B77)</f>
        <v>0</v>
      </c>
      <c r="HA78">
        <f>SUMIFS(B45:B77,HA45:HA77,1)/SUM(B45:B77)</f>
        <v>0</v>
      </c>
      <c r="HB78">
        <f>SUMIFS(B45:B77,HB45:HB77,1)/SUM(B45:B77)</f>
        <v>5.2823315118397086E-2</v>
      </c>
      <c r="HC78">
        <f>SUMIFS(B45:B77,HC45:HC77,1)/SUM(B45:B77)</f>
        <v>0</v>
      </c>
      <c r="HD78">
        <f>SUMIFS(B45:B77,HD45:HD77,1)/SUM(B45:B77)</f>
        <v>1.0321797207043109E-2</v>
      </c>
      <c r="HE78">
        <f>SUMIFS(B45:B77,HE45:HE77,1)/SUM(B45:B77)</f>
        <v>1.8214936247723135E-2</v>
      </c>
      <c r="HF78">
        <f>SUMIFS(B45:B77,HF45:HF77,1)/SUM(B45:B77)</f>
        <v>1.5786278081360048E-2</v>
      </c>
      <c r="HG78">
        <f>SUMIFS(B45:B77,HG45:HG77,1)/SUM(B45:B77)</f>
        <v>0.13904068002428657</v>
      </c>
      <c r="HH78">
        <f>SUMIFS(B45:B77,HH45:HH77,1)/SUM(B45:B77)</f>
        <v>0</v>
      </c>
      <c r="HI78">
        <f>SUMIFS(B45:B77,HI45:HI77,1)/SUM(B45:B77)</f>
        <v>0</v>
      </c>
      <c r="HJ78">
        <f>SUMIFS(B45:B77,HJ45:HJ77,1)/SUM(B45:B77)</f>
        <v>0</v>
      </c>
      <c r="HK78">
        <f>SUMIFS(B45:B77,HK45:HK77,1)/SUM(B45:B77)</f>
        <v>0</v>
      </c>
      <c r="HL78">
        <f>SUMIFS(B45:B77,HL45:HL77,1)/SUM(B45:B77)</f>
        <v>0</v>
      </c>
      <c r="HM78">
        <f>SUMIFS(B45:B77,HM45:HM77,1)/SUM(B45:B77)</f>
        <v>1.0321797207043109E-2</v>
      </c>
      <c r="HN78">
        <f>SUMIFS(B45:B77,HN45:HN77,1)/SUM(B45:B77)</f>
        <v>9.350333940497875E-2</v>
      </c>
      <c r="HO78">
        <f>SUMIFS(B45:B77,HO45:HO77,1)/SUM(B45:B77)</f>
        <v>0</v>
      </c>
      <c r="HP78">
        <f>SUMIFS(B45:B77,HP45:HP77,1)/SUM(B45:B77)</f>
        <v>0</v>
      </c>
      <c r="HQ78">
        <f>SUMIFS(B45:B77,HQ45:HQ77,1)/SUM(B45:B77)</f>
        <v>0</v>
      </c>
      <c r="HR78">
        <f>SUMIFS(B45:B77,HR45:HR77,1)/SUM(B45:B77)</f>
        <v>7.2859744990892532E-3</v>
      </c>
    </row>
    <row r="79" spans="1:226" x14ac:dyDescent="0.2">
      <c r="A79" s="11" t="s">
        <v>265</v>
      </c>
    </row>
    <row r="80" spans="1:226" x14ac:dyDescent="0.2">
      <c r="A80" s="11" t="s">
        <v>263</v>
      </c>
    </row>
    <row r="81" spans="1:8" x14ac:dyDescent="0.2">
      <c r="A81" t="s">
        <v>1012</v>
      </c>
      <c r="B81" s="12" t="s">
        <v>266</v>
      </c>
      <c r="C81" s="13" t="s">
        <v>87</v>
      </c>
      <c r="D81" s="14" t="s">
        <v>64</v>
      </c>
      <c r="E81" s="19" t="s">
        <v>129</v>
      </c>
      <c r="F81" s="16" t="s">
        <v>80</v>
      </c>
    </row>
    <row r="82" spans="1:8" x14ac:dyDescent="0.2">
      <c r="A82" t="s">
        <v>1014</v>
      </c>
      <c r="B82" s="12" t="s">
        <v>271</v>
      </c>
      <c r="C82" s="13" t="s">
        <v>107</v>
      </c>
      <c r="D82" s="14" t="s">
        <v>58</v>
      </c>
      <c r="E82" s="19" t="s">
        <v>129</v>
      </c>
      <c r="F82" s="16" t="s">
        <v>81</v>
      </c>
    </row>
    <row r="83" spans="1:8" x14ac:dyDescent="0.2">
      <c r="A83" t="s">
        <v>1016</v>
      </c>
      <c r="B83" s="20" t="s">
        <v>573</v>
      </c>
      <c r="C83" s="20" t="s">
        <v>115</v>
      </c>
      <c r="D83" s="12" t="s">
        <v>792</v>
      </c>
      <c r="E83" s="16" t="s">
        <v>169</v>
      </c>
      <c r="F83" s="18" t="s">
        <v>139</v>
      </c>
      <c r="G83" s="17" t="s">
        <v>175</v>
      </c>
      <c r="H83" s="18" t="s">
        <v>139</v>
      </c>
    </row>
    <row r="84" spans="1:8" x14ac:dyDescent="0.2">
      <c r="A84" t="s">
        <v>1017</v>
      </c>
      <c r="B84" s="12" t="s">
        <v>266</v>
      </c>
      <c r="C84" s="13" t="s">
        <v>24</v>
      </c>
      <c r="D84" s="14" t="s">
        <v>55</v>
      </c>
    </row>
    <row r="85" spans="1:8" x14ac:dyDescent="0.2">
      <c r="A85" t="s">
        <v>1019</v>
      </c>
      <c r="B85" s="12" t="s">
        <v>266</v>
      </c>
      <c r="C85" s="13" t="s">
        <v>90</v>
      </c>
      <c r="D85" s="14" t="s">
        <v>69</v>
      </c>
      <c r="E85" s="19" t="s">
        <v>129</v>
      </c>
      <c r="F85" s="12" t="s">
        <v>267</v>
      </c>
    </row>
    <row r="86" spans="1:8" x14ac:dyDescent="0.2">
      <c r="A86" t="s">
        <v>1021</v>
      </c>
      <c r="B86" s="12" t="s">
        <v>266</v>
      </c>
      <c r="C86" s="13" t="s">
        <v>97</v>
      </c>
      <c r="D86" s="14" t="s">
        <v>66</v>
      </c>
      <c r="E86" s="19" t="s">
        <v>131</v>
      </c>
    </row>
    <row r="87" spans="1:8" x14ac:dyDescent="0.2">
      <c r="A87" t="s">
        <v>1023</v>
      </c>
      <c r="B87" s="20" t="s">
        <v>269</v>
      </c>
      <c r="C87" s="20" t="s">
        <v>113</v>
      </c>
      <c r="D87" s="16" t="s">
        <v>76</v>
      </c>
      <c r="E87" s="16" t="s">
        <v>169</v>
      </c>
      <c r="F87" s="19" t="s">
        <v>132</v>
      </c>
    </row>
    <row r="88" spans="1:8" x14ac:dyDescent="0.2">
      <c r="A88" t="s">
        <v>1024</v>
      </c>
      <c r="B88" s="12" t="s">
        <v>266</v>
      </c>
      <c r="C88" s="13" t="s">
        <v>24</v>
      </c>
      <c r="D88" s="14" t="s">
        <v>44</v>
      </c>
      <c r="E88" s="15" t="s">
        <v>124</v>
      </c>
      <c r="F88" s="16" t="s">
        <v>164</v>
      </c>
    </row>
    <row r="89" spans="1:8" x14ac:dyDescent="0.2">
      <c r="A89" t="s">
        <v>1026</v>
      </c>
      <c r="B89" s="12" t="s">
        <v>266</v>
      </c>
      <c r="C89" s="13" t="s">
        <v>90</v>
      </c>
      <c r="D89" s="14" t="s">
        <v>69</v>
      </c>
      <c r="E89" s="19" t="s">
        <v>129</v>
      </c>
      <c r="F89" s="12" t="s">
        <v>267</v>
      </c>
    </row>
    <row r="90" spans="1:8" x14ac:dyDescent="0.2">
      <c r="A90" t="s">
        <v>1028</v>
      </c>
      <c r="B90" s="12" t="s">
        <v>266</v>
      </c>
      <c r="C90" s="13" t="s">
        <v>94</v>
      </c>
      <c r="D90" s="14" t="s">
        <v>66</v>
      </c>
      <c r="E90" s="19" t="s">
        <v>129</v>
      </c>
      <c r="F90" s="12" t="s">
        <v>267</v>
      </c>
    </row>
    <row r="91" spans="1:8" x14ac:dyDescent="0.2">
      <c r="A91" t="s">
        <v>1029</v>
      </c>
      <c r="B91" s="12" t="s">
        <v>266</v>
      </c>
      <c r="C91" s="13" t="s">
        <v>24</v>
      </c>
      <c r="D91" s="14" t="s">
        <v>66</v>
      </c>
      <c r="E91" s="19" t="s">
        <v>129</v>
      </c>
      <c r="F91" s="16" t="s">
        <v>77</v>
      </c>
    </row>
    <row r="92" spans="1:8" x14ac:dyDescent="0.2">
      <c r="A92" t="s">
        <v>1031</v>
      </c>
      <c r="B92" s="12" t="s">
        <v>266</v>
      </c>
      <c r="C92" s="13" t="s">
        <v>97</v>
      </c>
      <c r="D92" s="14" t="s">
        <v>67</v>
      </c>
    </row>
    <row r="93" spans="1:8" x14ac:dyDescent="0.2">
      <c r="A93" t="s">
        <v>1032</v>
      </c>
      <c r="B93" s="12" t="s">
        <v>266</v>
      </c>
      <c r="C93" s="13" t="s">
        <v>103</v>
      </c>
      <c r="D93" s="14" t="s">
        <v>62</v>
      </c>
      <c r="E93" s="15" t="s">
        <v>127</v>
      </c>
      <c r="F93" s="16" t="s">
        <v>167</v>
      </c>
      <c r="G93" s="19" t="s">
        <v>36</v>
      </c>
      <c r="H93" s="12" t="s">
        <v>451</v>
      </c>
    </row>
    <row r="94" spans="1:8" x14ac:dyDescent="0.2">
      <c r="A94" t="s">
        <v>1034</v>
      </c>
      <c r="B94" s="12" t="s">
        <v>690</v>
      </c>
      <c r="C94" s="13" t="s">
        <v>92</v>
      </c>
      <c r="D94" s="14" t="s">
        <v>45</v>
      </c>
      <c r="E94" s="15" t="s">
        <v>124</v>
      </c>
      <c r="F94" s="16" t="s">
        <v>35</v>
      </c>
      <c r="G94" s="19" t="s">
        <v>36</v>
      </c>
    </row>
    <row r="95" spans="1:8" x14ac:dyDescent="0.2">
      <c r="A95" t="s">
        <v>1036</v>
      </c>
      <c r="B95" s="12" t="s">
        <v>266</v>
      </c>
      <c r="C95" s="13" t="s">
        <v>92</v>
      </c>
      <c r="D95" s="14" t="s">
        <v>44</v>
      </c>
      <c r="E95" s="15" t="s">
        <v>124</v>
      </c>
      <c r="F95" s="16" t="s">
        <v>35</v>
      </c>
    </row>
    <row r="96" spans="1:8" x14ac:dyDescent="0.2">
      <c r="A96" t="s">
        <v>1038</v>
      </c>
      <c r="C96" s="22" t="s">
        <v>26</v>
      </c>
      <c r="D96" s="21" t="s">
        <v>47</v>
      </c>
      <c r="E96" s="15" t="s">
        <v>120</v>
      </c>
      <c r="F96" s="16" t="s">
        <v>35</v>
      </c>
      <c r="G96" s="19" t="s">
        <v>129</v>
      </c>
      <c r="H96" s="12" t="s">
        <v>30</v>
      </c>
    </row>
    <row r="97" spans="1:10" x14ac:dyDescent="0.2">
      <c r="A97" t="s">
        <v>1040</v>
      </c>
      <c r="B97" s="12" t="s">
        <v>266</v>
      </c>
      <c r="C97" s="13" t="s">
        <v>94</v>
      </c>
      <c r="D97" s="14" t="s">
        <v>66</v>
      </c>
      <c r="E97" s="19" t="s">
        <v>129</v>
      </c>
      <c r="F97" s="16" t="s">
        <v>71</v>
      </c>
    </row>
    <row r="98" spans="1:10" x14ac:dyDescent="0.2">
      <c r="A98" t="s">
        <v>1041</v>
      </c>
      <c r="B98" s="12" t="s">
        <v>691</v>
      </c>
      <c r="C98" s="13" t="s">
        <v>95</v>
      </c>
      <c r="D98" s="14" t="s">
        <v>58</v>
      </c>
    </row>
    <row r="99" spans="1:10" x14ac:dyDescent="0.2">
      <c r="A99" t="s">
        <v>1042</v>
      </c>
      <c r="B99" s="12" t="s">
        <v>266</v>
      </c>
      <c r="C99" s="13" t="s">
        <v>24</v>
      </c>
      <c r="D99" s="14" t="s">
        <v>66</v>
      </c>
      <c r="E99" s="19" t="s">
        <v>129</v>
      </c>
      <c r="F99" s="16" t="s">
        <v>77</v>
      </c>
    </row>
    <row r="100" spans="1:10" x14ac:dyDescent="0.2">
      <c r="A100" t="s">
        <v>1044</v>
      </c>
      <c r="B100" s="12" t="s">
        <v>266</v>
      </c>
      <c r="C100" s="13" t="s">
        <v>24</v>
      </c>
      <c r="D100" s="14" t="s">
        <v>44</v>
      </c>
      <c r="E100" s="15" t="s">
        <v>124</v>
      </c>
      <c r="F100" s="16" t="s">
        <v>164</v>
      </c>
    </row>
    <row r="101" spans="1:10" x14ac:dyDescent="0.2">
      <c r="A101" t="s">
        <v>1046</v>
      </c>
      <c r="B101" s="12" t="s">
        <v>452</v>
      </c>
      <c r="C101" s="13" t="s">
        <v>102</v>
      </c>
      <c r="D101" s="14" t="s">
        <v>44</v>
      </c>
    </row>
    <row r="102" spans="1:10" x14ac:dyDescent="0.2">
      <c r="A102" t="s">
        <v>1048</v>
      </c>
    </row>
    <row r="103" spans="1:10" x14ac:dyDescent="0.2">
      <c r="A103" t="s">
        <v>1050</v>
      </c>
    </row>
    <row r="104" spans="1:10" x14ac:dyDescent="0.2">
      <c r="A104" t="s">
        <v>1051</v>
      </c>
      <c r="B104" s="12" t="s">
        <v>266</v>
      </c>
      <c r="C104" s="13" t="s">
        <v>94</v>
      </c>
      <c r="D104" s="14" t="s">
        <v>66</v>
      </c>
      <c r="E104" s="19" t="s">
        <v>129</v>
      </c>
    </row>
    <row r="105" spans="1:10" x14ac:dyDescent="0.2">
      <c r="A105" t="s">
        <v>1053</v>
      </c>
      <c r="B105" s="12" t="s">
        <v>266</v>
      </c>
      <c r="C105" s="22" t="s">
        <v>26</v>
      </c>
      <c r="D105" s="21" t="s">
        <v>47</v>
      </c>
      <c r="E105" s="15" t="s">
        <v>118</v>
      </c>
      <c r="F105" s="16" t="s">
        <v>166</v>
      </c>
      <c r="G105" s="19" t="s">
        <v>129</v>
      </c>
      <c r="H105" s="12" t="s">
        <v>268</v>
      </c>
    </row>
    <row r="106" spans="1:10" x14ac:dyDescent="0.2">
      <c r="A106" t="s">
        <v>1055</v>
      </c>
      <c r="B106" s="20" t="s">
        <v>270</v>
      </c>
      <c r="C106" s="20" t="s">
        <v>111</v>
      </c>
      <c r="D106" s="21" t="s">
        <v>49</v>
      </c>
      <c r="E106" s="15" t="s">
        <v>120</v>
      </c>
      <c r="F106" s="16" t="s">
        <v>159</v>
      </c>
      <c r="G106" s="18" t="s">
        <v>143</v>
      </c>
      <c r="H106" s="16" t="s">
        <v>159</v>
      </c>
      <c r="I106" s="17" t="s">
        <v>38</v>
      </c>
      <c r="J106" s="18" t="s">
        <v>143</v>
      </c>
    </row>
    <row r="107" spans="1:10" x14ac:dyDescent="0.2">
      <c r="A107" t="s">
        <v>1057</v>
      </c>
      <c r="B107" s="12" t="s">
        <v>266</v>
      </c>
      <c r="C107" s="13" t="s">
        <v>24</v>
      </c>
      <c r="D107" s="14" t="s">
        <v>66</v>
      </c>
      <c r="E107" s="19" t="s">
        <v>129</v>
      </c>
      <c r="F107" s="16" t="s">
        <v>77</v>
      </c>
    </row>
    <row r="108" spans="1:10" x14ac:dyDescent="0.2">
      <c r="A108" t="s">
        <v>1059</v>
      </c>
      <c r="B108" s="20" t="s">
        <v>574</v>
      </c>
      <c r="C108" s="20" t="s">
        <v>112</v>
      </c>
      <c r="D108" s="12" t="s">
        <v>880</v>
      </c>
      <c r="E108" s="15" t="s">
        <v>125</v>
      </c>
      <c r="F108" s="16" t="s">
        <v>35</v>
      </c>
      <c r="G108" s="19" t="s">
        <v>36</v>
      </c>
    </row>
    <row r="109" spans="1:10" x14ac:dyDescent="0.2">
      <c r="A109" t="s">
        <v>1060</v>
      </c>
      <c r="B109" s="20" t="s">
        <v>573</v>
      </c>
      <c r="C109" s="20" t="s">
        <v>115</v>
      </c>
      <c r="D109" s="12" t="s">
        <v>792</v>
      </c>
      <c r="E109" s="16" t="s">
        <v>169</v>
      </c>
      <c r="F109" s="18" t="s">
        <v>139</v>
      </c>
      <c r="G109" s="17" t="s">
        <v>175</v>
      </c>
      <c r="H109" s="18" t="s">
        <v>139</v>
      </c>
    </row>
    <row r="110" spans="1:10" x14ac:dyDescent="0.2">
      <c r="A110" t="s">
        <v>1062</v>
      </c>
      <c r="B110" s="12" t="s">
        <v>266</v>
      </c>
      <c r="C110" s="13" t="s">
        <v>94</v>
      </c>
      <c r="D110" s="14" t="s">
        <v>66</v>
      </c>
      <c r="E110" s="19" t="s">
        <v>129</v>
      </c>
      <c r="F110" s="12" t="s">
        <v>267</v>
      </c>
    </row>
    <row r="111" spans="1:10" x14ac:dyDescent="0.2">
      <c r="A111" t="s">
        <v>1063</v>
      </c>
      <c r="B111" s="12" t="s">
        <v>266</v>
      </c>
      <c r="C111" s="13" t="s">
        <v>103</v>
      </c>
      <c r="D111" s="14" t="s">
        <v>59</v>
      </c>
      <c r="E111" s="19" t="s">
        <v>129</v>
      </c>
      <c r="F111" s="12" t="s">
        <v>267</v>
      </c>
    </row>
    <row r="112" spans="1:10" x14ac:dyDescent="0.2">
      <c r="A112" t="s">
        <v>1065</v>
      </c>
      <c r="B112" s="12" t="s">
        <v>23</v>
      </c>
      <c r="C112" s="13" t="s">
        <v>24</v>
      </c>
      <c r="D112" s="14" t="s">
        <v>57</v>
      </c>
      <c r="E112" s="19" t="s">
        <v>36</v>
      </c>
      <c r="F112" s="12" t="s">
        <v>267</v>
      </c>
      <c r="G112" s="17" t="s">
        <v>179</v>
      </c>
      <c r="H112" s="18" t="s">
        <v>151</v>
      </c>
    </row>
    <row r="113" spans="1:4" x14ac:dyDescent="0.2">
      <c r="A113" t="s">
        <v>1067</v>
      </c>
      <c r="C113" s="13" t="s">
        <v>94</v>
      </c>
      <c r="D113" s="14" t="s">
        <v>67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F30B-5E63-B34A-B587-E71F4379E08C}">
  <dimension ref="A1:HS50"/>
  <sheetViews>
    <sheetView zoomScale="110" zoomScaleNormal="110" workbookViewId="0">
      <selection activeCell="F55" sqref="F55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3710</v>
      </c>
      <c r="C2">
        <v>122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1070</v>
      </c>
      <c r="B5">
        <v>511</v>
      </c>
      <c r="C5" t="s">
        <v>1071</v>
      </c>
      <c r="D5" t="s">
        <v>111</v>
      </c>
      <c r="E5">
        <v>0</v>
      </c>
      <c r="F5">
        <v>200</v>
      </c>
      <c r="G5" s="14">
        <v>175</v>
      </c>
      <c r="H5">
        <v>0</v>
      </c>
      <c r="I5">
        <v>0</v>
      </c>
      <c r="J5" s="14">
        <v>179</v>
      </c>
      <c r="K5">
        <v>0</v>
      </c>
      <c r="L5">
        <v>0</v>
      </c>
      <c r="M5" s="14">
        <v>179</v>
      </c>
      <c r="N5">
        <v>0</v>
      </c>
      <c r="O5">
        <v>0</v>
      </c>
      <c r="P5">
        <v>0</v>
      </c>
      <c r="Q5">
        <v>0</v>
      </c>
      <c r="R5" s="14">
        <v>174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4">
        <v>162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 s="14">
        <v>153</v>
      </c>
      <c r="AL5">
        <v>0</v>
      </c>
      <c r="AM5">
        <v>0</v>
      </c>
      <c r="AN5">
        <v>0</v>
      </c>
      <c r="AO5">
        <v>0</v>
      </c>
      <c r="AP5">
        <v>0</v>
      </c>
      <c r="AQ5" s="14">
        <v>131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14">
        <v>1</v>
      </c>
      <c r="BB5" s="14">
        <v>119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 s="14">
        <v>113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 s="14">
        <v>189</v>
      </c>
      <c r="BY5">
        <v>0</v>
      </c>
      <c r="BZ5">
        <v>0</v>
      </c>
      <c r="CA5">
        <v>0</v>
      </c>
      <c r="CB5">
        <v>0</v>
      </c>
      <c r="CC5">
        <v>0</v>
      </c>
      <c r="CD5" s="14">
        <v>2</v>
      </c>
      <c r="CE5">
        <v>0</v>
      </c>
      <c r="CF5">
        <v>0</v>
      </c>
      <c r="CG5" s="14">
        <v>198</v>
      </c>
      <c r="CH5" s="14">
        <v>330</v>
      </c>
      <c r="CI5">
        <v>0</v>
      </c>
      <c r="CJ5" s="14">
        <v>611</v>
      </c>
      <c r="CK5" s="14">
        <v>133</v>
      </c>
      <c r="CL5">
        <v>0</v>
      </c>
      <c r="CM5">
        <v>0</v>
      </c>
      <c r="CN5" s="14">
        <v>179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 s="14">
        <v>179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 s="14">
        <v>174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 s="14">
        <v>2</v>
      </c>
      <c r="GG5">
        <v>0</v>
      </c>
      <c r="GH5" s="14">
        <v>151</v>
      </c>
      <c r="GI5">
        <v>0</v>
      </c>
      <c r="GJ5" s="14">
        <v>1</v>
      </c>
      <c r="GK5">
        <v>0</v>
      </c>
      <c r="GL5" s="14">
        <v>111</v>
      </c>
      <c r="GM5">
        <v>0</v>
      </c>
      <c r="GN5" s="14">
        <v>2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14">
        <v>1</v>
      </c>
      <c r="GV5">
        <v>0</v>
      </c>
      <c r="GW5">
        <v>0</v>
      </c>
      <c r="GX5" s="14">
        <v>161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 s="14">
        <v>1</v>
      </c>
      <c r="HF5">
        <v>0</v>
      </c>
      <c r="HG5">
        <v>0</v>
      </c>
      <c r="HH5">
        <v>0</v>
      </c>
      <c r="HI5" s="14">
        <v>130</v>
      </c>
      <c r="HJ5">
        <v>0</v>
      </c>
      <c r="HK5">
        <v>0</v>
      </c>
      <c r="HL5">
        <v>0</v>
      </c>
      <c r="HM5">
        <v>0</v>
      </c>
      <c r="HN5" s="14">
        <v>90</v>
      </c>
      <c r="HO5" s="14">
        <v>29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1072</v>
      </c>
      <c r="B6">
        <v>346</v>
      </c>
      <c r="C6" t="s">
        <v>937</v>
      </c>
      <c r="D6" t="s">
        <v>111</v>
      </c>
      <c r="E6">
        <v>0</v>
      </c>
      <c r="F6">
        <v>200</v>
      </c>
      <c r="G6" s="14">
        <v>170</v>
      </c>
      <c r="H6">
        <v>0</v>
      </c>
      <c r="I6">
        <v>0</v>
      </c>
      <c r="J6" s="14">
        <v>173</v>
      </c>
      <c r="K6">
        <v>0</v>
      </c>
      <c r="L6">
        <v>0</v>
      </c>
      <c r="M6" s="14">
        <v>174</v>
      </c>
      <c r="N6">
        <v>0</v>
      </c>
      <c r="O6">
        <v>0</v>
      </c>
      <c r="P6">
        <v>0</v>
      </c>
      <c r="Q6">
        <v>0</v>
      </c>
      <c r="R6" s="14">
        <v>170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157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4">
        <v>1</v>
      </c>
      <c r="AJ6">
        <v>0</v>
      </c>
      <c r="AK6" s="14">
        <v>148</v>
      </c>
      <c r="AL6">
        <v>0</v>
      </c>
      <c r="AM6">
        <v>0</v>
      </c>
      <c r="AN6">
        <v>0</v>
      </c>
      <c r="AO6">
        <v>0</v>
      </c>
      <c r="AP6">
        <v>0</v>
      </c>
      <c r="AQ6" s="14">
        <v>132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 s="14">
        <v>125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4">
        <v>119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4">
        <v>182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 s="14">
        <v>2</v>
      </c>
      <c r="CF6">
        <v>0</v>
      </c>
      <c r="CG6" s="14">
        <v>196</v>
      </c>
      <c r="CH6" s="14">
        <v>319</v>
      </c>
      <c r="CI6">
        <v>0</v>
      </c>
      <c r="CJ6" s="14">
        <v>616</v>
      </c>
      <c r="CK6" s="14">
        <v>138</v>
      </c>
      <c r="CL6">
        <v>0</v>
      </c>
      <c r="CM6">
        <v>0</v>
      </c>
      <c r="CN6" s="14">
        <v>174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 s="14">
        <v>173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 s="14">
        <v>170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 s="14">
        <v>148</v>
      </c>
      <c r="GI6">
        <v>0</v>
      </c>
      <c r="GJ6">
        <v>0</v>
      </c>
      <c r="GK6">
        <v>0</v>
      </c>
      <c r="GL6" s="14">
        <v>119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 s="14">
        <v>2</v>
      </c>
      <c r="GV6">
        <v>0</v>
      </c>
      <c r="GW6">
        <v>0</v>
      </c>
      <c r="GX6" s="14">
        <v>155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 s="14">
        <v>133</v>
      </c>
      <c r="HJ6">
        <v>0</v>
      </c>
      <c r="HK6">
        <v>0</v>
      </c>
      <c r="HL6">
        <v>0</v>
      </c>
      <c r="HM6">
        <v>0</v>
      </c>
      <c r="HN6" s="14">
        <v>82</v>
      </c>
      <c r="HO6" s="14">
        <v>44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1073</v>
      </c>
      <c r="B7">
        <v>182</v>
      </c>
      <c r="C7" t="s">
        <v>1074</v>
      </c>
      <c r="D7" t="s">
        <v>107</v>
      </c>
      <c r="E7">
        <v>0</v>
      </c>
      <c r="F7">
        <v>1</v>
      </c>
      <c r="G7">
        <v>0</v>
      </c>
      <c r="H7">
        <v>0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 s="14">
        <v>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 s="14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s="14">
        <v>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1</v>
      </c>
      <c r="CE7">
        <v>0</v>
      </c>
      <c r="CF7">
        <v>0</v>
      </c>
      <c r="CG7">
        <v>0</v>
      </c>
      <c r="CH7" s="14">
        <v>1</v>
      </c>
      <c r="CI7">
        <v>0</v>
      </c>
      <c r="CJ7" s="14">
        <v>1</v>
      </c>
      <c r="CK7" s="14">
        <v>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 s="14">
        <v>1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4">
        <v>1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4">
        <v>1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 s="14">
        <v>1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4">
        <v>1</v>
      </c>
      <c r="HS7">
        <v>0</v>
      </c>
    </row>
    <row r="8" spans="1:227" x14ac:dyDescent="0.2">
      <c r="A8" t="s">
        <v>1075</v>
      </c>
      <c r="B8">
        <v>102</v>
      </c>
      <c r="C8" t="s">
        <v>1076</v>
      </c>
      <c r="D8" t="s">
        <v>107</v>
      </c>
      <c r="E8">
        <v>0</v>
      </c>
      <c r="F8">
        <v>8</v>
      </c>
      <c r="G8">
        <v>0</v>
      </c>
      <c r="H8" s="14">
        <v>1</v>
      </c>
      <c r="I8" s="14">
        <v>6</v>
      </c>
      <c r="J8">
        <v>0</v>
      </c>
      <c r="K8">
        <v>0</v>
      </c>
      <c r="L8">
        <v>0</v>
      </c>
      <c r="M8">
        <v>0</v>
      </c>
      <c r="N8" s="14">
        <v>6</v>
      </c>
      <c r="O8">
        <v>0</v>
      </c>
      <c r="P8">
        <v>0</v>
      </c>
      <c r="Q8">
        <v>0</v>
      </c>
      <c r="R8" s="14">
        <v>1</v>
      </c>
      <c r="S8" s="14">
        <v>1</v>
      </c>
      <c r="T8" s="14">
        <v>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 s="14">
        <v>1</v>
      </c>
      <c r="AE8" s="14">
        <v>4</v>
      </c>
      <c r="AF8">
        <v>0</v>
      </c>
      <c r="AG8">
        <v>0</v>
      </c>
      <c r="AH8">
        <v>0</v>
      </c>
      <c r="AI8">
        <v>0</v>
      </c>
      <c r="AJ8">
        <v>0</v>
      </c>
      <c r="AK8" s="14">
        <v>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5</v>
      </c>
      <c r="BZ8" s="14">
        <v>1</v>
      </c>
      <c r="CA8">
        <v>0</v>
      </c>
      <c r="CB8">
        <v>0</v>
      </c>
      <c r="CC8">
        <v>0</v>
      </c>
      <c r="CD8" s="14">
        <v>9</v>
      </c>
      <c r="CE8">
        <v>0</v>
      </c>
      <c r="CF8">
        <v>0</v>
      </c>
      <c r="CG8" s="14">
        <v>2</v>
      </c>
      <c r="CH8" s="14">
        <v>1</v>
      </c>
      <c r="CI8" s="14">
        <v>4</v>
      </c>
      <c r="CJ8" s="14">
        <v>2</v>
      </c>
      <c r="CK8" s="14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 s="14">
        <v>5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 s="14">
        <v>1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 s="14">
        <v>5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4">
        <v>1</v>
      </c>
      <c r="FP8">
        <v>0</v>
      </c>
      <c r="FQ8">
        <v>0</v>
      </c>
      <c r="FR8">
        <v>0</v>
      </c>
      <c r="FS8">
        <v>0</v>
      </c>
      <c r="FT8" s="14">
        <v>4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14">
        <v>1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 s="14">
        <v>1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 s="14">
        <v>1</v>
      </c>
      <c r="HS8">
        <v>0</v>
      </c>
    </row>
    <row r="9" spans="1:227" x14ac:dyDescent="0.2">
      <c r="A9" t="s">
        <v>1077</v>
      </c>
      <c r="B9">
        <v>53</v>
      </c>
      <c r="C9" t="s">
        <v>1078</v>
      </c>
      <c r="D9" t="s">
        <v>103</v>
      </c>
      <c r="E9">
        <v>0</v>
      </c>
      <c r="F9">
        <v>68</v>
      </c>
      <c r="G9">
        <v>0</v>
      </c>
      <c r="H9" s="14">
        <v>57</v>
      </c>
      <c r="I9" s="14">
        <v>56</v>
      </c>
      <c r="J9">
        <v>0</v>
      </c>
      <c r="K9">
        <v>0</v>
      </c>
      <c r="L9">
        <v>0</v>
      </c>
      <c r="M9">
        <v>0</v>
      </c>
      <c r="N9" s="14">
        <v>58</v>
      </c>
      <c r="O9">
        <v>0</v>
      </c>
      <c r="P9">
        <v>0</v>
      </c>
      <c r="Q9">
        <v>0</v>
      </c>
      <c r="R9" s="14">
        <v>1</v>
      </c>
      <c r="S9" s="14">
        <v>50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1</v>
      </c>
      <c r="AB9" s="14">
        <v>17</v>
      </c>
      <c r="AC9">
        <v>0</v>
      </c>
      <c r="AD9" s="14">
        <v>26</v>
      </c>
      <c r="AE9">
        <v>0</v>
      </c>
      <c r="AF9">
        <v>0</v>
      </c>
      <c r="AG9">
        <v>0</v>
      </c>
      <c r="AH9">
        <v>0</v>
      </c>
      <c r="AI9">
        <v>0</v>
      </c>
      <c r="AJ9" s="14">
        <v>1</v>
      </c>
      <c r="AK9">
        <v>0</v>
      </c>
      <c r="AL9">
        <v>0</v>
      </c>
      <c r="AM9" s="14">
        <v>15</v>
      </c>
      <c r="AN9" s="14">
        <v>2</v>
      </c>
      <c r="AO9">
        <v>0</v>
      </c>
      <c r="AP9">
        <v>0</v>
      </c>
      <c r="AQ9">
        <v>0</v>
      </c>
      <c r="AR9">
        <v>0</v>
      </c>
      <c r="AS9">
        <v>0</v>
      </c>
      <c r="AT9" s="14">
        <v>1</v>
      </c>
      <c r="AU9" s="14">
        <v>1</v>
      </c>
      <c r="AV9">
        <v>0</v>
      </c>
      <c r="AW9">
        <v>0</v>
      </c>
      <c r="AX9">
        <v>0</v>
      </c>
      <c r="AY9">
        <v>0</v>
      </c>
      <c r="AZ9">
        <v>0</v>
      </c>
      <c r="BA9" s="14">
        <v>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72</v>
      </c>
      <c r="BZ9">
        <v>0</v>
      </c>
      <c r="CA9">
        <v>0</v>
      </c>
      <c r="CB9">
        <v>0</v>
      </c>
      <c r="CC9">
        <v>0</v>
      </c>
      <c r="CD9" s="14">
        <v>49</v>
      </c>
      <c r="CE9" s="14">
        <v>4</v>
      </c>
      <c r="CF9">
        <v>0</v>
      </c>
      <c r="CG9" s="14">
        <v>1</v>
      </c>
      <c r="CH9" s="14">
        <v>65</v>
      </c>
      <c r="CI9" s="14">
        <v>18</v>
      </c>
      <c r="CJ9" s="14">
        <v>3</v>
      </c>
      <c r="CK9" s="14">
        <v>75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 s="14">
        <v>2</v>
      </c>
      <c r="CU9">
        <v>0</v>
      </c>
      <c r="CV9">
        <v>0</v>
      </c>
      <c r="CW9">
        <v>0</v>
      </c>
      <c r="CX9" s="14">
        <v>2</v>
      </c>
      <c r="CY9">
        <v>0</v>
      </c>
      <c r="CZ9">
        <v>0</v>
      </c>
      <c r="DA9" s="14">
        <v>54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s="14">
        <v>2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56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 s="14">
        <v>1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18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 s="14">
        <v>1</v>
      </c>
      <c r="GQ9">
        <v>0</v>
      </c>
      <c r="GR9">
        <v>0</v>
      </c>
      <c r="GS9" s="14">
        <v>2</v>
      </c>
      <c r="GT9" s="14">
        <v>2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4">
        <v>20</v>
      </c>
      <c r="HD9" s="14">
        <v>27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 s="14">
        <v>26</v>
      </c>
      <c r="HR9">
        <v>0</v>
      </c>
      <c r="HS9" s="14">
        <v>1</v>
      </c>
    </row>
    <row r="10" spans="1:227" x14ac:dyDescent="0.2">
      <c r="A10" t="s">
        <v>1079</v>
      </c>
      <c r="B10">
        <v>31</v>
      </c>
      <c r="C10" t="s">
        <v>1080</v>
      </c>
      <c r="D10" t="s">
        <v>90</v>
      </c>
      <c r="E10">
        <v>0</v>
      </c>
      <c r="F10">
        <v>2</v>
      </c>
      <c r="G10">
        <v>0</v>
      </c>
      <c r="H10">
        <v>0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4">
        <v>1</v>
      </c>
      <c r="CA10">
        <v>0</v>
      </c>
      <c r="CB10">
        <v>0</v>
      </c>
      <c r="CC10">
        <v>0</v>
      </c>
      <c r="CD10" s="14">
        <v>2</v>
      </c>
      <c r="CE10">
        <v>0</v>
      </c>
      <c r="CF10">
        <v>0</v>
      </c>
      <c r="CG10">
        <v>0</v>
      </c>
      <c r="CH10">
        <v>0</v>
      </c>
      <c r="CI10" s="14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 s="14">
        <v>1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 s="14">
        <v>1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1081</v>
      </c>
      <c r="B11">
        <v>30</v>
      </c>
      <c r="C11" t="s">
        <v>1082</v>
      </c>
      <c r="D11" t="s">
        <v>106</v>
      </c>
      <c r="E11">
        <v>0</v>
      </c>
      <c r="F11">
        <v>5</v>
      </c>
      <c r="G11">
        <v>0</v>
      </c>
      <c r="H11" s="14">
        <v>2</v>
      </c>
      <c r="I11" s="14">
        <v>4</v>
      </c>
      <c r="J11">
        <v>0</v>
      </c>
      <c r="K11">
        <v>0</v>
      </c>
      <c r="L11">
        <v>0</v>
      </c>
      <c r="M11">
        <v>0</v>
      </c>
      <c r="N11" s="14">
        <v>4</v>
      </c>
      <c r="O11">
        <v>0</v>
      </c>
      <c r="P11">
        <v>0</v>
      </c>
      <c r="Q11">
        <v>0</v>
      </c>
      <c r="R11" s="14">
        <v>3</v>
      </c>
      <c r="S11">
        <v>0</v>
      </c>
      <c r="T11" s="14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4">
        <v>2</v>
      </c>
      <c r="AC11">
        <v>0</v>
      </c>
      <c r="AD11">
        <v>0</v>
      </c>
      <c r="AE11">
        <v>0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 s="14">
        <v>2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1</v>
      </c>
      <c r="BZ11">
        <v>0</v>
      </c>
      <c r="CA11">
        <v>0</v>
      </c>
      <c r="CB11" s="14">
        <v>3</v>
      </c>
      <c r="CC11">
        <v>0</v>
      </c>
      <c r="CD11" s="14">
        <v>7</v>
      </c>
      <c r="CE11" s="14">
        <v>1</v>
      </c>
      <c r="CF11">
        <v>0</v>
      </c>
      <c r="CG11" s="14">
        <v>4</v>
      </c>
      <c r="CH11">
        <v>0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4">
        <v>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 s="14">
        <v>3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 s="14">
        <v>1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 s="14">
        <v>4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 s="14">
        <v>3</v>
      </c>
      <c r="FP11">
        <v>0</v>
      </c>
      <c r="FQ11">
        <v>0</v>
      </c>
      <c r="FR11">
        <v>0</v>
      </c>
      <c r="FS11">
        <v>0</v>
      </c>
      <c r="FT11" s="14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1083</v>
      </c>
      <c r="B12">
        <v>28</v>
      </c>
      <c r="C12" t="s">
        <v>1084</v>
      </c>
      <c r="D12" t="s">
        <v>96</v>
      </c>
      <c r="E12">
        <v>0</v>
      </c>
      <c r="F12">
        <v>26</v>
      </c>
      <c r="G12">
        <v>0</v>
      </c>
      <c r="H12" s="14">
        <v>14</v>
      </c>
      <c r="I12" s="14">
        <v>18</v>
      </c>
      <c r="J12">
        <v>0</v>
      </c>
      <c r="K12" s="14">
        <v>1</v>
      </c>
      <c r="L12">
        <v>0</v>
      </c>
      <c r="M12" s="14">
        <v>1</v>
      </c>
      <c r="N12" s="14">
        <v>19</v>
      </c>
      <c r="O12">
        <v>0</v>
      </c>
      <c r="P12">
        <v>0</v>
      </c>
      <c r="Q12">
        <v>0</v>
      </c>
      <c r="R12" s="14">
        <v>19</v>
      </c>
      <c r="S12">
        <v>0</v>
      </c>
      <c r="T12">
        <v>0</v>
      </c>
      <c r="U12">
        <v>0</v>
      </c>
      <c r="V12" s="14">
        <v>1</v>
      </c>
      <c r="W12">
        <v>0</v>
      </c>
      <c r="X12">
        <v>0</v>
      </c>
      <c r="Y12">
        <v>0</v>
      </c>
      <c r="Z12">
        <v>0</v>
      </c>
      <c r="AA12" s="14">
        <v>16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 s="14">
        <v>2</v>
      </c>
      <c r="AK12" s="14">
        <v>4</v>
      </c>
      <c r="AL12" s="14">
        <v>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4">
        <v>10</v>
      </c>
      <c r="AT12">
        <v>0</v>
      </c>
      <c r="AU12" s="14">
        <v>2</v>
      </c>
      <c r="AV12">
        <v>0</v>
      </c>
      <c r="AW12">
        <v>0</v>
      </c>
      <c r="AX12">
        <v>0</v>
      </c>
      <c r="AY12">
        <v>0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 s="14">
        <v>1</v>
      </c>
      <c r="BY12" s="14">
        <v>15</v>
      </c>
      <c r="BZ12">
        <v>0</v>
      </c>
      <c r="CA12">
        <v>0</v>
      </c>
      <c r="CB12">
        <v>0</v>
      </c>
      <c r="CC12" s="14">
        <v>4</v>
      </c>
      <c r="CD12" s="14">
        <v>5</v>
      </c>
      <c r="CE12">
        <v>0</v>
      </c>
      <c r="CF12">
        <v>0</v>
      </c>
      <c r="CG12" s="14">
        <v>23</v>
      </c>
      <c r="CH12" s="14">
        <v>22</v>
      </c>
      <c r="CI12" s="14">
        <v>2</v>
      </c>
      <c r="CJ12" s="14">
        <v>32</v>
      </c>
      <c r="CK12" s="14">
        <v>12</v>
      </c>
      <c r="CL12" s="14">
        <v>1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 s="14">
        <v>15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 s="14">
        <v>4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 s="14">
        <v>12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 s="14">
        <v>5</v>
      </c>
      <c r="EM12">
        <v>0</v>
      </c>
      <c r="EN12">
        <v>0</v>
      </c>
      <c r="EO12">
        <v>0</v>
      </c>
      <c r="EP12">
        <v>0</v>
      </c>
      <c r="EQ12">
        <v>0</v>
      </c>
      <c r="ER12" s="14">
        <v>1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 s="14">
        <v>1</v>
      </c>
      <c r="FG12">
        <v>0</v>
      </c>
      <c r="FH12">
        <v>0</v>
      </c>
      <c r="FI12" s="14">
        <v>1</v>
      </c>
      <c r="FJ12">
        <v>0</v>
      </c>
      <c r="FK12">
        <v>0</v>
      </c>
      <c r="FL12">
        <v>0</v>
      </c>
      <c r="FM12" s="14">
        <v>1</v>
      </c>
      <c r="FN12">
        <v>0</v>
      </c>
      <c r="FO12" s="14">
        <v>16</v>
      </c>
      <c r="FP12">
        <v>0</v>
      </c>
      <c r="FQ12">
        <v>0</v>
      </c>
      <c r="FR12" s="14">
        <v>1</v>
      </c>
      <c r="FS12">
        <v>0</v>
      </c>
      <c r="FT12" s="14">
        <v>1</v>
      </c>
      <c r="FU12">
        <v>0</v>
      </c>
      <c r="FV12">
        <v>0</v>
      </c>
      <c r="FW12">
        <v>0</v>
      </c>
      <c r="FX12" s="14">
        <v>1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 s="14">
        <v>4</v>
      </c>
      <c r="GH12">
        <v>0</v>
      </c>
      <c r="GI12">
        <v>0</v>
      </c>
      <c r="GJ12" s="14">
        <v>4</v>
      </c>
      <c r="GK12" s="14">
        <v>6</v>
      </c>
      <c r="GL12">
        <v>0</v>
      </c>
      <c r="GM12">
        <v>0</v>
      </c>
      <c r="GN12">
        <v>0</v>
      </c>
      <c r="GO12">
        <v>0</v>
      </c>
      <c r="GP12" s="14">
        <v>1</v>
      </c>
      <c r="GQ12">
        <v>0</v>
      </c>
      <c r="GR12">
        <v>0</v>
      </c>
      <c r="GS12" s="14">
        <v>4</v>
      </c>
      <c r="GT12" s="14">
        <v>3</v>
      </c>
      <c r="GU12" s="14">
        <v>1</v>
      </c>
      <c r="GV12" s="14">
        <v>1</v>
      </c>
      <c r="GW12" s="14">
        <v>5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 s="14">
        <v>1</v>
      </c>
      <c r="HE12">
        <v>0</v>
      </c>
      <c r="HF12" s="14">
        <v>1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 s="14">
        <v>2</v>
      </c>
      <c r="HO12">
        <v>0</v>
      </c>
      <c r="HP12">
        <v>0</v>
      </c>
      <c r="HQ12" s="14">
        <v>1</v>
      </c>
      <c r="HR12" s="14">
        <v>5</v>
      </c>
      <c r="HS12">
        <v>0</v>
      </c>
    </row>
    <row r="13" spans="1:227" x14ac:dyDescent="0.2">
      <c r="A13" t="s">
        <v>1085</v>
      </c>
      <c r="B13">
        <v>14</v>
      </c>
      <c r="C13" t="s">
        <v>1086</v>
      </c>
      <c r="D13" t="s">
        <v>92</v>
      </c>
      <c r="E13">
        <v>0</v>
      </c>
      <c r="F13">
        <v>18</v>
      </c>
      <c r="G13">
        <v>0</v>
      </c>
      <c r="H13" s="14">
        <v>9</v>
      </c>
      <c r="I13" s="14">
        <v>12</v>
      </c>
      <c r="J13">
        <v>0</v>
      </c>
      <c r="K13">
        <v>0</v>
      </c>
      <c r="L13">
        <v>0</v>
      </c>
      <c r="M13">
        <v>0</v>
      </c>
      <c r="N13" s="14">
        <v>12</v>
      </c>
      <c r="O13">
        <v>0</v>
      </c>
      <c r="P13">
        <v>0</v>
      </c>
      <c r="Q13">
        <v>0</v>
      </c>
      <c r="R13" s="14">
        <v>3</v>
      </c>
      <c r="S13">
        <v>0</v>
      </c>
      <c r="T13" s="14">
        <v>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4">
        <v>2</v>
      </c>
      <c r="AC13">
        <v>0</v>
      </c>
      <c r="AD13">
        <v>0</v>
      </c>
      <c r="AE13" s="14">
        <v>6</v>
      </c>
      <c r="AF13" s="14">
        <v>2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 s="14">
        <v>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 s="14">
        <v>9</v>
      </c>
      <c r="CB13">
        <v>0</v>
      </c>
      <c r="CC13" s="14">
        <v>3</v>
      </c>
      <c r="CD13" s="14">
        <v>22</v>
      </c>
      <c r="CE13" s="14">
        <v>4</v>
      </c>
      <c r="CF13">
        <v>0</v>
      </c>
      <c r="CG13" s="14">
        <v>5</v>
      </c>
      <c r="CH13">
        <v>0</v>
      </c>
      <c r="CI13" s="14">
        <v>12</v>
      </c>
      <c r="CJ13" s="14">
        <v>2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 s="14">
        <v>9</v>
      </c>
      <c r="DK13">
        <v>0</v>
      </c>
      <c r="DL13" s="14">
        <v>3</v>
      </c>
      <c r="DM13">
        <v>0</v>
      </c>
      <c r="DN13">
        <v>0</v>
      </c>
      <c r="DO13">
        <v>0</v>
      </c>
      <c r="DP13">
        <v>0</v>
      </c>
      <c r="DQ13" s="14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 s="14">
        <v>1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 s="14">
        <v>12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 s="14">
        <v>3</v>
      </c>
      <c r="FP13">
        <v>0</v>
      </c>
      <c r="FQ13">
        <v>0</v>
      </c>
      <c r="FR13">
        <v>0</v>
      </c>
      <c r="FS13">
        <v>0</v>
      </c>
      <c r="FT13" s="14">
        <v>11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5" spans="1:227" x14ac:dyDescent="0.2">
      <c r="F15" s="11" t="s">
        <v>210</v>
      </c>
      <c r="G15" s="11" t="s">
        <v>22</v>
      </c>
      <c r="H15" s="11" t="s">
        <v>23</v>
      </c>
      <c r="I15" s="11" t="s">
        <v>24</v>
      </c>
      <c r="J15" s="11" t="s">
        <v>25</v>
      </c>
      <c r="K15" s="11" t="s">
        <v>26</v>
      </c>
      <c r="L15" s="11" t="s">
        <v>27</v>
      </c>
      <c r="M15" s="11" t="s">
        <v>41</v>
      </c>
      <c r="N15" s="11" t="s">
        <v>29</v>
      </c>
      <c r="O15" s="11" t="s">
        <v>30</v>
      </c>
      <c r="P15" s="11" t="s">
        <v>31</v>
      </c>
      <c r="Q15" s="11" t="s">
        <v>32</v>
      </c>
      <c r="R15" s="11" t="s">
        <v>34</v>
      </c>
      <c r="S15" s="11" t="s">
        <v>35</v>
      </c>
      <c r="T15" s="11" t="s">
        <v>36</v>
      </c>
      <c r="U15" s="11" t="s">
        <v>37</v>
      </c>
      <c r="V15" s="11" t="s">
        <v>38</v>
      </c>
      <c r="W15" s="11" t="s">
        <v>30</v>
      </c>
      <c r="X15" s="11" t="s">
        <v>31</v>
      </c>
      <c r="Y15" s="11" t="s">
        <v>32</v>
      </c>
      <c r="Z15" s="11" t="s">
        <v>34</v>
      </c>
      <c r="AA15" s="11" t="s">
        <v>35</v>
      </c>
      <c r="AB15" s="11" t="s">
        <v>36</v>
      </c>
      <c r="AC15" s="11" t="s">
        <v>37</v>
      </c>
      <c r="AD15" s="11" t="s">
        <v>38</v>
      </c>
      <c r="AE15" s="11" t="s">
        <v>30</v>
      </c>
      <c r="AF15" s="11" t="s">
        <v>31</v>
      </c>
      <c r="AG15" s="11" t="s">
        <v>32</v>
      </c>
      <c r="AH15" s="11" t="s">
        <v>34</v>
      </c>
      <c r="AI15" s="11" t="s">
        <v>35</v>
      </c>
      <c r="AJ15" s="11" t="s">
        <v>36</v>
      </c>
      <c r="AK15" s="11" t="s">
        <v>37</v>
      </c>
      <c r="AL15" s="11" t="s">
        <v>38</v>
      </c>
      <c r="AM15" s="11" t="s">
        <v>30</v>
      </c>
      <c r="AN15" s="11" t="s">
        <v>31</v>
      </c>
      <c r="AO15" s="11" t="s">
        <v>32</v>
      </c>
      <c r="AP15" s="11" t="s">
        <v>34</v>
      </c>
      <c r="AQ15" s="11" t="s">
        <v>35</v>
      </c>
      <c r="AR15" s="11" t="s">
        <v>36</v>
      </c>
      <c r="AS15" s="11" t="s">
        <v>37</v>
      </c>
      <c r="AT15" s="11" t="s">
        <v>38</v>
      </c>
      <c r="AU15" s="11" t="s">
        <v>30</v>
      </c>
      <c r="AV15" s="11" t="s">
        <v>31</v>
      </c>
      <c r="AW15" s="11" t="s">
        <v>32</v>
      </c>
      <c r="AX15" s="11" t="s">
        <v>34</v>
      </c>
      <c r="AY15" s="11" t="s">
        <v>35</v>
      </c>
      <c r="AZ15" s="11" t="s">
        <v>36</v>
      </c>
      <c r="BA15" s="11" t="s">
        <v>37</v>
      </c>
      <c r="BB15" s="11" t="s">
        <v>38</v>
      </c>
      <c r="BC15" s="11" t="s">
        <v>30</v>
      </c>
      <c r="BD15" s="11" t="s">
        <v>31</v>
      </c>
      <c r="BE15" s="11" t="s">
        <v>32</v>
      </c>
      <c r="BF15" s="11" t="s">
        <v>34</v>
      </c>
      <c r="BG15" s="11" t="s">
        <v>35</v>
      </c>
      <c r="BH15" s="11" t="s">
        <v>36</v>
      </c>
      <c r="BI15" s="11" t="s">
        <v>37</v>
      </c>
      <c r="BJ15" s="11" t="s">
        <v>38</v>
      </c>
      <c r="BK15" s="11" t="s">
        <v>30</v>
      </c>
      <c r="BL15" s="11" t="s">
        <v>31</v>
      </c>
      <c r="BM15" s="11" t="s">
        <v>32</v>
      </c>
      <c r="BN15" s="11" t="s">
        <v>34</v>
      </c>
      <c r="BO15" s="11" t="s">
        <v>35</v>
      </c>
      <c r="BP15" s="11" t="s">
        <v>36</v>
      </c>
      <c r="BQ15" s="11" t="s">
        <v>37</v>
      </c>
      <c r="BR15" s="11" t="s">
        <v>38</v>
      </c>
      <c r="BS15" s="11" t="s">
        <v>30</v>
      </c>
      <c r="BT15" s="11" t="s">
        <v>31</v>
      </c>
      <c r="BU15" s="11" t="s">
        <v>32</v>
      </c>
      <c r="BV15" s="11" t="s">
        <v>39</v>
      </c>
      <c r="BW15" s="11" t="s">
        <v>40</v>
      </c>
      <c r="BX15" s="11" t="s">
        <v>41</v>
      </c>
      <c r="BY15" s="11" t="s">
        <v>42</v>
      </c>
      <c r="BZ15" s="11" t="s">
        <v>43</v>
      </c>
      <c r="CA15" s="11" t="s">
        <v>44</v>
      </c>
      <c r="CB15" s="11" t="s">
        <v>45</v>
      </c>
      <c r="CC15" s="11" t="s">
        <v>46</v>
      </c>
      <c r="CD15" s="11" t="s">
        <v>30</v>
      </c>
      <c r="CE15" s="11" t="s">
        <v>31</v>
      </c>
      <c r="CF15" s="11" t="s">
        <v>32</v>
      </c>
      <c r="CG15" s="11" t="s">
        <v>34</v>
      </c>
      <c r="CH15" s="11" t="s">
        <v>35</v>
      </c>
      <c r="CI15" s="11" t="s">
        <v>36</v>
      </c>
      <c r="CJ15" s="11" t="s">
        <v>37</v>
      </c>
      <c r="CK15" s="11" t="s">
        <v>38</v>
      </c>
      <c r="CL15" s="11" t="s">
        <v>47</v>
      </c>
      <c r="CM15" s="11" t="s">
        <v>48</v>
      </c>
      <c r="CN15" s="11" t="s">
        <v>49</v>
      </c>
      <c r="CO15" s="11" t="s">
        <v>50</v>
      </c>
      <c r="CP15" s="11" t="s">
        <v>51</v>
      </c>
      <c r="CQ15" s="11" t="s">
        <v>52</v>
      </c>
      <c r="CR15" s="11" t="s">
        <v>53</v>
      </c>
      <c r="CS15" s="11" t="s">
        <v>54</v>
      </c>
      <c r="CT15" s="11" t="s">
        <v>55</v>
      </c>
      <c r="CU15" s="11" t="s">
        <v>56</v>
      </c>
      <c r="CV15" s="11" t="s">
        <v>57</v>
      </c>
      <c r="CW15" s="11" t="s">
        <v>58</v>
      </c>
      <c r="CX15" s="11" t="s">
        <v>59</v>
      </c>
      <c r="CY15" s="11" t="s">
        <v>60</v>
      </c>
      <c r="CZ15" s="11" t="s">
        <v>61</v>
      </c>
      <c r="DA15" s="11" t="s">
        <v>62</v>
      </c>
      <c r="DB15" s="11" t="s">
        <v>63</v>
      </c>
      <c r="DC15" s="11" t="s">
        <v>64</v>
      </c>
      <c r="DD15" s="11" t="s">
        <v>65</v>
      </c>
      <c r="DE15" s="11" t="s">
        <v>66</v>
      </c>
      <c r="DF15" s="11" t="s">
        <v>67</v>
      </c>
      <c r="DG15" s="11" t="s">
        <v>68</v>
      </c>
      <c r="DH15" s="11" t="s">
        <v>69</v>
      </c>
      <c r="DI15" s="11" t="s">
        <v>70</v>
      </c>
      <c r="DJ15" s="11" t="s">
        <v>44</v>
      </c>
      <c r="DK15" s="11" t="s">
        <v>45</v>
      </c>
      <c r="DL15" s="11" t="s">
        <v>46</v>
      </c>
      <c r="DM15" s="11" t="s">
        <v>71</v>
      </c>
      <c r="DN15" s="11" t="s">
        <v>72</v>
      </c>
      <c r="DO15" s="11" t="s">
        <v>73</v>
      </c>
      <c r="DP15" s="11" t="s">
        <v>74</v>
      </c>
      <c r="DQ15" s="11" t="s">
        <v>75</v>
      </c>
      <c r="DR15" s="11" t="s">
        <v>76</v>
      </c>
      <c r="DS15" s="11" t="s">
        <v>77</v>
      </c>
      <c r="DT15" s="11" t="s">
        <v>78</v>
      </c>
      <c r="DU15" s="11" t="s">
        <v>79</v>
      </c>
      <c r="DV15" s="11" t="s">
        <v>80</v>
      </c>
      <c r="DW15" s="11" t="s">
        <v>81</v>
      </c>
      <c r="DX15" s="11" t="s">
        <v>82</v>
      </c>
      <c r="DY15" s="11" t="s">
        <v>83</v>
      </c>
      <c r="DZ15" s="11" t="s">
        <v>84</v>
      </c>
      <c r="EA15" s="11" t="s">
        <v>85</v>
      </c>
      <c r="EB15" s="11" t="s">
        <v>86</v>
      </c>
      <c r="EC15" s="11" t="s">
        <v>87</v>
      </c>
      <c r="ED15" s="11" t="s">
        <v>88</v>
      </c>
      <c r="EE15" s="11" t="s">
        <v>89</v>
      </c>
      <c r="EF15" s="11" t="s">
        <v>90</v>
      </c>
      <c r="EG15" s="11" t="s">
        <v>91</v>
      </c>
      <c r="EH15" s="11" t="s">
        <v>92</v>
      </c>
      <c r="EI15" s="11" t="s">
        <v>93</v>
      </c>
      <c r="EJ15" s="11" t="s">
        <v>94</v>
      </c>
      <c r="EK15" s="11" t="s">
        <v>95</v>
      </c>
      <c r="EL15" s="11" t="s">
        <v>96</v>
      </c>
      <c r="EM15" s="11" t="s">
        <v>97</v>
      </c>
      <c r="EN15" s="11" t="s">
        <v>98</v>
      </c>
      <c r="EO15" s="11" t="s">
        <v>99</v>
      </c>
      <c r="EP15" s="11" t="s">
        <v>100</v>
      </c>
      <c r="EQ15" s="11" t="s">
        <v>101</v>
      </c>
      <c r="ER15" s="11" t="s">
        <v>102</v>
      </c>
      <c r="ES15" s="11" t="s">
        <v>103</v>
      </c>
      <c r="ET15" s="11" t="s">
        <v>104</v>
      </c>
      <c r="EU15" s="11" t="s">
        <v>105</v>
      </c>
      <c r="EV15" s="11" t="s">
        <v>106</v>
      </c>
      <c r="EW15" s="11" t="s">
        <v>107</v>
      </c>
      <c r="EX15" s="11" t="s">
        <v>108</v>
      </c>
      <c r="EY15" s="11" t="s">
        <v>109</v>
      </c>
      <c r="EZ15" s="11" t="s">
        <v>110</v>
      </c>
      <c r="FA15" s="11" t="s">
        <v>111</v>
      </c>
      <c r="FB15" s="11" t="s">
        <v>112</v>
      </c>
      <c r="FC15" s="11" t="s">
        <v>113</v>
      </c>
      <c r="FD15" s="11" t="s">
        <v>114</v>
      </c>
      <c r="FE15" s="11" t="s">
        <v>115</v>
      </c>
      <c r="FF15" s="11" t="s">
        <v>26</v>
      </c>
      <c r="FG15" s="11" t="s">
        <v>116</v>
      </c>
      <c r="FH15" s="11" t="s">
        <v>117</v>
      </c>
      <c r="FI15" s="11" t="s">
        <v>118</v>
      </c>
      <c r="FJ15" s="11" t="s">
        <v>119</v>
      </c>
      <c r="FK15" s="11" t="s">
        <v>120</v>
      </c>
      <c r="FL15" s="11" t="s">
        <v>121</v>
      </c>
      <c r="FM15" s="11" t="s">
        <v>122</v>
      </c>
      <c r="FN15" s="11" t="s">
        <v>123</v>
      </c>
      <c r="FO15" s="11" t="s">
        <v>124</v>
      </c>
      <c r="FP15" s="11" t="s">
        <v>125</v>
      </c>
      <c r="FQ15" s="11" t="s">
        <v>126</v>
      </c>
      <c r="FR15" s="11" t="s">
        <v>127</v>
      </c>
      <c r="FS15" s="11" t="s">
        <v>128</v>
      </c>
      <c r="FT15" s="11" t="s">
        <v>129</v>
      </c>
      <c r="FU15" s="11" t="s">
        <v>130</v>
      </c>
      <c r="FV15" s="11" t="s">
        <v>131</v>
      </c>
      <c r="FW15" s="11" t="s">
        <v>132</v>
      </c>
      <c r="FX15" s="11" t="s">
        <v>133</v>
      </c>
      <c r="FY15" s="11" t="s">
        <v>134</v>
      </c>
      <c r="FZ15" s="11" t="s">
        <v>135</v>
      </c>
      <c r="GA15" s="11" t="s">
        <v>136</v>
      </c>
      <c r="GB15" s="11" t="s">
        <v>137</v>
      </c>
      <c r="GC15" s="11" t="s">
        <v>138</v>
      </c>
      <c r="GD15" s="11" t="s">
        <v>139</v>
      </c>
      <c r="GE15" s="11" t="s">
        <v>140</v>
      </c>
      <c r="GF15" s="11" t="s">
        <v>141</v>
      </c>
      <c r="GG15" s="11" t="s">
        <v>142</v>
      </c>
      <c r="GH15" s="11" t="s">
        <v>143</v>
      </c>
      <c r="GI15" s="11" t="s">
        <v>144</v>
      </c>
      <c r="GJ15" s="11" t="s">
        <v>145</v>
      </c>
      <c r="GK15" s="11" t="s">
        <v>146</v>
      </c>
      <c r="GL15" s="11" t="s">
        <v>147</v>
      </c>
      <c r="GM15" s="11" t="s">
        <v>148</v>
      </c>
      <c r="GN15" s="11" t="s">
        <v>149</v>
      </c>
      <c r="GO15" s="11" t="s">
        <v>150</v>
      </c>
      <c r="GP15" s="11" t="s">
        <v>151</v>
      </c>
      <c r="GQ15" s="11" t="s">
        <v>152</v>
      </c>
      <c r="GR15" s="11" t="s">
        <v>153</v>
      </c>
      <c r="GS15" s="11" t="s">
        <v>154</v>
      </c>
      <c r="GT15" s="11" t="s">
        <v>155</v>
      </c>
      <c r="GU15" s="11" t="s">
        <v>156</v>
      </c>
      <c r="GV15" s="11" t="s">
        <v>157</v>
      </c>
      <c r="GW15" s="11" t="s">
        <v>158</v>
      </c>
      <c r="GX15" s="11" t="s">
        <v>159</v>
      </c>
      <c r="GY15" s="11" t="s">
        <v>160</v>
      </c>
      <c r="GZ15" s="11" t="s">
        <v>161</v>
      </c>
      <c r="HA15" s="11" t="s">
        <v>162</v>
      </c>
      <c r="HB15" s="11" t="s">
        <v>163</v>
      </c>
      <c r="HC15" s="11" t="s">
        <v>164</v>
      </c>
      <c r="HD15" s="11" t="s">
        <v>165</v>
      </c>
      <c r="HE15" s="11" t="s">
        <v>166</v>
      </c>
      <c r="HF15" s="11" t="s">
        <v>167</v>
      </c>
      <c r="HG15" s="11" t="s">
        <v>168</v>
      </c>
      <c r="HH15" s="11" t="s">
        <v>169</v>
      </c>
      <c r="HI15" s="11" t="s">
        <v>170</v>
      </c>
      <c r="HJ15" s="11" t="s">
        <v>171</v>
      </c>
      <c r="HK15" s="11" t="s">
        <v>27</v>
      </c>
      <c r="HL15" s="11" t="s">
        <v>172</v>
      </c>
      <c r="HM15" s="11" t="s">
        <v>173</v>
      </c>
      <c r="HN15" s="11" t="s">
        <v>174</v>
      </c>
      <c r="HO15" s="11" t="s">
        <v>175</v>
      </c>
      <c r="HP15" s="11" t="s">
        <v>176</v>
      </c>
      <c r="HQ15" s="11" t="s">
        <v>177</v>
      </c>
      <c r="HR15" s="11" t="s">
        <v>178</v>
      </c>
      <c r="HS15" s="11" t="s">
        <v>179</v>
      </c>
    </row>
    <row r="16" spans="1:227" x14ac:dyDescent="0.2">
      <c r="E16" s="11" t="s">
        <v>261</v>
      </c>
      <c r="F16">
        <f t="shared" ref="F16:BQ16" si="0">SUM(F5:F13)</f>
        <v>528</v>
      </c>
      <c r="G16">
        <f t="shared" si="0"/>
        <v>345</v>
      </c>
      <c r="H16">
        <f t="shared" si="0"/>
        <v>83</v>
      </c>
      <c r="I16">
        <f t="shared" si="0"/>
        <v>98</v>
      </c>
      <c r="J16">
        <f t="shared" si="0"/>
        <v>352</v>
      </c>
      <c r="K16">
        <f t="shared" si="0"/>
        <v>1</v>
      </c>
      <c r="L16">
        <f t="shared" si="0"/>
        <v>0</v>
      </c>
      <c r="M16">
        <f t="shared" si="0"/>
        <v>354</v>
      </c>
      <c r="N16">
        <f t="shared" si="0"/>
        <v>101</v>
      </c>
      <c r="O16">
        <f t="shared" si="0"/>
        <v>0</v>
      </c>
      <c r="P16">
        <f t="shared" si="0"/>
        <v>0</v>
      </c>
      <c r="Q16">
        <f t="shared" si="0"/>
        <v>0</v>
      </c>
      <c r="R16">
        <f t="shared" si="0"/>
        <v>371</v>
      </c>
      <c r="S16">
        <f t="shared" si="0"/>
        <v>52</v>
      </c>
      <c r="T16">
        <f t="shared" si="0"/>
        <v>15</v>
      </c>
      <c r="U16">
        <f t="shared" si="0"/>
        <v>0</v>
      </c>
      <c r="V16">
        <f t="shared" si="0"/>
        <v>1</v>
      </c>
      <c r="W16">
        <f t="shared" si="0"/>
        <v>0</v>
      </c>
      <c r="X16">
        <f t="shared" si="0"/>
        <v>0</v>
      </c>
      <c r="Y16">
        <f t="shared" si="0"/>
        <v>0</v>
      </c>
      <c r="Z16">
        <f t="shared" si="0"/>
        <v>0</v>
      </c>
      <c r="AA16">
        <f t="shared" si="0"/>
        <v>336</v>
      </c>
      <c r="AB16">
        <f t="shared" si="0"/>
        <v>21</v>
      </c>
      <c r="AC16">
        <f t="shared" si="0"/>
        <v>0</v>
      </c>
      <c r="AD16">
        <f t="shared" si="0"/>
        <v>28</v>
      </c>
      <c r="AE16">
        <f t="shared" si="0"/>
        <v>11</v>
      </c>
      <c r="AF16">
        <f t="shared" si="0"/>
        <v>3</v>
      </c>
      <c r="AG16">
        <f t="shared" si="0"/>
        <v>0</v>
      </c>
      <c r="AH16">
        <f t="shared" si="0"/>
        <v>0</v>
      </c>
      <c r="AI16">
        <f t="shared" si="0"/>
        <v>1</v>
      </c>
      <c r="AJ16">
        <f t="shared" si="0"/>
        <v>3</v>
      </c>
      <c r="AK16">
        <f t="shared" si="0"/>
        <v>307</v>
      </c>
      <c r="AL16">
        <f t="shared" si="0"/>
        <v>7</v>
      </c>
      <c r="AM16">
        <f t="shared" si="0"/>
        <v>19</v>
      </c>
      <c r="AN16">
        <f t="shared" si="0"/>
        <v>2</v>
      </c>
      <c r="AO16">
        <f t="shared" si="0"/>
        <v>0</v>
      </c>
      <c r="AP16">
        <f t="shared" si="0"/>
        <v>0</v>
      </c>
      <c r="AQ16">
        <f t="shared" si="0"/>
        <v>263</v>
      </c>
      <c r="AR16">
        <f t="shared" si="0"/>
        <v>0</v>
      </c>
      <c r="AS16">
        <f t="shared" si="0"/>
        <v>10</v>
      </c>
      <c r="AT16">
        <f t="shared" si="0"/>
        <v>2</v>
      </c>
      <c r="AU16">
        <f t="shared" si="0"/>
        <v>3</v>
      </c>
      <c r="AV16">
        <f t="shared" si="0"/>
        <v>0</v>
      </c>
      <c r="AW16">
        <f t="shared" si="0"/>
        <v>0</v>
      </c>
      <c r="AX16">
        <f t="shared" si="0"/>
        <v>0</v>
      </c>
      <c r="AY16">
        <f t="shared" si="0"/>
        <v>0</v>
      </c>
      <c r="AZ16">
        <f t="shared" si="0"/>
        <v>0</v>
      </c>
      <c r="BA16">
        <f t="shared" si="0"/>
        <v>4</v>
      </c>
      <c r="BB16">
        <f t="shared" si="0"/>
        <v>244</v>
      </c>
      <c r="BC16">
        <f t="shared" si="0"/>
        <v>0</v>
      </c>
      <c r="BD16">
        <f t="shared" si="0"/>
        <v>0</v>
      </c>
      <c r="BE16">
        <f t="shared" si="0"/>
        <v>0</v>
      </c>
      <c r="BF16">
        <f t="shared" si="0"/>
        <v>0</v>
      </c>
      <c r="BG16">
        <f t="shared" si="0"/>
        <v>0</v>
      </c>
      <c r="BH16">
        <f t="shared" si="0"/>
        <v>0</v>
      </c>
      <c r="BI16">
        <f t="shared" si="0"/>
        <v>232</v>
      </c>
      <c r="BJ16">
        <f t="shared" si="0"/>
        <v>0</v>
      </c>
      <c r="BK16">
        <f t="shared" si="0"/>
        <v>0</v>
      </c>
      <c r="BL16">
        <f t="shared" si="0"/>
        <v>0</v>
      </c>
      <c r="BM16">
        <f t="shared" si="0"/>
        <v>0</v>
      </c>
      <c r="BN16">
        <f t="shared" si="0"/>
        <v>0</v>
      </c>
      <c r="BO16">
        <f t="shared" si="0"/>
        <v>0</v>
      </c>
      <c r="BP16">
        <f t="shared" si="0"/>
        <v>0</v>
      </c>
      <c r="BQ16">
        <f t="shared" si="0"/>
        <v>0</v>
      </c>
      <c r="BR16">
        <f t="shared" ref="BR16:EC16" si="1">SUM(BR5:BR13)</f>
        <v>0</v>
      </c>
      <c r="BS16">
        <f t="shared" si="1"/>
        <v>0</v>
      </c>
      <c r="BT16">
        <f t="shared" si="1"/>
        <v>0</v>
      </c>
      <c r="BU16">
        <f t="shared" si="1"/>
        <v>0</v>
      </c>
      <c r="BV16">
        <f t="shared" si="1"/>
        <v>0</v>
      </c>
      <c r="BW16">
        <f t="shared" si="1"/>
        <v>0</v>
      </c>
      <c r="BX16">
        <f t="shared" si="1"/>
        <v>372</v>
      </c>
      <c r="BY16">
        <f t="shared" si="1"/>
        <v>94</v>
      </c>
      <c r="BZ16">
        <f t="shared" si="1"/>
        <v>2</v>
      </c>
      <c r="CA16">
        <f t="shared" si="1"/>
        <v>9</v>
      </c>
      <c r="CB16">
        <f t="shared" si="1"/>
        <v>3</v>
      </c>
      <c r="CC16">
        <f t="shared" si="1"/>
        <v>7</v>
      </c>
      <c r="CD16">
        <f t="shared" si="1"/>
        <v>97</v>
      </c>
      <c r="CE16">
        <f t="shared" si="1"/>
        <v>11</v>
      </c>
      <c r="CF16">
        <f t="shared" si="1"/>
        <v>0</v>
      </c>
      <c r="CG16">
        <f t="shared" si="1"/>
        <v>429</v>
      </c>
      <c r="CH16">
        <f t="shared" si="1"/>
        <v>738</v>
      </c>
      <c r="CI16">
        <f t="shared" si="1"/>
        <v>40</v>
      </c>
      <c r="CJ16">
        <f t="shared" si="1"/>
        <v>1267</v>
      </c>
      <c r="CK16">
        <f t="shared" si="1"/>
        <v>360</v>
      </c>
      <c r="CL16">
        <f t="shared" si="1"/>
        <v>1</v>
      </c>
      <c r="CM16">
        <f t="shared" si="1"/>
        <v>0</v>
      </c>
      <c r="CN16">
        <f t="shared" si="1"/>
        <v>353</v>
      </c>
      <c r="CO16">
        <f t="shared" si="1"/>
        <v>0</v>
      </c>
      <c r="CP16">
        <f t="shared" si="1"/>
        <v>0</v>
      </c>
      <c r="CQ16">
        <f t="shared" si="1"/>
        <v>0</v>
      </c>
      <c r="CR16">
        <f t="shared" si="1"/>
        <v>0</v>
      </c>
      <c r="CS16">
        <f t="shared" si="1"/>
        <v>0</v>
      </c>
      <c r="CT16">
        <f t="shared" si="1"/>
        <v>2</v>
      </c>
      <c r="CU16">
        <f t="shared" si="1"/>
        <v>0</v>
      </c>
      <c r="CV16">
        <f t="shared" si="1"/>
        <v>20</v>
      </c>
      <c r="CW16">
        <f t="shared" si="1"/>
        <v>1</v>
      </c>
      <c r="CX16">
        <f t="shared" si="1"/>
        <v>2</v>
      </c>
      <c r="CY16">
        <f t="shared" si="1"/>
        <v>0</v>
      </c>
      <c r="CZ16">
        <f t="shared" si="1"/>
        <v>0</v>
      </c>
      <c r="DA16">
        <f t="shared" si="1"/>
        <v>54</v>
      </c>
      <c r="DB16">
        <f t="shared" si="1"/>
        <v>1</v>
      </c>
      <c r="DC16">
        <f t="shared" si="1"/>
        <v>0</v>
      </c>
      <c r="DD16">
        <f t="shared" si="1"/>
        <v>0</v>
      </c>
      <c r="DE16">
        <f t="shared" si="1"/>
        <v>0</v>
      </c>
      <c r="DF16">
        <f t="shared" si="1"/>
        <v>1</v>
      </c>
      <c r="DG16">
        <f t="shared" si="1"/>
        <v>0</v>
      </c>
      <c r="DH16">
        <f t="shared" si="1"/>
        <v>1</v>
      </c>
      <c r="DI16">
        <f t="shared" si="1"/>
        <v>0</v>
      </c>
      <c r="DJ16">
        <f t="shared" si="1"/>
        <v>9</v>
      </c>
      <c r="DK16">
        <f t="shared" si="1"/>
        <v>3</v>
      </c>
      <c r="DL16">
        <f t="shared" si="1"/>
        <v>7</v>
      </c>
      <c r="DM16">
        <f t="shared" si="1"/>
        <v>0</v>
      </c>
      <c r="DN16">
        <f t="shared" si="1"/>
        <v>0</v>
      </c>
      <c r="DO16">
        <f t="shared" si="1"/>
        <v>0</v>
      </c>
      <c r="DP16">
        <f t="shared" si="1"/>
        <v>2</v>
      </c>
      <c r="DQ16">
        <f t="shared" si="1"/>
        <v>1</v>
      </c>
      <c r="DR16">
        <f t="shared" si="1"/>
        <v>0</v>
      </c>
      <c r="DS16">
        <f t="shared" si="1"/>
        <v>1</v>
      </c>
      <c r="DT16">
        <f t="shared" si="1"/>
        <v>0</v>
      </c>
      <c r="DU16">
        <f t="shared" si="1"/>
        <v>0</v>
      </c>
      <c r="DV16">
        <f t="shared" si="1"/>
        <v>0</v>
      </c>
      <c r="DW16">
        <f t="shared" si="1"/>
        <v>0</v>
      </c>
      <c r="DX16">
        <f t="shared" si="1"/>
        <v>1</v>
      </c>
      <c r="DY16">
        <f t="shared" si="1"/>
        <v>0</v>
      </c>
      <c r="DZ16">
        <f t="shared" si="1"/>
        <v>0</v>
      </c>
      <c r="EA16">
        <f t="shared" si="1"/>
        <v>0</v>
      </c>
      <c r="EB16">
        <f t="shared" si="1"/>
        <v>12</v>
      </c>
      <c r="EC16">
        <f t="shared" si="1"/>
        <v>0</v>
      </c>
      <c r="ED16">
        <f t="shared" ref="ED16:GO16" si="2">SUM(ED5:ED13)</f>
        <v>0</v>
      </c>
      <c r="EE16">
        <f t="shared" si="2"/>
        <v>0</v>
      </c>
      <c r="EF16">
        <f t="shared" si="2"/>
        <v>1</v>
      </c>
      <c r="EG16">
        <f t="shared" si="2"/>
        <v>0</v>
      </c>
      <c r="EH16">
        <f t="shared" si="2"/>
        <v>12</v>
      </c>
      <c r="EI16">
        <f t="shared" si="2"/>
        <v>0</v>
      </c>
      <c r="EJ16">
        <f t="shared" si="2"/>
        <v>0</v>
      </c>
      <c r="EK16">
        <f t="shared" si="2"/>
        <v>0</v>
      </c>
      <c r="EL16">
        <f t="shared" si="2"/>
        <v>5</v>
      </c>
      <c r="EM16">
        <f t="shared" si="2"/>
        <v>1</v>
      </c>
      <c r="EN16">
        <f t="shared" si="2"/>
        <v>0</v>
      </c>
      <c r="EO16">
        <f t="shared" si="2"/>
        <v>0</v>
      </c>
      <c r="EP16">
        <f t="shared" si="2"/>
        <v>0</v>
      </c>
      <c r="EQ16">
        <f t="shared" si="2"/>
        <v>0</v>
      </c>
      <c r="ER16">
        <f t="shared" si="2"/>
        <v>1</v>
      </c>
      <c r="ES16">
        <f t="shared" si="2"/>
        <v>56</v>
      </c>
      <c r="ET16">
        <f t="shared" si="2"/>
        <v>0</v>
      </c>
      <c r="EU16">
        <f t="shared" si="2"/>
        <v>0</v>
      </c>
      <c r="EV16">
        <f t="shared" si="2"/>
        <v>4</v>
      </c>
      <c r="EW16">
        <f t="shared" si="2"/>
        <v>6</v>
      </c>
      <c r="EX16">
        <f t="shared" si="2"/>
        <v>0</v>
      </c>
      <c r="EY16">
        <f t="shared" si="2"/>
        <v>0</v>
      </c>
      <c r="EZ16">
        <f t="shared" si="2"/>
        <v>0</v>
      </c>
      <c r="FA16">
        <f t="shared" si="2"/>
        <v>352</v>
      </c>
      <c r="FB16">
        <f t="shared" si="2"/>
        <v>0</v>
      </c>
      <c r="FC16">
        <f t="shared" si="2"/>
        <v>0</v>
      </c>
      <c r="FD16">
        <f t="shared" si="2"/>
        <v>0</v>
      </c>
      <c r="FE16">
        <f t="shared" si="2"/>
        <v>0</v>
      </c>
      <c r="FF16">
        <f t="shared" si="2"/>
        <v>1</v>
      </c>
      <c r="FG16">
        <f t="shared" si="2"/>
        <v>0</v>
      </c>
      <c r="FH16">
        <f t="shared" si="2"/>
        <v>0</v>
      </c>
      <c r="FI16">
        <f t="shared" si="2"/>
        <v>1</v>
      </c>
      <c r="FJ16">
        <f t="shared" si="2"/>
        <v>0</v>
      </c>
      <c r="FK16">
        <f t="shared" si="2"/>
        <v>344</v>
      </c>
      <c r="FL16">
        <f t="shared" si="2"/>
        <v>0</v>
      </c>
      <c r="FM16">
        <f t="shared" si="2"/>
        <v>1</v>
      </c>
      <c r="FN16">
        <f t="shared" si="2"/>
        <v>1</v>
      </c>
      <c r="FO16">
        <f t="shared" si="2"/>
        <v>23</v>
      </c>
      <c r="FP16">
        <f t="shared" si="2"/>
        <v>0</v>
      </c>
      <c r="FQ16">
        <f t="shared" si="2"/>
        <v>0</v>
      </c>
      <c r="FR16">
        <f t="shared" si="2"/>
        <v>1</v>
      </c>
      <c r="FS16">
        <f t="shared" si="2"/>
        <v>0</v>
      </c>
      <c r="FT16">
        <f t="shared" si="2"/>
        <v>38</v>
      </c>
      <c r="FU16">
        <f t="shared" si="2"/>
        <v>0</v>
      </c>
      <c r="FV16">
        <f t="shared" si="2"/>
        <v>0</v>
      </c>
      <c r="FW16">
        <f t="shared" si="2"/>
        <v>0</v>
      </c>
      <c r="FX16">
        <f t="shared" si="2"/>
        <v>1</v>
      </c>
      <c r="FY16">
        <f t="shared" si="2"/>
        <v>0</v>
      </c>
      <c r="FZ16">
        <f t="shared" si="2"/>
        <v>0</v>
      </c>
      <c r="GA16">
        <f t="shared" si="2"/>
        <v>0</v>
      </c>
      <c r="GB16">
        <f t="shared" si="2"/>
        <v>0</v>
      </c>
      <c r="GC16">
        <f t="shared" si="2"/>
        <v>0</v>
      </c>
      <c r="GD16">
        <f t="shared" si="2"/>
        <v>0</v>
      </c>
      <c r="GE16">
        <f t="shared" si="2"/>
        <v>0</v>
      </c>
      <c r="GF16">
        <f t="shared" si="2"/>
        <v>2</v>
      </c>
      <c r="GG16">
        <f t="shared" si="2"/>
        <v>4</v>
      </c>
      <c r="GH16">
        <f t="shared" si="2"/>
        <v>299</v>
      </c>
      <c r="GI16">
        <f t="shared" si="2"/>
        <v>0</v>
      </c>
      <c r="GJ16">
        <f t="shared" si="2"/>
        <v>5</v>
      </c>
      <c r="GK16">
        <f t="shared" si="2"/>
        <v>8</v>
      </c>
      <c r="GL16">
        <f t="shared" si="2"/>
        <v>230</v>
      </c>
      <c r="GM16">
        <f t="shared" si="2"/>
        <v>1</v>
      </c>
      <c r="GN16">
        <f t="shared" si="2"/>
        <v>2</v>
      </c>
      <c r="GO16">
        <f t="shared" si="2"/>
        <v>0</v>
      </c>
      <c r="GP16">
        <f t="shared" ref="GP16:HS16" si="3">SUM(GP5:GP13)</f>
        <v>2</v>
      </c>
      <c r="GQ16">
        <f t="shared" si="3"/>
        <v>0</v>
      </c>
      <c r="GR16">
        <f t="shared" si="3"/>
        <v>0</v>
      </c>
      <c r="GS16">
        <f t="shared" si="3"/>
        <v>6</v>
      </c>
      <c r="GT16">
        <f t="shared" si="3"/>
        <v>5</v>
      </c>
      <c r="GU16">
        <f t="shared" si="3"/>
        <v>4</v>
      </c>
      <c r="GV16">
        <f t="shared" si="3"/>
        <v>1</v>
      </c>
      <c r="GW16">
        <f t="shared" si="3"/>
        <v>7</v>
      </c>
      <c r="GX16">
        <f t="shared" si="3"/>
        <v>316</v>
      </c>
      <c r="GY16">
        <f t="shared" si="3"/>
        <v>0</v>
      </c>
      <c r="GZ16">
        <f t="shared" si="3"/>
        <v>0</v>
      </c>
      <c r="HA16">
        <f t="shared" si="3"/>
        <v>0</v>
      </c>
      <c r="HB16">
        <f t="shared" si="3"/>
        <v>0</v>
      </c>
      <c r="HC16">
        <f t="shared" si="3"/>
        <v>20</v>
      </c>
      <c r="HD16">
        <f t="shared" si="3"/>
        <v>28</v>
      </c>
      <c r="HE16">
        <f t="shared" si="3"/>
        <v>1</v>
      </c>
      <c r="HF16">
        <f t="shared" si="3"/>
        <v>1</v>
      </c>
      <c r="HG16">
        <f t="shared" si="3"/>
        <v>0</v>
      </c>
      <c r="HH16">
        <f t="shared" si="3"/>
        <v>0</v>
      </c>
      <c r="HI16">
        <f t="shared" si="3"/>
        <v>263</v>
      </c>
      <c r="HJ16">
        <f t="shared" si="3"/>
        <v>0</v>
      </c>
      <c r="HK16">
        <f t="shared" si="3"/>
        <v>0</v>
      </c>
      <c r="HL16">
        <f t="shared" si="3"/>
        <v>0</v>
      </c>
      <c r="HM16">
        <f t="shared" si="3"/>
        <v>0</v>
      </c>
      <c r="HN16">
        <f t="shared" si="3"/>
        <v>174</v>
      </c>
      <c r="HO16">
        <f t="shared" si="3"/>
        <v>73</v>
      </c>
      <c r="HP16">
        <f t="shared" si="3"/>
        <v>0</v>
      </c>
      <c r="HQ16">
        <f t="shared" si="3"/>
        <v>27</v>
      </c>
      <c r="HR16">
        <f t="shared" si="3"/>
        <v>7</v>
      </c>
      <c r="HS16">
        <f t="shared" si="3"/>
        <v>1</v>
      </c>
    </row>
    <row r="19" spans="1:226" x14ac:dyDescent="0.2">
      <c r="A19" s="11" t="s">
        <v>262</v>
      </c>
      <c r="E19" s="15" t="s">
        <v>2</v>
      </c>
      <c r="F19" s="15" t="s">
        <v>2</v>
      </c>
      <c r="G19" s="1" t="s">
        <v>3</v>
      </c>
      <c r="H19" s="1" t="s">
        <v>3</v>
      </c>
      <c r="I19" s="1" t="s">
        <v>3</v>
      </c>
      <c r="J19" s="1" t="s">
        <v>3</v>
      </c>
      <c r="K19" s="2" t="s">
        <v>4</v>
      </c>
      <c r="L19" s="2" t="s">
        <v>4</v>
      </c>
      <c r="M19" s="2" t="s">
        <v>4</v>
      </c>
      <c r="N19" s="2" t="s">
        <v>4</v>
      </c>
      <c r="O19" s="2" t="s">
        <v>4</v>
      </c>
      <c r="P19" s="2" t="s">
        <v>4</v>
      </c>
      <c r="Q19" s="3" t="s">
        <v>5</v>
      </c>
      <c r="R19" s="3" t="s">
        <v>5</v>
      </c>
      <c r="S19" s="3" t="s">
        <v>5</v>
      </c>
      <c r="T19" s="3" t="s">
        <v>5</v>
      </c>
      <c r="U19" s="3" t="s">
        <v>5</v>
      </c>
      <c r="V19" s="3" t="s">
        <v>5</v>
      </c>
      <c r="W19" s="3" t="s">
        <v>5</v>
      </c>
      <c r="X19" s="3" t="s">
        <v>5</v>
      </c>
      <c r="Y19" s="15" t="s">
        <v>6</v>
      </c>
      <c r="Z19" s="15" t="s">
        <v>6</v>
      </c>
      <c r="AA19" s="15" t="s">
        <v>6</v>
      </c>
      <c r="AB19" s="15" t="s">
        <v>6</v>
      </c>
      <c r="AC19" s="15" t="s">
        <v>6</v>
      </c>
      <c r="AD19" s="15" t="s">
        <v>6</v>
      </c>
      <c r="AE19" s="15" t="s">
        <v>6</v>
      </c>
      <c r="AF19" s="15" t="s">
        <v>6</v>
      </c>
      <c r="AG19" s="1" t="s">
        <v>7</v>
      </c>
      <c r="AH19" s="1" t="s">
        <v>7</v>
      </c>
      <c r="AI19" s="1" t="s">
        <v>7</v>
      </c>
      <c r="AJ19" s="1" t="s">
        <v>7</v>
      </c>
      <c r="AK19" s="1" t="s">
        <v>7</v>
      </c>
      <c r="AL19" s="1" t="s">
        <v>7</v>
      </c>
      <c r="AM19" s="1" t="s">
        <v>7</v>
      </c>
      <c r="AN19" s="1" t="s">
        <v>7</v>
      </c>
      <c r="AO19" s="4" t="s">
        <v>8</v>
      </c>
      <c r="AP19" s="4" t="s">
        <v>8</v>
      </c>
      <c r="AQ19" s="4" t="s">
        <v>8</v>
      </c>
      <c r="AR19" s="4" t="s">
        <v>8</v>
      </c>
      <c r="AS19" s="4" t="s">
        <v>8</v>
      </c>
      <c r="AT19" s="4" t="s">
        <v>8</v>
      </c>
      <c r="AU19" s="4" t="s">
        <v>8</v>
      </c>
      <c r="AV19" s="4" t="s">
        <v>8</v>
      </c>
      <c r="AW19" s="5" t="s">
        <v>9</v>
      </c>
      <c r="AX19" s="5" t="s">
        <v>9</v>
      </c>
      <c r="AY19" s="5" t="s">
        <v>9</v>
      </c>
      <c r="AZ19" s="5" t="s">
        <v>9</v>
      </c>
      <c r="BA19" s="5" t="s">
        <v>9</v>
      </c>
      <c r="BB19" s="5" t="s">
        <v>9</v>
      </c>
      <c r="BC19" s="5" t="s">
        <v>9</v>
      </c>
      <c r="BD19" s="5" t="s">
        <v>9</v>
      </c>
      <c r="BE19" s="6" t="s">
        <v>10</v>
      </c>
      <c r="BF19" s="6" t="s">
        <v>10</v>
      </c>
      <c r="BG19" s="6" t="s">
        <v>10</v>
      </c>
      <c r="BH19" s="6" t="s">
        <v>10</v>
      </c>
      <c r="BI19" s="6" t="s">
        <v>10</v>
      </c>
      <c r="BJ19" s="6" t="s">
        <v>10</v>
      </c>
      <c r="BK19" s="6" t="s">
        <v>10</v>
      </c>
      <c r="BL19" s="6" t="s">
        <v>10</v>
      </c>
      <c r="BM19" s="7" t="s">
        <v>11</v>
      </c>
      <c r="BN19" s="7" t="s">
        <v>11</v>
      </c>
      <c r="BO19" s="7" t="s">
        <v>11</v>
      </c>
      <c r="BP19" s="7" t="s">
        <v>11</v>
      </c>
      <c r="BQ19" s="7" t="s">
        <v>11</v>
      </c>
      <c r="BR19" s="7" t="s">
        <v>11</v>
      </c>
      <c r="BS19" s="7" t="s">
        <v>11</v>
      </c>
      <c r="BT19" s="7" t="s">
        <v>11</v>
      </c>
      <c r="BU19" s="8" t="s">
        <v>12</v>
      </c>
      <c r="BV19" s="8" t="s">
        <v>12</v>
      </c>
      <c r="BW19" s="9" t="s">
        <v>13</v>
      </c>
      <c r="BX19" s="9" t="s">
        <v>13</v>
      </c>
      <c r="BY19" s="9" t="s">
        <v>13</v>
      </c>
      <c r="BZ19" s="9" t="s">
        <v>13</v>
      </c>
      <c r="CA19" s="9" t="s">
        <v>13</v>
      </c>
      <c r="CB19" s="9" t="s">
        <v>13</v>
      </c>
      <c r="CC19" s="9" t="s">
        <v>13</v>
      </c>
      <c r="CD19" s="9" t="s">
        <v>13</v>
      </c>
      <c r="CE19" s="9" t="s">
        <v>13</v>
      </c>
      <c r="CF19" s="9" t="s">
        <v>13</v>
      </c>
      <c r="CG19" s="9" t="s">
        <v>13</v>
      </c>
      <c r="CH19" s="9" t="s">
        <v>13</v>
      </c>
      <c r="CI19" s="9" t="s">
        <v>13</v>
      </c>
      <c r="CJ19" s="9" t="s">
        <v>13</v>
      </c>
      <c r="CK19" s="10" t="s">
        <v>14</v>
      </c>
      <c r="CL19" s="10" t="s">
        <v>14</v>
      </c>
      <c r="CM19" s="10" t="s">
        <v>14</v>
      </c>
      <c r="CN19" s="10" t="s">
        <v>14</v>
      </c>
      <c r="CO19" s="10" t="s">
        <v>14</v>
      </c>
      <c r="CP19" s="10" t="s">
        <v>14</v>
      </c>
      <c r="CQ19" s="10" t="s">
        <v>14</v>
      </c>
      <c r="CR19" s="10" t="s">
        <v>14</v>
      </c>
      <c r="CS19" s="10" t="s">
        <v>14</v>
      </c>
      <c r="CT19" s="10" t="s">
        <v>14</v>
      </c>
      <c r="CU19" s="10" t="s">
        <v>14</v>
      </c>
      <c r="CV19" s="10" t="s">
        <v>14</v>
      </c>
      <c r="CW19" s="10" t="s">
        <v>14</v>
      </c>
      <c r="CX19" s="10" t="s">
        <v>14</v>
      </c>
      <c r="CY19" s="10" t="s">
        <v>14</v>
      </c>
      <c r="CZ19" s="10" t="s">
        <v>14</v>
      </c>
      <c r="DA19" s="10" t="s">
        <v>14</v>
      </c>
      <c r="DB19" s="10" t="s">
        <v>14</v>
      </c>
      <c r="DC19" s="10" t="s">
        <v>14</v>
      </c>
      <c r="DD19" s="10" t="s">
        <v>14</v>
      </c>
      <c r="DE19" s="10" t="s">
        <v>14</v>
      </c>
      <c r="DF19" s="10" t="s">
        <v>14</v>
      </c>
      <c r="DG19" s="10" t="s">
        <v>14</v>
      </c>
      <c r="DH19" s="10" t="s">
        <v>14</v>
      </c>
      <c r="DI19" s="10" t="s">
        <v>14</v>
      </c>
      <c r="DJ19" s="10" t="s">
        <v>14</v>
      </c>
      <c r="DK19" s="10" t="s">
        <v>14</v>
      </c>
      <c r="DL19" s="10" t="s">
        <v>14</v>
      </c>
      <c r="DM19" s="10" t="s">
        <v>14</v>
      </c>
      <c r="DN19" s="10" t="s">
        <v>14</v>
      </c>
      <c r="DO19" s="10" t="s">
        <v>14</v>
      </c>
      <c r="DP19" s="10" t="s">
        <v>14</v>
      </c>
      <c r="DQ19" s="10" t="s">
        <v>14</v>
      </c>
      <c r="DR19" s="10" t="s">
        <v>14</v>
      </c>
      <c r="DS19" s="10" t="s">
        <v>14</v>
      </c>
      <c r="DT19" s="10" t="s">
        <v>14</v>
      </c>
      <c r="DU19" s="10" t="s">
        <v>14</v>
      </c>
      <c r="DV19" s="10" t="s">
        <v>14</v>
      </c>
      <c r="DW19" s="10" t="s">
        <v>14</v>
      </c>
      <c r="DX19" s="10" t="s">
        <v>14</v>
      </c>
      <c r="DY19" s="10" t="s">
        <v>14</v>
      </c>
      <c r="DZ19" s="10" t="s">
        <v>14</v>
      </c>
      <c r="EA19" s="10" t="s">
        <v>14</v>
      </c>
      <c r="EB19" s="10" t="s">
        <v>14</v>
      </c>
      <c r="EC19" s="10" t="s">
        <v>14</v>
      </c>
      <c r="ED19" s="10" t="s">
        <v>14</v>
      </c>
      <c r="EE19" s="10" t="s">
        <v>14</v>
      </c>
      <c r="EF19" s="10" t="s">
        <v>14</v>
      </c>
      <c r="EG19" s="10" t="s">
        <v>14</v>
      </c>
      <c r="EH19" s="10" t="s">
        <v>14</v>
      </c>
      <c r="EI19" s="10" t="s">
        <v>14</v>
      </c>
      <c r="EJ19" s="10" t="s">
        <v>14</v>
      </c>
      <c r="EK19" s="10" t="s">
        <v>14</v>
      </c>
      <c r="EL19" s="10" t="s">
        <v>14</v>
      </c>
      <c r="EM19" s="10" t="s">
        <v>14</v>
      </c>
      <c r="EN19" s="10" t="s">
        <v>14</v>
      </c>
      <c r="EO19" s="10" t="s">
        <v>14</v>
      </c>
      <c r="EP19" s="10" t="s">
        <v>14</v>
      </c>
      <c r="EQ19" s="10" t="s">
        <v>14</v>
      </c>
      <c r="ER19" s="10" t="s">
        <v>14</v>
      </c>
      <c r="ES19" s="10" t="s">
        <v>14</v>
      </c>
      <c r="ET19" s="10" t="s">
        <v>14</v>
      </c>
      <c r="EU19" s="10" t="s">
        <v>14</v>
      </c>
      <c r="EV19" s="10" t="s">
        <v>14</v>
      </c>
      <c r="EW19" s="10" t="s">
        <v>14</v>
      </c>
      <c r="EX19" s="10" t="s">
        <v>14</v>
      </c>
      <c r="EY19" s="10" t="s">
        <v>14</v>
      </c>
      <c r="EZ19" s="10" t="s">
        <v>14</v>
      </c>
      <c r="FA19" s="10" t="s">
        <v>14</v>
      </c>
      <c r="FB19" s="10" t="s">
        <v>14</v>
      </c>
      <c r="FC19" s="10" t="s">
        <v>14</v>
      </c>
      <c r="FD19" s="10" t="s">
        <v>14</v>
      </c>
      <c r="FE19" s="10" t="s">
        <v>14</v>
      </c>
      <c r="FF19" s="10" t="s">
        <v>14</v>
      </c>
      <c r="FG19" s="10" t="s">
        <v>14</v>
      </c>
      <c r="FH19" s="10" t="s">
        <v>14</v>
      </c>
      <c r="FI19" s="10" t="s">
        <v>14</v>
      </c>
      <c r="FJ19" s="10" t="s">
        <v>14</v>
      </c>
      <c r="FK19" s="10" t="s">
        <v>14</v>
      </c>
      <c r="FL19" s="10" t="s">
        <v>14</v>
      </c>
      <c r="FM19" s="10" t="s">
        <v>14</v>
      </c>
      <c r="FN19" s="10" t="s">
        <v>14</v>
      </c>
      <c r="FO19" s="10" t="s">
        <v>14</v>
      </c>
      <c r="FP19" s="10" t="s">
        <v>14</v>
      </c>
      <c r="FQ19" s="10" t="s">
        <v>14</v>
      </c>
      <c r="FR19" s="10" t="s">
        <v>14</v>
      </c>
      <c r="FS19" s="10" t="s">
        <v>14</v>
      </c>
      <c r="FT19" s="10" t="s">
        <v>14</v>
      </c>
      <c r="FU19" s="10" t="s">
        <v>14</v>
      </c>
      <c r="FV19" s="10" t="s">
        <v>14</v>
      </c>
      <c r="FW19" s="10" t="s">
        <v>14</v>
      </c>
      <c r="FX19" s="10" t="s">
        <v>14</v>
      </c>
      <c r="FY19" s="10" t="s">
        <v>14</v>
      </c>
      <c r="FZ19" s="10" t="s">
        <v>14</v>
      </c>
      <c r="GA19" s="10" t="s">
        <v>14</v>
      </c>
      <c r="GB19" s="10" t="s">
        <v>14</v>
      </c>
      <c r="GC19" s="10" t="s">
        <v>14</v>
      </c>
      <c r="GD19" s="10" t="s">
        <v>14</v>
      </c>
      <c r="GE19" s="10" t="s">
        <v>14</v>
      </c>
      <c r="GF19" s="10" t="s">
        <v>14</v>
      </c>
      <c r="GG19" s="10" t="s">
        <v>14</v>
      </c>
      <c r="GH19" s="10" t="s">
        <v>14</v>
      </c>
      <c r="GI19" s="10" t="s">
        <v>14</v>
      </c>
      <c r="GJ19" s="10" t="s">
        <v>14</v>
      </c>
      <c r="GK19" s="10" t="s">
        <v>14</v>
      </c>
      <c r="GL19" s="10" t="s">
        <v>14</v>
      </c>
      <c r="GM19" s="10" t="s">
        <v>14</v>
      </c>
      <c r="GN19" s="10" t="s">
        <v>14</v>
      </c>
      <c r="GO19" s="10" t="s">
        <v>14</v>
      </c>
      <c r="GP19" s="10" t="s">
        <v>14</v>
      </c>
      <c r="GQ19" s="10" t="s">
        <v>14</v>
      </c>
      <c r="GR19" s="10" t="s">
        <v>14</v>
      </c>
      <c r="GS19" s="10" t="s">
        <v>14</v>
      </c>
      <c r="GT19" s="10" t="s">
        <v>14</v>
      </c>
      <c r="GU19" s="10" t="s">
        <v>14</v>
      </c>
      <c r="GV19" s="10" t="s">
        <v>14</v>
      </c>
      <c r="GW19" s="10" t="s">
        <v>14</v>
      </c>
      <c r="GX19" s="10" t="s">
        <v>14</v>
      </c>
      <c r="GY19" s="10" t="s">
        <v>14</v>
      </c>
      <c r="GZ19" s="10" t="s">
        <v>14</v>
      </c>
      <c r="HA19" s="10" t="s">
        <v>14</v>
      </c>
      <c r="HB19" s="10" t="s">
        <v>14</v>
      </c>
      <c r="HC19" s="10" t="s">
        <v>14</v>
      </c>
      <c r="HD19" s="10" t="s">
        <v>14</v>
      </c>
      <c r="HE19" s="10" t="s">
        <v>14</v>
      </c>
      <c r="HF19" s="10" t="s">
        <v>14</v>
      </c>
      <c r="HG19" s="10" t="s">
        <v>14</v>
      </c>
      <c r="HH19" s="10" t="s">
        <v>14</v>
      </c>
      <c r="HI19" s="10" t="s">
        <v>14</v>
      </c>
      <c r="HJ19" s="10" t="s">
        <v>14</v>
      </c>
      <c r="HK19" s="10" t="s">
        <v>14</v>
      </c>
      <c r="HL19" s="10" t="s">
        <v>14</v>
      </c>
      <c r="HM19" s="10" t="s">
        <v>14</v>
      </c>
      <c r="HN19" s="10" t="s">
        <v>14</v>
      </c>
      <c r="HO19" s="10" t="s">
        <v>14</v>
      </c>
      <c r="HP19" s="10" t="s">
        <v>14</v>
      </c>
      <c r="HQ19" s="10" t="s">
        <v>14</v>
      </c>
      <c r="HR19" s="10" t="s">
        <v>14</v>
      </c>
    </row>
    <row r="20" spans="1:226" x14ac:dyDescent="0.2">
      <c r="A20" s="11" t="s">
        <v>263</v>
      </c>
      <c r="B20" s="11" t="s">
        <v>206</v>
      </c>
      <c r="E20" s="11" t="s">
        <v>22</v>
      </c>
      <c r="F20" s="11" t="s">
        <v>23</v>
      </c>
      <c r="G20" s="11" t="s">
        <v>24</v>
      </c>
      <c r="H20" s="11" t="s">
        <v>25</v>
      </c>
      <c r="I20" s="11" t="s">
        <v>26</v>
      </c>
      <c r="J20" s="11" t="s">
        <v>27</v>
      </c>
      <c r="K20" s="11" t="s">
        <v>41</v>
      </c>
      <c r="L20" s="11" t="s">
        <v>29</v>
      </c>
      <c r="M20" s="11" t="s">
        <v>30</v>
      </c>
      <c r="N20" s="11" t="s">
        <v>31</v>
      </c>
      <c r="O20" s="11" t="s">
        <v>32</v>
      </c>
      <c r="P20" s="11" t="s">
        <v>33</v>
      </c>
      <c r="Q20" s="11" t="s">
        <v>34</v>
      </c>
      <c r="R20" s="11" t="s">
        <v>35</v>
      </c>
      <c r="S20" s="11" t="s">
        <v>36</v>
      </c>
      <c r="T20" s="11" t="s">
        <v>37</v>
      </c>
      <c r="U20" s="11" t="s">
        <v>38</v>
      </c>
      <c r="V20" s="11" t="s">
        <v>30</v>
      </c>
      <c r="W20" s="11" t="s">
        <v>31</v>
      </c>
      <c r="X20" s="11" t="s">
        <v>32</v>
      </c>
      <c r="Y20" s="11" t="s">
        <v>34</v>
      </c>
      <c r="Z20" s="11" t="s">
        <v>35</v>
      </c>
      <c r="AA20" s="11" t="s">
        <v>36</v>
      </c>
      <c r="AB20" s="11" t="s">
        <v>37</v>
      </c>
      <c r="AC20" s="11" t="s">
        <v>38</v>
      </c>
      <c r="AD20" s="11" t="s">
        <v>30</v>
      </c>
      <c r="AE20" s="11" t="s">
        <v>31</v>
      </c>
      <c r="AF20" s="11" t="s">
        <v>32</v>
      </c>
      <c r="AG20" s="11" t="s">
        <v>34</v>
      </c>
      <c r="AH20" s="11" t="s">
        <v>35</v>
      </c>
      <c r="AI20" s="11" t="s">
        <v>36</v>
      </c>
      <c r="AJ20" s="11" t="s">
        <v>37</v>
      </c>
      <c r="AK20" s="11" t="s">
        <v>38</v>
      </c>
      <c r="AL20" s="11" t="s">
        <v>30</v>
      </c>
      <c r="AM20" s="11" t="s">
        <v>31</v>
      </c>
      <c r="AN20" s="11" t="s">
        <v>32</v>
      </c>
      <c r="AO20" s="11" t="s">
        <v>34</v>
      </c>
      <c r="AP20" s="11" t="s">
        <v>35</v>
      </c>
      <c r="AQ20" s="11" t="s">
        <v>36</v>
      </c>
      <c r="AR20" s="11" t="s">
        <v>37</v>
      </c>
      <c r="AS20" s="11" t="s">
        <v>38</v>
      </c>
      <c r="AT20" s="11" t="s">
        <v>30</v>
      </c>
      <c r="AU20" s="11" t="s">
        <v>31</v>
      </c>
      <c r="AV20" s="11" t="s">
        <v>32</v>
      </c>
      <c r="AW20" s="11" t="s">
        <v>34</v>
      </c>
      <c r="AX20" s="11" t="s">
        <v>35</v>
      </c>
      <c r="AY20" s="11" t="s">
        <v>36</v>
      </c>
      <c r="AZ20" s="11" t="s">
        <v>37</v>
      </c>
      <c r="BA20" s="11" t="s">
        <v>38</v>
      </c>
      <c r="BB20" s="11" t="s">
        <v>30</v>
      </c>
      <c r="BC20" s="11" t="s">
        <v>31</v>
      </c>
      <c r="BD20" s="11" t="s">
        <v>32</v>
      </c>
      <c r="BE20" s="11" t="s">
        <v>34</v>
      </c>
      <c r="BF20" s="11" t="s">
        <v>35</v>
      </c>
      <c r="BG20" s="11" t="s">
        <v>36</v>
      </c>
      <c r="BH20" s="11" t="s">
        <v>37</v>
      </c>
      <c r="BI20" s="11" t="s">
        <v>38</v>
      </c>
      <c r="BJ20" s="11" t="s">
        <v>30</v>
      </c>
      <c r="BK20" s="11" t="s">
        <v>31</v>
      </c>
      <c r="BL20" s="11" t="s">
        <v>32</v>
      </c>
      <c r="BM20" s="11" t="s">
        <v>34</v>
      </c>
      <c r="BN20" s="11" t="s">
        <v>35</v>
      </c>
      <c r="BO20" s="11" t="s">
        <v>36</v>
      </c>
      <c r="BP20" s="11" t="s">
        <v>37</v>
      </c>
      <c r="BQ20" s="11" t="s">
        <v>38</v>
      </c>
      <c r="BR20" s="11" t="s">
        <v>30</v>
      </c>
      <c r="BS20" s="11" t="s">
        <v>31</v>
      </c>
      <c r="BT20" s="11" t="s">
        <v>32</v>
      </c>
      <c r="BU20" s="11" t="s">
        <v>39</v>
      </c>
      <c r="BV20" s="11" t="s">
        <v>40</v>
      </c>
      <c r="BW20" s="11" t="s">
        <v>41</v>
      </c>
      <c r="BX20" s="11" t="s">
        <v>42</v>
      </c>
      <c r="BY20" s="11" t="s">
        <v>43</v>
      </c>
      <c r="BZ20" s="11" t="s">
        <v>44</v>
      </c>
      <c r="CA20" s="11" t="s">
        <v>45</v>
      </c>
      <c r="CB20" s="11" t="s">
        <v>46</v>
      </c>
      <c r="CC20" s="11" t="s">
        <v>30</v>
      </c>
      <c r="CD20" s="11" t="s">
        <v>31</v>
      </c>
      <c r="CE20" s="11" t="s">
        <v>32</v>
      </c>
      <c r="CF20" s="11" t="s">
        <v>34</v>
      </c>
      <c r="CG20" s="11" t="s">
        <v>35</v>
      </c>
      <c r="CH20" s="11" t="s">
        <v>36</v>
      </c>
      <c r="CI20" s="11" t="s">
        <v>37</v>
      </c>
      <c r="CJ20" s="11" t="s">
        <v>38</v>
      </c>
      <c r="CK20" s="11" t="s">
        <v>47</v>
      </c>
      <c r="CL20" s="11" t="s">
        <v>48</v>
      </c>
      <c r="CM20" s="11" t="s">
        <v>49</v>
      </c>
      <c r="CN20" s="11" t="s">
        <v>50</v>
      </c>
      <c r="CO20" s="11" t="s">
        <v>51</v>
      </c>
      <c r="CP20" s="11" t="s">
        <v>52</v>
      </c>
      <c r="CQ20" s="11" t="s">
        <v>53</v>
      </c>
      <c r="CR20" s="11" t="s">
        <v>54</v>
      </c>
      <c r="CS20" s="11" t="s">
        <v>55</v>
      </c>
      <c r="CT20" s="11" t="s">
        <v>56</v>
      </c>
      <c r="CU20" s="11" t="s">
        <v>57</v>
      </c>
      <c r="CV20" s="11" t="s">
        <v>58</v>
      </c>
      <c r="CW20" s="11" t="s">
        <v>59</v>
      </c>
      <c r="CX20" s="11" t="s">
        <v>60</v>
      </c>
      <c r="CY20" s="11" t="s">
        <v>61</v>
      </c>
      <c r="CZ20" s="11" t="s">
        <v>62</v>
      </c>
      <c r="DA20" s="11" t="s">
        <v>63</v>
      </c>
      <c r="DB20" s="11" t="s">
        <v>64</v>
      </c>
      <c r="DC20" s="11" t="s">
        <v>65</v>
      </c>
      <c r="DD20" s="11" t="s">
        <v>66</v>
      </c>
      <c r="DE20" s="11" t="s">
        <v>67</v>
      </c>
      <c r="DF20" s="11" t="s">
        <v>68</v>
      </c>
      <c r="DG20" s="11" t="s">
        <v>69</v>
      </c>
      <c r="DH20" s="11" t="s">
        <v>70</v>
      </c>
      <c r="DI20" s="11" t="s">
        <v>44</v>
      </c>
      <c r="DJ20" s="11" t="s">
        <v>45</v>
      </c>
      <c r="DK20" s="11" t="s">
        <v>46</v>
      </c>
      <c r="DL20" s="11" t="s">
        <v>71</v>
      </c>
      <c r="DM20" s="11" t="s">
        <v>72</v>
      </c>
      <c r="DN20" s="11" t="s">
        <v>73</v>
      </c>
      <c r="DO20" s="11" t="s">
        <v>74</v>
      </c>
      <c r="DP20" s="11" t="s">
        <v>75</v>
      </c>
      <c r="DQ20" s="11" t="s">
        <v>76</v>
      </c>
      <c r="DR20" s="11" t="s">
        <v>77</v>
      </c>
      <c r="DS20" s="11" t="s">
        <v>78</v>
      </c>
      <c r="DT20" s="11" t="s">
        <v>79</v>
      </c>
      <c r="DU20" s="11" t="s">
        <v>80</v>
      </c>
      <c r="DV20" s="11" t="s">
        <v>81</v>
      </c>
      <c r="DW20" s="11" t="s">
        <v>82</v>
      </c>
      <c r="DX20" s="11" t="s">
        <v>83</v>
      </c>
      <c r="DY20" s="11" t="s">
        <v>84</v>
      </c>
      <c r="DZ20" s="11" t="s">
        <v>85</v>
      </c>
      <c r="EA20" s="11" t="s">
        <v>86</v>
      </c>
      <c r="EB20" s="11" t="s">
        <v>87</v>
      </c>
      <c r="EC20" s="11" t="s">
        <v>88</v>
      </c>
      <c r="ED20" s="11" t="s">
        <v>89</v>
      </c>
      <c r="EE20" s="11" t="s">
        <v>90</v>
      </c>
      <c r="EF20" s="11" t="s">
        <v>91</v>
      </c>
      <c r="EG20" s="11" t="s">
        <v>92</v>
      </c>
      <c r="EH20" s="11" t="s">
        <v>93</v>
      </c>
      <c r="EI20" s="11" t="s">
        <v>94</v>
      </c>
      <c r="EJ20" s="11" t="s">
        <v>95</v>
      </c>
      <c r="EK20" s="11" t="s">
        <v>96</v>
      </c>
      <c r="EL20" s="11" t="s">
        <v>97</v>
      </c>
      <c r="EM20" s="11" t="s">
        <v>98</v>
      </c>
      <c r="EN20" s="11" t="s">
        <v>99</v>
      </c>
      <c r="EO20" s="11" t="s">
        <v>100</v>
      </c>
      <c r="EP20" s="11" t="s">
        <v>101</v>
      </c>
      <c r="EQ20" s="11" t="s">
        <v>102</v>
      </c>
      <c r="ER20" s="11" t="s">
        <v>103</v>
      </c>
      <c r="ES20" s="11" t="s">
        <v>104</v>
      </c>
      <c r="ET20" s="11" t="s">
        <v>105</v>
      </c>
      <c r="EU20" s="11" t="s">
        <v>106</v>
      </c>
      <c r="EV20" s="11" t="s">
        <v>107</v>
      </c>
      <c r="EW20" s="11" t="s">
        <v>108</v>
      </c>
      <c r="EX20" s="11" t="s">
        <v>109</v>
      </c>
      <c r="EY20" s="11" t="s">
        <v>110</v>
      </c>
      <c r="EZ20" s="11" t="s">
        <v>111</v>
      </c>
      <c r="FA20" s="11" t="s">
        <v>112</v>
      </c>
      <c r="FB20" s="11" t="s">
        <v>113</v>
      </c>
      <c r="FC20" s="11" t="s">
        <v>114</v>
      </c>
      <c r="FD20" s="11" t="s">
        <v>115</v>
      </c>
      <c r="FE20" s="11" t="s">
        <v>26</v>
      </c>
      <c r="FF20" s="11" t="s">
        <v>116</v>
      </c>
      <c r="FG20" s="11" t="s">
        <v>117</v>
      </c>
      <c r="FH20" s="11" t="s">
        <v>118</v>
      </c>
      <c r="FI20" s="11" t="s">
        <v>119</v>
      </c>
      <c r="FJ20" s="11" t="s">
        <v>120</v>
      </c>
      <c r="FK20" s="11" t="s">
        <v>121</v>
      </c>
      <c r="FL20" s="11" t="s">
        <v>122</v>
      </c>
      <c r="FM20" s="11" t="s">
        <v>123</v>
      </c>
      <c r="FN20" s="11" t="s">
        <v>124</v>
      </c>
      <c r="FO20" s="11" t="s">
        <v>125</v>
      </c>
      <c r="FP20" s="11" t="s">
        <v>126</v>
      </c>
      <c r="FQ20" s="11" t="s">
        <v>127</v>
      </c>
      <c r="FR20" s="11" t="s">
        <v>128</v>
      </c>
      <c r="FS20" s="11" t="s">
        <v>129</v>
      </c>
      <c r="FT20" s="11" t="s">
        <v>130</v>
      </c>
      <c r="FU20" s="11" t="s">
        <v>131</v>
      </c>
      <c r="FV20" s="11" t="s">
        <v>132</v>
      </c>
      <c r="FW20" s="11" t="s">
        <v>133</v>
      </c>
      <c r="FX20" s="11" t="s">
        <v>134</v>
      </c>
      <c r="FY20" s="11" t="s">
        <v>135</v>
      </c>
      <c r="FZ20" s="11" t="s">
        <v>136</v>
      </c>
      <c r="GA20" s="11" t="s">
        <v>137</v>
      </c>
      <c r="GB20" s="11" t="s">
        <v>138</v>
      </c>
      <c r="GC20" s="11" t="s">
        <v>139</v>
      </c>
      <c r="GD20" s="11" t="s">
        <v>140</v>
      </c>
      <c r="GE20" s="11" t="s">
        <v>141</v>
      </c>
      <c r="GF20" s="11" t="s">
        <v>142</v>
      </c>
      <c r="GG20" s="11" t="s">
        <v>143</v>
      </c>
      <c r="GH20" s="11" t="s">
        <v>144</v>
      </c>
      <c r="GI20" s="11" t="s">
        <v>145</v>
      </c>
      <c r="GJ20" s="11" t="s">
        <v>146</v>
      </c>
      <c r="GK20" s="11" t="s">
        <v>147</v>
      </c>
      <c r="GL20" s="11" t="s">
        <v>148</v>
      </c>
      <c r="GM20" s="11" t="s">
        <v>149</v>
      </c>
      <c r="GN20" s="11" t="s">
        <v>150</v>
      </c>
      <c r="GO20" s="11" t="s">
        <v>151</v>
      </c>
      <c r="GP20" s="11" t="s">
        <v>152</v>
      </c>
      <c r="GQ20" s="11" t="s">
        <v>153</v>
      </c>
      <c r="GR20" s="11" t="s">
        <v>154</v>
      </c>
      <c r="GS20" s="11" t="s">
        <v>155</v>
      </c>
      <c r="GT20" s="11" t="s">
        <v>156</v>
      </c>
      <c r="GU20" s="11" t="s">
        <v>157</v>
      </c>
      <c r="GV20" s="11" t="s">
        <v>158</v>
      </c>
      <c r="GW20" s="11" t="s">
        <v>159</v>
      </c>
      <c r="GX20" s="11" t="s">
        <v>160</v>
      </c>
      <c r="GY20" s="11" t="s">
        <v>161</v>
      </c>
      <c r="GZ20" s="11" t="s">
        <v>162</v>
      </c>
      <c r="HA20" s="11" t="s">
        <v>163</v>
      </c>
      <c r="HB20" s="11" t="s">
        <v>164</v>
      </c>
      <c r="HC20" s="11" t="s">
        <v>165</v>
      </c>
      <c r="HD20" s="11" t="s">
        <v>166</v>
      </c>
      <c r="HE20" s="11" t="s">
        <v>167</v>
      </c>
      <c r="HF20" s="11" t="s">
        <v>168</v>
      </c>
      <c r="HG20" s="11" t="s">
        <v>169</v>
      </c>
      <c r="HH20" s="11" t="s">
        <v>170</v>
      </c>
      <c r="HI20" s="11" t="s">
        <v>171</v>
      </c>
      <c r="HJ20" s="11" t="s">
        <v>27</v>
      </c>
      <c r="HK20" s="11" t="s">
        <v>172</v>
      </c>
      <c r="HL20" s="11" t="s">
        <v>173</v>
      </c>
      <c r="HM20" s="11" t="s">
        <v>174</v>
      </c>
      <c r="HN20" s="11" t="s">
        <v>175</v>
      </c>
      <c r="HO20" s="11" t="s">
        <v>176</v>
      </c>
      <c r="HP20" s="11" t="s">
        <v>177</v>
      </c>
      <c r="HQ20" s="11" t="s">
        <v>178</v>
      </c>
      <c r="HR20" s="11" t="s">
        <v>179</v>
      </c>
    </row>
    <row r="21" spans="1:226" x14ac:dyDescent="0.2">
      <c r="A21" t="s">
        <v>1070</v>
      </c>
      <c r="B21">
        <v>511</v>
      </c>
      <c r="E21" s="14">
        <v>1</v>
      </c>
      <c r="F21">
        <v>0</v>
      </c>
      <c r="G21">
        <v>0</v>
      </c>
      <c r="H21" s="14">
        <v>1</v>
      </c>
      <c r="I21">
        <v>0</v>
      </c>
      <c r="J21">
        <v>0</v>
      </c>
      <c r="K21" s="14">
        <v>0</v>
      </c>
      <c r="M21">
        <v>0</v>
      </c>
      <c r="N21">
        <v>0</v>
      </c>
      <c r="O21">
        <v>0</v>
      </c>
      <c r="P21">
        <v>1</v>
      </c>
      <c r="Q21" s="14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14">
        <v>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 s="14">
        <v>1</v>
      </c>
      <c r="AK21">
        <v>0</v>
      </c>
      <c r="AL21">
        <v>0</v>
      </c>
      <c r="AM21">
        <v>0</v>
      </c>
      <c r="AN21">
        <v>0</v>
      </c>
      <c r="AO21">
        <v>0</v>
      </c>
      <c r="AP21" s="14">
        <v>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 s="14">
        <v>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 s="14">
        <v>1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 s="14">
        <v>1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 s="14">
        <v>1</v>
      </c>
      <c r="CG21" s="14">
        <v>1</v>
      </c>
      <c r="CH21">
        <v>0</v>
      </c>
      <c r="CI21" s="14">
        <v>1</v>
      </c>
      <c r="CJ21" s="14">
        <v>1</v>
      </c>
      <c r="CK21">
        <v>0</v>
      </c>
      <c r="CL21">
        <v>0</v>
      </c>
      <c r="CM21" s="14">
        <v>1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 s="14">
        <v>1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 s="14">
        <v>1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 s="14">
        <v>1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4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 s="14">
        <v>1</v>
      </c>
      <c r="HN21">
        <v>0</v>
      </c>
      <c r="HO21">
        <v>0</v>
      </c>
      <c r="HP21">
        <v>0</v>
      </c>
      <c r="HQ21">
        <v>0</v>
      </c>
      <c r="HR21">
        <v>0</v>
      </c>
    </row>
    <row r="22" spans="1:226" x14ac:dyDescent="0.2">
      <c r="A22" t="s">
        <v>1072</v>
      </c>
      <c r="B22">
        <v>346</v>
      </c>
      <c r="E22" s="14">
        <v>1</v>
      </c>
      <c r="F22">
        <v>0</v>
      </c>
      <c r="G22">
        <v>0</v>
      </c>
      <c r="H22" s="14">
        <v>1</v>
      </c>
      <c r="I22">
        <v>0</v>
      </c>
      <c r="J22">
        <v>0</v>
      </c>
      <c r="K22" s="14">
        <v>0</v>
      </c>
      <c r="M22">
        <v>0</v>
      </c>
      <c r="N22">
        <v>0</v>
      </c>
      <c r="O22">
        <v>0</v>
      </c>
      <c r="P22">
        <v>1</v>
      </c>
      <c r="Q22" s="14">
        <v>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14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 s="14">
        <v>1</v>
      </c>
      <c r="AK22">
        <v>0</v>
      </c>
      <c r="AL22">
        <v>0</v>
      </c>
      <c r="AM22">
        <v>0</v>
      </c>
      <c r="AN22">
        <v>0</v>
      </c>
      <c r="AO22">
        <v>0</v>
      </c>
      <c r="AP22" s="14">
        <v>1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14">
        <v>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 s="14">
        <v>1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 s="14">
        <v>1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 s="14">
        <v>1</v>
      </c>
      <c r="CG22" s="14">
        <v>1</v>
      </c>
      <c r="CH22">
        <v>0</v>
      </c>
      <c r="CI22" s="14">
        <v>1</v>
      </c>
      <c r="CJ22" s="14">
        <v>1</v>
      </c>
      <c r="CK22">
        <v>0</v>
      </c>
      <c r="CL22">
        <v>0</v>
      </c>
      <c r="CM22" s="14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 s="14">
        <v>1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 s="14">
        <v>1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 s="14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 s="14">
        <v>1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 s="14">
        <v>1</v>
      </c>
      <c r="HN22">
        <v>0</v>
      </c>
      <c r="HO22">
        <v>0</v>
      </c>
      <c r="HP22">
        <v>0</v>
      </c>
      <c r="HQ22">
        <v>0</v>
      </c>
      <c r="HR22">
        <v>0</v>
      </c>
    </row>
    <row r="23" spans="1:226" x14ac:dyDescent="0.2">
      <c r="A23" t="s">
        <v>1073</v>
      </c>
      <c r="B23">
        <v>182</v>
      </c>
      <c r="E23">
        <v>0</v>
      </c>
      <c r="F23">
        <v>0</v>
      </c>
      <c r="G23" s="14">
        <v>1</v>
      </c>
      <c r="H23">
        <v>0</v>
      </c>
      <c r="I23">
        <v>0</v>
      </c>
      <c r="J23">
        <v>0</v>
      </c>
      <c r="K23">
        <v>0</v>
      </c>
      <c r="L23" s="14">
        <v>1</v>
      </c>
      <c r="M23">
        <v>0</v>
      </c>
      <c r="N23">
        <v>0</v>
      </c>
      <c r="O23">
        <v>0</v>
      </c>
      <c r="Q23">
        <v>0</v>
      </c>
      <c r="R23" s="14">
        <v>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 s="14">
        <v>1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 s="14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BU23">
        <v>0</v>
      </c>
      <c r="BV23">
        <v>0</v>
      </c>
      <c r="BW23">
        <v>0</v>
      </c>
      <c r="BX23" s="14">
        <v>1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 s="14">
        <v>1</v>
      </c>
      <c r="CH23">
        <v>0</v>
      </c>
      <c r="CI23" s="14">
        <v>1</v>
      </c>
      <c r="CJ23" s="14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 s="14">
        <v>1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 s="14">
        <v>1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 s="14">
        <v>1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 s="14">
        <v>1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 s="14">
        <v>1</v>
      </c>
      <c r="HR23">
        <v>0</v>
      </c>
    </row>
    <row r="24" spans="1:226" x14ac:dyDescent="0.2">
      <c r="A24" t="s">
        <v>1075</v>
      </c>
      <c r="B24">
        <v>102</v>
      </c>
      <c r="E24">
        <v>0</v>
      </c>
      <c r="F24" s="14">
        <v>1</v>
      </c>
      <c r="G24" s="14">
        <v>1</v>
      </c>
      <c r="H24">
        <v>0</v>
      </c>
      <c r="I24">
        <v>0</v>
      </c>
      <c r="J24">
        <v>0</v>
      </c>
      <c r="K24">
        <v>0</v>
      </c>
      <c r="L24" s="14">
        <v>1</v>
      </c>
      <c r="M24">
        <v>0</v>
      </c>
      <c r="N24">
        <v>0</v>
      </c>
      <c r="O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 s="14">
        <v>1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 s="14">
        <v>1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</row>
    <row r="25" spans="1:226" x14ac:dyDescent="0.2">
      <c r="A25" t="s">
        <v>1077</v>
      </c>
      <c r="B25">
        <v>53</v>
      </c>
      <c r="E25">
        <v>0</v>
      </c>
      <c r="F25" s="14">
        <v>1</v>
      </c>
      <c r="G25" s="14">
        <v>1</v>
      </c>
      <c r="H25">
        <v>0</v>
      </c>
      <c r="I25">
        <v>0</v>
      </c>
      <c r="J25">
        <v>0</v>
      </c>
      <c r="K25">
        <v>0</v>
      </c>
      <c r="L25" s="14">
        <v>1</v>
      </c>
      <c r="M25">
        <v>0</v>
      </c>
      <c r="N25">
        <v>0</v>
      </c>
      <c r="O25">
        <v>0</v>
      </c>
      <c r="Q25">
        <v>0</v>
      </c>
      <c r="R25" s="14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1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 s="14">
        <v>1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 s="14">
        <v>1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4">
        <v>1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4">
        <v>1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6" x14ac:dyDescent="0.2">
      <c r="A26" t="s">
        <v>1079</v>
      </c>
      <c r="B26">
        <v>31</v>
      </c>
      <c r="E26">
        <v>0</v>
      </c>
      <c r="F26">
        <v>0</v>
      </c>
      <c r="G26" s="14">
        <v>1</v>
      </c>
      <c r="H26">
        <v>0</v>
      </c>
      <c r="I26">
        <v>0</v>
      </c>
      <c r="J26">
        <v>0</v>
      </c>
      <c r="K26">
        <v>0</v>
      </c>
      <c r="L26" s="14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4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4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BU26">
        <v>0</v>
      </c>
      <c r="BV26">
        <v>0</v>
      </c>
      <c r="BW26">
        <v>0</v>
      </c>
      <c r="BX26">
        <v>0</v>
      </c>
      <c r="BY26" s="14">
        <v>1</v>
      </c>
      <c r="BZ26">
        <v>0</v>
      </c>
      <c r="CA26">
        <v>0</v>
      </c>
      <c r="CB26">
        <v>0</v>
      </c>
      <c r="CC26" s="14">
        <v>1</v>
      </c>
      <c r="CD26">
        <v>0</v>
      </c>
      <c r="CE26">
        <v>0</v>
      </c>
      <c r="CF26">
        <v>0</v>
      </c>
      <c r="CG26">
        <v>0</v>
      </c>
      <c r="CH26" s="14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 s="14">
        <v>1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 s="14">
        <v>1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4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6" x14ac:dyDescent="0.2">
      <c r="A27" t="s">
        <v>1081</v>
      </c>
      <c r="B27">
        <v>30</v>
      </c>
      <c r="E27">
        <v>0</v>
      </c>
      <c r="F27" s="14">
        <v>1</v>
      </c>
      <c r="G27" s="14">
        <v>1</v>
      </c>
      <c r="H27">
        <v>0</v>
      </c>
      <c r="I27">
        <v>0</v>
      </c>
      <c r="J27">
        <v>0</v>
      </c>
      <c r="K27">
        <v>0</v>
      </c>
      <c r="L27" s="14">
        <v>1</v>
      </c>
      <c r="M27">
        <v>0</v>
      </c>
      <c r="N27">
        <v>0</v>
      </c>
      <c r="O27">
        <v>0</v>
      </c>
      <c r="Q27" s="14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 s="14">
        <v>1</v>
      </c>
      <c r="CB27">
        <v>0</v>
      </c>
      <c r="CC27">
        <v>0</v>
      </c>
      <c r="CD27">
        <v>0</v>
      </c>
      <c r="CE27">
        <v>0</v>
      </c>
      <c r="CF27" s="14">
        <v>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 s="14">
        <v>1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 s="14">
        <v>1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 s="14">
        <v>1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6" x14ac:dyDescent="0.2">
      <c r="A28" t="s">
        <v>1083</v>
      </c>
      <c r="B28">
        <v>28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 s="14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14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s="14">
        <v>1</v>
      </c>
      <c r="CG28" s="14">
        <v>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 s="14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 s="14">
        <v>1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 s="14">
        <v>1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 s="14">
        <v>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6" x14ac:dyDescent="0.2">
      <c r="A29" t="s">
        <v>1085</v>
      </c>
      <c r="B29">
        <v>14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4">
        <v>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 s="14">
        <v>1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 s="14">
        <v>1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6" x14ac:dyDescent="0.2">
      <c r="D30" s="11" t="s">
        <v>264</v>
      </c>
      <c r="E30">
        <f>SUMIFS(B21:B29,E21:E29,1)/SUM(B21:B29)</f>
        <v>0.66075558982266769</v>
      </c>
      <c r="F30">
        <f>SUMIFS(B21:B29,F21:F29,1)/SUM(B21:B29)</f>
        <v>0.17501927525057825</v>
      </c>
      <c r="G30">
        <f>SUMIFS(B21:B29,G21:G29,1)/SUM(B21:B29)</f>
        <v>0.33924441017733231</v>
      </c>
      <c r="H30">
        <f>SUMIFS(B21:B29,H21:H29,1)/SUM(B21:B29)</f>
        <v>0.66075558982266769</v>
      </c>
      <c r="I30">
        <f>SUMIFS(B21:B29,I21:I29,1)/SUM(B21:B29)</f>
        <v>0</v>
      </c>
      <c r="J30">
        <f>SUMIFS(B21:B29,J21:J29,1)/SUM(B21:B29)</f>
        <v>0</v>
      </c>
      <c r="K30">
        <f>SUMIFS(B21:B29,K21:K29,1)/SUM(B21:B29)</f>
        <v>0</v>
      </c>
      <c r="L30">
        <f>SUMIFS(B21:B29,L21:L29,1)/SUM(B21:B29)</f>
        <v>0.33924441017733231</v>
      </c>
      <c r="M30">
        <f>SUMIFS(B21:B29,M21:M29,1)/SUM(B21:B29)</f>
        <v>0</v>
      </c>
      <c r="N30">
        <f>SUMIFS(B21:B29,N21:N29,1)/SUM(B21:B29)</f>
        <v>0</v>
      </c>
      <c r="O30">
        <f>SUMIFS(B21:B29,O21:O29,1)/SUM(B21:B29)</f>
        <v>0</v>
      </c>
      <c r="P30">
        <f>SUMIFS(B21:B29,P21:P29,1)/SUM(B21:B29)</f>
        <v>0.66075558982266769</v>
      </c>
      <c r="Q30">
        <f>SUMIFS(B21:B29,Q21:Q29,1)/SUM(B21:B29)</f>
        <v>0.70547417116422517</v>
      </c>
      <c r="R30">
        <f>SUMIFS(B21:B29,R21:R29,1)/SUM(B21:B29)</f>
        <v>0.18118735543562067</v>
      </c>
      <c r="S30">
        <f>SUMIFS(B21:B29,S21:S29,1)/SUM(B21:B29)</f>
        <v>3.469545104086353E-2</v>
      </c>
      <c r="T30">
        <f>SUMIFS(B21:B29,T21:T29,1)/SUM(B21:B29)</f>
        <v>0</v>
      </c>
      <c r="U30">
        <f>SUMIFS(B21:B29,U21:U29,1)/SUM(B21:B29)</f>
        <v>0</v>
      </c>
      <c r="V30">
        <f>SUMIFS(B21:B29,V21:V29,1)/SUM(B21:B29)</f>
        <v>0</v>
      </c>
      <c r="W30">
        <f>SUMIFS(B21:B29,W21:W29,1)/SUM(B21:B29)</f>
        <v>0</v>
      </c>
      <c r="X30">
        <f>SUMIFS(B21:B29,X21:X29,1)/SUM(B21:B29)</f>
        <v>0</v>
      </c>
      <c r="Y30">
        <f>SUMIFS(B21:B29,Y21:Y29,1)/SUM(B21:B29)</f>
        <v>0</v>
      </c>
      <c r="Z30">
        <f>SUMIFS(B21:B29,Z21:Z29,1)/SUM(B21:B29)</f>
        <v>0.68234387047031608</v>
      </c>
      <c r="AA30">
        <f>SUMIFS(B21:B29,AA21:AA29,1)/SUM(B21:B29)</f>
        <v>0</v>
      </c>
      <c r="AB30">
        <f>SUMIFS(B21:B29,AB21:AB29,1)/SUM(B21:B29)</f>
        <v>0</v>
      </c>
      <c r="AC30">
        <f>SUMIFS(B21:B29,AC21:AC29,1)/SUM(B21:B29)</f>
        <v>0.14032382420971473</v>
      </c>
      <c r="AD30">
        <f>SUMIFS(B21:B29,AD21:AD29,1)/SUM(B21:B29)</f>
        <v>2.3901310717039322E-2</v>
      </c>
      <c r="AE30">
        <f>SUMIFS(B21:B29,AE21:AE29,1)/SUM(B21:B29)</f>
        <v>0</v>
      </c>
      <c r="AF30">
        <f>SUMIFS(B21:B29,AF21:AF29,1)/SUM(B21:B29)</f>
        <v>0</v>
      </c>
      <c r="AG30">
        <f>SUMIFS(B21:B29,AG21:AG29,1)/SUM(B21:B29)</f>
        <v>0</v>
      </c>
      <c r="AH30">
        <f>SUMIFS(B21:B29,AH21:AH29,1)/SUM(B21:B29)</f>
        <v>0</v>
      </c>
      <c r="AI30">
        <f>SUMIFS(B21:B29,AI21:AI29,1)/SUM(B21:B29)</f>
        <v>0</v>
      </c>
      <c r="AJ30">
        <f>SUMIFS(B21:B29,AJ21:AJ29,1)/SUM(B21:B29)</f>
        <v>0.80107941403238248</v>
      </c>
      <c r="AK30">
        <f>SUMIFS(B21:B29,AK21:AK29,1)/SUM(B21:B29)</f>
        <v>0</v>
      </c>
      <c r="AL30">
        <f>SUMIFS(B21:B29,AL21:AL29,1)/SUM(B21:B29)</f>
        <v>0</v>
      </c>
      <c r="AM30">
        <f>SUMIFS(B21:B29,AM21:AM29,1)/SUM(B21:B29)</f>
        <v>0</v>
      </c>
      <c r="AN30">
        <f>SUMIFS(B21:B29,AN21:AN29,1)/SUM(B21:B29)</f>
        <v>0</v>
      </c>
      <c r="AO30">
        <f>SUMIFS(B21:B29,AO21:AO29,1)/SUM(B21:B29)</f>
        <v>0</v>
      </c>
      <c r="AP30">
        <f>SUMIFS(B21:B29,AP21:AP29,1)/SUM(B21:B29)</f>
        <v>0.66075558982266769</v>
      </c>
      <c r="AQ30">
        <f>SUMIFS(B21:B29,AQ21:AQ29,1)/SUM(B21:B29)</f>
        <v>0</v>
      </c>
      <c r="AR30">
        <f>SUMIFS(B21:B29,AR21:AR29,1)/SUM(B21:B29)</f>
        <v>0</v>
      </c>
      <c r="AS30">
        <f>SUMIFS(B21:B29,AS21:AS29,1)/SUM(B21:B29)</f>
        <v>0</v>
      </c>
      <c r="AT30">
        <f>SUMIFS(B21:B29,AT21:AT29,1)/SUM(B21:B29)</f>
        <v>0</v>
      </c>
      <c r="AU30">
        <f>SUMIFS(B21:B29,AU21:AU29,1)/SUM(B21:B29)</f>
        <v>0</v>
      </c>
      <c r="AV30">
        <f>SUMIFS(B21:B29,AV21:AV29,1)/SUM(B21:B29)</f>
        <v>0</v>
      </c>
      <c r="AW30">
        <f>SUMIFS(B21:B29,AW21:AW29,1)/SUM(B21:B29)</f>
        <v>0</v>
      </c>
      <c r="AX30">
        <f>SUMIFS(B21:B29,AX21:AX29,1)/SUM(B21:B29)</f>
        <v>0</v>
      </c>
      <c r="AY30">
        <f>SUMIFS(B21:B29,AY21:AY29,1)/SUM(B21:B29)</f>
        <v>0</v>
      </c>
      <c r="AZ30">
        <f>SUMIFS(B21:B29,AZ21:AZ29,1)/SUM(B21:B29)</f>
        <v>0</v>
      </c>
      <c r="BA30">
        <f>SUMIFS(B21:B29,BA21:BA29,1)/SUM(B21:B29)</f>
        <v>0.66075558982266769</v>
      </c>
      <c r="BB30">
        <f>SUMIFS(B21:B29,BB21:BB29,1)/SUM(B21:B29)</f>
        <v>0</v>
      </c>
      <c r="BC30">
        <f>SUMIFS(B21:B29,BC21:BC29,1)/SUM(B21:B29)</f>
        <v>0</v>
      </c>
      <c r="BD30">
        <f>SUMIFS(B21:B29,BD21:BD29,1)/SUM(B21:B29)</f>
        <v>0</v>
      </c>
      <c r="BE30">
        <f>SUMIFS(B21:B29,BE21:BE29,1)/SUM(B21:B29)</f>
        <v>0</v>
      </c>
      <c r="BF30">
        <f>SUMIFS(B21:B29,BF21:BF29,1)/SUM(B21:B29)</f>
        <v>0</v>
      </c>
      <c r="BG30">
        <f>SUMIFS(B21:B29,BG21:BG29,1)/SUM(B21:B29)</f>
        <v>0</v>
      </c>
      <c r="BH30">
        <f>SUMIFS(B21:B29,BH21:BH29,1)/SUM(B21:B29)</f>
        <v>0.66075558982266769</v>
      </c>
      <c r="BI30">
        <f>SUMIFS(B21:B29,BI21:BI29,1)/SUM(B21:B29)</f>
        <v>0</v>
      </c>
      <c r="BJ30">
        <f>SUMIFS(B21:B29,BJ21:BJ29,1)/SUM(B21:B29)</f>
        <v>0</v>
      </c>
      <c r="BK30">
        <f>SUMIFS(B21:B29,BK21:BK29,1)/SUM(B21:B29)</f>
        <v>0</v>
      </c>
      <c r="BL30">
        <f>SUMIFS(B21:B29,BL21:BL29,1)/SUM(B21:B29)</f>
        <v>0</v>
      </c>
      <c r="BM30">
        <f>SUMIFS(B21:B29,BM21:BM29,1)/SUM(B21:B29)</f>
        <v>0</v>
      </c>
      <c r="BN30">
        <f>SUMIFS(B21:B29,BN21:BN29,1)/SUM(B21:B29)</f>
        <v>0</v>
      </c>
      <c r="BO30">
        <f>SUMIFS(B21:B29,BO21:BO29,1)/SUM(B21:B29)</f>
        <v>0</v>
      </c>
      <c r="BP30">
        <f>SUMIFS(B21:B29,BP21:BP29,1)/SUM(B21:B29)</f>
        <v>0</v>
      </c>
      <c r="BQ30">
        <f>SUMIFS(B21:B29,BQ21:BQ29,1)/SUM(B21:B29)</f>
        <v>0</v>
      </c>
      <c r="BR30">
        <f>SUMIFS(B21:B29,BR21:BR29,1)/SUM(B21:B29)</f>
        <v>0</v>
      </c>
      <c r="BS30">
        <f>SUMIFS(B21:B29,BS21:BS29,1)/SUM(B21:B29)</f>
        <v>0</v>
      </c>
      <c r="BT30">
        <f>SUMIFS(B21:B29,BT21:BT29,1)/SUM(B21:B29)</f>
        <v>0</v>
      </c>
      <c r="BU30">
        <f>SUMIFS(B21:B29,BU21:BU29,1)/SUM(B21:B29)</f>
        <v>0</v>
      </c>
      <c r="BV30">
        <f>SUMIFS(B21:B29,BV21:BV29,1)/SUM(B21:B29)</f>
        <v>0</v>
      </c>
      <c r="BW30">
        <f>SUMIFS(B21:B29,BW21:BW29,1)/SUM(B21:B29)</f>
        <v>0.66075558982266769</v>
      </c>
      <c r="BX30">
        <f>SUMIFS(B21:B29,BX21:BX29,1)/SUM(B21:B29)</f>
        <v>0.28141865844255975</v>
      </c>
      <c r="BY30">
        <f>SUMIFS(B21:B29,BY21:BY29,1)/SUM(B21:B29)</f>
        <v>2.3901310717039322E-2</v>
      </c>
      <c r="BZ30">
        <f>SUMIFS(B21:B29,BZ21:BZ29,1)/SUM(B21:B29)</f>
        <v>1.0794140323824209E-2</v>
      </c>
      <c r="CA30">
        <f>SUMIFS(B21:B29,CA21:CA29,1)/SUM(B21:B29)</f>
        <v>2.313030069390902E-2</v>
      </c>
      <c r="CB30">
        <f>SUMIFS(B21:B29,CB21:CB29,1)/SUM(B21:B29)</f>
        <v>0</v>
      </c>
      <c r="CC30">
        <f>SUMIFS(B21:B29,CC21:CC29,1)/SUM(B21:B29)</f>
        <v>2.3901310717039322E-2</v>
      </c>
      <c r="CD30">
        <f>SUMIFS(B21:B29,CD21:CD29,1)/SUM(B21:B29)</f>
        <v>0</v>
      </c>
      <c r="CE30">
        <f>SUMIFS(B21:B29,CE21:CE29,1)/SUM(B21:B29)</f>
        <v>0</v>
      </c>
      <c r="CF30">
        <f>SUMIFS(B21:B29,CF21:CF29,1)/SUM(B21:B29)</f>
        <v>0.70547417116422517</v>
      </c>
      <c r="CG30">
        <f>SUMIFS(B21:B29,CG21:CG29,1)/SUM(B21:B29)</f>
        <v>0.86353122590593678</v>
      </c>
      <c r="CH30">
        <f>SUMIFS(B21:B29,CH21:CH29,1)/SUM(B21:B29)</f>
        <v>3.469545104086353E-2</v>
      </c>
      <c r="CI30">
        <f>SUMIFS(B21:B29,CI21:CI29,1)/SUM(B21:B29)</f>
        <v>0.80107941403238248</v>
      </c>
      <c r="CJ30">
        <f>SUMIFS(B21:B29,CJ21:CJ29,1)/SUM(B21:B29)</f>
        <v>0.80107941403238248</v>
      </c>
      <c r="CK30">
        <f>SUMIFS(B21:B29,CK21:CK29,1)/SUM(B21:B29)</f>
        <v>0</v>
      </c>
      <c r="CL30">
        <f>SUMIFS(B21:B29,CL21:CL29,1)/SUM(B21:B29)</f>
        <v>0</v>
      </c>
      <c r="CM30">
        <f>SUMIFS(B21:B29,CM21:CM29,1)/SUM(B21:B29)</f>
        <v>0.66075558982266769</v>
      </c>
      <c r="CN30">
        <f>SUMIFS(B21:B29,CN21:CN29,1)/SUM(B21:B29)</f>
        <v>0</v>
      </c>
      <c r="CO30">
        <f>SUMIFS(B21:B29,CO21:CO29,1)/SUM(B21:B29)</f>
        <v>0</v>
      </c>
      <c r="CP30">
        <f>SUMIFS(B21:B29,CP21:CP29,1)/SUM(B21:B29)</f>
        <v>0</v>
      </c>
      <c r="CQ30">
        <f>SUMIFS(B21:B29,CQ21:CQ29,1)/SUM(B21:B29)</f>
        <v>0</v>
      </c>
      <c r="CR30">
        <f>SUMIFS(B21:B29,CR21:CR29,1)/SUM(B21:B29)</f>
        <v>0</v>
      </c>
      <c r="CS30">
        <f>SUMIFS(B21:B29,CS21:CS29,1)/SUM(B21:B29)</f>
        <v>0</v>
      </c>
      <c r="CT30">
        <f>SUMIFS(B21:B29,CT21:CT29,1)/SUM(B21:B29)</f>
        <v>0</v>
      </c>
      <c r="CU30">
        <f>SUMIFS(B21:B29,CU21:CU29,1)/SUM(B21:B29)</f>
        <v>0.1002313030069391</v>
      </c>
      <c r="CV30">
        <f>SUMIFS(B21:B29,CV21:CV29,1)/SUM(B21:B29)</f>
        <v>0</v>
      </c>
      <c r="CW30">
        <f>SUMIFS(B21:B29,CW21:CW29,1)/SUM(B21:B29)</f>
        <v>0</v>
      </c>
      <c r="CX30">
        <f>SUMIFS(B21:B29,CX21:CX29,1)/SUM(B21:B29)</f>
        <v>0</v>
      </c>
      <c r="CY30">
        <f>SUMIFS(B21:B29,CY21:CY29,1)/SUM(B21:B29)</f>
        <v>0</v>
      </c>
      <c r="CZ30">
        <f>SUMIFS(B21:B29,CZ21:CZ29,1)/SUM(B21:B29)</f>
        <v>4.0863531225905934E-2</v>
      </c>
      <c r="DA30">
        <f>SUMIFS(B21:B29,DA21:DA29,1)/SUM(B21:B29)</f>
        <v>0.14032382420971473</v>
      </c>
      <c r="DB30">
        <f>SUMIFS(B21:B29,DB21:DB29,1)/SUM(B21:B29)</f>
        <v>0</v>
      </c>
      <c r="DC30">
        <f>SUMIFS(B21:B29,DC21:DC29,1)/SUM(B21:B29)</f>
        <v>0</v>
      </c>
      <c r="DD30">
        <f>SUMIFS(B21:B29,DD21:DD29,1)/SUM(B21:B29)</f>
        <v>0</v>
      </c>
      <c r="DE30">
        <f>SUMIFS(B21:B29,DE21:DE29,1)/SUM(B21:B29)</f>
        <v>0</v>
      </c>
      <c r="DF30">
        <f>SUMIFS(B21:B29,DF21:DF29,1)/SUM(B21:B29)</f>
        <v>0</v>
      </c>
      <c r="DG30">
        <f>SUMIFS(B21:B29,DG21:DG29,1)/SUM(B21:B29)</f>
        <v>2.3901310717039322E-2</v>
      </c>
      <c r="DH30">
        <f>SUMIFS(B21:B29,DH21:DH29,1)/SUM(B21:B29)</f>
        <v>0</v>
      </c>
      <c r="DI30">
        <f>SUMIFS(B21:B29,DI21:DI29,1)/SUM(B21:B29)</f>
        <v>1.0794140323824209E-2</v>
      </c>
      <c r="DJ30">
        <f>SUMIFS(B21:B29,DJ21:DJ29,1)/SUM(B21:B29)</f>
        <v>2.313030069390902E-2</v>
      </c>
      <c r="DK30">
        <f>SUMIFS(B21:B29,DK21:DK29,1)/SUM(B21:B29)</f>
        <v>0</v>
      </c>
      <c r="DL30">
        <f>SUMIFS(B21:B29,DL21:DL29,1)/SUM(B21:B29)</f>
        <v>0</v>
      </c>
      <c r="DM30">
        <f>SUMIFS(B21:B29,DM21:DM29,1)/SUM(B21:B29)</f>
        <v>0</v>
      </c>
      <c r="DN30">
        <f>SUMIFS(B21:B29,DN21:DN29,1)/SUM(B21:B29)</f>
        <v>0</v>
      </c>
      <c r="DO30">
        <f>SUMIFS(B21:B29,DO21:DO29,1)/SUM(B21:B29)</f>
        <v>0</v>
      </c>
      <c r="DP30">
        <f>SUMIFS(B21:B29,DP21:DP29,1)/SUM(B21:B29)</f>
        <v>0</v>
      </c>
      <c r="DQ30">
        <f>SUMIFS(B21:B29,DQ21:DQ29,1)/SUM(B21:B29)</f>
        <v>0</v>
      </c>
      <c r="DR30">
        <f>SUMIFS(B21:B29,DR21:DR29,1)/SUM(B21:B29)</f>
        <v>0</v>
      </c>
      <c r="DS30">
        <f>SUMIFS(B21:B29,DS21:DS29,1)/SUM(B21:B29)</f>
        <v>0</v>
      </c>
      <c r="DT30">
        <f>SUMIFS(B21:B29,DT21:DT29,1)/SUM(B21:B29)</f>
        <v>0</v>
      </c>
      <c r="DU30">
        <f>SUMIFS(B21:B29,DU21:DU29,1)/SUM(B21:B29)</f>
        <v>0</v>
      </c>
      <c r="DV30">
        <f>SUMIFS(B21:B29,DV21:DV29,1)/SUM(B21:B29)</f>
        <v>0</v>
      </c>
      <c r="DW30">
        <f>SUMIFS(B21:B29,DW21:DW29,1)/SUM(B21:B29)</f>
        <v>0</v>
      </c>
      <c r="DX30">
        <f>SUMIFS(B21:B29,DX21:DX29,1)/SUM(B21:B29)</f>
        <v>0</v>
      </c>
      <c r="DY30">
        <f>SUMIFS(B21:B29,DY21:DY29,1)/SUM(B21:B29)</f>
        <v>0</v>
      </c>
      <c r="DZ30">
        <f>SUMIFS(B21:B29,DZ21:DZ29,1)/SUM(B21:B29)</f>
        <v>0</v>
      </c>
      <c r="EA30">
        <f>SUMIFS(B21:B29,EA21:EA29,1)/SUM(B21:B29)</f>
        <v>2.1588280647648419E-2</v>
      </c>
      <c r="EB30">
        <f>SUMIFS(B21:B29,EB21:EB29,1)/SUM(B21:B29)</f>
        <v>0</v>
      </c>
      <c r="EC30">
        <f>SUMIFS(B21:B29,EC21:EC29,1)/SUM(B21:B29)</f>
        <v>0</v>
      </c>
      <c r="ED30">
        <f>SUMIFS(B21:B29,ED21:ED29,1)/SUM(B21:B29)</f>
        <v>0</v>
      </c>
      <c r="EE30">
        <f>SUMIFS(B21:B29,EE21:EE29,1)/SUM(B21:B29)</f>
        <v>2.3901310717039322E-2</v>
      </c>
      <c r="EF30">
        <f>SUMIFS(B21:B29,EF21:EF29,1)/SUM(B21:B29)</f>
        <v>0</v>
      </c>
      <c r="EG30">
        <f>SUMIFS(B21:B29,EG21:EG29,1)/SUM(B21:B29)</f>
        <v>1.0794140323824209E-2</v>
      </c>
      <c r="EH30">
        <f>SUMIFS(B21:B29,EH21:EH29,1)/SUM(B21:B29)</f>
        <v>0</v>
      </c>
      <c r="EI30">
        <f>SUMIFS(B21:B29,EI21:EI29,1)/SUM(B21:B29)</f>
        <v>0</v>
      </c>
      <c r="EJ30">
        <f>SUMIFS(B21:B29,EJ21:EJ29,1)/SUM(B21:B29)</f>
        <v>0</v>
      </c>
      <c r="EK30">
        <f>SUMIFS(B21:B29,EK21:EK29,1)/SUM(B21:B29)</f>
        <v>0</v>
      </c>
      <c r="EL30">
        <f>SUMIFS(B21:B29,EL21:EL29,1)/SUM(B21:B29)</f>
        <v>0</v>
      </c>
      <c r="EM30">
        <f>SUMIFS(B21:B29,EM21:EM29,1)/SUM(B21:B29)</f>
        <v>0</v>
      </c>
      <c r="EN30">
        <f>SUMIFS(B21:B29,EN21:EN29,1)/SUM(B21:B29)</f>
        <v>0</v>
      </c>
      <c r="EO30">
        <f>SUMIFS(B21:B29,EO21:EO29,1)/SUM(B21:B29)</f>
        <v>0</v>
      </c>
      <c r="EP30">
        <f>SUMIFS(B21:B29,EP21:EP29,1)/SUM(B21:B29)</f>
        <v>0</v>
      </c>
      <c r="EQ30">
        <f>SUMIFS(B21:B29,EQ21:EQ29,1)/SUM(B21:B29)</f>
        <v>0</v>
      </c>
      <c r="ER30">
        <f>SUMIFS(B21:B29,ER21:ER29,1)/SUM(B21:B29)</f>
        <v>4.0863531225905934E-2</v>
      </c>
      <c r="ES30">
        <f>SUMIFS(B21:B29,ES21:ES29,1)/SUM(B21:B29)</f>
        <v>0</v>
      </c>
      <c r="ET30">
        <f>SUMIFS(B21:B29,ET21:ET29,1)/SUM(B21:B29)</f>
        <v>0</v>
      </c>
      <c r="EU30">
        <f>SUMIFS(B21:B29,EU21:EU29,1)/SUM(B21:B29)</f>
        <v>2.313030069390902E-2</v>
      </c>
      <c r="EV30">
        <f>SUMIFS(B21:B29,EV21:EV29,1)/SUM(B21:B29)</f>
        <v>0.21896684656900539</v>
      </c>
      <c r="EW30">
        <f>SUMIFS(B21:B29,EW21:EW29,1)/SUM(B21:B29)</f>
        <v>0</v>
      </c>
      <c r="EX30">
        <f>SUMIFS(B21:B29,EX21:EX29,1)/SUM(B21:B29)</f>
        <v>0</v>
      </c>
      <c r="EY30">
        <f>SUMIFS(B21:B29,EY21:EY29,1)/SUM(B21:B29)</f>
        <v>0</v>
      </c>
      <c r="EZ30">
        <f>SUMIFS(B21:B29,EZ21:EZ29,1)/SUM(B21:B29)</f>
        <v>0.66075558982266769</v>
      </c>
      <c r="FA30">
        <f>SUMIFS(B21:B29,FA21:FA29,1)/SUM(B21:B29)</f>
        <v>0</v>
      </c>
      <c r="FB30">
        <f>SUMIFS(B21:B29,FB21:FB29,1)/SUM(B21:B29)</f>
        <v>0</v>
      </c>
      <c r="FC30">
        <f>SUMIFS(B21:B29,FC21:FC29,1)/SUM(B21:B29)</f>
        <v>0</v>
      </c>
      <c r="FD30">
        <f>SUMIFS(B21:B29,FD21:FD29,1)/SUM(B21:B29)</f>
        <v>0</v>
      </c>
      <c r="FE30">
        <f>SUMIFS(B21:B29,FE21:FE29,1)/SUM(B21:B29)</f>
        <v>0</v>
      </c>
      <c r="FF30">
        <f>SUMIFS(B21:B29,FF21:FF29,1)/SUM(B21:B29)</f>
        <v>0</v>
      </c>
      <c r="FG30">
        <f>SUMIFS(B21:B29,FG21:FG29,1)/SUM(B21:B29)</f>
        <v>0</v>
      </c>
      <c r="FH30">
        <f>SUMIFS(B21:B29,FH21:FH29,1)/SUM(B21:B29)</f>
        <v>0</v>
      </c>
      <c r="FI30">
        <f>SUMIFS(B21:B29,FI21:FI29,1)/SUM(B21:B29)</f>
        <v>0</v>
      </c>
      <c r="FJ30">
        <f>SUMIFS(B21:B29,FJ21:FJ29,1)/SUM(B21:B29)</f>
        <v>0.66075558982266769</v>
      </c>
      <c r="FK30">
        <f>SUMIFS(B21:B29,FK21:FK29,1)/SUM(B21:B29)</f>
        <v>0</v>
      </c>
      <c r="FL30">
        <f>SUMIFS(B21:B29,FL21:FL29,1)/SUM(B21:B29)</f>
        <v>0</v>
      </c>
      <c r="FM30">
        <f>SUMIFS(B21:B29,FM21:FM29,1)/SUM(B21:B29)</f>
        <v>0</v>
      </c>
      <c r="FN30">
        <f>SUMIFS(B21:B29,FN21:FN29,1)/SUM(B21:B29)</f>
        <v>4.4718581341557442E-2</v>
      </c>
      <c r="FO30">
        <f>SUMIFS(B21:B29,FO21:FO29,1)/SUM(B21:B29)</f>
        <v>0</v>
      </c>
      <c r="FP30">
        <f>SUMIFS(B21:B29,FP21:FP29,1)/SUM(B21:B29)</f>
        <v>0</v>
      </c>
      <c r="FQ30">
        <f>SUMIFS(B21:B29,FQ21:FQ29,1)/SUM(B21:B29)</f>
        <v>0</v>
      </c>
      <c r="FR30">
        <f>SUMIFS(B21:B29,FR21:FR29,1)/SUM(B21:B29)</f>
        <v>0</v>
      </c>
      <c r="FS30">
        <f>SUMIFS(B21:B29,FS21:FS29,1)/SUM(B21:B29)</f>
        <v>3.469545104086353E-2</v>
      </c>
      <c r="FT30">
        <f>SUMIFS(B21:B29,FT21:FT29,1)/SUM(B21:B29)</f>
        <v>0</v>
      </c>
      <c r="FU30">
        <f>SUMIFS(B21:B29,FU21:FU29,1)/SUM(B21:B29)</f>
        <v>0</v>
      </c>
      <c r="FV30">
        <f>SUMIFS(B21:B29,FV21:FV29,1)/SUM(B21:B29)</f>
        <v>0</v>
      </c>
      <c r="FW30">
        <f>SUMIFS(B21:B29,FW21:FW29,1)/SUM(B21:B29)</f>
        <v>0</v>
      </c>
      <c r="FX30">
        <f>SUMIFS(B21:B29,FX21:FX29,1)/SUM(B21:B29)</f>
        <v>0</v>
      </c>
      <c r="FY30">
        <f>SUMIFS(B21:B29,FY21:FY29,1)/SUM(B21:B29)</f>
        <v>0</v>
      </c>
      <c r="FZ30">
        <f>SUMIFS(B21:B29,FZ21:FZ29,1)/SUM(B21:B29)</f>
        <v>0</v>
      </c>
      <c r="GA30">
        <f>SUMIFS(B21:B29,GA21:GA29,1)/SUM(B21:B29)</f>
        <v>0</v>
      </c>
      <c r="GB30">
        <f>SUMIFS(B21:B29,GB21:GB29,1)/SUM(B21:B29)</f>
        <v>0</v>
      </c>
      <c r="GC30">
        <f>SUMIFS(B21:B29,GC21:GC29,1)/SUM(B21:B29)</f>
        <v>0</v>
      </c>
      <c r="GD30">
        <f>SUMIFS(B21:B29,GD21:GD29,1)/SUM(B21:B29)</f>
        <v>0</v>
      </c>
      <c r="GE30">
        <f>SUMIFS(B21:B29,GE21:GE29,1)/SUM(B21:B29)</f>
        <v>0</v>
      </c>
      <c r="GF30">
        <f>SUMIFS(B21:B29,GF21:GF29,1)/SUM(B21:B29)</f>
        <v>0</v>
      </c>
      <c r="GG30">
        <f>SUMIFS(B21:B29,GG21:GG29,1)/SUM(B21:B29)</f>
        <v>0.66075558982266769</v>
      </c>
      <c r="GH30">
        <f>SUMIFS(B21:B29,GH21:GH29,1)/SUM(B21:B29)</f>
        <v>0</v>
      </c>
      <c r="GI30">
        <f>SUMIFS(B21:B29,GI21:GI29,1)/SUM(B21:B29)</f>
        <v>0</v>
      </c>
      <c r="GJ30">
        <f>SUMIFS(B21:B29,GJ21:GJ29,1)/SUM(B21:B29)</f>
        <v>0.14032382420971473</v>
      </c>
      <c r="GK30">
        <f>SUMIFS(B21:B29,GK21:GK29,1)/SUM(B21:B29)</f>
        <v>0</v>
      </c>
      <c r="GL30">
        <f>SUMIFS(B21:B29,GL21:GL29,1)/SUM(B21:B29)</f>
        <v>0</v>
      </c>
      <c r="GM30">
        <f>SUMIFS(B21:B29,GM21:GM29,1)/SUM(B21:B29)</f>
        <v>0</v>
      </c>
      <c r="GN30">
        <f>SUMIFS(B21:B29,GN21:GN29,1)/SUM(B21:B29)</f>
        <v>0</v>
      </c>
      <c r="GO30">
        <f>SUMIFS(B21:B29,GO21:GO29,1)/SUM(B21:B29)</f>
        <v>0</v>
      </c>
      <c r="GP30">
        <f>SUMIFS(B21:B29,GP21:GP29,1)/SUM(B21:B29)</f>
        <v>0</v>
      </c>
      <c r="GQ30">
        <f>SUMIFS(B21:B29,GQ21:GQ29,1)/SUM(B21:B29)</f>
        <v>0</v>
      </c>
      <c r="GR30">
        <f>SUMIFS(B21:B29,GR21:GR29,1)/SUM(B21:B29)</f>
        <v>0</v>
      </c>
      <c r="GS30">
        <f>SUMIFS(B21:B29,GS21:GS29,1)/SUM(B21:B29)</f>
        <v>0</v>
      </c>
      <c r="GT30">
        <f>SUMIFS(B21:B29,GT21:GT29,1)/SUM(B21:B29)</f>
        <v>0</v>
      </c>
      <c r="GU30">
        <f>SUMIFS(B21:B29,GU21:GU29,1)/SUM(B21:B29)</f>
        <v>0</v>
      </c>
      <c r="GV30">
        <f>SUMIFS(B21:B29,GV21:GV29,1)/SUM(B21:B29)</f>
        <v>0.16191210485736315</v>
      </c>
      <c r="GW30">
        <f>SUMIFS(B21:B29,GW21:GW29,1)/SUM(B21:B29)</f>
        <v>0.66075558982266769</v>
      </c>
      <c r="GX30">
        <f>SUMIFS(B21:B29,GX21:GX29,1)/SUM(B21:B29)</f>
        <v>0</v>
      </c>
      <c r="GY30">
        <f>SUMIFS(B21:B29,GY21:GY29,1)/SUM(B21:B29)</f>
        <v>0</v>
      </c>
      <c r="GZ30">
        <f>SUMIFS(B21:B29,GZ21:GZ29,1)/SUM(B21:B29)</f>
        <v>0</v>
      </c>
      <c r="HA30">
        <f>SUMIFS(B21:B29,HA21:HA29,1)/SUM(B21:B29)</f>
        <v>0</v>
      </c>
      <c r="HB30">
        <f>SUMIFS(B21:B29,HB21:HB29,1)/SUM(B21:B29)</f>
        <v>0</v>
      </c>
      <c r="HC30">
        <f>SUMIFS(B21:B29,HC21:HC29,1)/SUM(B21:B29)</f>
        <v>4.0863531225905934E-2</v>
      </c>
      <c r="HD30">
        <f>SUMIFS(B21:B29,HD21:HD29,1)/SUM(B21:B29)</f>
        <v>0</v>
      </c>
      <c r="HE30">
        <f>SUMIFS(B21:B29,HE21:HE29,1)/SUM(B21:B29)</f>
        <v>0</v>
      </c>
      <c r="HF30">
        <f>SUMIFS(B21:B29,HF21:HF29,1)/SUM(B21:B29)</f>
        <v>0</v>
      </c>
      <c r="HG30">
        <f>SUMIFS(B21:B29,HG21:HG29,1)/SUM(B21:B29)</f>
        <v>0</v>
      </c>
      <c r="HH30">
        <f>SUMIFS(B21:B29,HH21:HH29,1)/SUM(B21:B29)</f>
        <v>0</v>
      </c>
      <c r="HI30">
        <f>SUMIFS(B21:B29,HI21:HI29,1)/SUM(B21:B29)</f>
        <v>0</v>
      </c>
      <c r="HJ30">
        <f>SUMIFS(B21:B29,HJ21:HJ29,1)/SUM(B21:B29)</f>
        <v>0</v>
      </c>
      <c r="HK30">
        <f>SUMIFS(B21:B29,HK21:HK29,1)/SUM(B21:B29)</f>
        <v>0</v>
      </c>
      <c r="HL30">
        <f>SUMIFS(B21:B29,HL21:HL29,1)/SUM(B21:B29)</f>
        <v>0</v>
      </c>
      <c r="HM30">
        <f>SUMIFS(B21:B29,HM21:HM29,1)/SUM(B21:B29)</f>
        <v>0.66075558982266769</v>
      </c>
      <c r="HN30">
        <f>SUMIFS(B21:B29,HN21:HN29,1)/SUM(B21:B29)</f>
        <v>0</v>
      </c>
      <c r="HO30">
        <f>SUMIFS(B21:B29,HO21:HO29,1)/SUM(B21:B29)</f>
        <v>0</v>
      </c>
      <c r="HP30">
        <f>SUMIFS(B21:B29,HP21:HP29,1)/SUM(B21:B29)</f>
        <v>0</v>
      </c>
      <c r="HQ30">
        <f>SUMIFS(B21:B29,HQ21:HQ29,1)/SUM(B21:B29)</f>
        <v>0.14032382420971473</v>
      </c>
      <c r="HR30">
        <f>SUMIFS(B21:B29,HR21:HR29,1)/SUM(B21:B29)</f>
        <v>0</v>
      </c>
    </row>
    <row r="31" spans="1:226" x14ac:dyDescent="0.2">
      <c r="A31" s="11" t="s">
        <v>265</v>
      </c>
    </row>
    <row r="32" spans="1:226" x14ac:dyDescent="0.2">
      <c r="A32" s="11" t="s">
        <v>263</v>
      </c>
    </row>
    <row r="33" spans="1:10" x14ac:dyDescent="0.2">
      <c r="A33" t="s">
        <v>1070</v>
      </c>
      <c r="B33" s="20" t="s">
        <v>270</v>
      </c>
      <c r="C33" s="20" t="s">
        <v>111</v>
      </c>
      <c r="D33" s="21" t="s">
        <v>49</v>
      </c>
      <c r="E33" s="15" t="s">
        <v>120</v>
      </c>
      <c r="F33" s="16" t="s">
        <v>159</v>
      </c>
      <c r="G33" s="18" t="s">
        <v>143</v>
      </c>
      <c r="H33" s="16" t="s">
        <v>159</v>
      </c>
      <c r="I33" s="17" t="s">
        <v>174</v>
      </c>
      <c r="J33" s="18" t="s">
        <v>143</v>
      </c>
    </row>
    <row r="34" spans="1:10" x14ac:dyDescent="0.2">
      <c r="A34" t="s">
        <v>1072</v>
      </c>
      <c r="B34" s="20" t="s">
        <v>270</v>
      </c>
      <c r="C34" s="20" t="s">
        <v>111</v>
      </c>
      <c r="D34" s="21" t="s">
        <v>49</v>
      </c>
      <c r="E34" s="15" t="s">
        <v>120</v>
      </c>
      <c r="F34" s="16" t="s">
        <v>159</v>
      </c>
      <c r="G34" s="18" t="s">
        <v>143</v>
      </c>
      <c r="H34" s="16" t="s">
        <v>159</v>
      </c>
      <c r="I34" s="17" t="s">
        <v>38</v>
      </c>
      <c r="J34" s="18" t="s">
        <v>143</v>
      </c>
    </row>
    <row r="35" spans="1:10" x14ac:dyDescent="0.2">
      <c r="A35" t="s">
        <v>1073</v>
      </c>
      <c r="C35" s="13" t="s">
        <v>107</v>
      </c>
      <c r="D35" s="14" t="s">
        <v>63</v>
      </c>
      <c r="E35" s="16" t="s">
        <v>158</v>
      </c>
      <c r="F35" s="17" t="s">
        <v>178</v>
      </c>
      <c r="G35" s="18" t="s">
        <v>146</v>
      </c>
    </row>
    <row r="36" spans="1:10" x14ac:dyDescent="0.2">
      <c r="A36" t="s">
        <v>1075</v>
      </c>
      <c r="B36" s="12" t="s">
        <v>266</v>
      </c>
      <c r="C36" s="13" t="s">
        <v>107</v>
      </c>
      <c r="D36" s="14" t="s">
        <v>57</v>
      </c>
    </row>
    <row r="37" spans="1:10" x14ac:dyDescent="0.2">
      <c r="A37" t="s">
        <v>1077</v>
      </c>
      <c r="B37" s="12" t="s">
        <v>266</v>
      </c>
      <c r="C37" s="13" t="s">
        <v>103</v>
      </c>
      <c r="D37" s="14" t="s">
        <v>62</v>
      </c>
      <c r="E37" s="16" t="s">
        <v>35</v>
      </c>
    </row>
    <row r="38" spans="1:10" x14ac:dyDescent="0.2">
      <c r="A38" t="s">
        <v>1079</v>
      </c>
      <c r="C38" s="13" t="s">
        <v>90</v>
      </c>
      <c r="D38" s="14" t="s">
        <v>69</v>
      </c>
      <c r="E38" s="19" t="s">
        <v>129</v>
      </c>
      <c r="F38" s="12" t="s">
        <v>267</v>
      </c>
    </row>
    <row r="39" spans="1:10" x14ac:dyDescent="0.2">
      <c r="A39" t="s">
        <v>1081</v>
      </c>
      <c r="B39" s="12" t="s">
        <v>321</v>
      </c>
      <c r="C39" s="13" t="s">
        <v>106</v>
      </c>
      <c r="D39" s="14" t="s">
        <v>45</v>
      </c>
      <c r="E39" s="15" t="s">
        <v>124</v>
      </c>
    </row>
    <row r="40" spans="1:10" x14ac:dyDescent="0.2">
      <c r="A40" t="s">
        <v>1083</v>
      </c>
      <c r="B40" s="12" t="s">
        <v>23</v>
      </c>
      <c r="C40" s="13" t="s">
        <v>24</v>
      </c>
      <c r="D40" s="14" t="s">
        <v>57</v>
      </c>
      <c r="E40" s="15" t="s">
        <v>124</v>
      </c>
      <c r="F40" s="16" t="s">
        <v>35</v>
      </c>
    </row>
    <row r="41" spans="1:10" x14ac:dyDescent="0.2">
      <c r="A41" t="s">
        <v>1085</v>
      </c>
      <c r="B41" s="12" t="s">
        <v>23</v>
      </c>
      <c r="C41" s="13" t="s">
        <v>92</v>
      </c>
      <c r="D41" s="14" t="s">
        <v>44</v>
      </c>
      <c r="E41" s="19" t="s">
        <v>129</v>
      </c>
    </row>
    <row r="50" spans="3:3" x14ac:dyDescent="0.2">
      <c r="C50" t="s">
        <v>1087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S113"/>
  <sheetViews>
    <sheetView topLeftCell="A21" zoomScale="70" zoomScaleNormal="70" workbookViewId="0">
      <selection activeCell="J132" sqref="J132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2897</v>
      </c>
      <c r="C2">
        <v>122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1088</v>
      </c>
      <c r="B5">
        <v>556</v>
      </c>
      <c r="C5" t="s">
        <v>1089</v>
      </c>
      <c r="D5" t="s">
        <v>107</v>
      </c>
      <c r="E5">
        <v>0</v>
      </c>
      <c r="F5">
        <v>3</v>
      </c>
      <c r="G5">
        <v>0</v>
      </c>
      <c r="H5" s="14">
        <v>3</v>
      </c>
      <c r="I5" s="14">
        <v>3</v>
      </c>
      <c r="J5">
        <v>0</v>
      </c>
      <c r="K5">
        <v>0</v>
      </c>
      <c r="L5">
        <v>0</v>
      </c>
      <c r="M5">
        <v>0</v>
      </c>
      <c r="N5" s="14">
        <v>3</v>
      </c>
      <c r="O5">
        <v>0</v>
      </c>
      <c r="P5">
        <v>0</v>
      </c>
      <c r="Q5">
        <v>0</v>
      </c>
      <c r="R5">
        <v>0</v>
      </c>
      <c r="S5">
        <v>0</v>
      </c>
      <c r="T5" s="14">
        <v>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2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3</v>
      </c>
      <c r="BZ5">
        <v>0</v>
      </c>
      <c r="CA5">
        <v>0</v>
      </c>
      <c r="CB5">
        <v>0</v>
      </c>
      <c r="CC5">
        <v>0</v>
      </c>
      <c r="CD5" s="14">
        <v>6</v>
      </c>
      <c r="CE5" s="14">
        <v>1</v>
      </c>
      <c r="CF5">
        <v>0</v>
      </c>
      <c r="CG5">
        <v>0</v>
      </c>
      <c r="CH5">
        <v>0</v>
      </c>
      <c r="CI5" s="14">
        <v>3</v>
      </c>
      <c r="CJ5" s="14">
        <v>2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 s="14">
        <v>3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 s="14">
        <v>1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4">
        <v>3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3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1090</v>
      </c>
      <c r="B6">
        <v>341</v>
      </c>
      <c r="C6" t="s">
        <v>1091</v>
      </c>
      <c r="D6" t="s">
        <v>111</v>
      </c>
      <c r="E6">
        <v>0</v>
      </c>
      <c r="F6">
        <v>200</v>
      </c>
      <c r="G6" s="14">
        <v>170</v>
      </c>
      <c r="H6">
        <v>0</v>
      </c>
      <c r="I6">
        <v>0</v>
      </c>
      <c r="J6" s="14">
        <v>174</v>
      </c>
      <c r="K6">
        <v>0</v>
      </c>
      <c r="L6">
        <v>0</v>
      </c>
      <c r="M6" s="14">
        <v>174</v>
      </c>
      <c r="N6" s="14">
        <v>1</v>
      </c>
      <c r="O6">
        <v>0</v>
      </c>
      <c r="P6">
        <v>0</v>
      </c>
      <c r="Q6">
        <v>0</v>
      </c>
      <c r="R6" s="14">
        <v>171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155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 s="14">
        <v>1</v>
      </c>
      <c r="AJ6">
        <v>0</v>
      </c>
      <c r="AK6" s="14">
        <v>146</v>
      </c>
      <c r="AL6">
        <v>0</v>
      </c>
      <c r="AM6">
        <v>0</v>
      </c>
      <c r="AN6">
        <v>0</v>
      </c>
      <c r="AO6">
        <v>0</v>
      </c>
      <c r="AP6">
        <v>0</v>
      </c>
      <c r="AQ6" s="14">
        <v>132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 s="14">
        <v>125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4">
        <v>119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 s="14">
        <v>182</v>
      </c>
      <c r="BY6">
        <v>0</v>
      </c>
      <c r="BZ6">
        <v>0</v>
      </c>
      <c r="CA6" s="14">
        <v>1</v>
      </c>
      <c r="CB6">
        <v>0</v>
      </c>
      <c r="CC6">
        <v>0</v>
      </c>
      <c r="CD6">
        <v>0</v>
      </c>
      <c r="CE6" s="14">
        <v>1</v>
      </c>
      <c r="CF6">
        <v>0</v>
      </c>
      <c r="CG6" s="14">
        <v>203</v>
      </c>
      <c r="CH6" s="14">
        <v>317</v>
      </c>
      <c r="CI6">
        <v>0</v>
      </c>
      <c r="CJ6" s="14">
        <v>611</v>
      </c>
      <c r="CK6" s="14">
        <v>138</v>
      </c>
      <c r="CL6">
        <v>0</v>
      </c>
      <c r="CM6">
        <v>0</v>
      </c>
      <c r="CN6" s="14">
        <v>174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 s="14">
        <v>1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 s="14">
        <v>174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 s="14">
        <v>171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 s="14">
        <v>146</v>
      </c>
      <c r="GI6">
        <v>0</v>
      </c>
      <c r="GJ6">
        <v>0</v>
      </c>
      <c r="GK6">
        <v>0</v>
      </c>
      <c r="GL6" s="14">
        <v>119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 s="14">
        <v>2</v>
      </c>
      <c r="GV6">
        <v>0</v>
      </c>
      <c r="GW6">
        <v>0</v>
      </c>
      <c r="GX6" s="14">
        <v>153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 s="14">
        <v>133</v>
      </c>
      <c r="HJ6">
        <v>0</v>
      </c>
      <c r="HK6">
        <v>0</v>
      </c>
      <c r="HL6">
        <v>0</v>
      </c>
      <c r="HM6">
        <v>0</v>
      </c>
      <c r="HN6" s="14">
        <v>83</v>
      </c>
      <c r="HO6" s="14">
        <v>43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1092</v>
      </c>
      <c r="B7">
        <v>275</v>
      </c>
      <c r="C7" t="s">
        <v>1093</v>
      </c>
      <c r="D7" t="s">
        <v>107</v>
      </c>
      <c r="E7">
        <v>0</v>
      </c>
      <c r="F7">
        <v>3</v>
      </c>
      <c r="G7">
        <v>0</v>
      </c>
      <c r="H7" s="14">
        <v>3</v>
      </c>
      <c r="I7" s="14">
        <v>3</v>
      </c>
      <c r="J7">
        <v>0</v>
      </c>
      <c r="K7">
        <v>0</v>
      </c>
      <c r="L7">
        <v>0</v>
      </c>
      <c r="M7">
        <v>0</v>
      </c>
      <c r="N7" s="14">
        <v>3</v>
      </c>
      <c r="O7">
        <v>0</v>
      </c>
      <c r="P7">
        <v>0</v>
      </c>
      <c r="Q7">
        <v>0</v>
      </c>
      <c r="R7">
        <v>0</v>
      </c>
      <c r="S7">
        <v>0</v>
      </c>
      <c r="T7" s="14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3</v>
      </c>
      <c r="BZ7">
        <v>0</v>
      </c>
      <c r="CA7">
        <v>0</v>
      </c>
      <c r="CB7">
        <v>0</v>
      </c>
      <c r="CC7">
        <v>0</v>
      </c>
      <c r="CD7" s="14">
        <v>6</v>
      </c>
      <c r="CE7" s="14">
        <v>1</v>
      </c>
      <c r="CF7">
        <v>0</v>
      </c>
      <c r="CG7">
        <v>0</v>
      </c>
      <c r="CH7">
        <v>0</v>
      </c>
      <c r="CI7" s="14">
        <v>3</v>
      </c>
      <c r="CJ7" s="14">
        <v>2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 s="14">
        <v>3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 s="14">
        <v>1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4">
        <v>3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3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1094</v>
      </c>
      <c r="B8">
        <v>173</v>
      </c>
      <c r="C8" t="s">
        <v>1095</v>
      </c>
      <c r="D8" t="s">
        <v>114</v>
      </c>
      <c r="E8">
        <v>0</v>
      </c>
      <c r="F8">
        <v>62</v>
      </c>
      <c r="G8" s="14">
        <v>39</v>
      </c>
      <c r="H8">
        <v>0</v>
      </c>
      <c r="I8">
        <v>0</v>
      </c>
      <c r="J8" s="14">
        <v>40</v>
      </c>
      <c r="K8">
        <v>0</v>
      </c>
      <c r="L8">
        <v>0</v>
      </c>
      <c r="M8" s="14">
        <v>18</v>
      </c>
      <c r="N8">
        <v>0</v>
      </c>
      <c r="O8" s="14">
        <v>2</v>
      </c>
      <c r="P8" s="14">
        <v>1</v>
      </c>
      <c r="Q8" s="14">
        <v>20</v>
      </c>
      <c r="R8" s="14">
        <v>28</v>
      </c>
      <c r="S8" s="14">
        <v>13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s="14">
        <v>14</v>
      </c>
      <c r="AA8" s="14">
        <v>20</v>
      </c>
      <c r="AB8" s="14">
        <v>5</v>
      </c>
      <c r="AC8" s="14">
        <v>1</v>
      </c>
      <c r="AD8">
        <v>0</v>
      </c>
      <c r="AE8">
        <v>0</v>
      </c>
      <c r="AF8">
        <v>0</v>
      </c>
      <c r="AG8">
        <v>0</v>
      </c>
      <c r="AH8">
        <v>0</v>
      </c>
      <c r="AI8" s="14">
        <v>13</v>
      </c>
      <c r="AJ8" s="14">
        <v>13</v>
      </c>
      <c r="AK8" s="14">
        <v>3</v>
      </c>
      <c r="AL8">
        <v>0</v>
      </c>
      <c r="AM8" s="14">
        <v>3</v>
      </c>
      <c r="AN8" s="14">
        <v>1</v>
      </c>
      <c r="AO8">
        <v>0</v>
      </c>
      <c r="AP8" s="14">
        <v>3</v>
      </c>
      <c r="AQ8" s="14">
        <v>1</v>
      </c>
      <c r="AR8" s="14">
        <v>3</v>
      </c>
      <c r="AS8">
        <v>0</v>
      </c>
      <c r="AT8" s="14">
        <v>1</v>
      </c>
      <c r="AU8" s="14">
        <v>10</v>
      </c>
      <c r="AV8" s="14">
        <v>1</v>
      </c>
      <c r="AW8" s="14">
        <v>1</v>
      </c>
      <c r="AX8" s="14">
        <v>1</v>
      </c>
      <c r="AY8">
        <v>0</v>
      </c>
      <c r="AZ8">
        <v>0</v>
      </c>
      <c r="BA8" s="14">
        <v>1</v>
      </c>
      <c r="BB8">
        <v>0</v>
      </c>
      <c r="BC8" s="14">
        <v>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 s="14">
        <v>14</v>
      </c>
      <c r="BW8">
        <v>0</v>
      </c>
      <c r="BX8" s="14">
        <v>18</v>
      </c>
      <c r="BY8">
        <v>0</v>
      </c>
      <c r="BZ8">
        <v>0</v>
      </c>
      <c r="CA8">
        <v>0</v>
      </c>
      <c r="CB8">
        <v>0</v>
      </c>
      <c r="CC8">
        <v>0</v>
      </c>
      <c r="CD8" s="14">
        <v>42</v>
      </c>
      <c r="CE8" s="14">
        <v>8</v>
      </c>
      <c r="CF8" s="14">
        <v>23</v>
      </c>
      <c r="CG8" s="14">
        <v>58</v>
      </c>
      <c r="CH8" s="14">
        <v>77</v>
      </c>
      <c r="CI8" s="14">
        <v>25</v>
      </c>
      <c r="CJ8" s="14">
        <v>7</v>
      </c>
      <c r="CK8" s="14">
        <v>1</v>
      </c>
      <c r="CL8">
        <v>0</v>
      </c>
      <c r="CM8">
        <v>0</v>
      </c>
      <c r="CN8">
        <v>0</v>
      </c>
      <c r="CO8" s="14">
        <v>18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 s="14">
        <v>1</v>
      </c>
      <c r="DQ8">
        <v>0</v>
      </c>
      <c r="DR8">
        <v>0</v>
      </c>
      <c r="DS8">
        <v>0</v>
      </c>
      <c r="DT8">
        <v>0</v>
      </c>
      <c r="DU8" s="14">
        <v>1</v>
      </c>
      <c r="DV8">
        <v>0</v>
      </c>
      <c r="DW8" s="14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 s="14">
        <v>9</v>
      </c>
      <c r="EY8">
        <v>0</v>
      </c>
      <c r="EZ8">
        <v>0</v>
      </c>
      <c r="FA8">
        <v>0</v>
      </c>
      <c r="FB8" s="14">
        <v>23</v>
      </c>
      <c r="FC8">
        <v>0</v>
      </c>
      <c r="FD8" s="14">
        <v>8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 s="14">
        <v>17</v>
      </c>
      <c r="FL8">
        <v>0</v>
      </c>
      <c r="FM8" s="14">
        <v>10</v>
      </c>
      <c r="FN8">
        <v>0</v>
      </c>
      <c r="FO8" s="14">
        <v>2</v>
      </c>
      <c r="FP8" s="14">
        <v>11</v>
      </c>
      <c r="FQ8" s="14">
        <v>3</v>
      </c>
      <c r="FR8">
        <v>0</v>
      </c>
      <c r="FS8" s="14">
        <v>3</v>
      </c>
      <c r="FT8" s="14">
        <v>14</v>
      </c>
      <c r="FU8">
        <v>0</v>
      </c>
      <c r="FV8">
        <v>0</v>
      </c>
      <c r="FW8" s="14">
        <v>2</v>
      </c>
      <c r="FX8" s="14">
        <v>5</v>
      </c>
      <c r="FY8">
        <v>0</v>
      </c>
      <c r="FZ8">
        <v>0</v>
      </c>
      <c r="GA8">
        <v>0</v>
      </c>
      <c r="GB8">
        <v>0</v>
      </c>
      <c r="GC8">
        <v>0</v>
      </c>
      <c r="GD8" s="14">
        <v>1</v>
      </c>
      <c r="GE8">
        <v>0</v>
      </c>
      <c r="GF8">
        <v>0</v>
      </c>
      <c r="GG8">
        <v>0</v>
      </c>
      <c r="GH8" s="14">
        <v>3</v>
      </c>
      <c r="GI8">
        <v>0</v>
      </c>
      <c r="GJ8">
        <v>0</v>
      </c>
      <c r="GK8">
        <v>0</v>
      </c>
      <c r="GL8">
        <v>0</v>
      </c>
      <c r="GM8" s="14">
        <v>1</v>
      </c>
      <c r="GN8">
        <v>0</v>
      </c>
      <c r="GO8">
        <v>0</v>
      </c>
      <c r="GP8">
        <v>0</v>
      </c>
      <c r="GQ8">
        <v>0</v>
      </c>
      <c r="GR8">
        <v>0</v>
      </c>
      <c r="GS8" s="14">
        <v>1</v>
      </c>
      <c r="GT8" s="14">
        <v>15</v>
      </c>
      <c r="GU8" s="14">
        <v>7</v>
      </c>
      <c r="GV8" s="14">
        <v>2</v>
      </c>
      <c r="GW8">
        <v>0</v>
      </c>
      <c r="GX8" s="14">
        <v>2</v>
      </c>
      <c r="GY8" s="14">
        <v>1</v>
      </c>
      <c r="GZ8">
        <v>0</v>
      </c>
      <c r="HA8">
        <v>0</v>
      </c>
      <c r="HB8">
        <v>0</v>
      </c>
      <c r="HC8" s="14">
        <v>14</v>
      </c>
      <c r="HD8">
        <v>0</v>
      </c>
      <c r="HE8" s="14">
        <v>4</v>
      </c>
      <c r="HF8">
        <v>0</v>
      </c>
      <c r="HG8" s="14">
        <v>1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4">
        <v>1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1096</v>
      </c>
      <c r="B9">
        <v>151</v>
      </c>
      <c r="C9" t="s">
        <v>224</v>
      </c>
      <c r="D9" t="s">
        <v>106</v>
      </c>
      <c r="E9">
        <v>1.70905E-124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1097</v>
      </c>
      <c r="B10">
        <v>109</v>
      </c>
      <c r="C10" t="s">
        <v>1074</v>
      </c>
      <c r="D10" t="s">
        <v>107</v>
      </c>
      <c r="E10">
        <v>0</v>
      </c>
      <c r="F10">
        <v>1</v>
      </c>
      <c r="G10">
        <v>0</v>
      </c>
      <c r="H10">
        <v>0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 s="14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 s="14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4">
        <v>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1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 s="14">
        <v>1</v>
      </c>
      <c r="CH10" s="14">
        <v>1</v>
      </c>
      <c r="CI10">
        <v>0</v>
      </c>
      <c r="CJ10" s="14">
        <v>1</v>
      </c>
      <c r="CK10" s="14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 s="14">
        <v>1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4">
        <v>1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4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 s="14">
        <v>1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 s="14">
        <v>1</v>
      </c>
      <c r="HS10">
        <v>0</v>
      </c>
    </row>
    <row r="11" spans="1:227" x14ac:dyDescent="0.2">
      <c r="A11" t="s">
        <v>1098</v>
      </c>
      <c r="B11">
        <v>96</v>
      </c>
      <c r="C11" t="s">
        <v>1099</v>
      </c>
      <c r="D11" t="s">
        <v>111</v>
      </c>
      <c r="E11">
        <v>0</v>
      </c>
      <c r="F11">
        <v>200</v>
      </c>
      <c r="G11" s="14">
        <v>170</v>
      </c>
      <c r="H11">
        <v>0</v>
      </c>
      <c r="I11">
        <v>0</v>
      </c>
      <c r="J11" s="14">
        <v>174</v>
      </c>
      <c r="K11">
        <v>0</v>
      </c>
      <c r="L11">
        <v>0</v>
      </c>
      <c r="M11" s="14">
        <v>174</v>
      </c>
      <c r="N11" s="14">
        <v>1</v>
      </c>
      <c r="O11">
        <v>0</v>
      </c>
      <c r="P11">
        <v>0</v>
      </c>
      <c r="Q11">
        <v>0</v>
      </c>
      <c r="R11" s="14">
        <v>171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4">
        <v>155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s="14">
        <v>1</v>
      </c>
      <c r="AJ11">
        <v>0</v>
      </c>
      <c r="AK11" s="14">
        <v>146</v>
      </c>
      <c r="AL11">
        <v>0</v>
      </c>
      <c r="AM11">
        <v>0</v>
      </c>
      <c r="AN11">
        <v>0</v>
      </c>
      <c r="AO11">
        <v>0</v>
      </c>
      <c r="AP11">
        <v>0</v>
      </c>
      <c r="AQ11" s="14">
        <v>132</v>
      </c>
      <c r="AR11">
        <v>0</v>
      </c>
      <c r="AS11">
        <v>0</v>
      </c>
      <c r="AT11" s="14">
        <v>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 s="14">
        <v>1</v>
      </c>
      <c r="BB11" s="14">
        <v>125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 s="14">
        <v>119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4">
        <v>182</v>
      </c>
      <c r="BY11">
        <v>0</v>
      </c>
      <c r="BZ11">
        <v>0</v>
      </c>
      <c r="CA11" s="14">
        <v>1</v>
      </c>
      <c r="CB11">
        <v>0</v>
      </c>
      <c r="CC11">
        <v>0</v>
      </c>
      <c r="CD11">
        <v>0</v>
      </c>
      <c r="CE11">
        <v>0</v>
      </c>
      <c r="CF11">
        <v>0</v>
      </c>
      <c r="CG11" s="14">
        <v>203</v>
      </c>
      <c r="CH11" s="14">
        <v>317</v>
      </c>
      <c r="CI11">
        <v>0</v>
      </c>
      <c r="CJ11" s="14">
        <v>612</v>
      </c>
      <c r="CK11" s="14">
        <v>138</v>
      </c>
      <c r="CL11">
        <v>0</v>
      </c>
      <c r="CM11">
        <v>0</v>
      </c>
      <c r="CN11" s="14">
        <v>174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 s="14">
        <v>1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 s="14">
        <v>174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 s="14">
        <v>171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 s="14">
        <v>146</v>
      </c>
      <c r="GI11">
        <v>0</v>
      </c>
      <c r="GJ11">
        <v>0</v>
      </c>
      <c r="GK11">
        <v>0</v>
      </c>
      <c r="GL11" s="14">
        <v>119</v>
      </c>
      <c r="GM11" s="14">
        <v>1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 s="14">
        <v>2</v>
      </c>
      <c r="GV11">
        <v>0</v>
      </c>
      <c r="GW11">
        <v>0</v>
      </c>
      <c r="GX11" s="14">
        <v>153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 s="14">
        <v>133</v>
      </c>
      <c r="HJ11">
        <v>0</v>
      </c>
      <c r="HK11">
        <v>0</v>
      </c>
      <c r="HL11">
        <v>0</v>
      </c>
      <c r="HM11">
        <v>0</v>
      </c>
      <c r="HN11" s="14">
        <v>83</v>
      </c>
      <c r="HO11" s="14">
        <v>43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1100</v>
      </c>
      <c r="B12">
        <v>84</v>
      </c>
      <c r="C12" t="s">
        <v>1101</v>
      </c>
      <c r="D12" t="s">
        <v>107</v>
      </c>
      <c r="E12">
        <v>0</v>
      </c>
      <c r="F12">
        <v>8</v>
      </c>
      <c r="G12">
        <v>0</v>
      </c>
      <c r="H12" s="14">
        <v>1</v>
      </c>
      <c r="I12" s="14">
        <v>6</v>
      </c>
      <c r="J12">
        <v>0</v>
      </c>
      <c r="K12">
        <v>0</v>
      </c>
      <c r="L12">
        <v>0</v>
      </c>
      <c r="M12">
        <v>0</v>
      </c>
      <c r="N12" s="14">
        <v>6</v>
      </c>
      <c r="O12">
        <v>0</v>
      </c>
      <c r="P12">
        <v>0</v>
      </c>
      <c r="Q12">
        <v>0</v>
      </c>
      <c r="R12" s="14">
        <v>1</v>
      </c>
      <c r="S12" s="14">
        <v>1</v>
      </c>
      <c r="T12" s="14">
        <v>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 s="14">
        <v>1</v>
      </c>
      <c r="AE12" s="14">
        <v>4</v>
      </c>
      <c r="AF12">
        <v>0</v>
      </c>
      <c r="AG12">
        <v>0</v>
      </c>
      <c r="AH12">
        <v>0</v>
      </c>
      <c r="AI12">
        <v>0</v>
      </c>
      <c r="AJ12">
        <v>0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5</v>
      </c>
      <c r="BZ12" s="14">
        <v>1</v>
      </c>
      <c r="CA12">
        <v>0</v>
      </c>
      <c r="CB12">
        <v>0</v>
      </c>
      <c r="CC12">
        <v>0</v>
      </c>
      <c r="CD12" s="14">
        <v>9</v>
      </c>
      <c r="CE12">
        <v>0</v>
      </c>
      <c r="CF12">
        <v>0</v>
      </c>
      <c r="CG12" s="14">
        <v>1</v>
      </c>
      <c r="CH12" s="14">
        <v>1</v>
      </c>
      <c r="CI12" s="14">
        <v>4</v>
      </c>
      <c r="CJ12" s="14">
        <v>3</v>
      </c>
      <c r="CK12" s="14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 s="14">
        <v>5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 s="14">
        <v>1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 s="14">
        <v>1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5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4">
        <v>1</v>
      </c>
      <c r="FP12">
        <v>0</v>
      </c>
      <c r="FQ12">
        <v>0</v>
      </c>
      <c r="FR12">
        <v>0</v>
      </c>
      <c r="FS12">
        <v>0</v>
      </c>
      <c r="FT12" s="14">
        <v>4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 s="14">
        <v>1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 s="14">
        <v>1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 s="14">
        <v>1</v>
      </c>
      <c r="HS12">
        <v>0</v>
      </c>
    </row>
    <row r="13" spans="1:227" x14ac:dyDescent="0.2">
      <c r="A13" t="s">
        <v>1102</v>
      </c>
      <c r="B13">
        <v>79</v>
      </c>
      <c r="C13" t="s">
        <v>236</v>
      </c>
      <c r="D13" t="s">
        <v>107</v>
      </c>
      <c r="E13">
        <v>1.1780000000000001E-180</v>
      </c>
      <c r="F13">
        <v>19</v>
      </c>
      <c r="G13">
        <v>0</v>
      </c>
      <c r="H13" s="14">
        <v>15</v>
      </c>
      <c r="I13" s="14">
        <v>18</v>
      </c>
      <c r="J13">
        <v>0</v>
      </c>
      <c r="K13">
        <v>0</v>
      </c>
      <c r="L13">
        <v>0</v>
      </c>
      <c r="M13">
        <v>0</v>
      </c>
      <c r="N13" s="14">
        <v>18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17</v>
      </c>
      <c r="U13" s="14">
        <v>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 s="14">
        <v>1</v>
      </c>
      <c r="AE13" s="14">
        <v>15</v>
      </c>
      <c r="AF13" s="14">
        <v>2</v>
      </c>
      <c r="AG13">
        <v>0</v>
      </c>
      <c r="AH13">
        <v>0</v>
      </c>
      <c r="AI13">
        <v>0</v>
      </c>
      <c r="AJ13">
        <v>0</v>
      </c>
      <c r="AK13" s="14">
        <v>2</v>
      </c>
      <c r="AL13" s="14">
        <v>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18</v>
      </c>
      <c r="BZ13">
        <v>0</v>
      </c>
      <c r="CA13">
        <v>0</v>
      </c>
      <c r="CB13">
        <v>0</v>
      </c>
      <c r="CC13">
        <v>0</v>
      </c>
      <c r="CD13" s="14">
        <v>39</v>
      </c>
      <c r="CE13" s="14">
        <v>4</v>
      </c>
      <c r="CF13">
        <v>0</v>
      </c>
      <c r="CG13" s="14">
        <v>1</v>
      </c>
      <c r="CH13">
        <v>0</v>
      </c>
      <c r="CI13" s="14">
        <v>17</v>
      </c>
      <c r="CJ13" s="14">
        <v>11</v>
      </c>
      <c r="CK13" s="14">
        <v>3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 s="14">
        <v>18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4">
        <v>1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 s="14">
        <v>1</v>
      </c>
      <c r="DY13">
        <v>0</v>
      </c>
      <c r="DZ13" s="14">
        <v>15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4">
        <v>3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17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 s="14">
        <v>1</v>
      </c>
      <c r="GG13">
        <v>0</v>
      </c>
      <c r="GH13">
        <v>0</v>
      </c>
      <c r="GI13" s="14">
        <v>1</v>
      </c>
      <c r="GJ13">
        <v>0</v>
      </c>
      <c r="GK13">
        <v>0</v>
      </c>
      <c r="GL13">
        <v>0</v>
      </c>
      <c r="GM13" s="14">
        <v>2</v>
      </c>
      <c r="GN13">
        <v>0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 s="14">
        <v>1</v>
      </c>
      <c r="HQ13">
        <v>0</v>
      </c>
      <c r="HR13">
        <v>0</v>
      </c>
      <c r="HS13" s="14">
        <v>2</v>
      </c>
    </row>
    <row r="14" spans="1:227" x14ac:dyDescent="0.2">
      <c r="A14" t="s">
        <v>1103</v>
      </c>
      <c r="B14">
        <v>63</v>
      </c>
      <c r="C14" t="s">
        <v>1104</v>
      </c>
      <c r="D14" t="s">
        <v>103</v>
      </c>
      <c r="E14">
        <v>0</v>
      </c>
      <c r="F14">
        <v>35</v>
      </c>
      <c r="G14">
        <v>0</v>
      </c>
      <c r="H14" s="14">
        <v>29</v>
      </c>
      <c r="I14" s="14">
        <v>33</v>
      </c>
      <c r="J14">
        <v>0</v>
      </c>
      <c r="K14">
        <v>0</v>
      </c>
      <c r="L14">
        <v>0</v>
      </c>
      <c r="M14">
        <v>0</v>
      </c>
      <c r="N14" s="14">
        <v>33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31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22</v>
      </c>
      <c r="AF14" s="14">
        <v>7</v>
      </c>
      <c r="AG14">
        <v>0</v>
      </c>
      <c r="AH14">
        <v>0</v>
      </c>
      <c r="AI14">
        <v>0</v>
      </c>
      <c r="AJ14">
        <v>0</v>
      </c>
      <c r="AK14" s="14">
        <v>1</v>
      </c>
      <c r="AL14" s="14">
        <v>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4">
        <v>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14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37</v>
      </c>
      <c r="BZ14">
        <v>0</v>
      </c>
      <c r="CA14">
        <v>0</v>
      </c>
      <c r="CB14">
        <v>0</v>
      </c>
      <c r="CC14">
        <v>0</v>
      </c>
      <c r="CD14" s="14">
        <v>63</v>
      </c>
      <c r="CE14" s="14">
        <v>17</v>
      </c>
      <c r="CF14">
        <v>0</v>
      </c>
      <c r="CG14">
        <v>0</v>
      </c>
      <c r="CH14">
        <v>0</v>
      </c>
      <c r="CI14" s="14">
        <v>35</v>
      </c>
      <c r="CJ14" s="14">
        <v>7</v>
      </c>
      <c r="CK14" s="14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4">
        <v>33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4">
        <v>1</v>
      </c>
      <c r="DQ14" s="14">
        <v>1</v>
      </c>
      <c r="DR14">
        <v>0</v>
      </c>
      <c r="DS14">
        <v>0</v>
      </c>
      <c r="DT14" s="14">
        <v>1</v>
      </c>
      <c r="DU14">
        <v>0</v>
      </c>
      <c r="DV14" s="14">
        <v>4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33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29</v>
      </c>
      <c r="FU14">
        <v>0</v>
      </c>
      <c r="FV14">
        <v>0</v>
      </c>
      <c r="FW14">
        <v>0</v>
      </c>
      <c r="FX14" s="14">
        <v>1</v>
      </c>
      <c r="FY14">
        <v>0</v>
      </c>
      <c r="FZ14" s="14">
        <v>1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 s="14">
        <v>1</v>
      </c>
      <c r="GJ14" s="14">
        <v>1</v>
      </c>
      <c r="GK14">
        <v>0</v>
      </c>
      <c r="GL14">
        <v>0</v>
      </c>
      <c r="GM14">
        <v>0</v>
      </c>
      <c r="GN14" s="14">
        <v>1</v>
      </c>
      <c r="GO14">
        <v>0</v>
      </c>
      <c r="GP14" s="14">
        <v>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 s="14">
        <v>1</v>
      </c>
    </row>
    <row r="15" spans="1:227" x14ac:dyDescent="0.2">
      <c r="A15" t="s">
        <v>1105</v>
      </c>
      <c r="B15">
        <v>56</v>
      </c>
      <c r="C15" t="s">
        <v>292</v>
      </c>
      <c r="D15" t="s">
        <v>85</v>
      </c>
      <c r="E15">
        <v>0</v>
      </c>
      <c r="F15">
        <v>3</v>
      </c>
      <c r="G15">
        <v>0</v>
      </c>
      <c r="H15" s="14">
        <v>3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2</v>
      </c>
      <c r="AF15" s="14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3</v>
      </c>
      <c r="BZ15">
        <v>0</v>
      </c>
      <c r="CA15">
        <v>0</v>
      </c>
      <c r="CB15">
        <v>0</v>
      </c>
      <c r="CC15">
        <v>0</v>
      </c>
      <c r="CD15" s="14">
        <v>4</v>
      </c>
      <c r="CE15" s="14">
        <v>5</v>
      </c>
      <c r="CF15">
        <v>0</v>
      </c>
      <c r="CG15">
        <v>0</v>
      </c>
      <c r="CH15">
        <v>0</v>
      </c>
      <c r="CI15" s="14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4">
        <v>3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 s="14">
        <v>1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4">
        <v>3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1106</v>
      </c>
      <c r="B16">
        <v>54</v>
      </c>
      <c r="C16" t="s">
        <v>1107</v>
      </c>
      <c r="D16" t="s">
        <v>94</v>
      </c>
      <c r="E16">
        <v>3.1897399999999998E-137</v>
      </c>
      <c r="F16">
        <v>2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>
        <v>0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 s="14">
        <v>1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4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1108</v>
      </c>
      <c r="B17">
        <v>53</v>
      </c>
      <c r="C17" t="s">
        <v>1109</v>
      </c>
      <c r="D17" t="s">
        <v>103</v>
      </c>
      <c r="E17">
        <v>0</v>
      </c>
      <c r="F17">
        <v>1</v>
      </c>
      <c r="G17">
        <v>0</v>
      </c>
      <c r="H17">
        <v>0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 s="14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14">
        <v>1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 s="14">
        <v>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1</v>
      </c>
      <c r="BZ17">
        <v>0</v>
      </c>
      <c r="CA17">
        <v>0</v>
      </c>
      <c r="CB17">
        <v>0</v>
      </c>
      <c r="CC17">
        <v>0</v>
      </c>
      <c r="CD17" s="14">
        <v>1</v>
      </c>
      <c r="CE17">
        <v>0</v>
      </c>
      <c r="CF17">
        <v>0</v>
      </c>
      <c r="CG17" s="14">
        <v>1</v>
      </c>
      <c r="CH17">
        <v>0</v>
      </c>
      <c r="CI17" s="14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 s="14">
        <v>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 s="14">
        <v>1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 s="14">
        <v>1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1110</v>
      </c>
      <c r="B18">
        <v>51</v>
      </c>
      <c r="C18" t="s">
        <v>1111</v>
      </c>
      <c r="D18" t="s">
        <v>107</v>
      </c>
      <c r="E18">
        <v>0</v>
      </c>
      <c r="F18">
        <v>3</v>
      </c>
      <c r="G18">
        <v>0</v>
      </c>
      <c r="H18" s="14">
        <v>3</v>
      </c>
      <c r="I18" s="14">
        <v>3</v>
      </c>
      <c r="J18">
        <v>0</v>
      </c>
      <c r="K18">
        <v>0</v>
      </c>
      <c r="L18">
        <v>0</v>
      </c>
      <c r="M18">
        <v>0</v>
      </c>
      <c r="N18" s="14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2</v>
      </c>
      <c r="AF18" s="14">
        <v>1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3</v>
      </c>
      <c r="BZ18">
        <v>0</v>
      </c>
      <c r="CA18">
        <v>0</v>
      </c>
      <c r="CB18">
        <v>0</v>
      </c>
      <c r="CC18">
        <v>0</v>
      </c>
      <c r="CD18" s="14">
        <v>8</v>
      </c>
      <c r="CE18" s="14">
        <v>1</v>
      </c>
      <c r="CF18">
        <v>0</v>
      </c>
      <c r="CG18">
        <v>0</v>
      </c>
      <c r="CH18">
        <v>0</v>
      </c>
      <c r="CI18" s="14">
        <v>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 s="14">
        <v>3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 s="14">
        <v>1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 s="14">
        <v>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1112</v>
      </c>
      <c r="B19">
        <v>44</v>
      </c>
      <c r="C19" t="s">
        <v>1113</v>
      </c>
      <c r="D19" t="s">
        <v>103</v>
      </c>
      <c r="E19">
        <v>0</v>
      </c>
      <c r="F19">
        <v>61</v>
      </c>
      <c r="G19">
        <v>0</v>
      </c>
      <c r="H19" s="14">
        <v>52</v>
      </c>
      <c r="I19" s="14">
        <v>52</v>
      </c>
      <c r="J19">
        <v>0</v>
      </c>
      <c r="K19">
        <v>0</v>
      </c>
      <c r="L19">
        <v>0</v>
      </c>
      <c r="M19">
        <v>0</v>
      </c>
      <c r="N19" s="14">
        <v>53</v>
      </c>
      <c r="O19">
        <v>0</v>
      </c>
      <c r="P19">
        <v>0</v>
      </c>
      <c r="Q19">
        <v>0</v>
      </c>
      <c r="R19">
        <v>0</v>
      </c>
      <c r="S19" s="14">
        <v>47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14">
        <v>16</v>
      </c>
      <c r="AC19">
        <v>0</v>
      </c>
      <c r="AD19" s="14">
        <v>24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4">
        <v>14</v>
      </c>
      <c r="AN19" s="14">
        <v>2</v>
      </c>
      <c r="AO19">
        <v>0</v>
      </c>
      <c r="AP19">
        <v>0</v>
      </c>
      <c r="AQ19">
        <v>0</v>
      </c>
      <c r="AR19">
        <v>0</v>
      </c>
      <c r="AS19">
        <v>0</v>
      </c>
      <c r="AT19" s="14">
        <v>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4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65</v>
      </c>
      <c r="BZ19">
        <v>0</v>
      </c>
      <c r="CA19">
        <v>0</v>
      </c>
      <c r="CB19">
        <v>0</v>
      </c>
      <c r="CC19">
        <v>0</v>
      </c>
      <c r="CD19" s="14">
        <v>42</v>
      </c>
      <c r="CE19" s="14">
        <v>6</v>
      </c>
      <c r="CF19">
        <v>0</v>
      </c>
      <c r="CG19">
        <v>0</v>
      </c>
      <c r="CH19" s="14">
        <v>59</v>
      </c>
      <c r="CI19" s="14">
        <v>16</v>
      </c>
      <c r="CJ19" s="14">
        <v>3</v>
      </c>
      <c r="CK19" s="14">
        <v>71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 s="14">
        <v>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 s="14">
        <v>52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 s="14">
        <v>2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 s="14">
        <v>52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16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 s="14">
        <v>1</v>
      </c>
      <c r="GQ19">
        <v>0</v>
      </c>
      <c r="GR19">
        <v>0</v>
      </c>
      <c r="GS19" s="14">
        <v>2</v>
      </c>
      <c r="GT19" s="14">
        <v>2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4">
        <v>18</v>
      </c>
      <c r="HD19" s="14">
        <v>25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 s="14">
        <v>24</v>
      </c>
      <c r="HR19">
        <v>0</v>
      </c>
      <c r="HS19" s="14">
        <v>1</v>
      </c>
    </row>
    <row r="20" spans="1:227" x14ac:dyDescent="0.2">
      <c r="A20" t="s">
        <v>1114</v>
      </c>
      <c r="B20">
        <v>42</v>
      </c>
      <c r="C20" t="s">
        <v>335</v>
      </c>
      <c r="D20" t="s">
        <v>103</v>
      </c>
      <c r="E20">
        <v>9.1644900000000003E-83</v>
      </c>
      <c r="F20">
        <v>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1115</v>
      </c>
      <c r="B21">
        <v>36</v>
      </c>
      <c r="C21" t="s">
        <v>295</v>
      </c>
      <c r="D21" t="s">
        <v>103</v>
      </c>
      <c r="E21">
        <v>0</v>
      </c>
      <c r="F21">
        <v>1</v>
      </c>
      <c r="G21">
        <v>0</v>
      </c>
      <c r="H21">
        <v>0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 s="14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4">
        <v>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4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1</v>
      </c>
      <c r="BZ21">
        <v>0</v>
      </c>
      <c r="CA21">
        <v>0</v>
      </c>
      <c r="CB21">
        <v>0</v>
      </c>
      <c r="CC21">
        <v>0</v>
      </c>
      <c r="CD21" s="14">
        <v>1</v>
      </c>
      <c r="CE21">
        <v>0</v>
      </c>
      <c r="CF21">
        <v>0</v>
      </c>
      <c r="CG21" s="14">
        <v>1</v>
      </c>
      <c r="CH21">
        <v>0</v>
      </c>
      <c r="CI21" s="14">
        <v>1</v>
      </c>
      <c r="CJ21">
        <v>0</v>
      </c>
      <c r="CK21" s="14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 s="14">
        <v>1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4">
        <v>1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 s="14">
        <v>1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1116</v>
      </c>
      <c r="B22">
        <v>36</v>
      </c>
      <c r="C22" t="s">
        <v>1117</v>
      </c>
      <c r="D22" t="s">
        <v>26</v>
      </c>
      <c r="E22">
        <v>0</v>
      </c>
      <c r="F22">
        <v>6</v>
      </c>
      <c r="G22">
        <v>0</v>
      </c>
      <c r="H22" s="14">
        <v>3</v>
      </c>
      <c r="I22">
        <v>0</v>
      </c>
      <c r="J22">
        <v>0</v>
      </c>
      <c r="K22" s="14">
        <v>3</v>
      </c>
      <c r="L22">
        <v>0</v>
      </c>
      <c r="M22" s="14">
        <v>3</v>
      </c>
      <c r="N22">
        <v>0</v>
      </c>
      <c r="O22">
        <v>0</v>
      </c>
      <c r="P22">
        <v>0</v>
      </c>
      <c r="Q22">
        <v>0</v>
      </c>
      <c r="R22" s="14">
        <v>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s="14">
        <v>2</v>
      </c>
      <c r="AJ22" s="14">
        <v>1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 s="14">
        <v>2</v>
      </c>
      <c r="AU22" s="14">
        <v>1</v>
      </c>
      <c r="AV22">
        <v>0</v>
      </c>
      <c r="AW22">
        <v>0</v>
      </c>
      <c r="AX22">
        <v>0</v>
      </c>
      <c r="AY22">
        <v>0</v>
      </c>
      <c r="AZ22">
        <v>0</v>
      </c>
      <c r="BA22" s="14">
        <v>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3</v>
      </c>
      <c r="BY22">
        <v>0</v>
      </c>
      <c r="BZ22">
        <v>0</v>
      </c>
      <c r="CA22">
        <v>0</v>
      </c>
      <c r="CB22">
        <v>0</v>
      </c>
      <c r="CC22">
        <v>0</v>
      </c>
      <c r="CD22" s="14">
        <v>3</v>
      </c>
      <c r="CE22">
        <v>0</v>
      </c>
      <c r="CF22">
        <v>0</v>
      </c>
      <c r="CG22" s="14">
        <v>3</v>
      </c>
      <c r="CH22" s="14">
        <v>5</v>
      </c>
      <c r="CI22" s="14">
        <v>1</v>
      </c>
      <c r="CJ22" s="14">
        <v>6</v>
      </c>
      <c r="CK22" s="14">
        <v>2</v>
      </c>
      <c r="CL22">
        <v>0</v>
      </c>
      <c r="CM22">
        <v>0</v>
      </c>
      <c r="CN22">
        <v>0</v>
      </c>
      <c r="CO22" s="14">
        <v>1</v>
      </c>
      <c r="CP22">
        <v>0</v>
      </c>
      <c r="CQ22">
        <v>0</v>
      </c>
      <c r="CR22">
        <v>0</v>
      </c>
      <c r="CS22" s="14">
        <v>2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 s="14">
        <v>3</v>
      </c>
      <c r="FG22">
        <v>0</v>
      </c>
      <c r="FH22">
        <v>0</v>
      </c>
      <c r="FI22" s="14">
        <v>3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 s="14">
        <v>2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 s="14">
        <v>2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 s="14">
        <v>3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 s="14">
        <v>2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1118</v>
      </c>
      <c r="B23">
        <v>32</v>
      </c>
      <c r="C23" t="s">
        <v>1119</v>
      </c>
      <c r="D23" t="s">
        <v>92</v>
      </c>
      <c r="E23">
        <v>0</v>
      </c>
      <c r="F23">
        <v>18</v>
      </c>
      <c r="G23">
        <v>0</v>
      </c>
      <c r="H23" s="14">
        <v>9</v>
      </c>
      <c r="I23" s="14">
        <v>12</v>
      </c>
      <c r="J23">
        <v>0</v>
      </c>
      <c r="K23">
        <v>0</v>
      </c>
      <c r="L23">
        <v>0</v>
      </c>
      <c r="M23">
        <v>0</v>
      </c>
      <c r="N23" s="14">
        <v>12</v>
      </c>
      <c r="O23">
        <v>0</v>
      </c>
      <c r="P23">
        <v>0</v>
      </c>
      <c r="Q23">
        <v>0</v>
      </c>
      <c r="R23" s="14">
        <v>3</v>
      </c>
      <c r="S23">
        <v>0</v>
      </c>
      <c r="T23" s="14">
        <v>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14">
        <v>2</v>
      </c>
      <c r="AC23">
        <v>0</v>
      </c>
      <c r="AD23">
        <v>0</v>
      </c>
      <c r="AE23" s="14">
        <v>6</v>
      </c>
      <c r="AF23" s="14">
        <v>2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14">
        <v>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 s="14">
        <v>9</v>
      </c>
      <c r="CB23">
        <v>0</v>
      </c>
      <c r="CC23" s="14">
        <v>3</v>
      </c>
      <c r="CD23" s="14">
        <v>24</v>
      </c>
      <c r="CE23" s="14">
        <v>4</v>
      </c>
      <c r="CF23">
        <v>0</v>
      </c>
      <c r="CG23" s="14">
        <v>5</v>
      </c>
      <c r="CH23">
        <v>0</v>
      </c>
      <c r="CI23" s="14">
        <v>12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 s="14">
        <v>9</v>
      </c>
      <c r="DK23">
        <v>0</v>
      </c>
      <c r="DL23" s="14">
        <v>3</v>
      </c>
      <c r="DM23">
        <v>0</v>
      </c>
      <c r="DN23">
        <v>0</v>
      </c>
      <c r="DO23">
        <v>0</v>
      </c>
      <c r="DP23">
        <v>0</v>
      </c>
      <c r="DQ23" s="14">
        <v>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 s="14">
        <v>1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 s="14">
        <v>12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4">
        <v>3</v>
      </c>
      <c r="FP23">
        <v>0</v>
      </c>
      <c r="FQ23">
        <v>0</v>
      </c>
      <c r="FR23">
        <v>0</v>
      </c>
      <c r="FS23">
        <v>0</v>
      </c>
      <c r="FT23" s="14">
        <v>11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1120</v>
      </c>
      <c r="B24">
        <v>31</v>
      </c>
      <c r="C24" t="s">
        <v>220</v>
      </c>
      <c r="D24" t="s">
        <v>26</v>
      </c>
      <c r="E24">
        <v>0</v>
      </c>
      <c r="F24">
        <v>5</v>
      </c>
      <c r="G24">
        <v>0</v>
      </c>
      <c r="H24" s="14">
        <v>3</v>
      </c>
      <c r="I24">
        <v>0</v>
      </c>
      <c r="J24">
        <v>0</v>
      </c>
      <c r="K24" s="14">
        <v>4</v>
      </c>
      <c r="L24">
        <v>0</v>
      </c>
      <c r="M24" s="14">
        <v>4</v>
      </c>
      <c r="N24">
        <v>0</v>
      </c>
      <c r="O24">
        <v>0</v>
      </c>
      <c r="P24">
        <v>0</v>
      </c>
      <c r="Q24">
        <v>0</v>
      </c>
      <c r="R24" s="14">
        <v>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4">
        <v>3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4">
        <v>1</v>
      </c>
      <c r="AL24" s="14">
        <v>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4">
        <v>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4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 s="14">
        <v>2</v>
      </c>
      <c r="CF24">
        <v>0</v>
      </c>
      <c r="CG24" s="14">
        <v>6</v>
      </c>
      <c r="CH24" s="14">
        <v>5</v>
      </c>
      <c r="CI24">
        <v>0</v>
      </c>
      <c r="CJ24" s="14">
        <v>4</v>
      </c>
      <c r="CK24" s="14">
        <v>1</v>
      </c>
      <c r="CL24" s="14">
        <v>4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4">
        <v>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 s="14">
        <v>4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 s="14">
        <v>1</v>
      </c>
      <c r="GF24">
        <v>0</v>
      </c>
      <c r="GG24" s="14">
        <v>1</v>
      </c>
      <c r="GH24">
        <v>0</v>
      </c>
      <c r="GI24">
        <v>0</v>
      </c>
      <c r="GJ24" s="14">
        <v>1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 s="14">
        <v>3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 s="14">
        <v>1</v>
      </c>
      <c r="HQ24">
        <v>0</v>
      </c>
      <c r="HR24">
        <v>0</v>
      </c>
      <c r="HS24">
        <v>0</v>
      </c>
    </row>
    <row r="25" spans="1:227" x14ac:dyDescent="0.2">
      <c r="A25" t="s">
        <v>1121</v>
      </c>
      <c r="B25">
        <v>30</v>
      </c>
      <c r="C25" t="s">
        <v>1122</v>
      </c>
      <c r="D25" t="s">
        <v>102</v>
      </c>
      <c r="E25">
        <v>0</v>
      </c>
      <c r="F25">
        <v>4</v>
      </c>
      <c r="G25">
        <v>0</v>
      </c>
      <c r="H25" s="14">
        <v>4</v>
      </c>
      <c r="I25" s="14">
        <v>4</v>
      </c>
      <c r="J25">
        <v>0</v>
      </c>
      <c r="K25">
        <v>0</v>
      </c>
      <c r="L25">
        <v>0</v>
      </c>
      <c r="M25">
        <v>0</v>
      </c>
      <c r="N25" s="14">
        <v>4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4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4">
        <v>4</v>
      </c>
      <c r="CA25">
        <v>0</v>
      </c>
      <c r="CB25">
        <v>0</v>
      </c>
      <c r="CC25">
        <v>0</v>
      </c>
      <c r="CD25" s="14">
        <v>10</v>
      </c>
      <c r="CE25">
        <v>0</v>
      </c>
      <c r="CF25">
        <v>0</v>
      </c>
      <c r="CG25">
        <v>0</v>
      </c>
      <c r="CH25">
        <v>0</v>
      </c>
      <c r="CI25" s="14">
        <v>4</v>
      </c>
      <c r="CJ25" s="14">
        <v>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 s="14">
        <v>4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4">
        <v>4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4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1123</v>
      </c>
      <c r="B26">
        <v>29</v>
      </c>
      <c r="C26" t="s">
        <v>345</v>
      </c>
      <c r="D26" t="s">
        <v>90</v>
      </c>
      <c r="E26">
        <v>0</v>
      </c>
      <c r="F26">
        <v>2</v>
      </c>
      <c r="G26">
        <v>0</v>
      </c>
      <c r="H26">
        <v>0</v>
      </c>
      <c r="I26" s="14">
        <v>1</v>
      </c>
      <c r="J26">
        <v>0</v>
      </c>
      <c r="K26">
        <v>0</v>
      </c>
      <c r="L26">
        <v>0</v>
      </c>
      <c r="M26">
        <v>0</v>
      </c>
      <c r="N26" s="14">
        <v>1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4">
        <v>1</v>
      </c>
      <c r="CA26">
        <v>0</v>
      </c>
      <c r="CB26">
        <v>0</v>
      </c>
      <c r="CC26">
        <v>0</v>
      </c>
      <c r="CD26" s="14">
        <v>2</v>
      </c>
      <c r="CE26">
        <v>0</v>
      </c>
      <c r="CF26">
        <v>0</v>
      </c>
      <c r="CG26">
        <v>0</v>
      </c>
      <c r="CH26">
        <v>0</v>
      </c>
      <c r="CI26" s="14">
        <v>1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 s="14">
        <v>1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 s="14">
        <v>1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1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1124</v>
      </c>
      <c r="B27">
        <v>29</v>
      </c>
      <c r="C27" t="s">
        <v>1125</v>
      </c>
      <c r="D27" t="s">
        <v>103</v>
      </c>
      <c r="E27">
        <v>0</v>
      </c>
      <c r="F27">
        <v>69</v>
      </c>
      <c r="G27">
        <v>0</v>
      </c>
      <c r="H27" s="14">
        <v>57</v>
      </c>
      <c r="I27" s="14">
        <v>56</v>
      </c>
      <c r="J27">
        <v>0</v>
      </c>
      <c r="K27">
        <v>0</v>
      </c>
      <c r="L27">
        <v>0</v>
      </c>
      <c r="M27">
        <v>0</v>
      </c>
      <c r="N27" s="14">
        <v>59</v>
      </c>
      <c r="O27">
        <v>0</v>
      </c>
      <c r="P27">
        <v>0</v>
      </c>
      <c r="Q27">
        <v>0</v>
      </c>
      <c r="R27" s="14">
        <v>1</v>
      </c>
      <c r="S27" s="14">
        <v>51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4">
        <v>1</v>
      </c>
      <c r="AB27" s="14">
        <v>18</v>
      </c>
      <c r="AC27">
        <v>0</v>
      </c>
      <c r="AD27" s="14">
        <v>26</v>
      </c>
      <c r="AE27">
        <v>0</v>
      </c>
      <c r="AF27">
        <v>0</v>
      </c>
      <c r="AG27">
        <v>0</v>
      </c>
      <c r="AH27">
        <v>0</v>
      </c>
      <c r="AI27">
        <v>0</v>
      </c>
      <c r="AJ27" s="14">
        <v>1</v>
      </c>
      <c r="AK27">
        <v>0</v>
      </c>
      <c r="AL27">
        <v>0</v>
      </c>
      <c r="AM27" s="14">
        <v>16</v>
      </c>
      <c r="AN27" s="14">
        <v>2</v>
      </c>
      <c r="AO27">
        <v>0</v>
      </c>
      <c r="AP27">
        <v>0</v>
      </c>
      <c r="AQ27">
        <v>0</v>
      </c>
      <c r="AR27">
        <v>0</v>
      </c>
      <c r="AS27">
        <v>0</v>
      </c>
      <c r="AT27" s="14">
        <v>1</v>
      </c>
      <c r="AU27" s="14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 s="14">
        <v>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73</v>
      </c>
      <c r="BZ27">
        <v>0</v>
      </c>
      <c r="CA27">
        <v>0</v>
      </c>
      <c r="CB27">
        <v>0</v>
      </c>
      <c r="CC27">
        <v>0</v>
      </c>
      <c r="CD27" s="14">
        <v>50</v>
      </c>
      <c r="CE27" s="14">
        <v>4</v>
      </c>
      <c r="CF27">
        <v>0</v>
      </c>
      <c r="CG27" s="14">
        <v>1</v>
      </c>
      <c r="CH27" s="14">
        <v>66</v>
      </c>
      <c r="CI27" s="14">
        <v>19</v>
      </c>
      <c r="CJ27" s="14">
        <v>3</v>
      </c>
      <c r="CK27" s="14">
        <v>75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 s="14">
        <v>2</v>
      </c>
      <c r="CU27">
        <v>0</v>
      </c>
      <c r="CV27">
        <v>0</v>
      </c>
      <c r="CW27">
        <v>0</v>
      </c>
      <c r="CX27" s="14">
        <v>2</v>
      </c>
      <c r="CY27">
        <v>0</v>
      </c>
      <c r="CZ27">
        <v>0</v>
      </c>
      <c r="DA27" s="14">
        <v>55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 s="14">
        <v>2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 s="14">
        <v>56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 s="14">
        <v>1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19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 s="14">
        <v>1</v>
      </c>
      <c r="GQ27">
        <v>0</v>
      </c>
      <c r="GR27">
        <v>0</v>
      </c>
      <c r="GS27" s="14">
        <v>2</v>
      </c>
      <c r="GT27" s="14">
        <v>2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 s="14">
        <v>21</v>
      </c>
      <c r="HD27" s="14">
        <v>27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 s="14">
        <v>26</v>
      </c>
      <c r="HR27">
        <v>0</v>
      </c>
      <c r="HS27" s="14">
        <v>1</v>
      </c>
    </row>
    <row r="28" spans="1:227" x14ac:dyDescent="0.2">
      <c r="A28" t="s">
        <v>1126</v>
      </c>
      <c r="B28">
        <v>24</v>
      </c>
      <c r="C28" t="s">
        <v>299</v>
      </c>
      <c r="D28" t="s">
        <v>92</v>
      </c>
      <c r="E28">
        <v>0</v>
      </c>
      <c r="F28">
        <v>3</v>
      </c>
      <c r="G28">
        <v>0</v>
      </c>
      <c r="H28" s="14">
        <v>2</v>
      </c>
      <c r="I28" s="14">
        <v>2</v>
      </c>
      <c r="J28">
        <v>0</v>
      </c>
      <c r="K28">
        <v>0</v>
      </c>
      <c r="L28">
        <v>0</v>
      </c>
      <c r="M28">
        <v>0</v>
      </c>
      <c r="N28" s="14">
        <v>2</v>
      </c>
      <c r="O28">
        <v>0</v>
      </c>
      <c r="P28">
        <v>0</v>
      </c>
      <c r="Q28">
        <v>0</v>
      </c>
      <c r="R28" s="14">
        <v>2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4">
        <v>1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 s="14">
        <v>1</v>
      </c>
      <c r="AL28" s="14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 s="14">
        <v>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 s="14">
        <v>2</v>
      </c>
      <c r="CD28">
        <v>0</v>
      </c>
      <c r="CE28">
        <v>0</v>
      </c>
      <c r="CF28">
        <v>0</v>
      </c>
      <c r="CG28" s="14">
        <v>2</v>
      </c>
      <c r="CH28" s="14">
        <v>1</v>
      </c>
      <c r="CI28">
        <v>0</v>
      </c>
      <c r="CJ28" s="14">
        <v>4</v>
      </c>
      <c r="CK28" s="14">
        <v>4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 s="14">
        <v>2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 s="14">
        <v>2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 s="14">
        <v>2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 s="14">
        <v>1</v>
      </c>
      <c r="GL28">
        <v>0</v>
      </c>
      <c r="GM28">
        <v>0</v>
      </c>
      <c r="GN28">
        <v>0</v>
      </c>
      <c r="GO28">
        <v>0</v>
      </c>
      <c r="GP28" s="14">
        <v>1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 s="14">
        <v>1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 s="14">
        <v>1</v>
      </c>
      <c r="HS28" s="14">
        <v>1</v>
      </c>
    </row>
    <row r="29" spans="1:227" x14ac:dyDescent="0.2">
      <c r="A29" t="s">
        <v>1127</v>
      </c>
      <c r="B29">
        <v>23</v>
      </c>
      <c r="C29" t="s">
        <v>240</v>
      </c>
      <c r="D29" t="s">
        <v>109</v>
      </c>
      <c r="E29">
        <v>0</v>
      </c>
      <c r="F29">
        <v>97</v>
      </c>
      <c r="G29" s="14">
        <v>66</v>
      </c>
      <c r="H29">
        <v>0</v>
      </c>
      <c r="I29">
        <v>0</v>
      </c>
      <c r="J29" s="14">
        <v>69</v>
      </c>
      <c r="K29">
        <v>0</v>
      </c>
      <c r="L29">
        <v>0</v>
      </c>
      <c r="M29" s="14">
        <v>73</v>
      </c>
      <c r="N29">
        <v>0</v>
      </c>
      <c r="O29">
        <v>0</v>
      </c>
      <c r="P29">
        <v>0</v>
      </c>
      <c r="Q29">
        <v>0</v>
      </c>
      <c r="R29" s="14">
        <v>2</v>
      </c>
      <c r="S29" s="14">
        <v>29</v>
      </c>
      <c r="T29">
        <v>0</v>
      </c>
      <c r="U29">
        <v>0</v>
      </c>
      <c r="V29" s="14">
        <v>12</v>
      </c>
      <c r="W29">
        <v>0</v>
      </c>
      <c r="X29">
        <v>0</v>
      </c>
      <c r="Y29">
        <v>0</v>
      </c>
      <c r="Z29" s="14">
        <v>1</v>
      </c>
      <c r="AA29" s="14">
        <v>39</v>
      </c>
      <c r="AB29" s="14">
        <v>1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s="14">
        <v>35</v>
      </c>
      <c r="AJ29" s="14">
        <v>1</v>
      </c>
      <c r="AK29">
        <v>0</v>
      </c>
      <c r="AL29">
        <v>0</v>
      </c>
      <c r="AM29" s="14">
        <v>1</v>
      </c>
      <c r="AN29">
        <v>0</v>
      </c>
      <c r="AO29">
        <v>0</v>
      </c>
      <c r="AP29" s="14">
        <v>1</v>
      </c>
      <c r="AQ29" s="14">
        <v>13</v>
      </c>
      <c r="AR29" s="14">
        <v>18</v>
      </c>
      <c r="AS29">
        <v>0</v>
      </c>
      <c r="AT29">
        <v>0</v>
      </c>
      <c r="AU29" s="14">
        <v>1</v>
      </c>
      <c r="AV29">
        <v>0</v>
      </c>
      <c r="AW29">
        <v>0</v>
      </c>
      <c r="AX29">
        <v>0</v>
      </c>
      <c r="AY29" s="14">
        <v>4</v>
      </c>
      <c r="AZ29" s="14">
        <v>1</v>
      </c>
      <c r="BA29" s="14">
        <v>1</v>
      </c>
      <c r="BB29">
        <v>0</v>
      </c>
      <c r="BC29" s="14">
        <v>8</v>
      </c>
      <c r="BD29" s="14">
        <v>7</v>
      </c>
      <c r="BE29">
        <v>0</v>
      </c>
      <c r="BF29">
        <v>0</v>
      </c>
      <c r="BG29">
        <v>0</v>
      </c>
      <c r="BH29">
        <v>0</v>
      </c>
      <c r="BI29">
        <v>0</v>
      </c>
      <c r="BJ29" s="14">
        <v>2</v>
      </c>
      <c r="BK29" s="14">
        <v>1</v>
      </c>
      <c r="BL29">
        <v>0</v>
      </c>
      <c r="BM29">
        <v>0</v>
      </c>
      <c r="BN29">
        <v>0</v>
      </c>
      <c r="BO29">
        <v>0</v>
      </c>
      <c r="BP29">
        <v>0</v>
      </c>
      <c r="BQ29" s="14">
        <v>2</v>
      </c>
      <c r="BR29">
        <v>0</v>
      </c>
      <c r="BS29">
        <v>0</v>
      </c>
      <c r="BT29">
        <v>0</v>
      </c>
      <c r="BU29">
        <v>0</v>
      </c>
      <c r="BV29" s="14">
        <v>1</v>
      </c>
      <c r="BW29">
        <v>0</v>
      </c>
      <c r="BX29" s="14">
        <v>105</v>
      </c>
      <c r="BY29">
        <v>0</v>
      </c>
      <c r="BZ29">
        <v>0</v>
      </c>
      <c r="CA29">
        <v>0</v>
      </c>
      <c r="CB29">
        <v>0</v>
      </c>
      <c r="CC29">
        <v>0</v>
      </c>
      <c r="CD29" s="14">
        <v>72</v>
      </c>
      <c r="CE29" s="14">
        <v>21</v>
      </c>
      <c r="CF29">
        <v>0</v>
      </c>
      <c r="CG29" s="14">
        <v>6</v>
      </c>
      <c r="CH29" s="14">
        <v>253</v>
      </c>
      <c r="CI29" s="14">
        <v>44</v>
      </c>
      <c r="CJ29" s="14">
        <v>14</v>
      </c>
      <c r="CK29" s="14">
        <v>15</v>
      </c>
      <c r="CL29">
        <v>0</v>
      </c>
      <c r="CM29">
        <v>0</v>
      </c>
      <c r="CN29">
        <v>0</v>
      </c>
      <c r="CO29">
        <v>0</v>
      </c>
      <c r="CP29" s="14">
        <v>1</v>
      </c>
      <c r="CQ29">
        <v>0</v>
      </c>
      <c r="CR29" s="14">
        <v>71</v>
      </c>
      <c r="CS29" s="14">
        <v>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4">
        <v>1</v>
      </c>
      <c r="DQ29" s="14">
        <v>4</v>
      </c>
      <c r="DR29">
        <v>0</v>
      </c>
      <c r="DS29" s="14">
        <v>1</v>
      </c>
      <c r="DT29" s="14">
        <v>1</v>
      </c>
      <c r="DU29" s="14">
        <v>1</v>
      </c>
      <c r="DV29">
        <v>0</v>
      </c>
      <c r="DW29">
        <v>0</v>
      </c>
      <c r="DX29" s="14">
        <v>2</v>
      </c>
      <c r="DY29">
        <v>0</v>
      </c>
      <c r="DZ29">
        <v>0</v>
      </c>
      <c r="EA29">
        <v>0</v>
      </c>
      <c r="EB29" s="14">
        <v>2</v>
      </c>
      <c r="EC29">
        <v>0</v>
      </c>
      <c r="ED29" s="14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 s="14">
        <v>18</v>
      </c>
      <c r="ES29">
        <v>0</v>
      </c>
      <c r="ET29" s="14">
        <v>8</v>
      </c>
      <c r="EU29">
        <v>0</v>
      </c>
      <c r="EV29">
        <v>0</v>
      </c>
      <c r="EW29">
        <v>0</v>
      </c>
      <c r="EX29" s="14">
        <v>2</v>
      </c>
      <c r="EY29" s="14">
        <v>67</v>
      </c>
      <c r="EZ29" s="14">
        <v>1</v>
      </c>
      <c r="FA29">
        <v>0</v>
      </c>
      <c r="FB29">
        <v>0</v>
      </c>
      <c r="FC29">
        <v>0</v>
      </c>
      <c r="FD29" s="14">
        <v>1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 s="14">
        <v>1</v>
      </c>
      <c r="FL29">
        <v>0</v>
      </c>
      <c r="FM29">
        <v>0</v>
      </c>
      <c r="FN29">
        <v>0</v>
      </c>
      <c r="FO29">
        <v>0</v>
      </c>
      <c r="FP29">
        <v>0</v>
      </c>
      <c r="FQ29" s="14">
        <v>2</v>
      </c>
      <c r="FR29">
        <v>0</v>
      </c>
      <c r="FS29" s="14">
        <v>1</v>
      </c>
      <c r="FT29" s="14">
        <v>35</v>
      </c>
      <c r="FU29">
        <v>0</v>
      </c>
      <c r="FV29">
        <v>0</v>
      </c>
      <c r="FW29" s="14">
        <v>3</v>
      </c>
      <c r="FX29" s="14">
        <v>1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 s="14">
        <v>1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 s="14">
        <v>3</v>
      </c>
      <c r="GN29">
        <v>0</v>
      </c>
      <c r="GO29">
        <v>0</v>
      </c>
      <c r="GP29">
        <v>0</v>
      </c>
      <c r="GQ29">
        <v>0</v>
      </c>
      <c r="GR29">
        <v>0</v>
      </c>
      <c r="GS29" s="14">
        <v>2</v>
      </c>
      <c r="GT29" s="14">
        <v>8</v>
      </c>
      <c r="GU29" s="14">
        <v>1</v>
      </c>
      <c r="GV29" s="14">
        <v>3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 s="14">
        <v>96</v>
      </c>
      <c r="HD29">
        <v>0</v>
      </c>
      <c r="HE29" s="14">
        <v>60</v>
      </c>
      <c r="HF29" s="14">
        <v>19</v>
      </c>
      <c r="HG29">
        <v>0</v>
      </c>
      <c r="HH29">
        <v>0</v>
      </c>
      <c r="HI29">
        <v>0</v>
      </c>
      <c r="HJ29" s="14">
        <v>4</v>
      </c>
      <c r="HK29">
        <v>0</v>
      </c>
      <c r="HL29">
        <v>0</v>
      </c>
      <c r="HM29">
        <v>0</v>
      </c>
      <c r="HN29" s="14">
        <v>2</v>
      </c>
      <c r="HO29">
        <v>0</v>
      </c>
      <c r="HP29" s="14">
        <v>10</v>
      </c>
      <c r="HQ29">
        <v>0</v>
      </c>
      <c r="HR29">
        <v>0</v>
      </c>
      <c r="HS29" s="14">
        <v>3</v>
      </c>
    </row>
    <row r="30" spans="1:227" x14ac:dyDescent="0.2">
      <c r="A30" t="s">
        <v>1128</v>
      </c>
      <c r="B30">
        <v>21</v>
      </c>
      <c r="C30" t="s">
        <v>1129</v>
      </c>
      <c r="D30" t="s">
        <v>106</v>
      </c>
      <c r="E30">
        <v>0</v>
      </c>
      <c r="F30">
        <v>3</v>
      </c>
      <c r="G30">
        <v>0</v>
      </c>
      <c r="H30" s="14">
        <v>1</v>
      </c>
      <c r="I30" s="14">
        <v>3</v>
      </c>
      <c r="J30">
        <v>0</v>
      </c>
      <c r="K30">
        <v>0</v>
      </c>
      <c r="L30">
        <v>0</v>
      </c>
      <c r="M30">
        <v>0</v>
      </c>
      <c r="N30" s="14">
        <v>3</v>
      </c>
      <c r="O30">
        <v>0</v>
      </c>
      <c r="P30">
        <v>0</v>
      </c>
      <c r="Q30">
        <v>0</v>
      </c>
      <c r="R30" s="14">
        <v>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14">
        <v>2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 s="14">
        <v>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 s="14">
        <v>3</v>
      </c>
      <c r="CC30">
        <v>0</v>
      </c>
      <c r="CD30" s="14">
        <v>5</v>
      </c>
      <c r="CE30">
        <v>0</v>
      </c>
      <c r="CF30">
        <v>0</v>
      </c>
      <c r="CG30" s="14">
        <v>4</v>
      </c>
      <c r="CH30">
        <v>0</v>
      </c>
      <c r="CI30" s="14">
        <v>2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 s="14">
        <v>3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4">
        <v>3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 s="14">
        <v>3</v>
      </c>
      <c r="FP30">
        <v>0</v>
      </c>
      <c r="FQ30">
        <v>0</v>
      </c>
      <c r="FR30">
        <v>0</v>
      </c>
      <c r="FS30">
        <v>0</v>
      </c>
      <c r="FT30" s="14">
        <v>2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1130</v>
      </c>
      <c r="B31">
        <v>19</v>
      </c>
      <c r="C31" t="s">
        <v>1131</v>
      </c>
      <c r="D31" t="s">
        <v>103</v>
      </c>
      <c r="E31">
        <v>0</v>
      </c>
      <c r="F31">
        <v>1</v>
      </c>
      <c r="G31">
        <v>0</v>
      </c>
      <c r="H31">
        <v>0</v>
      </c>
      <c r="I31" s="14">
        <v>1</v>
      </c>
      <c r="J31">
        <v>0</v>
      </c>
      <c r="K31">
        <v>0</v>
      </c>
      <c r="L31">
        <v>0</v>
      </c>
      <c r="M31">
        <v>0</v>
      </c>
      <c r="N31" s="14">
        <v>1</v>
      </c>
      <c r="O31">
        <v>0</v>
      </c>
      <c r="P31">
        <v>0</v>
      </c>
      <c r="Q31">
        <v>0</v>
      </c>
      <c r="R31" s="14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14">
        <v>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 s="14">
        <v>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1</v>
      </c>
      <c r="BZ31">
        <v>0</v>
      </c>
      <c r="CA31">
        <v>0</v>
      </c>
      <c r="CB31">
        <v>0</v>
      </c>
      <c r="CC31">
        <v>0</v>
      </c>
      <c r="CD31" s="14">
        <v>2</v>
      </c>
      <c r="CE31">
        <v>0</v>
      </c>
      <c r="CF31">
        <v>0</v>
      </c>
      <c r="CG31" s="14">
        <v>1</v>
      </c>
      <c r="CH31">
        <v>0</v>
      </c>
      <c r="CI31" s="14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 s="14">
        <v>1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 s="14">
        <v>1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 s="14">
        <v>1</v>
      </c>
      <c r="FS31">
        <v>0</v>
      </c>
      <c r="FT31" s="14">
        <v>1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1132</v>
      </c>
      <c r="B32">
        <v>18</v>
      </c>
      <c r="C32" t="s">
        <v>313</v>
      </c>
      <c r="D32" t="s">
        <v>108</v>
      </c>
      <c r="E32">
        <v>0</v>
      </c>
      <c r="F32">
        <v>200</v>
      </c>
      <c r="G32" s="14">
        <v>149</v>
      </c>
      <c r="H32">
        <v>0</v>
      </c>
      <c r="I32">
        <v>0</v>
      </c>
      <c r="J32" s="14">
        <v>157</v>
      </c>
      <c r="K32">
        <v>0</v>
      </c>
      <c r="L32">
        <v>0</v>
      </c>
      <c r="M32" s="14">
        <v>155</v>
      </c>
      <c r="N32" s="14">
        <v>2</v>
      </c>
      <c r="O32">
        <v>0</v>
      </c>
      <c r="P32">
        <v>0</v>
      </c>
      <c r="Q32">
        <v>0</v>
      </c>
      <c r="R32" s="14">
        <v>155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4">
        <v>145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 s="14">
        <v>129</v>
      </c>
      <c r="AL32">
        <v>0</v>
      </c>
      <c r="AM32">
        <v>0</v>
      </c>
      <c r="AN32">
        <v>0</v>
      </c>
      <c r="AO32">
        <v>0</v>
      </c>
      <c r="AP32">
        <v>0</v>
      </c>
      <c r="AQ32" s="14">
        <v>112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 s="14">
        <v>23</v>
      </c>
      <c r="BB32" s="14">
        <v>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 s="14">
        <v>109</v>
      </c>
      <c r="BJ32">
        <v>0</v>
      </c>
      <c r="BK32">
        <v>0</v>
      </c>
      <c r="BL32">
        <v>0</v>
      </c>
      <c r="BM32">
        <v>0</v>
      </c>
      <c r="BN32">
        <v>0</v>
      </c>
      <c r="BO32" s="14">
        <v>22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159</v>
      </c>
      <c r="BY32" s="14">
        <v>2</v>
      </c>
      <c r="BZ32">
        <v>0</v>
      </c>
      <c r="CA32">
        <v>0</v>
      </c>
      <c r="CB32">
        <v>0</v>
      </c>
      <c r="CC32">
        <v>0</v>
      </c>
      <c r="CD32" s="14">
        <v>2</v>
      </c>
      <c r="CE32">
        <v>0</v>
      </c>
      <c r="CF32">
        <v>0</v>
      </c>
      <c r="CG32" s="14">
        <v>175</v>
      </c>
      <c r="CH32" s="14">
        <v>355</v>
      </c>
      <c r="CI32">
        <v>0</v>
      </c>
      <c r="CJ32" s="14">
        <v>519</v>
      </c>
      <c r="CK32" s="14">
        <v>92</v>
      </c>
      <c r="CL32">
        <v>0</v>
      </c>
      <c r="CM32" s="14">
        <v>155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 s="14">
        <v>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 s="14">
        <v>157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 s="14">
        <v>154</v>
      </c>
      <c r="FI32">
        <v>0</v>
      </c>
      <c r="FJ32">
        <v>0</v>
      </c>
      <c r="FK32" s="14">
        <v>1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 s="14">
        <v>1</v>
      </c>
      <c r="GG32">
        <v>0</v>
      </c>
      <c r="GH32" s="14">
        <v>127</v>
      </c>
      <c r="GI32">
        <v>0</v>
      </c>
      <c r="GJ32" s="14">
        <v>23</v>
      </c>
      <c r="GK32">
        <v>0</v>
      </c>
      <c r="GL32" s="14">
        <v>86</v>
      </c>
      <c r="GM32">
        <v>0</v>
      </c>
      <c r="GN32" s="14">
        <v>23</v>
      </c>
      <c r="GO32" s="14">
        <v>1</v>
      </c>
      <c r="GP32">
        <v>0</v>
      </c>
      <c r="GQ32">
        <v>0</v>
      </c>
      <c r="GR32">
        <v>0</v>
      </c>
      <c r="GS32">
        <v>0</v>
      </c>
      <c r="GT32" s="14">
        <v>3</v>
      </c>
      <c r="GU32" s="14">
        <v>3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 s="14">
        <v>140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 s="14">
        <v>111</v>
      </c>
      <c r="HJ32" s="14">
        <v>22</v>
      </c>
      <c r="HK32">
        <v>0</v>
      </c>
      <c r="HL32">
        <v>0</v>
      </c>
      <c r="HM32">
        <v>0</v>
      </c>
      <c r="HN32" s="14">
        <v>30</v>
      </c>
      <c r="HO32" s="14">
        <v>58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t="s">
        <v>1133</v>
      </c>
      <c r="B33">
        <v>16</v>
      </c>
      <c r="C33" t="s">
        <v>1134</v>
      </c>
      <c r="D33" t="s">
        <v>26</v>
      </c>
      <c r="E33">
        <v>0</v>
      </c>
      <c r="F33">
        <v>5</v>
      </c>
      <c r="G33">
        <v>0</v>
      </c>
      <c r="H33" s="14">
        <v>3</v>
      </c>
      <c r="I33">
        <v>0</v>
      </c>
      <c r="J33">
        <v>0</v>
      </c>
      <c r="K33" s="14">
        <v>4</v>
      </c>
      <c r="L33">
        <v>0</v>
      </c>
      <c r="M33" s="14">
        <v>4</v>
      </c>
      <c r="N33">
        <v>0</v>
      </c>
      <c r="O33">
        <v>0</v>
      </c>
      <c r="P33">
        <v>0</v>
      </c>
      <c r="Q33">
        <v>0</v>
      </c>
      <c r="R33" s="14">
        <v>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s="14">
        <v>3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4">
        <v>1</v>
      </c>
      <c r="AL33" s="14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 s="14">
        <v>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4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 s="14">
        <v>6</v>
      </c>
      <c r="CH33" s="14">
        <v>5</v>
      </c>
      <c r="CI33">
        <v>0</v>
      </c>
      <c r="CJ33" s="14">
        <v>6</v>
      </c>
      <c r="CK33" s="14">
        <v>1</v>
      </c>
      <c r="CL33" s="14">
        <v>4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 s="14">
        <v>4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 s="14">
        <v>4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 s="14">
        <v>1</v>
      </c>
      <c r="GF33">
        <v>0</v>
      </c>
      <c r="GG33" s="14">
        <v>1</v>
      </c>
      <c r="GH33">
        <v>0</v>
      </c>
      <c r="GI33">
        <v>0</v>
      </c>
      <c r="GJ33" s="14">
        <v>1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 s="14">
        <v>3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 s="14">
        <v>1</v>
      </c>
      <c r="HQ33">
        <v>0</v>
      </c>
      <c r="HR33">
        <v>0</v>
      </c>
      <c r="HS33">
        <v>0</v>
      </c>
    </row>
    <row r="34" spans="1:227" x14ac:dyDescent="0.2">
      <c r="A34" t="s">
        <v>1135</v>
      </c>
      <c r="B34">
        <v>15</v>
      </c>
      <c r="C34" t="s">
        <v>1136</v>
      </c>
      <c r="D34" t="s">
        <v>26</v>
      </c>
      <c r="E34">
        <v>0</v>
      </c>
      <c r="F34">
        <v>6</v>
      </c>
      <c r="G34">
        <v>0</v>
      </c>
      <c r="H34" s="14">
        <v>3</v>
      </c>
      <c r="I34">
        <v>0</v>
      </c>
      <c r="J34">
        <v>0</v>
      </c>
      <c r="K34" s="14">
        <v>3</v>
      </c>
      <c r="L34">
        <v>0</v>
      </c>
      <c r="M34" s="14">
        <v>3</v>
      </c>
      <c r="N34">
        <v>0</v>
      </c>
      <c r="O34">
        <v>0</v>
      </c>
      <c r="P34">
        <v>0</v>
      </c>
      <c r="Q34">
        <v>0</v>
      </c>
      <c r="R34" s="14">
        <v>3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 s="14">
        <v>3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s="14">
        <v>2</v>
      </c>
      <c r="AJ34" s="14">
        <v>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 s="14">
        <v>2</v>
      </c>
      <c r="AU34" s="14">
        <v>1</v>
      </c>
      <c r="AV34">
        <v>0</v>
      </c>
      <c r="AW34">
        <v>0</v>
      </c>
      <c r="AX34">
        <v>0</v>
      </c>
      <c r="AY34">
        <v>0</v>
      </c>
      <c r="AZ34">
        <v>0</v>
      </c>
      <c r="BA34" s="14">
        <v>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3</v>
      </c>
      <c r="BY34">
        <v>0</v>
      </c>
      <c r="BZ34">
        <v>0</v>
      </c>
      <c r="CA34">
        <v>0</v>
      </c>
      <c r="CB34">
        <v>0</v>
      </c>
      <c r="CC34">
        <v>0</v>
      </c>
      <c r="CD34" s="14">
        <v>1</v>
      </c>
      <c r="CE34">
        <v>0</v>
      </c>
      <c r="CF34">
        <v>0</v>
      </c>
      <c r="CG34" s="14">
        <v>3</v>
      </c>
      <c r="CH34" s="14">
        <v>5</v>
      </c>
      <c r="CI34" s="14">
        <v>1</v>
      </c>
      <c r="CJ34" s="14">
        <v>8</v>
      </c>
      <c r="CK34" s="14">
        <v>2</v>
      </c>
      <c r="CL34">
        <v>0</v>
      </c>
      <c r="CM34">
        <v>0</v>
      </c>
      <c r="CN34">
        <v>0</v>
      </c>
      <c r="CO34" s="14">
        <v>1</v>
      </c>
      <c r="CP34">
        <v>0</v>
      </c>
      <c r="CQ34">
        <v>0</v>
      </c>
      <c r="CR34">
        <v>0</v>
      </c>
      <c r="CS34" s="14">
        <v>2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 s="14">
        <v>3</v>
      </c>
      <c r="FG34">
        <v>0</v>
      </c>
      <c r="FH34">
        <v>0</v>
      </c>
      <c r="FI34" s="14">
        <v>3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4">
        <v>1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 s="14">
        <v>2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 s="14">
        <v>2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 s="14">
        <v>3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 s="14">
        <v>2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1137</v>
      </c>
      <c r="B35">
        <v>15</v>
      </c>
      <c r="C35" t="s">
        <v>1138</v>
      </c>
      <c r="D35" t="s">
        <v>26</v>
      </c>
      <c r="E35">
        <v>0</v>
      </c>
      <c r="F35">
        <v>6</v>
      </c>
      <c r="G35">
        <v>0</v>
      </c>
      <c r="H35" s="14">
        <v>3</v>
      </c>
      <c r="I35">
        <v>0</v>
      </c>
      <c r="J35">
        <v>0</v>
      </c>
      <c r="K35" s="14">
        <v>3</v>
      </c>
      <c r="L35">
        <v>0</v>
      </c>
      <c r="M35" s="14">
        <v>3</v>
      </c>
      <c r="N35">
        <v>0</v>
      </c>
      <c r="O35">
        <v>0</v>
      </c>
      <c r="P35">
        <v>0</v>
      </c>
      <c r="Q35">
        <v>0</v>
      </c>
      <c r="R35" s="14">
        <v>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4">
        <v>3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s="14">
        <v>2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 s="14">
        <v>2</v>
      </c>
      <c r="AU35" s="14">
        <v>1</v>
      </c>
      <c r="AV35">
        <v>0</v>
      </c>
      <c r="AW35">
        <v>0</v>
      </c>
      <c r="AX35">
        <v>0</v>
      </c>
      <c r="AY35">
        <v>0</v>
      </c>
      <c r="AZ35">
        <v>0</v>
      </c>
      <c r="BA35" s="14">
        <v>2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3</v>
      </c>
      <c r="BY35">
        <v>0</v>
      </c>
      <c r="BZ35">
        <v>0</v>
      </c>
      <c r="CA35">
        <v>0</v>
      </c>
      <c r="CB35">
        <v>0</v>
      </c>
      <c r="CC35">
        <v>0</v>
      </c>
      <c r="CD35" s="14">
        <v>3</v>
      </c>
      <c r="CE35">
        <v>0</v>
      </c>
      <c r="CF35">
        <v>0</v>
      </c>
      <c r="CG35" s="14">
        <v>3</v>
      </c>
      <c r="CH35" s="14">
        <v>5</v>
      </c>
      <c r="CI35" s="14">
        <v>1</v>
      </c>
      <c r="CJ35" s="14">
        <v>6</v>
      </c>
      <c r="CK35" s="14">
        <v>2</v>
      </c>
      <c r="CL35">
        <v>0</v>
      </c>
      <c r="CM35">
        <v>0</v>
      </c>
      <c r="CN35">
        <v>0</v>
      </c>
      <c r="CO35" s="14">
        <v>1</v>
      </c>
      <c r="CP35">
        <v>0</v>
      </c>
      <c r="CQ35">
        <v>0</v>
      </c>
      <c r="CR35">
        <v>0</v>
      </c>
      <c r="CS35" s="14">
        <v>2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 s="14">
        <v>3</v>
      </c>
      <c r="FG35">
        <v>0</v>
      </c>
      <c r="FH35">
        <v>0</v>
      </c>
      <c r="FI35" s="14">
        <v>3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 s="14">
        <v>1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 s="14">
        <v>2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 s="14">
        <v>2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 s="14">
        <v>3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 s="14">
        <v>2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1139</v>
      </c>
      <c r="B36">
        <v>14</v>
      </c>
      <c r="C36" t="s">
        <v>1140</v>
      </c>
      <c r="D36" t="s">
        <v>107</v>
      </c>
      <c r="E36">
        <v>0</v>
      </c>
      <c r="F36">
        <v>3</v>
      </c>
      <c r="G36">
        <v>0</v>
      </c>
      <c r="H36" s="14">
        <v>3</v>
      </c>
      <c r="I36" s="14">
        <v>3</v>
      </c>
      <c r="J36">
        <v>0</v>
      </c>
      <c r="K36">
        <v>0</v>
      </c>
      <c r="L36">
        <v>0</v>
      </c>
      <c r="M36">
        <v>0</v>
      </c>
      <c r="N36" s="14">
        <v>3</v>
      </c>
      <c r="O36">
        <v>0</v>
      </c>
      <c r="P36">
        <v>0</v>
      </c>
      <c r="Q36">
        <v>0</v>
      </c>
      <c r="R36">
        <v>0</v>
      </c>
      <c r="S36">
        <v>0</v>
      </c>
      <c r="T36" s="14">
        <v>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3</v>
      </c>
      <c r="BZ36">
        <v>0</v>
      </c>
      <c r="CA36">
        <v>0</v>
      </c>
      <c r="CB36">
        <v>0</v>
      </c>
      <c r="CC36">
        <v>0</v>
      </c>
      <c r="CD36" s="14">
        <v>9</v>
      </c>
      <c r="CE36">
        <v>0</v>
      </c>
      <c r="CF36">
        <v>0</v>
      </c>
      <c r="CG36">
        <v>0</v>
      </c>
      <c r="CH36">
        <v>0</v>
      </c>
      <c r="CI36" s="14">
        <v>3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4">
        <v>3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 s="14">
        <v>3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4">
        <v>3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1141</v>
      </c>
      <c r="B37">
        <v>12</v>
      </c>
      <c r="C37" t="s">
        <v>358</v>
      </c>
      <c r="D37" t="s">
        <v>86</v>
      </c>
      <c r="E37">
        <v>0</v>
      </c>
      <c r="F37">
        <v>4</v>
      </c>
      <c r="G37">
        <v>0</v>
      </c>
      <c r="H37" s="14">
        <v>3</v>
      </c>
      <c r="I37" s="14">
        <v>3</v>
      </c>
      <c r="J37">
        <v>0</v>
      </c>
      <c r="K37">
        <v>0</v>
      </c>
      <c r="L37">
        <v>0</v>
      </c>
      <c r="M37">
        <v>0</v>
      </c>
      <c r="N37" s="14">
        <v>3</v>
      </c>
      <c r="O37">
        <v>0</v>
      </c>
      <c r="P37">
        <v>0</v>
      </c>
      <c r="Q37">
        <v>0</v>
      </c>
      <c r="R37" s="14">
        <v>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 s="14">
        <v>3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 s="14">
        <v>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 s="14">
        <v>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4">
        <v>3</v>
      </c>
      <c r="BZ37">
        <v>0</v>
      </c>
      <c r="CA37">
        <v>0</v>
      </c>
      <c r="CB37">
        <v>0</v>
      </c>
      <c r="CC37">
        <v>0</v>
      </c>
      <c r="CD37" s="14">
        <v>2</v>
      </c>
      <c r="CE37">
        <v>0</v>
      </c>
      <c r="CF37">
        <v>0</v>
      </c>
      <c r="CG37" s="14">
        <v>3</v>
      </c>
      <c r="CH37" s="14">
        <v>3</v>
      </c>
      <c r="CI37">
        <v>0</v>
      </c>
      <c r="CJ37" s="14">
        <v>4</v>
      </c>
      <c r="CK37" s="14">
        <v>5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 s="14">
        <v>3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 s="14">
        <v>3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 s="14">
        <v>3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 s="14">
        <v>1</v>
      </c>
      <c r="GL37">
        <v>0</v>
      </c>
      <c r="GM37">
        <v>0</v>
      </c>
      <c r="GN37">
        <v>0</v>
      </c>
      <c r="GO37">
        <v>0</v>
      </c>
      <c r="GP37" s="14">
        <v>1</v>
      </c>
      <c r="GQ37">
        <v>0</v>
      </c>
      <c r="GR37">
        <v>0</v>
      </c>
      <c r="GS37">
        <v>0</v>
      </c>
      <c r="GT37">
        <v>0</v>
      </c>
      <c r="GU37">
        <v>0</v>
      </c>
      <c r="GV37" s="14">
        <v>2</v>
      </c>
      <c r="GW37" s="14">
        <v>1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 s="14">
        <v>1</v>
      </c>
      <c r="HO37" s="14">
        <v>1</v>
      </c>
      <c r="HP37">
        <v>0</v>
      </c>
      <c r="HQ37">
        <v>0</v>
      </c>
      <c r="HR37" s="14">
        <v>1</v>
      </c>
      <c r="HS37">
        <v>0</v>
      </c>
    </row>
    <row r="39" spans="1:227" x14ac:dyDescent="0.2">
      <c r="F39" s="11" t="s">
        <v>210</v>
      </c>
      <c r="G39" s="11" t="s">
        <v>22</v>
      </c>
      <c r="H39" s="11" t="s">
        <v>23</v>
      </c>
      <c r="I39" s="11" t="s">
        <v>24</v>
      </c>
      <c r="J39" s="11" t="s">
        <v>25</v>
      </c>
      <c r="K39" s="11" t="s">
        <v>26</v>
      </c>
      <c r="L39" s="11" t="s">
        <v>27</v>
      </c>
      <c r="M39" s="11" t="s">
        <v>41</v>
      </c>
      <c r="N39" s="11" t="s">
        <v>29</v>
      </c>
      <c r="O39" s="11" t="s">
        <v>30</v>
      </c>
      <c r="P39" s="11" t="s">
        <v>31</v>
      </c>
      <c r="Q39" s="11" t="s">
        <v>32</v>
      </c>
      <c r="R39" s="11" t="s">
        <v>34</v>
      </c>
      <c r="S39" s="11" t="s">
        <v>35</v>
      </c>
      <c r="T39" s="11" t="s">
        <v>36</v>
      </c>
      <c r="U39" s="11" t="s">
        <v>37</v>
      </c>
      <c r="V39" s="11" t="s">
        <v>38</v>
      </c>
      <c r="W39" s="11" t="s">
        <v>30</v>
      </c>
      <c r="X39" s="11" t="s">
        <v>31</v>
      </c>
      <c r="Y39" s="11" t="s">
        <v>32</v>
      </c>
      <c r="Z39" s="11" t="s">
        <v>34</v>
      </c>
      <c r="AA39" s="11" t="s">
        <v>35</v>
      </c>
      <c r="AB39" s="11" t="s">
        <v>36</v>
      </c>
      <c r="AC39" s="11" t="s">
        <v>37</v>
      </c>
      <c r="AD39" s="11" t="s">
        <v>38</v>
      </c>
      <c r="AE39" s="11" t="s">
        <v>30</v>
      </c>
      <c r="AF39" s="11" t="s">
        <v>31</v>
      </c>
      <c r="AG39" s="11" t="s">
        <v>32</v>
      </c>
      <c r="AH39" s="11" t="s">
        <v>34</v>
      </c>
      <c r="AI39" s="11" t="s">
        <v>35</v>
      </c>
      <c r="AJ39" s="11" t="s">
        <v>36</v>
      </c>
      <c r="AK39" s="11" t="s">
        <v>37</v>
      </c>
      <c r="AL39" s="11" t="s">
        <v>38</v>
      </c>
      <c r="AM39" s="11" t="s">
        <v>30</v>
      </c>
      <c r="AN39" s="11" t="s">
        <v>31</v>
      </c>
      <c r="AO39" s="11" t="s">
        <v>32</v>
      </c>
      <c r="AP39" s="11" t="s">
        <v>34</v>
      </c>
      <c r="AQ39" s="11" t="s">
        <v>35</v>
      </c>
      <c r="AR39" s="11" t="s">
        <v>36</v>
      </c>
      <c r="AS39" s="11" t="s">
        <v>37</v>
      </c>
      <c r="AT39" s="11" t="s">
        <v>38</v>
      </c>
      <c r="AU39" s="11" t="s">
        <v>30</v>
      </c>
      <c r="AV39" s="11" t="s">
        <v>31</v>
      </c>
      <c r="AW39" s="11" t="s">
        <v>32</v>
      </c>
      <c r="AX39" s="11" t="s">
        <v>34</v>
      </c>
      <c r="AY39" s="11" t="s">
        <v>35</v>
      </c>
      <c r="AZ39" s="11" t="s">
        <v>36</v>
      </c>
      <c r="BA39" s="11" t="s">
        <v>37</v>
      </c>
      <c r="BB39" s="11" t="s">
        <v>38</v>
      </c>
      <c r="BC39" s="11" t="s">
        <v>30</v>
      </c>
      <c r="BD39" s="11" t="s">
        <v>31</v>
      </c>
      <c r="BE39" s="11" t="s">
        <v>32</v>
      </c>
      <c r="BF39" s="11" t="s">
        <v>34</v>
      </c>
      <c r="BG39" s="11" t="s">
        <v>35</v>
      </c>
      <c r="BH39" s="11" t="s">
        <v>36</v>
      </c>
      <c r="BI39" s="11" t="s">
        <v>37</v>
      </c>
      <c r="BJ39" s="11" t="s">
        <v>38</v>
      </c>
      <c r="BK39" s="11" t="s">
        <v>30</v>
      </c>
      <c r="BL39" s="11" t="s">
        <v>31</v>
      </c>
      <c r="BM39" s="11" t="s">
        <v>32</v>
      </c>
      <c r="BN39" s="11" t="s">
        <v>34</v>
      </c>
      <c r="BO39" s="11" t="s">
        <v>35</v>
      </c>
      <c r="BP39" s="11" t="s">
        <v>36</v>
      </c>
      <c r="BQ39" s="11" t="s">
        <v>37</v>
      </c>
      <c r="BR39" s="11" t="s">
        <v>38</v>
      </c>
      <c r="BS39" s="11" t="s">
        <v>30</v>
      </c>
      <c r="BT39" s="11" t="s">
        <v>31</v>
      </c>
      <c r="BU39" s="11" t="s">
        <v>32</v>
      </c>
      <c r="BV39" s="11" t="s">
        <v>39</v>
      </c>
      <c r="BW39" s="11" t="s">
        <v>40</v>
      </c>
      <c r="BX39" s="11" t="s">
        <v>41</v>
      </c>
      <c r="BY39" s="11" t="s">
        <v>42</v>
      </c>
      <c r="BZ39" s="11" t="s">
        <v>43</v>
      </c>
      <c r="CA39" s="11" t="s">
        <v>44</v>
      </c>
      <c r="CB39" s="11" t="s">
        <v>45</v>
      </c>
      <c r="CC39" s="11" t="s">
        <v>46</v>
      </c>
      <c r="CD39" s="11" t="s">
        <v>30</v>
      </c>
      <c r="CE39" s="11" t="s">
        <v>31</v>
      </c>
      <c r="CF39" s="11" t="s">
        <v>32</v>
      </c>
      <c r="CG39" s="11" t="s">
        <v>34</v>
      </c>
      <c r="CH39" s="11" t="s">
        <v>35</v>
      </c>
      <c r="CI39" s="11" t="s">
        <v>36</v>
      </c>
      <c r="CJ39" s="11" t="s">
        <v>37</v>
      </c>
      <c r="CK39" s="11" t="s">
        <v>38</v>
      </c>
      <c r="CL39" s="11" t="s">
        <v>47</v>
      </c>
      <c r="CM39" s="11" t="s">
        <v>48</v>
      </c>
      <c r="CN39" s="11" t="s">
        <v>49</v>
      </c>
      <c r="CO39" s="11" t="s">
        <v>50</v>
      </c>
      <c r="CP39" s="11" t="s">
        <v>51</v>
      </c>
      <c r="CQ39" s="11" t="s">
        <v>52</v>
      </c>
      <c r="CR39" s="11" t="s">
        <v>53</v>
      </c>
      <c r="CS39" s="11" t="s">
        <v>54</v>
      </c>
      <c r="CT39" s="11" t="s">
        <v>55</v>
      </c>
      <c r="CU39" s="11" t="s">
        <v>56</v>
      </c>
      <c r="CV39" s="11" t="s">
        <v>57</v>
      </c>
      <c r="CW39" s="11" t="s">
        <v>58</v>
      </c>
      <c r="CX39" s="11" t="s">
        <v>59</v>
      </c>
      <c r="CY39" s="11" t="s">
        <v>60</v>
      </c>
      <c r="CZ39" s="11" t="s">
        <v>61</v>
      </c>
      <c r="DA39" s="11" t="s">
        <v>62</v>
      </c>
      <c r="DB39" s="11" t="s">
        <v>63</v>
      </c>
      <c r="DC39" s="11" t="s">
        <v>64</v>
      </c>
      <c r="DD39" s="11" t="s">
        <v>65</v>
      </c>
      <c r="DE39" s="11" t="s">
        <v>66</v>
      </c>
      <c r="DF39" s="11" t="s">
        <v>67</v>
      </c>
      <c r="DG39" s="11" t="s">
        <v>68</v>
      </c>
      <c r="DH39" s="11" t="s">
        <v>69</v>
      </c>
      <c r="DI39" s="11" t="s">
        <v>70</v>
      </c>
      <c r="DJ39" s="11" t="s">
        <v>44</v>
      </c>
      <c r="DK39" s="11" t="s">
        <v>45</v>
      </c>
      <c r="DL39" s="11" t="s">
        <v>46</v>
      </c>
      <c r="DM39" s="11" t="s">
        <v>71</v>
      </c>
      <c r="DN39" s="11" t="s">
        <v>72</v>
      </c>
      <c r="DO39" s="11" t="s">
        <v>73</v>
      </c>
      <c r="DP39" s="11" t="s">
        <v>74</v>
      </c>
      <c r="DQ39" s="11" t="s">
        <v>75</v>
      </c>
      <c r="DR39" s="11" t="s">
        <v>76</v>
      </c>
      <c r="DS39" s="11" t="s">
        <v>77</v>
      </c>
      <c r="DT39" s="11" t="s">
        <v>78</v>
      </c>
      <c r="DU39" s="11" t="s">
        <v>79</v>
      </c>
      <c r="DV39" s="11" t="s">
        <v>80</v>
      </c>
      <c r="DW39" s="11" t="s">
        <v>81</v>
      </c>
      <c r="DX39" s="11" t="s">
        <v>82</v>
      </c>
      <c r="DY39" s="11" t="s">
        <v>83</v>
      </c>
      <c r="DZ39" s="11" t="s">
        <v>84</v>
      </c>
      <c r="EA39" s="11" t="s">
        <v>85</v>
      </c>
      <c r="EB39" s="11" t="s">
        <v>86</v>
      </c>
      <c r="EC39" s="11" t="s">
        <v>87</v>
      </c>
      <c r="ED39" s="11" t="s">
        <v>88</v>
      </c>
      <c r="EE39" s="11" t="s">
        <v>89</v>
      </c>
      <c r="EF39" s="11" t="s">
        <v>90</v>
      </c>
      <c r="EG39" s="11" t="s">
        <v>91</v>
      </c>
      <c r="EH39" s="11" t="s">
        <v>92</v>
      </c>
      <c r="EI39" s="11" t="s">
        <v>93</v>
      </c>
      <c r="EJ39" s="11" t="s">
        <v>94</v>
      </c>
      <c r="EK39" s="11" t="s">
        <v>95</v>
      </c>
      <c r="EL39" s="11" t="s">
        <v>96</v>
      </c>
      <c r="EM39" s="11" t="s">
        <v>97</v>
      </c>
      <c r="EN39" s="11" t="s">
        <v>98</v>
      </c>
      <c r="EO39" s="11" t="s">
        <v>99</v>
      </c>
      <c r="EP39" s="11" t="s">
        <v>100</v>
      </c>
      <c r="EQ39" s="11" t="s">
        <v>101</v>
      </c>
      <c r="ER39" s="11" t="s">
        <v>102</v>
      </c>
      <c r="ES39" s="11" t="s">
        <v>103</v>
      </c>
      <c r="ET39" s="11" t="s">
        <v>104</v>
      </c>
      <c r="EU39" s="11" t="s">
        <v>105</v>
      </c>
      <c r="EV39" s="11" t="s">
        <v>106</v>
      </c>
      <c r="EW39" s="11" t="s">
        <v>107</v>
      </c>
      <c r="EX39" s="11" t="s">
        <v>108</v>
      </c>
      <c r="EY39" s="11" t="s">
        <v>109</v>
      </c>
      <c r="EZ39" s="11" t="s">
        <v>110</v>
      </c>
      <c r="FA39" s="11" t="s">
        <v>111</v>
      </c>
      <c r="FB39" s="11" t="s">
        <v>112</v>
      </c>
      <c r="FC39" s="11" t="s">
        <v>113</v>
      </c>
      <c r="FD39" s="11" t="s">
        <v>114</v>
      </c>
      <c r="FE39" s="11" t="s">
        <v>115</v>
      </c>
      <c r="FF39" s="11" t="s">
        <v>26</v>
      </c>
      <c r="FG39" s="11" t="s">
        <v>116</v>
      </c>
      <c r="FH39" s="11" t="s">
        <v>117</v>
      </c>
      <c r="FI39" s="11" t="s">
        <v>118</v>
      </c>
      <c r="FJ39" s="11" t="s">
        <v>119</v>
      </c>
      <c r="FK39" s="11" t="s">
        <v>120</v>
      </c>
      <c r="FL39" s="11" t="s">
        <v>121</v>
      </c>
      <c r="FM39" s="11" t="s">
        <v>122</v>
      </c>
      <c r="FN39" s="11" t="s">
        <v>123</v>
      </c>
      <c r="FO39" s="11" t="s">
        <v>124</v>
      </c>
      <c r="FP39" s="11" t="s">
        <v>125</v>
      </c>
      <c r="FQ39" s="11" t="s">
        <v>126</v>
      </c>
      <c r="FR39" s="11" t="s">
        <v>127</v>
      </c>
      <c r="FS39" s="11" t="s">
        <v>128</v>
      </c>
      <c r="FT39" s="11" t="s">
        <v>129</v>
      </c>
      <c r="FU39" s="11" t="s">
        <v>130</v>
      </c>
      <c r="FV39" s="11" t="s">
        <v>131</v>
      </c>
      <c r="FW39" s="11" t="s">
        <v>132</v>
      </c>
      <c r="FX39" s="11" t="s">
        <v>133</v>
      </c>
      <c r="FY39" s="11" t="s">
        <v>134</v>
      </c>
      <c r="FZ39" s="11" t="s">
        <v>135</v>
      </c>
      <c r="GA39" s="11" t="s">
        <v>136</v>
      </c>
      <c r="GB39" s="11" t="s">
        <v>137</v>
      </c>
      <c r="GC39" s="11" t="s">
        <v>138</v>
      </c>
      <c r="GD39" s="11" t="s">
        <v>139</v>
      </c>
      <c r="GE39" s="11" t="s">
        <v>140</v>
      </c>
      <c r="GF39" s="11" t="s">
        <v>141</v>
      </c>
      <c r="GG39" s="11" t="s">
        <v>142</v>
      </c>
      <c r="GH39" s="11" t="s">
        <v>143</v>
      </c>
      <c r="GI39" s="11" t="s">
        <v>144</v>
      </c>
      <c r="GJ39" s="11" t="s">
        <v>145</v>
      </c>
      <c r="GK39" s="11" t="s">
        <v>146</v>
      </c>
      <c r="GL39" s="11" t="s">
        <v>147</v>
      </c>
      <c r="GM39" s="11" t="s">
        <v>148</v>
      </c>
      <c r="GN39" s="11" t="s">
        <v>149</v>
      </c>
      <c r="GO39" s="11" t="s">
        <v>150</v>
      </c>
      <c r="GP39" s="11" t="s">
        <v>151</v>
      </c>
      <c r="GQ39" s="11" t="s">
        <v>152</v>
      </c>
      <c r="GR39" s="11" t="s">
        <v>153</v>
      </c>
      <c r="GS39" s="11" t="s">
        <v>154</v>
      </c>
      <c r="GT39" s="11" t="s">
        <v>155</v>
      </c>
      <c r="GU39" s="11" t="s">
        <v>156</v>
      </c>
      <c r="GV39" s="11" t="s">
        <v>157</v>
      </c>
      <c r="GW39" s="11" t="s">
        <v>158</v>
      </c>
      <c r="GX39" s="11" t="s">
        <v>159</v>
      </c>
      <c r="GY39" s="11" t="s">
        <v>160</v>
      </c>
      <c r="GZ39" s="11" t="s">
        <v>161</v>
      </c>
      <c r="HA39" s="11" t="s">
        <v>162</v>
      </c>
      <c r="HB39" s="11" t="s">
        <v>163</v>
      </c>
      <c r="HC39" s="11" t="s">
        <v>164</v>
      </c>
      <c r="HD39" s="11" t="s">
        <v>165</v>
      </c>
      <c r="HE39" s="11" t="s">
        <v>166</v>
      </c>
      <c r="HF39" s="11" t="s">
        <v>167</v>
      </c>
      <c r="HG39" s="11" t="s">
        <v>168</v>
      </c>
      <c r="HH39" s="11" t="s">
        <v>169</v>
      </c>
      <c r="HI39" s="11" t="s">
        <v>170</v>
      </c>
      <c r="HJ39" s="11" t="s">
        <v>171</v>
      </c>
      <c r="HK39" s="11" t="s">
        <v>27</v>
      </c>
      <c r="HL39" s="11" t="s">
        <v>172</v>
      </c>
      <c r="HM39" s="11" t="s">
        <v>173</v>
      </c>
      <c r="HN39" s="11" t="s">
        <v>174</v>
      </c>
      <c r="HO39" s="11" t="s">
        <v>175</v>
      </c>
      <c r="HP39" s="11" t="s">
        <v>176</v>
      </c>
      <c r="HQ39" s="11" t="s">
        <v>177</v>
      </c>
      <c r="HR39" s="11" t="s">
        <v>178</v>
      </c>
      <c r="HS39" s="11" t="s">
        <v>179</v>
      </c>
    </row>
    <row r="40" spans="1:227" x14ac:dyDescent="0.2">
      <c r="E40" s="11" t="s">
        <v>261</v>
      </c>
      <c r="F40">
        <f t="shared" ref="F40:BQ40" si="0">SUM(F5:F37)</f>
        <v>1036</v>
      </c>
      <c r="G40">
        <f t="shared" si="0"/>
        <v>594</v>
      </c>
      <c r="H40">
        <f t="shared" si="0"/>
        <v>204</v>
      </c>
      <c r="I40">
        <f t="shared" si="0"/>
        <v>210</v>
      </c>
      <c r="J40">
        <f t="shared" si="0"/>
        <v>614</v>
      </c>
      <c r="K40">
        <f t="shared" si="0"/>
        <v>17</v>
      </c>
      <c r="L40">
        <f t="shared" si="0"/>
        <v>0</v>
      </c>
      <c r="M40">
        <f t="shared" si="0"/>
        <v>611</v>
      </c>
      <c r="N40">
        <f t="shared" si="0"/>
        <v>218</v>
      </c>
      <c r="O40">
        <f t="shared" si="0"/>
        <v>2</v>
      </c>
      <c r="P40">
        <f t="shared" si="0"/>
        <v>1</v>
      </c>
      <c r="Q40">
        <f t="shared" si="0"/>
        <v>20</v>
      </c>
      <c r="R40">
        <f t="shared" si="0"/>
        <v>560</v>
      </c>
      <c r="S40">
        <f t="shared" si="0"/>
        <v>142</v>
      </c>
      <c r="T40">
        <f t="shared" si="0"/>
        <v>82</v>
      </c>
      <c r="U40">
        <f t="shared" si="0"/>
        <v>1</v>
      </c>
      <c r="V40">
        <f t="shared" si="0"/>
        <v>12</v>
      </c>
      <c r="W40">
        <f t="shared" si="0"/>
        <v>0</v>
      </c>
      <c r="X40">
        <f t="shared" si="0"/>
        <v>0</v>
      </c>
      <c r="Y40">
        <f t="shared" si="0"/>
        <v>0</v>
      </c>
      <c r="Z40">
        <f t="shared" si="0"/>
        <v>15</v>
      </c>
      <c r="AA40">
        <f t="shared" si="0"/>
        <v>534</v>
      </c>
      <c r="AB40">
        <f t="shared" si="0"/>
        <v>47</v>
      </c>
      <c r="AC40">
        <f t="shared" si="0"/>
        <v>1</v>
      </c>
      <c r="AD40">
        <f t="shared" si="0"/>
        <v>54</v>
      </c>
      <c r="AE40">
        <f t="shared" si="0"/>
        <v>63</v>
      </c>
      <c r="AF40">
        <f t="shared" si="0"/>
        <v>15</v>
      </c>
      <c r="AG40">
        <f t="shared" si="0"/>
        <v>0</v>
      </c>
      <c r="AH40">
        <f t="shared" si="0"/>
        <v>0</v>
      </c>
      <c r="AI40">
        <f t="shared" si="0"/>
        <v>56</v>
      </c>
      <c r="AJ40">
        <f t="shared" si="0"/>
        <v>18</v>
      </c>
      <c r="AK40">
        <f t="shared" si="0"/>
        <v>432</v>
      </c>
      <c r="AL40">
        <f t="shared" si="0"/>
        <v>9</v>
      </c>
      <c r="AM40">
        <f t="shared" si="0"/>
        <v>41</v>
      </c>
      <c r="AN40">
        <f t="shared" si="0"/>
        <v>5</v>
      </c>
      <c r="AO40">
        <f t="shared" si="0"/>
        <v>0</v>
      </c>
      <c r="AP40">
        <f t="shared" si="0"/>
        <v>4</v>
      </c>
      <c r="AQ40">
        <f t="shared" si="0"/>
        <v>390</v>
      </c>
      <c r="AR40">
        <f t="shared" si="0"/>
        <v>21</v>
      </c>
      <c r="AS40">
        <f t="shared" si="0"/>
        <v>11</v>
      </c>
      <c r="AT40">
        <f t="shared" si="0"/>
        <v>11</v>
      </c>
      <c r="AU40">
        <f t="shared" si="0"/>
        <v>15</v>
      </c>
      <c r="AV40">
        <f t="shared" si="0"/>
        <v>1</v>
      </c>
      <c r="AW40">
        <f t="shared" si="0"/>
        <v>1</v>
      </c>
      <c r="AX40">
        <f t="shared" si="0"/>
        <v>1</v>
      </c>
      <c r="AY40">
        <f t="shared" si="0"/>
        <v>4</v>
      </c>
      <c r="AZ40">
        <f t="shared" si="0"/>
        <v>1</v>
      </c>
      <c r="BA40">
        <f t="shared" si="0"/>
        <v>36</v>
      </c>
      <c r="BB40">
        <f t="shared" si="0"/>
        <v>338</v>
      </c>
      <c r="BC40">
        <f t="shared" si="0"/>
        <v>11</v>
      </c>
      <c r="BD40">
        <f t="shared" si="0"/>
        <v>7</v>
      </c>
      <c r="BE40">
        <f t="shared" si="0"/>
        <v>0</v>
      </c>
      <c r="BF40">
        <f t="shared" si="0"/>
        <v>0</v>
      </c>
      <c r="BG40">
        <f t="shared" si="0"/>
        <v>0</v>
      </c>
      <c r="BH40">
        <f t="shared" si="0"/>
        <v>0</v>
      </c>
      <c r="BI40">
        <f t="shared" si="0"/>
        <v>347</v>
      </c>
      <c r="BJ40">
        <f t="shared" si="0"/>
        <v>2</v>
      </c>
      <c r="BK40">
        <f t="shared" si="0"/>
        <v>1</v>
      </c>
      <c r="BL40">
        <f t="shared" si="0"/>
        <v>0</v>
      </c>
      <c r="BM40">
        <f t="shared" si="0"/>
        <v>0</v>
      </c>
      <c r="BN40">
        <f t="shared" si="0"/>
        <v>0</v>
      </c>
      <c r="BO40">
        <f t="shared" si="0"/>
        <v>22</v>
      </c>
      <c r="BP40">
        <f t="shared" si="0"/>
        <v>0</v>
      </c>
      <c r="BQ40">
        <f t="shared" si="0"/>
        <v>2</v>
      </c>
      <c r="BR40">
        <f t="shared" ref="BR40:EC40" si="1">SUM(BR5:BR37)</f>
        <v>0</v>
      </c>
      <c r="BS40">
        <f t="shared" si="1"/>
        <v>0</v>
      </c>
      <c r="BT40">
        <f t="shared" si="1"/>
        <v>0</v>
      </c>
      <c r="BU40">
        <f t="shared" si="1"/>
        <v>0</v>
      </c>
      <c r="BV40">
        <f t="shared" si="1"/>
        <v>15</v>
      </c>
      <c r="BW40">
        <f t="shared" si="1"/>
        <v>0</v>
      </c>
      <c r="BX40">
        <f t="shared" si="1"/>
        <v>663</v>
      </c>
      <c r="BY40">
        <f t="shared" si="1"/>
        <v>222</v>
      </c>
      <c r="BZ40">
        <f t="shared" si="1"/>
        <v>7</v>
      </c>
      <c r="CA40">
        <f t="shared" si="1"/>
        <v>11</v>
      </c>
      <c r="CB40">
        <f t="shared" si="1"/>
        <v>3</v>
      </c>
      <c r="CC40">
        <f t="shared" si="1"/>
        <v>5</v>
      </c>
      <c r="CD40">
        <f t="shared" si="1"/>
        <v>408</v>
      </c>
      <c r="CE40">
        <f t="shared" si="1"/>
        <v>75</v>
      </c>
      <c r="CF40">
        <f t="shared" si="1"/>
        <v>23</v>
      </c>
      <c r="CG40">
        <f t="shared" si="1"/>
        <v>687</v>
      </c>
      <c r="CH40">
        <f t="shared" si="1"/>
        <v>1475</v>
      </c>
      <c r="CI40">
        <f t="shared" si="1"/>
        <v>202</v>
      </c>
      <c r="CJ40">
        <f t="shared" si="1"/>
        <v>1835</v>
      </c>
      <c r="CK40">
        <f t="shared" si="1"/>
        <v>554</v>
      </c>
      <c r="CL40">
        <f t="shared" si="1"/>
        <v>8</v>
      </c>
      <c r="CM40">
        <f t="shared" si="1"/>
        <v>155</v>
      </c>
      <c r="CN40">
        <f t="shared" si="1"/>
        <v>348</v>
      </c>
      <c r="CO40">
        <f t="shared" si="1"/>
        <v>21</v>
      </c>
      <c r="CP40">
        <f t="shared" si="1"/>
        <v>1</v>
      </c>
      <c r="CQ40">
        <f t="shared" si="1"/>
        <v>0</v>
      </c>
      <c r="CR40">
        <f t="shared" si="1"/>
        <v>71</v>
      </c>
      <c r="CS40">
        <f t="shared" si="1"/>
        <v>7</v>
      </c>
      <c r="CT40">
        <f t="shared" si="1"/>
        <v>3</v>
      </c>
      <c r="CU40">
        <f t="shared" si="1"/>
        <v>0</v>
      </c>
      <c r="CV40">
        <f t="shared" si="1"/>
        <v>22</v>
      </c>
      <c r="CW40">
        <f t="shared" si="1"/>
        <v>18</v>
      </c>
      <c r="CX40">
        <f t="shared" si="1"/>
        <v>2</v>
      </c>
      <c r="CY40">
        <f t="shared" si="1"/>
        <v>3</v>
      </c>
      <c r="CZ40">
        <f t="shared" si="1"/>
        <v>0</v>
      </c>
      <c r="DA40">
        <f t="shared" si="1"/>
        <v>140</v>
      </c>
      <c r="DB40">
        <f t="shared" si="1"/>
        <v>1</v>
      </c>
      <c r="DC40">
        <f t="shared" si="1"/>
        <v>0</v>
      </c>
      <c r="DD40">
        <f t="shared" si="1"/>
        <v>3</v>
      </c>
      <c r="DE40">
        <f t="shared" si="1"/>
        <v>4</v>
      </c>
      <c r="DF40">
        <f t="shared" si="1"/>
        <v>2</v>
      </c>
      <c r="DG40">
        <f t="shared" si="1"/>
        <v>0</v>
      </c>
      <c r="DH40">
        <f t="shared" si="1"/>
        <v>1</v>
      </c>
      <c r="DI40">
        <f t="shared" si="1"/>
        <v>0</v>
      </c>
      <c r="DJ40">
        <f t="shared" si="1"/>
        <v>11</v>
      </c>
      <c r="DK40">
        <f t="shared" si="1"/>
        <v>3</v>
      </c>
      <c r="DL40">
        <f t="shared" si="1"/>
        <v>5</v>
      </c>
      <c r="DM40">
        <f t="shared" si="1"/>
        <v>0</v>
      </c>
      <c r="DN40">
        <f t="shared" si="1"/>
        <v>0</v>
      </c>
      <c r="DO40">
        <f t="shared" si="1"/>
        <v>1</v>
      </c>
      <c r="DP40">
        <f t="shared" si="1"/>
        <v>8</v>
      </c>
      <c r="DQ40">
        <f t="shared" si="1"/>
        <v>6</v>
      </c>
      <c r="DR40">
        <f t="shared" si="1"/>
        <v>0</v>
      </c>
      <c r="DS40">
        <f t="shared" si="1"/>
        <v>1</v>
      </c>
      <c r="DT40">
        <f t="shared" si="1"/>
        <v>2</v>
      </c>
      <c r="DU40">
        <f t="shared" si="1"/>
        <v>5</v>
      </c>
      <c r="DV40">
        <f t="shared" si="1"/>
        <v>4</v>
      </c>
      <c r="DW40">
        <f t="shared" si="1"/>
        <v>1</v>
      </c>
      <c r="DX40">
        <f t="shared" si="1"/>
        <v>4</v>
      </c>
      <c r="DY40">
        <f t="shared" si="1"/>
        <v>0</v>
      </c>
      <c r="DZ40">
        <f t="shared" si="1"/>
        <v>15</v>
      </c>
      <c r="EA40">
        <f t="shared" si="1"/>
        <v>3</v>
      </c>
      <c r="EB40">
        <f t="shared" si="1"/>
        <v>5</v>
      </c>
      <c r="EC40">
        <f t="shared" si="1"/>
        <v>0</v>
      </c>
      <c r="ED40">
        <f t="shared" ref="ED40:GO40" si="2">SUM(ED5:ED37)</f>
        <v>1</v>
      </c>
      <c r="EE40">
        <f t="shared" si="2"/>
        <v>0</v>
      </c>
      <c r="EF40">
        <f t="shared" si="2"/>
        <v>1</v>
      </c>
      <c r="EG40">
        <f t="shared" si="2"/>
        <v>0</v>
      </c>
      <c r="EH40">
        <f t="shared" si="2"/>
        <v>14</v>
      </c>
      <c r="EI40">
        <f t="shared" si="2"/>
        <v>0</v>
      </c>
      <c r="EJ40">
        <f t="shared" si="2"/>
        <v>1</v>
      </c>
      <c r="EK40">
        <f t="shared" si="2"/>
        <v>0</v>
      </c>
      <c r="EL40">
        <f t="shared" si="2"/>
        <v>0</v>
      </c>
      <c r="EM40">
        <f t="shared" si="2"/>
        <v>1</v>
      </c>
      <c r="EN40">
        <f t="shared" si="2"/>
        <v>0</v>
      </c>
      <c r="EO40">
        <f t="shared" si="2"/>
        <v>0</v>
      </c>
      <c r="EP40">
        <f t="shared" si="2"/>
        <v>0</v>
      </c>
      <c r="EQ40">
        <f t="shared" si="2"/>
        <v>0</v>
      </c>
      <c r="ER40">
        <f t="shared" si="2"/>
        <v>22</v>
      </c>
      <c r="ES40">
        <f t="shared" si="2"/>
        <v>144</v>
      </c>
      <c r="ET40">
        <f t="shared" si="2"/>
        <v>8</v>
      </c>
      <c r="EU40">
        <f t="shared" si="2"/>
        <v>0</v>
      </c>
      <c r="EV40">
        <f t="shared" si="2"/>
        <v>3</v>
      </c>
      <c r="EW40">
        <f t="shared" si="2"/>
        <v>21</v>
      </c>
      <c r="EX40">
        <f t="shared" si="2"/>
        <v>168</v>
      </c>
      <c r="EY40">
        <f t="shared" si="2"/>
        <v>67</v>
      </c>
      <c r="EZ40">
        <f t="shared" si="2"/>
        <v>1</v>
      </c>
      <c r="FA40">
        <f t="shared" si="2"/>
        <v>348</v>
      </c>
      <c r="FB40">
        <f t="shared" si="2"/>
        <v>23</v>
      </c>
      <c r="FC40">
        <f t="shared" si="2"/>
        <v>0</v>
      </c>
      <c r="FD40">
        <f t="shared" si="2"/>
        <v>9</v>
      </c>
      <c r="FE40">
        <f t="shared" si="2"/>
        <v>0</v>
      </c>
      <c r="FF40">
        <f t="shared" si="2"/>
        <v>17</v>
      </c>
      <c r="FG40">
        <f t="shared" si="2"/>
        <v>0</v>
      </c>
      <c r="FH40">
        <f t="shared" si="2"/>
        <v>154</v>
      </c>
      <c r="FI40">
        <f t="shared" si="2"/>
        <v>9</v>
      </c>
      <c r="FJ40">
        <f t="shared" si="2"/>
        <v>0</v>
      </c>
      <c r="FK40">
        <f t="shared" si="2"/>
        <v>361</v>
      </c>
      <c r="FL40">
        <f t="shared" si="2"/>
        <v>0</v>
      </c>
      <c r="FM40">
        <f t="shared" si="2"/>
        <v>18</v>
      </c>
      <c r="FN40">
        <f t="shared" si="2"/>
        <v>1</v>
      </c>
      <c r="FO40">
        <f t="shared" si="2"/>
        <v>14</v>
      </c>
      <c r="FP40">
        <f t="shared" si="2"/>
        <v>11</v>
      </c>
      <c r="FQ40">
        <f t="shared" si="2"/>
        <v>5</v>
      </c>
      <c r="FR40">
        <f t="shared" si="2"/>
        <v>3</v>
      </c>
      <c r="FS40">
        <f t="shared" si="2"/>
        <v>4</v>
      </c>
      <c r="FT40">
        <f t="shared" si="2"/>
        <v>174</v>
      </c>
      <c r="FU40">
        <f t="shared" si="2"/>
        <v>0</v>
      </c>
      <c r="FV40">
        <f t="shared" si="2"/>
        <v>0</v>
      </c>
      <c r="FW40">
        <f t="shared" si="2"/>
        <v>5</v>
      </c>
      <c r="FX40">
        <f t="shared" si="2"/>
        <v>7</v>
      </c>
      <c r="FY40">
        <f t="shared" si="2"/>
        <v>0</v>
      </c>
      <c r="FZ40">
        <f t="shared" si="2"/>
        <v>1</v>
      </c>
      <c r="GA40">
        <f t="shared" si="2"/>
        <v>0</v>
      </c>
      <c r="GB40">
        <f t="shared" si="2"/>
        <v>0</v>
      </c>
      <c r="GC40">
        <f t="shared" si="2"/>
        <v>0</v>
      </c>
      <c r="GD40">
        <f t="shared" si="2"/>
        <v>1</v>
      </c>
      <c r="GE40">
        <f t="shared" si="2"/>
        <v>2</v>
      </c>
      <c r="GF40">
        <f t="shared" si="2"/>
        <v>3</v>
      </c>
      <c r="GG40">
        <f t="shared" si="2"/>
        <v>2</v>
      </c>
      <c r="GH40">
        <f t="shared" si="2"/>
        <v>422</v>
      </c>
      <c r="GI40">
        <f t="shared" si="2"/>
        <v>2</v>
      </c>
      <c r="GJ40">
        <f t="shared" si="2"/>
        <v>26</v>
      </c>
      <c r="GK40">
        <f t="shared" si="2"/>
        <v>4</v>
      </c>
      <c r="GL40">
        <f t="shared" si="2"/>
        <v>324</v>
      </c>
      <c r="GM40">
        <f t="shared" si="2"/>
        <v>14</v>
      </c>
      <c r="GN40">
        <f t="shared" si="2"/>
        <v>24</v>
      </c>
      <c r="GO40">
        <f t="shared" si="2"/>
        <v>1</v>
      </c>
      <c r="GP40">
        <f t="shared" ref="GP40:HS40" si="3">SUM(GP5:GP37)</f>
        <v>6</v>
      </c>
      <c r="GQ40">
        <f t="shared" si="3"/>
        <v>0</v>
      </c>
      <c r="GR40">
        <f t="shared" si="3"/>
        <v>0</v>
      </c>
      <c r="GS40">
        <f t="shared" si="3"/>
        <v>7</v>
      </c>
      <c r="GT40">
        <f t="shared" si="3"/>
        <v>36</v>
      </c>
      <c r="GU40">
        <f t="shared" si="3"/>
        <v>15</v>
      </c>
      <c r="GV40">
        <f t="shared" si="3"/>
        <v>7</v>
      </c>
      <c r="GW40">
        <f t="shared" si="3"/>
        <v>4</v>
      </c>
      <c r="GX40">
        <f t="shared" si="3"/>
        <v>308</v>
      </c>
      <c r="GY40">
        <f t="shared" si="3"/>
        <v>1</v>
      </c>
      <c r="GZ40">
        <f t="shared" si="3"/>
        <v>0</v>
      </c>
      <c r="HA40">
        <f t="shared" si="3"/>
        <v>0</v>
      </c>
      <c r="HB40">
        <f t="shared" si="3"/>
        <v>140</v>
      </c>
      <c r="HC40">
        <f t="shared" si="3"/>
        <v>149</v>
      </c>
      <c r="HD40">
        <f t="shared" si="3"/>
        <v>52</v>
      </c>
      <c r="HE40">
        <f t="shared" si="3"/>
        <v>79</v>
      </c>
      <c r="HF40">
        <f t="shared" si="3"/>
        <v>19</v>
      </c>
      <c r="HG40">
        <f t="shared" si="3"/>
        <v>1</v>
      </c>
      <c r="HH40">
        <f t="shared" si="3"/>
        <v>0</v>
      </c>
      <c r="HI40">
        <f t="shared" si="3"/>
        <v>377</v>
      </c>
      <c r="HJ40">
        <f t="shared" si="3"/>
        <v>26</v>
      </c>
      <c r="HK40">
        <f t="shared" si="3"/>
        <v>0</v>
      </c>
      <c r="HL40">
        <f t="shared" si="3"/>
        <v>0</v>
      </c>
      <c r="HM40">
        <f t="shared" si="3"/>
        <v>0</v>
      </c>
      <c r="HN40">
        <f t="shared" si="3"/>
        <v>205</v>
      </c>
      <c r="HO40">
        <f t="shared" si="3"/>
        <v>146</v>
      </c>
      <c r="HP40">
        <f t="shared" si="3"/>
        <v>13</v>
      </c>
      <c r="HQ40">
        <f t="shared" si="3"/>
        <v>50</v>
      </c>
      <c r="HR40">
        <f t="shared" si="3"/>
        <v>4</v>
      </c>
      <c r="HS40">
        <f t="shared" si="3"/>
        <v>9</v>
      </c>
    </row>
    <row r="43" spans="1:227" x14ac:dyDescent="0.2">
      <c r="A43" s="11" t="s">
        <v>262</v>
      </c>
      <c r="E43" s="15" t="s">
        <v>2</v>
      </c>
      <c r="F43" s="15" t="s">
        <v>2</v>
      </c>
      <c r="G43" s="1" t="s">
        <v>3</v>
      </c>
      <c r="H43" s="1" t="s">
        <v>3</v>
      </c>
      <c r="I43" s="1" t="s">
        <v>3</v>
      </c>
      <c r="J43" s="1" t="s">
        <v>3</v>
      </c>
      <c r="K43" s="2" t="s">
        <v>4</v>
      </c>
      <c r="L43" s="2" t="s">
        <v>4</v>
      </c>
      <c r="M43" s="2" t="s">
        <v>4</v>
      </c>
      <c r="N43" s="2" t="s">
        <v>4</v>
      </c>
      <c r="O43" s="2" t="s">
        <v>4</v>
      </c>
      <c r="P43" s="2" t="s">
        <v>4</v>
      </c>
      <c r="Q43" s="3" t="s">
        <v>5</v>
      </c>
      <c r="R43" s="3" t="s">
        <v>5</v>
      </c>
      <c r="S43" s="3" t="s">
        <v>5</v>
      </c>
      <c r="T43" s="3" t="s">
        <v>5</v>
      </c>
      <c r="U43" s="3" t="s">
        <v>5</v>
      </c>
      <c r="V43" s="3" t="s">
        <v>5</v>
      </c>
      <c r="W43" s="3" t="s">
        <v>5</v>
      </c>
      <c r="X43" s="3" t="s">
        <v>5</v>
      </c>
      <c r="Y43" s="15" t="s">
        <v>6</v>
      </c>
      <c r="Z43" s="15" t="s">
        <v>6</v>
      </c>
      <c r="AA43" s="15" t="s">
        <v>6</v>
      </c>
      <c r="AB43" s="15" t="s">
        <v>6</v>
      </c>
      <c r="AC43" s="15" t="s">
        <v>6</v>
      </c>
      <c r="AD43" s="15" t="s">
        <v>6</v>
      </c>
      <c r="AE43" s="15" t="s">
        <v>6</v>
      </c>
      <c r="AF43" s="15" t="s">
        <v>6</v>
      </c>
      <c r="AG43" s="1" t="s">
        <v>7</v>
      </c>
      <c r="AH43" s="1" t="s">
        <v>7</v>
      </c>
      <c r="AI43" s="1" t="s">
        <v>7</v>
      </c>
      <c r="AJ43" s="1" t="s">
        <v>7</v>
      </c>
      <c r="AK43" s="1" t="s">
        <v>7</v>
      </c>
      <c r="AL43" s="1" t="s">
        <v>7</v>
      </c>
      <c r="AM43" s="1" t="s">
        <v>7</v>
      </c>
      <c r="AN43" s="1" t="s">
        <v>7</v>
      </c>
      <c r="AO43" s="4" t="s">
        <v>8</v>
      </c>
      <c r="AP43" s="4" t="s">
        <v>8</v>
      </c>
      <c r="AQ43" s="4" t="s">
        <v>8</v>
      </c>
      <c r="AR43" s="4" t="s">
        <v>8</v>
      </c>
      <c r="AS43" s="4" t="s">
        <v>8</v>
      </c>
      <c r="AT43" s="4" t="s">
        <v>8</v>
      </c>
      <c r="AU43" s="4" t="s">
        <v>8</v>
      </c>
      <c r="AV43" s="4" t="s">
        <v>8</v>
      </c>
      <c r="AW43" s="5" t="s">
        <v>9</v>
      </c>
      <c r="AX43" s="5" t="s">
        <v>9</v>
      </c>
      <c r="AY43" s="5" t="s">
        <v>9</v>
      </c>
      <c r="AZ43" s="5" t="s">
        <v>9</v>
      </c>
      <c r="BA43" s="5" t="s">
        <v>9</v>
      </c>
      <c r="BB43" s="5" t="s">
        <v>9</v>
      </c>
      <c r="BC43" s="5" t="s">
        <v>9</v>
      </c>
      <c r="BD43" s="5" t="s">
        <v>9</v>
      </c>
      <c r="BE43" s="6" t="s">
        <v>10</v>
      </c>
      <c r="BF43" s="6" t="s">
        <v>10</v>
      </c>
      <c r="BG43" s="6" t="s">
        <v>10</v>
      </c>
      <c r="BH43" s="6" t="s">
        <v>10</v>
      </c>
      <c r="BI43" s="6" t="s">
        <v>10</v>
      </c>
      <c r="BJ43" s="6" t="s">
        <v>10</v>
      </c>
      <c r="BK43" s="6" t="s">
        <v>10</v>
      </c>
      <c r="BL43" s="6" t="s">
        <v>10</v>
      </c>
      <c r="BM43" s="7" t="s">
        <v>11</v>
      </c>
      <c r="BN43" s="7" t="s">
        <v>11</v>
      </c>
      <c r="BO43" s="7" t="s">
        <v>11</v>
      </c>
      <c r="BP43" s="7" t="s">
        <v>11</v>
      </c>
      <c r="BQ43" s="7" t="s">
        <v>11</v>
      </c>
      <c r="BR43" s="7" t="s">
        <v>11</v>
      </c>
      <c r="BS43" s="7" t="s">
        <v>11</v>
      </c>
      <c r="BT43" s="7" t="s">
        <v>11</v>
      </c>
      <c r="BU43" s="8" t="s">
        <v>12</v>
      </c>
      <c r="BV43" s="8" t="s">
        <v>12</v>
      </c>
      <c r="BW43" s="9" t="s">
        <v>13</v>
      </c>
      <c r="BX43" s="9" t="s">
        <v>13</v>
      </c>
      <c r="BY43" s="9" t="s">
        <v>13</v>
      </c>
      <c r="BZ43" s="9" t="s">
        <v>13</v>
      </c>
      <c r="CA43" s="9" t="s">
        <v>13</v>
      </c>
      <c r="CB43" s="9" t="s">
        <v>13</v>
      </c>
      <c r="CC43" s="9" t="s">
        <v>13</v>
      </c>
      <c r="CD43" s="9" t="s">
        <v>13</v>
      </c>
      <c r="CE43" s="9" t="s">
        <v>13</v>
      </c>
      <c r="CF43" s="9" t="s">
        <v>13</v>
      </c>
      <c r="CG43" s="9" t="s">
        <v>13</v>
      </c>
      <c r="CH43" s="9" t="s">
        <v>13</v>
      </c>
      <c r="CI43" s="9" t="s">
        <v>13</v>
      </c>
      <c r="CJ43" s="9" t="s">
        <v>13</v>
      </c>
      <c r="CK43" s="10" t="s">
        <v>14</v>
      </c>
      <c r="CL43" s="10" t="s">
        <v>14</v>
      </c>
      <c r="CM43" s="10" t="s">
        <v>14</v>
      </c>
      <c r="CN43" s="10" t="s">
        <v>14</v>
      </c>
      <c r="CO43" s="10" t="s">
        <v>14</v>
      </c>
      <c r="CP43" s="10" t="s">
        <v>14</v>
      </c>
      <c r="CQ43" s="10" t="s">
        <v>14</v>
      </c>
      <c r="CR43" s="10" t="s">
        <v>14</v>
      </c>
      <c r="CS43" s="10" t="s">
        <v>14</v>
      </c>
      <c r="CT43" s="10" t="s">
        <v>14</v>
      </c>
      <c r="CU43" s="10" t="s">
        <v>14</v>
      </c>
      <c r="CV43" s="10" t="s">
        <v>14</v>
      </c>
      <c r="CW43" s="10" t="s">
        <v>14</v>
      </c>
      <c r="CX43" s="10" t="s">
        <v>14</v>
      </c>
      <c r="CY43" s="10" t="s">
        <v>14</v>
      </c>
      <c r="CZ43" s="10" t="s">
        <v>14</v>
      </c>
      <c r="DA43" s="10" t="s">
        <v>14</v>
      </c>
      <c r="DB43" s="10" t="s">
        <v>14</v>
      </c>
      <c r="DC43" s="10" t="s">
        <v>14</v>
      </c>
      <c r="DD43" s="10" t="s">
        <v>14</v>
      </c>
      <c r="DE43" s="10" t="s">
        <v>14</v>
      </c>
      <c r="DF43" s="10" t="s">
        <v>14</v>
      </c>
      <c r="DG43" s="10" t="s">
        <v>14</v>
      </c>
      <c r="DH43" s="10" t="s">
        <v>14</v>
      </c>
      <c r="DI43" s="10" t="s">
        <v>14</v>
      </c>
      <c r="DJ43" s="10" t="s">
        <v>14</v>
      </c>
      <c r="DK43" s="10" t="s">
        <v>14</v>
      </c>
      <c r="DL43" s="10" t="s">
        <v>14</v>
      </c>
      <c r="DM43" s="10" t="s">
        <v>14</v>
      </c>
      <c r="DN43" s="10" t="s">
        <v>14</v>
      </c>
      <c r="DO43" s="10" t="s">
        <v>14</v>
      </c>
      <c r="DP43" s="10" t="s">
        <v>14</v>
      </c>
      <c r="DQ43" s="10" t="s">
        <v>14</v>
      </c>
      <c r="DR43" s="10" t="s">
        <v>14</v>
      </c>
      <c r="DS43" s="10" t="s">
        <v>14</v>
      </c>
      <c r="DT43" s="10" t="s">
        <v>14</v>
      </c>
      <c r="DU43" s="10" t="s">
        <v>14</v>
      </c>
      <c r="DV43" s="10" t="s">
        <v>14</v>
      </c>
      <c r="DW43" s="10" t="s">
        <v>14</v>
      </c>
      <c r="DX43" s="10" t="s">
        <v>14</v>
      </c>
      <c r="DY43" s="10" t="s">
        <v>14</v>
      </c>
      <c r="DZ43" s="10" t="s">
        <v>14</v>
      </c>
      <c r="EA43" s="10" t="s">
        <v>14</v>
      </c>
      <c r="EB43" s="10" t="s">
        <v>14</v>
      </c>
      <c r="EC43" s="10" t="s">
        <v>14</v>
      </c>
      <c r="ED43" s="10" t="s">
        <v>14</v>
      </c>
      <c r="EE43" s="10" t="s">
        <v>14</v>
      </c>
      <c r="EF43" s="10" t="s">
        <v>14</v>
      </c>
      <c r="EG43" s="10" t="s">
        <v>14</v>
      </c>
      <c r="EH43" s="10" t="s">
        <v>14</v>
      </c>
      <c r="EI43" s="10" t="s">
        <v>14</v>
      </c>
      <c r="EJ43" s="10" t="s">
        <v>14</v>
      </c>
      <c r="EK43" s="10" t="s">
        <v>14</v>
      </c>
      <c r="EL43" s="10" t="s">
        <v>14</v>
      </c>
      <c r="EM43" s="10" t="s">
        <v>14</v>
      </c>
      <c r="EN43" s="10" t="s">
        <v>14</v>
      </c>
      <c r="EO43" s="10" t="s">
        <v>14</v>
      </c>
      <c r="EP43" s="10" t="s">
        <v>14</v>
      </c>
      <c r="EQ43" s="10" t="s">
        <v>14</v>
      </c>
      <c r="ER43" s="10" t="s">
        <v>14</v>
      </c>
      <c r="ES43" s="10" t="s">
        <v>14</v>
      </c>
      <c r="ET43" s="10" t="s">
        <v>14</v>
      </c>
      <c r="EU43" s="10" t="s">
        <v>14</v>
      </c>
      <c r="EV43" s="10" t="s">
        <v>14</v>
      </c>
      <c r="EW43" s="10" t="s">
        <v>14</v>
      </c>
      <c r="EX43" s="10" t="s">
        <v>14</v>
      </c>
      <c r="EY43" s="10" t="s">
        <v>14</v>
      </c>
      <c r="EZ43" s="10" t="s">
        <v>14</v>
      </c>
      <c r="FA43" s="10" t="s">
        <v>14</v>
      </c>
      <c r="FB43" s="10" t="s">
        <v>14</v>
      </c>
      <c r="FC43" s="10" t="s">
        <v>14</v>
      </c>
      <c r="FD43" s="10" t="s">
        <v>14</v>
      </c>
      <c r="FE43" s="10" t="s">
        <v>14</v>
      </c>
      <c r="FF43" s="10" t="s">
        <v>14</v>
      </c>
      <c r="FG43" s="10" t="s">
        <v>14</v>
      </c>
      <c r="FH43" s="10" t="s">
        <v>14</v>
      </c>
      <c r="FI43" s="10" t="s">
        <v>14</v>
      </c>
      <c r="FJ43" s="10" t="s">
        <v>14</v>
      </c>
      <c r="FK43" s="10" t="s">
        <v>14</v>
      </c>
      <c r="FL43" s="10" t="s">
        <v>14</v>
      </c>
      <c r="FM43" s="10" t="s">
        <v>14</v>
      </c>
      <c r="FN43" s="10" t="s">
        <v>14</v>
      </c>
      <c r="FO43" s="10" t="s">
        <v>14</v>
      </c>
      <c r="FP43" s="10" t="s">
        <v>14</v>
      </c>
      <c r="FQ43" s="10" t="s">
        <v>14</v>
      </c>
      <c r="FR43" s="10" t="s">
        <v>14</v>
      </c>
      <c r="FS43" s="10" t="s">
        <v>14</v>
      </c>
      <c r="FT43" s="10" t="s">
        <v>14</v>
      </c>
      <c r="FU43" s="10" t="s">
        <v>14</v>
      </c>
      <c r="FV43" s="10" t="s">
        <v>14</v>
      </c>
      <c r="FW43" s="10" t="s">
        <v>14</v>
      </c>
      <c r="FX43" s="10" t="s">
        <v>14</v>
      </c>
      <c r="FY43" s="10" t="s">
        <v>14</v>
      </c>
      <c r="FZ43" s="10" t="s">
        <v>14</v>
      </c>
      <c r="GA43" s="10" t="s">
        <v>14</v>
      </c>
      <c r="GB43" s="10" t="s">
        <v>14</v>
      </c>
      <c r="GC43" s="10" t="s">
        <v>14</v>
      </c>
      <c r="GD43" s="10" t="s">
        <v>14</v>
      </c>
      <c r="GE43" s="10" t="s">
        <v>14</v>
      </c>
      <c r="GF43" s="10" t="s">
        <v>14</v>
      </c>
      <c r="GG43" s="10" t="s">
        <v>14</v>
      </c>
      <c r="GH43" s="10" t="s">
        <v>14</v>
      </c>
      <c r="GI43" s="10" t="s">
        <v>14</v>
      </c>
      <c r="GJ43" s="10" t="s">
        <v>14</v>
      </c>
      <c r="GK43" s="10" t="s">
        <v>14</v>
      </c>
      <c r="GL43" s="10" t="s">
        <v>14</v>
      </c>
      <c r="GM43" s="10" t="s">
        <v>14</v>
      </c>
      <c r="GN43" s="10" t="s">
        <v>14</v>
      </c>
      <c r="GO43" s="10" t="s">
        <v>14</v>
      </c>
      <c r="GP43" s="10" t="s">
        <v>14</v>
      </c>
      <c r="GQ43" s="10" t="s">
        <v>14</v>
      </c>
      <c r="GR43" s="10" t="s">
        <v>14</v>
      </c>
      <c r="GS43" s="10" t="s">
        <v>14</v>
      </c>
      <c r="GT43" s="10" t="s">
        <v>14</v>
      </c>
      <c r="GU43" s="10" t="s">
        <v>14</v>
      </c>
      <c r="GV43" s="10" t="s">
        <v>14</v>
      </c>
      <c r="GW43" s="10" t="s">
        <v>14</v>
      </c>
      <c r="GX43" s="10" t="s">
        <v>14</v>
      </c>
      <c r="GY43" s="10" t="s">
        <v>14</v>
      </c>
      <c r="GZ43" s="10" t="s">
        <v>14</v>
      </c>
      <c r="HA43" s="10" t="s">
        <v>14</v>
      </c>
      <c r="HB43" s="10" t="s">
        <v>14</v>
      </c>
      <c r="HC43" s="10" t="s">
        <v>14</v>
      </c>
      <c r="HD43" s="10" t="s">
        <v>14</v>
      </c>
      <c r="HE43" s="10" t="s">
        <v>14</v>
      </c>
      <c r="HF43" s="10" t="s">
        <v>14</v>
      </c>
      <c r="HG43" s="10" t="s">
        <v>14</v>
      </c>
      <c r="HH43" s="10" t="s">
        <v>14</v>
      </c>
      <c r="HI43" s="10" t="s">
        <v>14</v>
      </c>
      <c r="HJ43" s="10" t="s">
        <v>14</v>
      </c>
      <c r="HK43" s="10" t="s">
        <v>14</v>
      </c>
      <c r="HL43" s="10" t="s">
        <v>14</v>
      </c>
      <c r="HM43" s="10" t="s">
        <v>14</v>
      </c>
      <c r="HN43" s="10" t="s">
        <v>14</v>
      </c>
      <c r="HO43" s="10" t="s">
        <v>14</v>
      </c>
      <c r="HP43" s="10" t="s">
        <v>14</v>
      </c>
      <c r="HQ43" s="10" t="s">
        <v>14</v>
      </c>
      <c r="HR43" s="10" t="s">
        <v>14</v>
      </c>
    </row>
    <row r="44" spans="1:227" x14ac:dyDescent="0.2">
      <c r="A44" s="11" t="s">
        <v>263</v>
      </c>
      <c r="B44" s="11" t="s">
        <v>206</v>
      </c>
      <c r="E44" s="11" t="s">
        <v>22</v>
      </c>
      <c r="F44" s="11" t="s">
        <v>23</v>
      </c>
      <c r="G44" s="11" t="s">
        <v>24</v>
      </c>
      <c r="H44" s="11" t="s">
        <v>25</v>
      </c>
      <c r="I44" s="11" t="s">
        <v>26</v>
      </c>
      <c r="J44" s="11" t="s">
        <v>27</v>
      </c>
      <c r="K44" s="11" t="s">
        <v>41</v>
      </c>
      <c r="L44" s="11" t="s">
        <v>29</v>
      </c>
      <c r="M44" s="11" t="s">
        <v>30</v>
      </c>
      <c r="N44" s="11" t="s">
        <v>31</v>
      </c>
      <c r="O44" s="11" t="s">
        <v>32</v>
      </c>
      <c r="P44" s="11" t="s">
        <v>33</v>
      </c>
      <c r="Q44" s="11" t="s">
        <v>34</v>
      </c>
      <c r="R44" s="11" t="s">
        <v>35</v>
      </c>
      <c r="S44" s="11" t="s">
        <v>36</v>
      </c>
      <c r="T44" s="11" t="s">
        <v>37</v>
      </c>
      <c r="U44" s="11" t="s">
        <v>38</v>
      </c>
      <c r="V44" s="11" t="s">
        <v>30</v>
      </c>
      <c r="W44" s="11" t="s">
        <v>31</v>
      </c>
      <c r="X44" s="11" t="s">
        <v>32</v>
      </c>
      <c r="Y44" s="11" t="s">
        <v>34</v>
      </c>
      <c r="Z44" s="11" t="s">
        <v>35</v>
      </c>
      <c r="AA44" s="11" t="s">
        <v>36</v>
      </c>
      <c r="AB44" s="11" t="s">
        <v>37</v>
      </c>
      <c r="AC44" s="11" t="s">
        <v>38</v>
      </c>
      <c r="AD44" s="11" t="s">
        <v>30</v>
      </c>
      <c r="AE44" s="11" t="s">
        <v>31</v>
      </c>
      <c r="AF44" s="11" t="s">
        <v>32</v>
      </c>
      <c r="AG44" s="11" t="s">
        <v>34</v>
      </c>
      <c r="AH44" s="11" t="s">
        <v>35</v>
      </c>
      <c r="AI44" s="11" t="s">
        <v>36</v>
      </c>
      <c r="AJ44" s="11" t="s">
        <v>37</v>
      </c>
      <c r="AK44" s="11" t="s">
        <v>38</v>
      </c>
      <c r="AL44" s="11" t="s">
        <v>30</v>
      </c>
      <c r="AM44" s="11" t="s">
        <v>31</v>
      </c>
      <c r="AN44" s="11" t="s">
        <v>32</v>
      </c>
      <c r="AO44" s="11" t="s">
        <v>34</v>
      </c>
      <c r="AP44" s="11" t="s">
        <v>35</v>
      </c>
      <c r="AQ44" s="11" t="s">
        <v>36</v>
      </c>
      <c r="AR44" s="11" t="s">
        <v>37</v>
      </c>
      <c r="AS44" s="11" t="s">
        <v>38</v>
      </c>
      <c r="AT44" s="11" t="s">
        <v>30</v>
      </c>
      <c r="AU44" s="11" t="s">
        <v>31</v>
      </c>
      <c r="AV44" s="11" t="s">
        <v>32</v>
      </c>
      <c r="AW44" s="11" t="s">
        <v>34</v>
      </c>
      <c r="AX44" s="11" t="s">
        <v>35</v>
      </c>
      <c r="AY44" s="11" t="s">
        <v>36</v>
      </c>
      <c r="AZ44" s="11" t="s">
        <v>37</v>
      </c>
      <c r="BA44" s="11" t="s">
        <v>38</v>
      </c>
      <c r="BB44" s="11" t="s">
        <v>30</v>
      </c>
      <c r="BC44" s="11" t="s">
        <v>31</v>
      </c>
      <c r="BD44" s="11" t="s">
        <v>32</v>
      </c>
      <c r="BE44" s="11" t="s">
        <v>34</v>
      </c>
      <c r="BF44" s="11" t="s">
        <v>35</v>
      </c>
      <c r="BG44" s="11" t="s">
        <v>36</v>
      </c>
      <c r="BH44" s="11" t="s">
        <v>37</v>
      </c>
      <c r="BI44" s="11" t="s">
        <v>38</v>
      </c>
      <c r="BJ44" s="11" t="s">
        <v>30</v>
      </c>
      <c r="BK44" s="11" t="s">
        <v>31</v>
      </c>
      <c r="BL44" s="11" t="s">
        <v>32</v>
      </c>
      <c r="BM44" s="11" t="s">
        <v>34</v>
      </c>
      <c r="BN44" s="11" t="s">
        <v>35</v>
      </c>
      <c r="BO44" s="11" t="s">
        <v>36</v>
      </c>
      <c r="BP44" s="11" t="s">
        <v>37</v>
      </c>
      <c r="BQ44" s="11" t="s">
        <v>38</v>
      </c>
      <c r="BR44" s="11" t="s">
        <v>30</v>
      </c>
      <c r="BS44" s="11" t="s">
        <v>31</v>
      </c>
      <c r="BT44" s="11" t="s">
        <v>32</v>
      </c>
      <c r="BU44" s="11" t="s">
        <v>39</v>
      </c>
      <c r="BV44" s="11" t="s">
        <v>40</v>
      </c>
      <c r="BW44" s="11" t="s">
        <v>41</v>
      </c>
      <c r="BX44" s="11" t="s">
        <v>42</v>
      </c>
      <c r="BY44" s="11" t="s">
        <v>43</v>
      </c>
      <c r="BZ44" s="11" t="s">
        <v>44</v>
      </c>
      <c r="CA44" s="11" t="s">
        <v>45</v>
      </c>
      <c r="CB44" s="11" t="s">
        <v>46</v>
      </c>
      <c r="CC44" s="11" t="s">
        <v>30</v>
      </c>
      <c r="CD44" s="11" t="s">
        <v>31</v>
      </c>
      <c r="CE44" s="11" t="s">
        <v>32</v>
      </c>
      <c r="CF44" s="11" t="s">
        <v>34</v>
      </c>
      <c r="CG44" s="11" t="s">
        <v>35</v>
      </c>
      <c r="CH44" s="11" t="s">
        <v>36</v>
      </c>
      <c r="CI44" s="11" t="s">
        <v>37</v>
      </c>
      <c r="CJ44" s="11" t="s">
        <v>38</v>
      </c>
      <c r="CK44" s="11" t="s">
        <v>47</v>
      </c>
      <c r="CL44" s="11" t="s">
        <v>48</v>
      </c>
      <c r="CM44" s="11" t="s">
        <v>49</v>
      </c>
      <c r="CN44" s="11" t="s">
        <v>50</v>
      </c>
      <c r="CO44" s="11" t="s">
        <v>51</v>
      </c>
      <c r="CP44" s="11" t="s">
        <v>52</v>
      </c>
      <c r="CQ44" s="11" t="s">
        <v>53</v>
      </c>
      <c r="CR44" s="11" t="s">
        <v>54</v>
      </c>
      <c r="CS44" s="11" t="s">
        <v>55</v>
      </c>
      <c r="CT44" s="11" t="s">
        <v>56</v>
      </c>
      <c r="CU44" s="11" t="s">
        <v>57</v>
      </c>
      <c r="CV44" s="11" t="s">
        <v>58</v>
      </c>
      <c r="CW44" s="11" t="s">
        <v>59</v>
      </c>
      <c r="CX44" s="11" t="s">
        <v>60</v>
      </c>
      <c r="CY44" s="11" t="s">
        <v>61</v>
      </c>
      <c r="CZ44" s="11" t="s">
        <v>62</v>
      </c>
      <c r="DA44" s="11" t="s">
        <v>63</v>
      </c>
      <c r="DB44" s="11" t="s">
        <v>64</v>
      </c>
      <c r="DC44" s="11" t="s">
        <v>65</v>
      </c>
      <c r="DD44" s="11" t="s">
        <v>66</v>
      </c>
      <c r="DE44" s="11" t="s">
        <v>67</v>
      </c>
      <c r="DF44" s="11" t="s">
        <v>68</v>
      </c>
      <c r="DG44" s="11" t="s">
        <v>69</v>
      </c>
      <c r="DH44" s="11" t="s">
        <v>70</v>
      </c>
      <c r="DI44" s="11" t="s">
        <v>44</v>
      </c>
      <c r="DJ44" s="11" t="s">
        <v>45</v>
      </c>
      <c r="DK44" s="11" t="s">
        <v>46</v>
      </c>
      <c r="DL44" s="11" t="s">
        <v>71</v>
      </c>
      <c r="DM44" s="11" t="s">
        <v>72</v>
      </c>
      <c r="DN44" s="11" t="s">
        <v>73</v>
      </c>
      <c r="DO44" s="11" t="s">
        <v>74</v>
      </c>
      <c r="DP44" s="11" t="s">
        <v>75</v>
      </c>
      <c r="DQ44" s="11" t="s">
        <v>76</v>
      </c>
      <c r="DR44" s="11" t="s">
        <v>77</v>
      </c>
      <c r="DS44" s="11" t="s">
        <v>78</v>
      </c>
      <c r="DT44" s="11" t="s">
        <v>79</v>
      </c>
      <c r="DU44" s="11" t="s">
        <v>80</v>
      </c>
      <c r="DV44" s="11" t="s">
        <v>81</v>
      </c>
      <c r="DW44" s="11" t="s">
        <v>82</v>
      </c>
      <c r="DX44" s="11" t="s">
        <v>83</v>
      </c>
      <c r="DY44" s="11" t="s">
        <v>84</v>
      </c>
      <c r="DZ44" s="11" t="s">
        <v>85</v>
      </c>
      <c r="EA44" s="11" t="s">
        <v>86</v>
      </c>
      <c r="EB44" s="11" t="s">
        <v>87</v>
      </c>
      <c r="EC44" s="11" t="s">
        <v>88</v>
      </c>
      <c r="ED44" s="11" t="s">
        <v>89</v>
      </c>
      <c r="EE44" s="11" t="s">
        <v>90</v>
      </c>
      <c r="EF44" s="11" t="s">
        <v>91</v>
      </c>
      <c r="EG44" s="11" t="s">
        <v>92</v>
      </c>
      <c r="EH44" s="11" t="s">
        <v>93</v>
      </c>
      <c r="EI44" s="11" t="s">
        <v>94</v>
      </c>
      <c r="EJ44" s="11" t="s">
        <v>95</v>
      </c>
      <c r="EK44" s="11" t="s">
        <v>96</v>
      </c>
      <c r="EL44" s="11" t="s">
        <v>97</v>
      </c>
      <c r="EM44" s="11" t="s">
        <v>98</v>
      </c>
      <c r="EN44" s="11" t="s">
        <v>99</v>
      </c>
      <c r="EO44" s="11" t="s">
        <v>100</v>
      </c>
      <c r="EP44" s="11" t="s">
        <v>101</v>
      </c>
      <c r="EQ44" s="11" t="s">
        <v>102</v>
      </c>
      <c r="ER44" s="11" t="s">
        <v>103</v>
      </c>
      <c r="ES44" s="11" t="s">
        <v>104</v>
      </c>
      <c r="ET44" s="11" t="s">
        <v>105</v>
      </c>
      <c r="EU44" s="11" t="s">
        <v>106</v>
      </c>
      <c r="EV44" s="11" t="s">
        <v>107</v>
      </c>
      <c r="EW44" s="11" t="s">
        <v>108</v>
      </c>
      <c r="EX44" s="11" t="s">
        <v>109</v>
      </c>
      <c r="EY44" s="11" t="s">
        <v>110</v>
      </c>
      <c r="EZ44" s="11" t="s">
        <v>111</v>
      </c>
      <c r="FA44" s="11" t="s">
        <v>112</v>
      </c>
      <c r="FB44" s="11" t="s">
        <v>113</v>
      </c>
      <c r="FC44" s="11" t="s">
        <v>114</v>
      </c>
      <c r="FD44" s="11" t="s">
        <v>115</v>
      </c>
      <c r="FE44" s="11" t="s">
        <v>26</v>
      </c>
      <c r="FF44" s="11" t="s">
        <v>116</v>
      </c>
      <c r="FG44" s="11" t="s">
        <v>117</v>
      </c>
      <c r="FH44" s="11" t="s">
        <v>118</v>
      </c>
      <c r="FI44" s="11" t="s">
        <v>119</v>
      </c>
      <c r="FJ44" s="11" t="s">
        <v>120</v>
      </c>
      <c r="FK44" s="11" t="s">
        <v>121</v>
      </c>
      <c r="FL44" s="11" t="s">
        <v>122</v>
      </c>
      <c r="FM44" s="11" t="s">
        <v>123</v>
      </c>
      <c r="FN44" s="11" t="s">
        <v>124</v>
      </c>
      <c r="FO44" s="11" t="s">
        <v>125</v>
      </c>
      <c r="FP44" s="11" t="s">
        <v>126</v>
      </c>
      <c r="FQ44" s="11" t="s">
        <v>127</v>
      </c>
      <c r="FR44" s="11" t="s">
        <v>128</v>
      </c>
      <c r="FS44" s="11" t="s">
        <v>129</v>
      </c>
      <c r="FT44" s="11" t="s">
        <v>130</v>
      </c>
      <c r="FU44" s="11" t="s">
        <v>131</v>
      </c>
      <c r="FV44" s="11" t="s">
        <v>132</v>
      </c>
      <c r="FW44" s="11" t="s">
        <v>133</v>
      </c>
      <c r="FX44" s="11" t="s">
        <v>134</v>
      </c>
      <c r="FY44" s="11" t="s">
        <v>135</v>
      </c>
      <c r="FZ44" s="11" t="s">
        <v>136</v>
      </c>
      <c r="GA44" s="11" t="s">
        <v>137</v>
      </c>
      <c r="GB44" s="11" t="s">
        <v>138</v>
      </c>
      <c r="GC44" s="11" t="s">
        <v>139</v>
      </c>
      <c r="GD44" s="11" t="s">
        <v>140</v>
      </c>
      <c r="GE44" s="11" t="s">
        <v>141</v>
      </c>
      <c r="GF44" s="11" t="s">
        <v>142</v>
      </c>
      <c r="GG44" s="11" t="s">
        <v>143</v>
      </c>
      <c r="GH44" s="11" t="s">
        <v>144</v>
      </c>
      <c r="GI44" s="11" t="s">
        <v>145</v>
      </c>
      <c r="GJ44" s="11" t="s">
        <v>146</v>
      </c>
      <c r="GK44" s="11" t="s">
        <v>147</v>
      </c>
      <c r="GL44" s="11" t="s">
        <v>148</v>
      </c>
      <c r="GM44" s="11" t="s">
        <v>149</v>
      </c>
      <c r="GN44" s="11" t="s">
        <v>150</v>
      </c>
      <c r="GO44" s="11" t="s">
        <v>151</v>
      </c>
      <c r="GP44" s="11" t="s">
        <v>152</v>
      </c>
      <c r="GQ44" s="11" t="s">
        <v>153</v>
      </c>
      <c r="GR44" s="11" t="s">
        <v>154</v>
      </c>
      <c r="GS44" s="11" t="s">
        <v>155</v>
      </c>
      <c r="GT44" s="11" t="s">
        <v>156</v>
      </c>
      <c r="GU44" s="11" t="s">
        <v>157</v>
      </c>
      <c r="GV44" s="11" t="s">
        <v>158</v>
      </c>
      <c r="GW44" s="11" t="s">
        <v>159</v>
      </c>
      <c r="GX44" s="11" t="s">
        <v>160</v>
      </c>
      <c r="GY44" s="11" t="s">
        <v>161</v>
      </c>
      <c r="GZ44" s="11" t="s">
        <v>162</v>
      </c>
      <c r="HA44" s="11" t="s">
        <v>163</v>
      </c>
      <c r="HB44" s="11" t="s">
        <v>164</v>
      </c>
      <c r="HC44" s="11" t="s">
        <v>165</v>
      </c>
      <c r="HD44" s="11" t="s">
        <v>166</v>
      </c>
      <c r="HE44" s="11" t="s">
        <v>167</v>
      </c>
      <c r="HF44" s="11" t="s">
        <v>168</v>
      </c>
      <c r="HG44" s="11" t="s">
        <v>169</v>
      </c>
      <c r="HH44" s="11" t="s">
        <v>170</v>
      </c>
      <c r="HI44" s="11" t="s">
        <v>171</v>
      </c>
      <c r="HJ44" s="11" t="s">
        <v>27</v>
      </c>
      <c r="HK44" s="11" t="s">
        <v>172</v>
      </c>
      <c r="HL44" s="11" t="s">
        <v>173</v>
      </c>
      <c r="HM44" s="11" t="s">
        <v>174</v>
      </c>
      <c r="HN44" s="11" t="s">
        <v>175</v>
      </c>
      <c r="HO44" s="11" t="s">
        <v>176</v>
      </c>
      <c r="HP44" s="11" t="s">
        <v>177</v>
      </c>
      <c r="HQ44" s="11" t="s">
        <v>178</v>
      </c>
      <c r="HR44" s="11" t="s">
        <v>179</v>
      </c>
    </row>
    <row r="45" spans="1:227" x14ac:dyDescent="0.2">
      <c r="A45" t="s">
        <v>1088</v>
      </c>
      <c r="B45">
        <v>556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 s="14">
        <v>1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 s="14">
        <v>1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1090</v>
      </c>
      <c r="B46">
        <v>341</v>
      </c>
      <c r="E46" s="14">
        <v>1</v>
      </c>
      <c r="F46">
        <v>0</v>
      </c>
      <c r="G46">
        <v>0</v>
      </c>
      <c r="H46" s="14">
        <v>1</v>
      </c>
      <c r="I46">
        <v>0</v>
      </c>
      <c r="J46">
        <v>0</v>
      </c>
      <c r="K46" s="14">
        <v>0</v>
      </c>
      <c r="M46">
        <v>0</v>
      </c>
      <c r="N46">
        <v>0</v>
      </c>
      <c r="O46">
        <v>0</v>
      </c>
      <c r="P46">
        <v>1</v>
      </c>
      <c r="Q46" s="14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14">
        <v>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 s="14">
        <v>1</v>
      </c>
      <c r="AK46">
        <v>0</v>
      </c>
      <c r="AL46">
        <v>0</v>
      </c>
      <c r="AM46">
        <v>0</v>
      </c>
      <c r="AN46">
        <v>0</v>
      </c>
      <c r="AO46">
        <v>0</v>
      </c>
      <c r="AP46" s="14">
        <v>1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 s="14">
        <v>1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 s="14">
        <v>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 s="14">
        <v>1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14">
        <v>1</v>
      </c>
      <c r="CG46" s="14">
        <v>1</v>
      </c>
      <c r="CH46">
        <v>0</v>
      </c>
      <c r="CI46" s="14">
        <v>1</v>
      </c>
      <c r="CJ46" s="14">
        <v>1</v>
      </c>
      <c r="CK46">
        <v>0</v>
      </c>
      <c r="CL46">
        <v>0</v>
      </c>
      <c r="CM46" s="14">
        <v>1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 s="14">
        <v>1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 s="14">
        <v>1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 s="14">
        <v>1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 s="14">
        <v>1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 s="14">
        <v>1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1092</v>
      </c>
      <c r="B47">
        <v>213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 s="14">
        <v>1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 s="14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1094</v>
      </c>
      <c r="B48">
        <v>173</v>
      </c>
      <c r="E48" s="14">
        <v>1</v>
      </c>
      <c r="F48">
        <v>0</v>
      </c>
      <c r="G48">
        <v>0</v>
      </c>
      <c r="H48" s="14">
        <v>1</v>
      </c>
      <c r="I48">
        <v>0</v>
      </c>
      <c r="J48">
        <v>0</v>
      </c>
      <c r="K48">
        <v>0</v>
      </c>
      <c r="M48">
        <v>0</v>
      </c>
      <c r="N48">
        <v>0</v>
      </c>
      <c r="O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 s="14">
        <v>1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1096</v>
      </c>
      <c r="B49">
        <v>151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1097</v>
      </c>
      <c r="B50">
        <v>109</v>
      </c>
      <c r="E50">
        <v>0</v>
      </c>
      <c r="F50">
        <v>0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 s="14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 s="14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 s="14">
        <v>1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BU50">
        <v>0</v>
      </c>
      <c r="BV50">
        <v>0</v>
      </c>
      <c r="BW50">
        <v>0</v>
      </c>
      <c r="BX50" s="14">
        <v>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 s="14">
        <v>1</v>
      </c>
      <c r="CH50">
        <v>0</v>
      </c>
      <c r="CI50" s="14">
        <v>1</v>
      </c>
      <c r="CJ50" s="14">
        <v>1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 s="14">
        <v>1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 s="14">
        <v>1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 s="14">
        <v>1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 s="14">
        <v>1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 s="14">
        <v>1</v>
      </c>
      <c r="HR50">
        <v>0</v>
      </c>
    </row>
    <row r="51" spans="1:226" x14ac:dyDescent="0.2">
      <c r="A51" t="s">
        <v>1098</v>
      </c>
      <c r="B51">
        <v>96</v>
      </c>
      <c r="E51" s="14">
        <v>1</v>
      </c>
      <c r="F51">
        <v>0</v>
      </c>
      <c r="G51">
        <v>0</v>
      </c>
      <c r="H51" s="14">
        <v>1</v>
      </c>
      <c r="I51">
        <v>0</v>
      </c>
      <c r="J51">
        <v>0</v>
      </c>
      <c r="K51" s="14">
        <v>0</v>
      </c>
      <c r="M51">
        <v>0</v>
      </c>
      <c r="N51">
        <v>0</v>
      </c>
      <c r="O51">
        <v>0</v>
      </c>
      <c r="P51">
        <v>1</v>
      </c>
      <c r="Q51" s="14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14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 s="14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 s="14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 s="14">
        <v>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 s="14">
        <v>1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4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4">
        <v>1</v>
      </c>
      <c r="CG51" s="14">
        <v>1</v>
      </c>
      <c r="CH51">
        <v>0</v>
      </c>
      <c r="CI51" s="14">
        <v>1</v>
      </c>
      <c r="CJ51" s="14">
        <v>1</v>
      </c>
      <c r="CK51">
        <v>0</v>
      </c>
      <c r="CL51">
        <v>0</v>
      </c>
      <c r="CM51" s="14">
        <v>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 s="14">
        <v>1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 s="14">
        <v>1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 s="14">
        <v>1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 s="14">
        <v>1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 s="14">
        <v>1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1100</v>
      </c>
      <c r="B52">
        <v>84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4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 s="14">
        <v>1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 s="14">
        <v>1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1102</v>
      </c>
      <c r="B53">
        <v>79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4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4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s="14">
        <v>1</v>
      </c>
      <c r="BY53">
        <v>0</v>
      </c>
      <c r="BZ53">
        <v>0</v>
      </c>
      <c r="CA53">
        <v>0</v>
      </c>
      <c r="CB53">
        <v>0</v>
      </c>
      <c r="CC53" s="14">
        <v>1</v>
      </c>
      <c r="CD53">
        <v>0</v>
      </c>
      <c r="CE53">
        <v>0</v>
      </c>
      <c r="CF53">
        <v>0</v>
      </c>
      <c r="CG53">
        <v>0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 s="14">
        <v>1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 s="14">
        <v>1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1103</v>
      </c>
      <c r="B54">
        <v>63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 s="1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4">
        <v>1</v>
      </c>
      <c r="BY54">
        <v>0</v>
      </c>
      <c r="BZ54">
        <v>0</v>
      </c>
      <c r="CA54">
        <v>0</v>
      </c>
      <c r="CB54">
        <v>0</v>
      </c>
      <c r="CC54" s="14">
        <v>1</v>
      </c>
      <c r="CD54">
        <v>0</v>
      </c>
      <c r="CE54">
        <v>0</v>
      </c>
      <c r="CF54">
        <v>0</v>
      </c>
      <c r="CG54">
        <v>0</v>
      </c>
      <c r="CH54" s="1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 s="14">
        <v>1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 s="14">
        <v>1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1105</v>
      </c>
      <c r="B55">
        <v>56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4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 s="14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 s="14">
        <v>1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1106</v>
      </c>
      <c r="B56">
        <v>54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4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 s="14">
        <v>1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 s="14">
        <v>1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1108</v>
      </c>
      <c r="B57">
        <v>53</v>
      </c>
      <c r="E57">
        <v>0</v>
      </c>
      <c r="F57">
        <v>0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 s="14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 s="14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 s="14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BU57">
        <v>0</v>
      </c>
      <c r="BV57">
        <v>0</v>
      </c>
      <c r="BW57">
        <v>0</v>
      </c>
      <c r="BX57" s="14">
        <v>1</v>
      </c>
      <c r="BY57">
        <v>0</v>
      </c>
      <c r="BZ57">
        <v>0</v>
      </c>
      <c r="CA57">
        <v>0</v>
      </c>
      <c r="CB57">
        <v>0</v>
      </c>
      <c r="CC57" s="14">
        <v>1</v>
      </c>
      <c r="CD57">
        <v>0</v>
      </c>
      <c r="CE57">
        <v>0</v>
      </c>
      <c r="CF57" s="14">
        <v>1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 s="14">
        <v>1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 s="14">
        <v>1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 s="14">
        <v>1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1110</v>
      </c>
      <c r="B58">
        <v>51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4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 s="14">
        <v>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 s="14">
        <v>1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 s="14">
        <v>1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1112</v>
      </c>
      <c r="B59">
        <v>44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 s="14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 s="14">
        <v>1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 s="14">
        <v>1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 s="14">
        <v>1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 s="14">
        <v>1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1114</v>
      </c>
      <c r="B60">
        <v>42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1115</v>
      </c>
      <c r="B61">
        <v>36</v>
      </c>
      <c r="E61">
        <v>0</v>
      </c>
      <c r="F61">
        <v>0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 s="14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 s="14">
        <v>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 s="14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 s="14">
        <v>1</v>
      </c>
      <c r="CD61">
        <v>0</v>
      </c>
      <c r="CE61">
        <v>0</v>
      </c>
      <c r="CF61" s="14">
        <v>1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 s="14">
        <v>1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 s="14">
        <v>1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 s="14">
        <v>1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1116</v>
      </c>
      <c r="B62">
        <v>36</v>
      </c>
      <c r="E62">
        <v>0</v>
      </c>
      <c r="F62" s="14">
        <v>1</v>
      </c>
      <c r="G62">
        <v>0</v>
      </c>
      <c r="H62">
        <v>0</v>
      </c>
      <c r="I62" s="14">
        <v>1</v>
      </c>
      <c r="J62">
        <v>0</v>
      </c>
      <c r="K62" s="14">
        <v>1</v>
      </c>
      <c r="M62">
        <v>0</v>
      </c>
      <c r="N62">
        <v>0</v>
      </c>
      <c r="O62">
        <v>0</v>
      </c>
      <c r="Q62" s="14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14">
        <v>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 s="14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 s="14">
        <v>1</v>
      </c>
      <c r="CG62" s="14">
        <v>1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 s="14">
        <v>1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 s="14">
        <v>1</v>
      </c>
      <c r="FF62">
        <v>0</v>
      </c>
      <c r="FG62">
        <v>0</v>
      </c>
      <c r="FH62" s="14">
        <v>1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 s="14">
        <v>1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1118</v>
      </c>
      <c r="B63">
        <v>32</v>
      </c>
      <c r="E63">
        <v>0</v>
      </c>
      <c r="F63" s="14">
        <v>1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4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 s="14">
        <v>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 s="14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 s="14">
        <v>1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 s="14">
        <v>1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4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1120</v>
      </c>
      <c r="B64">
        <v>31</v>
      </c>
      <c r="E64">
        <v>0</v>
      </c>
      <c r="F64" s="14">
        <v>1</v>
      </c>
      <c r="G64">
        <v>0</v>
      </c>
      <c r="H64">
        <v>0</v>
      </c>
      <c r="I64" s="14">
        <v>1</v>
      </c>
      <c r="J64">
        <v>0</v>
      </c>
      <c r="K64" s="14">
        <v>1</v>
      </c>
      <c r="M64">
        <v>0</v>
      </c>
      <c r="N64">
        <v>0</v>
      </c>
      <c r="O64">
        <v>0</v>
      </c>
      <c r="Q64" s="1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1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 s="14">
        <v>1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 s="14">
        <v>1</v>
      </c>
      <c r="CG64" s="14">
        <v>1</v>
      </c>
      <c r="CH64">
        <v>0</v>
      </c>
      <c r="CI64">
        <v>0</v>
      </c>
      <c r="CJ64">
        <v>0</v>
      </c>
      <c r="CK64" s="1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 s="14">
        <v>1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 s="14">
        <v>1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 s="14">
        <v>1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1121</v>
      </c>
      <c r="B65">
        <v>30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4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4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 s="14">
        <v>1</v>
      </c>
      <c r="BZ65">
        <v>0</v>
      </c>
      <c r="CA65">
        <v>0</v>
      </c>
      <c r="CB65">
        <v>0</v>
      </c>
      <c r="CC65" s="14">
        <v>1</v>
      </c>
      <c r="CD65">
        <v>0</v>
      </c>
      <c r="CE65">
        <v>0</v>
      </c>
      <c r="CF65">
        <v>0</v>
      </c>
      <c r="CG65">
        <v>0</v>
      </c>
      <c r="CH65" s="14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 s="14">
        <v>1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 s="14">
        <v>1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4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1123</v>
      </c>
      <c r="B66">
        <v>29</v>
      </c>
      <c r="E66">
        <v>0</v>
      </c>
      <c r="F66">
        <v>0</v>
      </c>
      <c r="G66" s="14">
        <v>1</v>
      </c>
      <c r="H66">
        <v>0</v>
      </c>
      <c r="I66">
        <v>0</v>
      </c>
      <c r="J66">
        <v>0</v>
      </c>
      <c r="K66">
        <v>0</v>
      </c>
      <c r="L66" s="14">
        <v>1</v>
      </c>
      <c r="M66">
        <v>0</v>
      </c>
      <c r="N66">
        <v>0</v>
      </c>
      <c r="O66">
        <v>0</v>
      </c>
      <c r="Q66">
        <v>0</v>
      </c>
      <c r="R66">
        <v>0</v>
      </c>
      <c r="S66" s="14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 s="14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BU66">
        <v>0</v>
      </c>
      <c r="BV66">
        <v>0</v>
      </c>
      <c r="BW66">
        <v>0</v>
      </c>
      <c r="BX66">
        <v>0</v>
      </c>
      <c r="BY66" s="14">
        <v>1</v>
      </c>
      <c r="BZ66">
        <v>0</v>
      </c>
      <c r="CA66">
        <v>0</v>
      </c>
      <c r="CB66">
        <v>0</v>
      </c>
      <c r="CC66" s="14">
        <v>1</v>
      </c>
      <c r="CD66">
        <v>0</v>
      </c>
      <c r="CE66">
        <v>0</v>
      </c>
      <c r="CF66">
        <v>0</v>
      </c>
      <c r="CG66">
        <v>0</v>
      </c>
      <c r="CH66" s="14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 s="14">
        <v>1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 s="14">
        <v>1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 s="14">
        <v>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1124</v>
      </c>
      <c r="B67">
        <v>29</v>
      </c>
      <c r="E67">
        <v>0</v>
      </c>
      <c r="F67" s="14">
        <v>1</v>
      </c>
      <c r="G67" s="14">
        <v>1</v>
      </c>
      <c r="H67">
        <v>0</v>
      </c>
      <c r="I67">
        <v>0</v>
      </c>
      <c r="J67">
        <v>0</v>
      </c>
      <c r="K67">
        <v>0</v>
      </c>
      <c r="L67" s="14">
        <v>1</v>
      </c>
      <c r="M67">
        <v>0</v>
      </c>
      <c r="N67">
        <v>0</v>
      </c>
      <c r="O67">
        <v>0</v>
      </c>
      <c r="Q67">
        <v>0</v>
      </c>
      <c r="R67" s="14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 s="14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 s="14">
        <v>1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 s="14">
        <v>1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 s="14">
        <v>1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 s="14">
        <v>1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1126</v>
      </c>
      <c r="B68">
        <v>24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 s="14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 s="14">
        <v>1</v>
      </c>
      <c r="CC68">
        <v>0</v>
      </c>
      <c r="CD68">
        <v>0</v>
      </c>
      <c r="CE68">
        <v>0</v>
      </c>
      <c r="CF68" s="14">
        <v>1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 s="14">
        <v>1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 s="14">
        <v>1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 s="14">
        <v>1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1127</v>
      </c>
      <c r="B69">
        <v>23</v>
      </c>
      <c r="E69" s="14">
        <v>1</v>
      </c>
      <c r="F69">
        <v>0</v>
      </c>
      <c r="G69">
        <v>0</v>
      </c>
      <c r="H69" s="14">
        <v>1</v>
      </c>
      <c r="I69">
        <v>0</v>
      </c>
      <c r="J69">
        <v>0</v>
      </c>
      <c r="K69" s="14">
        <v>1</v>
      </c>
      <c r="M69">
        <v>0</v>
      </c>
      <c r="N69">
        <v>0</v>
      </c>
      <c r="O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 s="14">
        <v>1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 s="14">
        <v>1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 s="14">
        <v>1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1128</v>
      </c>
      <c r="B70">
        <v>21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 s="14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 s="14">
        <v>1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 s="14">
        <v>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 s="14">
        <v>1</v>
      </c>
      <c r="CB70">
        <v>0</v>
      </c>
      <c r="CC70" s="14">
        <v>1</v>
      </c>
      <c r="CD70">
        <v>0</v>
      </c>
      <c r="CE70">
        <v>0</v>
      </c>
      <c r="CF70" s="14">
        <v>1</v>
      </c>
      <c r="CG70">
        <v>0</v>
      </c>
      <c r="CH70" s="14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 s="14">
        <v>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4">
        <v>1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 s="14">
        <v>1</v>
      </c>
      <c r="FO70">
        <v>0</v>
      </c>
      <c r="FP70">
        <v>0</v>
      </c>
      <c r="FQ70">
        <v>0</v>
      </c>
      <c r="FR70">
        <v>0</v>
      </c>
      <c r="FS70" s="14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1130</v>
      </c>
      <c r="B71">
        <v>19</v>
      </c>
      <c r="E71">
        <v>0</v>
      </c>
      <c r="F71">
        <v>0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 s="14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 s="14">
        <v>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 s="14">
        <v>1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BU71">
        <v>0</v>
      </c>
      <c r="BV71">
        <v>0</v>
      </c>
      <c r="BW71">
        <v>0</v>
      </c>
      <c r="BX71" s="14">
        <v>1</v>
      </c>
      <c r="BY71">
        <v>0</v>
      </c>
      <c r="BZ71">
        <v>0</v>
      </c>
      <c r="CA71">
        <v>0</v>
      </c>
      <c r="CB71">
        <v>0</v>
      </c>
      <c r="CC71" s="14">
        <v>1</v>
      </c>
      <c r="CD71">
        <v>0</v>
      </c>
      <c r="CE71">
        <v>0</v>
      </c>
      <c r="CF71" s="14">
        <v>1</v>
      </c>
      <c r="CG71">
        <v>0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 s="14">
        <v>1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 s="14">
        <v>1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 s="14">
        <v>1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1132</v>
      </c>
      <c r="B72">
        <v>18</v>
      </c>
      <c r="E72" s="14">
        <v>1</v>
      </c>
      <c r="F72">
        <v>0</v>
      </c>
      <c r="G72">
        <v>0</v>
      </c>
      <c r="H72" s="14">
        <v>1</v>
      </c>
      <c r="I72">
        <v>0</v>
      </c>
      <c r="J72">
        <v>0</v>
      </c>
      <c r="K72" s="14">
        <v>0</v>
      </c>
      <c r="M72">
        <v>0</v>
      </c>
      <c r="N72">
        <v>0</v>
      </c>
      <c r="O72">
        <v>0</v>
      </c>
      <c r="P72">
        <v>1</v>
      </c>
      <c r="Q72" s="14">
        <v>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14">
        <v>1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 s="14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 s="14">
        <v>1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 s="14">
        <v>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 s="14">
        <v>1</v>
      </c>
      <c r="BI72">
        <v>0</v>
      </c>
      <c r="BJ72">
        <v>0</v>
      </c>
      <c r="BK72">
        <v>0</v>
      </c>
      <c r="BL72">
        <v>0</v>
      </c>
      <c r="BM72">
        <v>0</v>
      </c>
      <c r="BN72" s="14">
        <v>1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 s="14">
        <v>1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 s="14">
        <v>1</v>
      </c>
      <c r="CG72" s="14">
        <v>1</v>
      </c>
      <c r="CH72">
        <v>0</v>
      </c>
      <c r="CI72" s="14">
        <v>1</v>
      </c>
      <c r="CJ72" s="14">
        <v>1</v>
      </c>
      <c r="CK72">
        <v>0</v>
      </c>
      <c r="CL72" s="14">
        <v>1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 s="14">
        <v>1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 s="14">
        <v>1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 s="14">
        <v>1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 s="14">
        <v>1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 s="14">
        <v>1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1133</v>
      </c>
      <c r="B73">
        <v>16</v>
      </c>
      <c r="E73">
        <v>0</v>
      </c>
      <c r="F73" s="14">
        <v>1</v>
      </c>
      <c r="G73">
        <v>0</v>
      </c>
      <c r="H73">
        <v>0</v>
      </c>
      <c r="I73" s="14">
        <v>1</v>
      </c>
      <c r="J73">
        <v>0</v>
      </c>
      <c r="K73" s="14">
        <v>1</v>
      </c>
      <c r="M73">
        <v>0</v>
      </c>
      <c r="N73">
        <v>0</v>
      </c>
      <c r="O73">
        <v>0</v>
      </c>
      <c r="Q73" s="14">
        <v>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14">
        <v>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 s="14">
        <v>1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 s="14">
        <v>1</v>
      </c>
      <c r="CG73" s="14">
        <v>1</v>
      </c>
      <c r="CH73">
        <v>0</v>
      </c>
      <c r="CI73">
        <v>0</v>
      </c>
      <c r="CJ73">
        <v>0</v>
      </c>
      <c r="CK73" s="14">
        <v>1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 s="14">
        <v>1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 s="14">
        <v>1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 s="14">
        <v>1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1135</v>
      </c>
      <c r="B74">
        <v>15</v>
      </c>
      <c r="E74">
        <v>0</v>
      </c>
      <c r="F74" s="14">
        <v>1</v>
      </c>
      <c r="G74">
        <v>0</v>
      </c>
      <c r="H74">
        <v>0</v>
      </c>
      <c r="I74" s="14">
        <v>1</v>
      </c>
      <c r="J74">
        <v>0</v>
      </c>
      <c r="K74" s="14">
        <v>1</v>
      </c>
      <c r="M74">
        <v>0</v>
      </c>
      <c r="N74">
        <v>0</v>
      </c>
      <c r="O74">
        <v>0</v>
      </c>
      <c r="Q74" s="1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1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 s="1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 s="14">
        <v>1</v>
      </c>
      <c r="CG74" s="14">
        <v>1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 s="14">
        <v>1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 s="14">
        <v>1</v>
      </c>
      <c r="FF74">
        <v>0</v>
      </c>
      <c r="FG74">
        <v>0</v>
      </c>
      <c r="FH74" s="14">
        <v>1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 s="14">
        <v>1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1137</v>
      </c>
      <c r="B75">
        <v>15</v>
      </c>
      <c r="E75">
        <v>0</v>
      </c>
      <c r="F75" s="14">
        <v>1</v>
      </c>
      <c r="G75">
        <v>0</v>
      </c>
      <c r="H75">
        <v>0</v>
      </c>
      <c r="I75" s="14">
        <v>1</v>
      </c>
      <c r="J75">
        <v>0</v>
      </c>
      <c r="K75" s="14">
        <v>1</v>
      </c>
      <c r="M75">
        <v>0</v>
      </c>
      <c r="N75">
        <v>0</v>
      </c>
      <c r="O75">
        <v>0</v>
      </c>
      <c r="Q75" s="14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14">
        <v>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 s="14">
        <v>1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4">
        <v>1</v>
      </c>
      <c r="CG75" s="14">
        <v>1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 s="14">
        <v>1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 s="14">
        <v>1</v>
      </c>
      <c r="FF75">
        <v>0</v>
      </c>
      <c r="FG75">
        <v>0</v>
      </c>
      <c r="FH75" s="14">
        <v>1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 s="14">
        <v>1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1139</v>
      </c>
      <c r="B76">
        <v>14</v>
      </c>
      <c r="E76">
        <v>0</v>
      </c>
      <c r="F76" s="14">
        <v>1</v>
      </c>
      <c r="G76" s="14">
        <v>1</v>
      </c>
      <c r="H76">
        <v>0</v>
      </c>
      <c r="I76">
        <v>0</v>
      </c>
      <c r="J76">
        <v>0</v>
      </c>
      <c r="K76">
        <v>0</v>
      </c>
      <c r="L76" s="14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4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4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 s="14">
        <v>1</v>
      </c>
      <c r="BY76">
        <v>0</v>
      </c>
      <c r="BZ76">
        <v>0</v>
      </c>
      <c r="CA76">
        <v>0</v>
      </c>
      <c r="CB76">
        <v>0</v>
      </c>
      <c r="CC76" s="14">
        <v>1</v>
      </c>
      <c r="CD76">
        <v>0</v>
      </c>
      <c r="CE76">
        <v>0</v>
      </c>
      <c r="CF76">
        <v>0</v>
      </c>
      <c r="CG76">
        <v>0</v>
      </c>
      <c r="CH76" s="14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 s="14">
        <v>1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 s="14">
        <v>1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4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1141</v>
      </c>
      <c r="B77">
        <v>12</v>
      </c>
      <c r="E77">
        <v>0</v>
      </c>
      <c r="F77" s="14">
        <v>1</v>
      </c>
      <c r="G77" s="14">
        <v>1</v>
      </c>
      <c r="H77">
        <v>0</v>
      </c>
      <c r="I77">
        <v>0</v>
      </c>
      <c r="J77">
        <v>0</v>
      </c>
      <c r="K77">
        <v>0</v>
      </c>
      <c r="L77" s="14">
        <v>1</v>
      </c>
      <c r="M77">
        <v>0</v>
      </c>
      <c r="N77">
        <v>0</v>
      </c>
      <c r="O77">
        <v>0</v>
      </c>
      <c r="Q77" s="14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14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 s="14">
        <v>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 s="14">
        <v>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 s="14">
        <v>1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 s="14">
        <v>1</v>
      </c>
      <c r="CG77" s="14">
        <v>1</v>
      </c>
      <c r="CH77">
        <v>0</v>
      </c>
      <c r="CI77" s="14">
        <v>1</v>
      </c>
      <c r="CJ77" s="14">
        <v>1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 s="14">
        <v>1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 s="14">
        <v>1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 s="14">
        <v>1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 s="14">
        <v>1</v>
      </c>
      <c r="GP77">
        <v>0</v>
      </c>
      <c r="GQ77">
        <v>0</v>
      </c>
      <c r="GR77">
        <v>0</v>
      </c>
      <c r="GS77">
        <v>0</v>
      </c>
      <c r="GT77">
        <v>0</v>
      </c>
      <c r="GU77" s="14">
        <v>1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 s="14">
        <v>1</v>
      </c>
      <c r="HR77">
        <v>0</v>
      </c>
    </row>
    <row r="78" spans="1:226" x14ac:dyDescent="0.2">
      <c r="D78" s="11" t="s">
        <v>264</v>
      </c>
      <c r="E78">
        <f>SUMIFS(B45:B77,E45:E77,1)/SUM(B45:B77)</f>
        <v>0.25380116959064325</v>
      </c>
      <c r="F78">
        <f>SUMIFS(B45:B77,F45:F77,1)/SUM(B45:B77)</f>
        <v>0.57504873294346981</v>
      </c>
      <c r="G78">
        <f>SUMIFS(B45:B77,G45:G77,1)/SUM(B45:B77)</f>
        <v>0.62690058479532162</v>
      </c>
      <c r="H78">
        <f>SUMIFS(B45:B77,H45:H77,1)/SUM(B45:B77)</f>
        <v>0.25380116959064325</v>
      </c>
      <c r="I78">
        <f>SUMIFS(B45:B77,I45:I77,1)/SUM(B45:B77)</f>
        <v>4.4054580896686159E-2</v>
      </c>
      <c r="J78">
        <f>SUMIFS(B45:B77,J45:J77,1)/SUM(B45:B77)</f>
        <v>0</v>
      </c>
      <c r="K78">
        <f>SUMIFS(B45:B77,K45:K77,1)/SUM(B45:B77)</f>
        <v>5.3021442495126705E-2</v>
      </c>
      <c r="L78">
        <f>SUMIFS(B45:B77,L45:L77,1)/SUM(B45:B77)</f>
        <v>0.62690058479532162</v>
      </c>
      <c r="M78">
        <f>SUMIFS(B45:B77,M45:M77,1)/SUM(B45:B77)</f>
        <v>0</v>
      </c>
      <c r="N78">
        <f>SUMIFS(B45:B77,N45:N77,1)/SUM(B45:B77)</f>
        <v>0</v>
      </c>
      <c r="O78">
        <f>SUMIFS(B45:B77,O45:O77,1)/SUM(B45:B77)</f>
        <v>0</v>
      </c>
      <c r="P78">
        <f>SUMIFS(B45:B77,P45:P77,1)/SUM(B45:B77)</f>
        <v>0.17738791423001948</v>
      </c>
      <c r="Q78">
        <f>SUMIFS(B45:B77,Q45:Q77,1)/SUM(B45:B77)</f>
        <v>0.28576998050682262</v>
      </c>
      <c r="R78">
        <f>SUMIFS(B45:B77,R45:R77,1)/SUM(B45:B77)</f>
        <v>7.0955165692007799E-2</v>
      </c>
      <c r="S78">
        <f>SUMIFS(B45:B77,S45:S77,1)/SUM(B45:B77)</f>
        <v>0.45886939571150098</v>
      </c>
      <c r="T78">
        <f>SUMIFS(B45:B77,T45:T77,1)/SUM(B45:B77)</f>
        <v>0</v>
      </c>
      <c r="U78">
        <f>SUMIFS(B45:B77,U45:U77,1)/SUM(B45:B77)</f>
        <v>0</v>
      </c>
      <c r="V78">
        <f>SUMIFS(B45:B77,V45:V77,1)/SUM(B45:B77)</f>
        <v>0</v>
      </c>
      <c r="W78">
        <f>SUMIFS(B45:B77,W45:W77,1)/SUM(B45:B77)</f>
        <v>0</v>
      </c>
      <c r="X78">
        <f>SUMIFS(B45:B77,X45:X77,1)/SUM(B45:B77)</f>
        <v>0</v>
      </c>
      <c r="Y78">
        <f>SUMIFS(B45:B77,Y45:Y77,1)/SUM(B45:B77)</f>
        <v>0</v>
      </c>
      <c r="Z78">
        <f>SUMIFS(B45:B77,Z45:Z77,1)/SUM(B45:B77)</f>
        <v>0.22612085769980506</v>
      </c>
      <c r="AA78">
        <f>SUMIFS(B45:B77,AA45:AA77,1)/SUM(B45:B77)</f>
        <v>5.0292397660818715E-2</v>
      </c>
      <c r="AB78">
        <f>SUMIFS(B45:B77,AB45:AB77,1)/SUM(B45:B77)</f>
        <v>0</v>
      </c>
      <c r="AC78">
        <f>SUMIFS(B45:B77,AC45:AC77,1)/SUM(B45:B77)</f>
        <v>4.2495126705653023E-2</v>
      </c>
      <c r="AD78">
        <f>SUMIFS(B45:B77,AD45:AD77,1)/SUM(B45:B77)</f>
        <v>8.3820662768031184E-2</v>
      </c>
      <c r="AE78">
        <f>SUMIFS(B45:B77,AE45:AE77,1)/SUM(B45:B77)</f>
        <v>0</v>
      </c>
      <c r="AF78">
        <f>SUMIFS(B45:B77,AF45:AF77,1)/SUM(B45:B77)</f>
        <v>0</v>
      </c>
      <c r="AG78">
        <f>SUMIFS(B45:B77,AG45:AG77,1)/SUM(B45:B77)</f>
        <v>0</v>
      </c>
      <c r="AH78">
        <f>SUMIFS(B45:B77,AH45:AH77,1)/SUM(B45:B77)</f>
        <v>0</v>
      </c>
      <c r="AI78">
        <f>SUMIFS(B45:B77,AI45:AI77,1)/SUM(B45:B77)</f>
        <v>0</v>
      </c>
      <c r="AJ78">
        <f>SUMIFS(B45:B77,AJ45:AJ77,1)/SUM(B45:B77)</f>
        <v>0.21988304093567251</v>
      </c>
      <c r="AK78">
        <f>SUMIFS(B45:B77,AK45:AK77,1)/SUM(B45:B77)</f>
        <v>4.6783625730994153E-3</v>
      </c>
      <c r="AL78">
        <f>SUMIFS(B45:B77,AL45:AL77,1)/SUM(B45:B77)</f>
        <v>5.0292397660818715E-2</v>
      </c>
      <c r="AM78">
        <f>SUMIFS(B45:B77,AM45:AM77,1)/SUM(B45:B77)</f>
        <v>0</v>
      </c>
      <c r="AN78">
        <f>SUMIFS(B45:B77,AN45:AN77,1)/SUM(B45:B77)</f>
        <v>0</v>
      </c>
      <c r="AO78">
        <f>SUMIFS(B45:B77,AO45:AO77,1)/SUM(B45:B77)</f>
        <v>0</v>
      </c>
      <c r="AP78">
        <f>SUMIFS(B45:B77,AP45:AP77,1)/SUM(B45:B77)</f>
        <v>0.17738791423001948</v>
      </c>
      <c r="AQ78">
        <f>SUMIFS(B45:B77,AQ45:AQ77,1)/SUM(B45:B77)</f>
        <v>0</v>
      </c>
      <c r="AR78">
        <f>SUMIFS(B45:B77,AR45:AR77,1)/SUM(B45:B77)</f>
        <v>4.6783625730994153E-3</v>
      </c>
      <c r="AS78">
        <f>SUMIFS(B45:B77,AS45:AS77,1)/SUM(B45:B77)</f>
        <v>0</v>
      </c>
      <c r="AT78">
        <f>SUMIFS(B45:B77,AT45:AT77,1)/SUM(B45:B77)</f>
        <v>0</v>
      </c>
      <c r="AU78">
        <f>SUMIFS(B45:B77,AU45:AU77,1)/SUM(B45:B77)</f>
        <v>0</v>
      </c>
      <c r="AV78">
        <f>SUMIFS(B45:B77,AV45:AV77,1)/SUM(B45:B77)</f>
        <v>0</v>
      </c>
      <c r="AW78">
        <f>SUMIFS(B45:B77,AW45:AW77,1)/SUM(B45:B77)</f>
        <v>0</v>
      </c>
      <c r="AX78">
        <f>SUMIFS(B45:B77,AX45:AX77,1)/SUM(B45:B77)</f>
        <v>0</v>
      </c>
      <c r="AY78">
        <f>SUMIFS(B45:B77,AY45:AY77,1)/SUM(B45:B77)</f>
        <v>0</v>
      </c>
      <c r="AZ78">
        <f>SUMIFS(B45:B77,AZ45:AZ77,1)/SUM(B45:B77)</f>
        <v>0</v>
      </c>
      <c r="BA78">
        <f>SUMIFS(B45:B77,BA45:BA77,1)/SUM(B45:B77)</f>
        <v>0.17738791423001948</v>
      </c>
      <c r="BB78">
        <f>SUMIFS(B45:B77,BB45:BB77,1)/SUM(B45:B77)</f>
        <v>0</v>
      </c>
      <c r="BC78">
        <f>SUMIFS(B45:B77,BC45:BC77,1)/SUM(B45:B77)</f>
        <v>0</v>
      </c>
      <c r="BD78">
        <f>SUMIFS(B45:B77,BD45:BD77,1)/SUM(B45:B77)</f>
        <v>0</v>
      </c>
      <c r="BE78">
        <f>SUMIFS(B45:B77,BE45:BE77,1)/SUM(B45:B77)</f>
        <v>0</v>
      </c>
      <c r="BF78">
        <f>SUMIFS(B45:B77,BF45:BF77,1)/SUM(B45:B77)</f>
        <v>0</v>
      </c>
      <c r="BG78">
        <f>SUMIFS(B45:B77,BG45:BG77,1)/SUM(B45:B77)</f>
        <v>0</v>
      </c>
      <c r="BH78">
        <f>SUMIFS(B45:B77,BH45:BH77,1)/SUM(B45:B77)</f>
        <v>0.17738791423001948</v>
      </c>
      <c r="BI78">
        <f>SUMIFS(B45:B77,BI45:BI77,1)/SUM(B45:B77)</f>
        <v>0</v>
      </c>
      <c r="BJ78">
        <f>SUMIFS(B45:B77,BJ45:BJ77,1)/SUM(B45:B77)</f>
        <v>0</v>
      </c>
      <c r="BK78">
        <f>SUMIFS(B45:B77,BK45:BK77,1)/SUM(B45:B77)</f>
        <v>0</v>
      </c>
      <c r="BL78">
        <f>SUMIFS(B45:B77,BL45:BL77,1)/SUM(B45:B77)</f>
        <v>0</v>
      </c>
      <c r="BM78">
        <f>SUMIFS(B45:B77,BM45:BM77,1)/SUM(B45:B77)</f>
        <v>0</v>
      </c>
      <c r="BN78">
        <f>SUMIFS(B45:B77,BN45:BN77,1)/SUM(B45:B77)</f>
        <v>7.0175438596491229E-3</v>
      </c>
      <c r="BO78">
        <f>SUMIFS(B45:B77,BO45:BO77,1)/SUM(B45:B77)</f>
        <v>0</v>
      </c>
      <c r="BP78">
        <f>SUMIFS(B45:B77,BP45:BP77,1)/SUM(B45:B77)</f>
        <v>0</v>
      </c>
      <c r="BQ78">
        <f>SUMIFS(B45:B77,BQ45:BQ77,1)/SUM(B45:B77)</f>
        <v>0</v>
      </c>
      <c r="BR78">
        <f>SUMIFS(B45:B77,BR45:BR77,1)/SUM(B45:B77)</f>
        <v>0</v>
      </c>
      <c r="BS78">
        <f>SUMIFS(B45:B77,BS45:BS77,1)/SUM(B45:B77)</f>
        <v>0</v>
      </c>
      <c r="BT78">
        <f>SUMIFS(B45:B77,BT45:BT77,1)/SUM(B45:B77)</f>
        <v>0</v>
      </c>
      <c r="BU78">
        <f>SUMIFS(B45:B77,BU45:BU77,1)/SUM(B45:B77)</f>
        <v>0</v>
      </c>
      <c r="BV78">
        <f>SUMIFS(B45:B77,BV45:BV77,1)/SUM(B45:B77)</f>
        <v>0</v>
      </c>
      <c r="BW78">
        <f>SUMIFS(B45:B77,BW45:BW77,1)/SUM(B45:B77)</f>
        <v>0.2304093567251462</v>
      </c>
      <c r="BX78">
        <f>SUMIFS(B45:B77,BX45:BX77,1)/SUM(B45:B77)</f>
        <v>0.55282651072124755</v>
      </c>
      <c r="BY78">
        <f>SUMIFS(B45:B77,BY45:BY77,1)/SUM(B45:B77)</f>
        <v>4.4054580896686159E-2</v>
      </c>
      <c r="BZ78">
        <f>SUMIFS(B45:B77,BZ45:BZ77,1)/SUM(B45:B77)</f>
        <v>1.2475633528265107E-2</v>
      </c>
      <c r="CA78">
        <f>SUMIFS(B45:B77,CA45:CA77,1)/SUM(B45:B77)</f>
        <v>8.1871345029239772E-3</v>
      </c>
      <c r="CB78">
        <f>SUMIFS(B45:B77,CB45:CB77,1)/SUM(B45:B77)</f>
        <v>9.3567251461988306E-3</v>
      </c>
      <c r="CC78">
        <f>SUMIFS(B45:B77,CC45:CC77,1)/SUM(B45:B77)</f>
        <v>0.13411306042884991</v>
      </c>
      <c r="CD78">
        <f>SUMIFS(B45:B77,CD45:CD77,1)/SUM(B45:B77)</f>
        <v>0</v>
      </c>
      <c r="CE78">
        <f>SUMIFS(B45:B77,CE45:CE77,1)/SUM(B45:B77)</f>
        <v>0</v>
      </c>
      <c r="CF78">
        <f>SUMIFS(B45:B77,CF45:CF77,1)/SUM(B45:B77)</f>
        <v>0.28576998050682262</v>
      </c>
      <c r="CG78">
        <f>SUMIFS(B45:B77,CG45:CG77,1)/SUM(B45:B77)</f>
        <v>0.29707602339181288</v>
      </c>
      <c r="CH78">
        <f>SUMIFS(B45:B77,CH45:CH77,1)/SUM(B45:B77)</f>
        <v>0.5091617933723197</v>
      </c>
      <c r="CI78">
        <f>SUMIFS(B45:B77,CI45:CI77,1)/SUM(B45:B77)</f>
        <v>0.22456140350877193</v>
      </c>
      <c r="CJ78">
        <f>SUMIFS(B45:B77,CJ45:CJ77,1)/SUM(B45:B77)</f>
        <v>0.22456140350877193</v>
      </c>
      <c r="CK78">
        <f>SUMIFS(B45:B77,CK45:CK77,1)/SUM(B45:B77)</f>
        <v>1.8323586744639377E-2</v>
      </c>
      <c r="CL78">
        <f>SUMIFS(B45:B77,CL45:CL77,1)/SUM(B45:B77)</f>
        <v>7.0175438596491229E-3</v>
      </c>
      <c r="CM78">
        <f>SUMIFS(B45:B77,CM45:CM77,1)/SUM(B45:B77)</f>
        <v>0.17037037037037037</v>
      </c>
      <c r="CN78">
        <f>SUMIFS(B45:B77,CN45:CN77,1)/SUM(B45:B77)</f>
        <v>0</v>
      </c>
      <c r="CO78">
        <f>SUMIFS(B45:B77,CO45:CO77,1)/SUM(B45:B77)</f>
        <v>0</v>
      </c>
      <c r="CP78">
        <f>SUMIFS(B45:B77,CP45:CP77,1)/SUM(B45:B77)</f>
        <v>0</v>
      </c>
      <c r="CQ78">
        <f>SUMIFS(B45:B77,CQ45:CQ77,1)/SUM(B45:B77)</f>
        <v>8.966861598440545E-3</v>
      </c>
      <c r="CR78">
        <f>SUMIFS(B45:B77,CR45:CR77,1)/SUM(B45:B77)</f>
        <v>2.5730994152046785E-2</v>
      </c>
      <c r="CS78">
        <f>SUMIFS(B45:B77,CS45:CS77,1)/SUM(B45:B77)</f>
        <v>0</v>
      </c>
      <c r="CT78">
        <f>SUMIFS(B45:B77,CT45:CT77,1)/SUM(B45:B77)</f>
        <v>0</v>
      </c>
      <c r="CU78">
        <f>SUMIFS(B45:B77,CU45:CU77,1)/SUM(B45:B77)</f>
        <v>0.36257309941520466</v>
      </c>
      <c r="CV78">
        <f>SUMIFS(B45:B77,CV45:CV77,1)/SUM(B45:B77)</f>
        <v>3.0799220272904482E-2</v>
      </c>
      <c r="CW78">
        <f>SUMIFS(B45:B77,CW45:CW77,1)/SUM(B45:B77)</f>
        <v>0</v>
      </c>
      <c r="CX78">
        <f>SUMIFS(B45:B77,CX45:CX77,1)/SUM(B45:B77)</f>
        <v>2.1832358674463939E-2</v>
      </c>
      <c r="CY78">
        <f>SUMIFS(B45:B77,CY45:CY77,1)/SUM(B45:B77)</f>
        <v>0</v>
      </c>
      <c r="CZ78">
        <f>SUMIFS(B45:B77,CZ45:CZ77,1)/SUM(B45:B77)</f>
        <v>5.3021442495126705E-2</v>
      </c>
      <c r="DA78">
        <f>SUMIFS(B45:B77,DA45:DA77,1)/SUM(B45:B77)</f>
        <v>4.2495126705653023E-2</v>
      </c>
      <c r="DB78">
        <f>SUMIFS(B45:B77,DB45:DB77,1)/SUM(B45:B77)</f>
        <v>0</v>
      </c>
      <c r="DC78">
        <f>SUMIFS(B45:B77,DC45:DC77,1)/SUM(B45:B77)</f>
        <v>4.2105263157894736E-2</v>
      </c>
      <c r="DD78">
        <f>SUMIFS(B45:B77,DD45:DD77,1)/SUM(B45:B77)</f>
        <v>1.1695906432748537E-2</v>
      </c>
      <c r="DE78">
        <f>SUMIFS(B45:B77,DE45:DE77,1)/SUM(B45:B77)</f>
        <v>2.1052631578947368E-2</v>
      </c>
      <c r="DF78">
        <f>SUMIFS(B45:B77,DF45:DF77,1)/SUM(B45:B77)</f>
        <v>0</v>
      </c>
      <c r="DG78">
        <f>SUMIFS(B45:B77,DG45:DG77,1)/SUM(B45:B77)</f>
        <v>1.1306042884990253E-2</v>
      </c>
      <c r="DH78">
        <f>SUMIFS(B45:B77,DH45:DH77,1)/SUM(B45:B77)</f>
        <v>0</v>
      </c>
      <c r="DI78">
        <f>SUMIFS(B45:B77,DI45:DI77,1)/SUM(B45:B77)</f>
        <v>1.2475633528265107E-2</v>
      </c>
      <c r="DJ78">
        <f>SUMIFS(B45:B77,DJ45:DJ77,1)/SUM(B45:B77)</f>
        <v>8.1871345029239772E-3</v>
      </c>
      <c r="DK78">
        <f>SUMIFS(B45:B77,DK45:DK77,1)/SUM(B45:B77)</f>
        <v>9.3567251461988306E-3</v>
      </c>
      <c r="DL78">
        <f>SUMIFS(B45:B77,DL45:DL77,1)/SUM(B45:B77)</f>
        <v>0</v>
      </c>
      <c r="DM78">
        <f>SUMIFS(B45:B77,DM45:DM77,1)/SUM(B45:B77)</f>
        <v>0</v>
      </c>
      <c r="DN78">
        <f>SUMIFS(B45:B77,DN45:DN77,1)/SUM(B45:B77)</f>
        <v>0</v>
      </c>
      <c r="DO78">
        <f>SUMIFS(B45:B77,DO45:DO77,1)/SUM(B45:B77)</f>
        <v>0</v>
      </c>
      <c r="DP78">
        <f>SUMIFS(B45:B77,DP45:DP77,1)/SUM(B45:B77)</f>
        <v>0</v>
      </c>
      <c r="DQ78">
        <f>SUMIFS(B45:B77,DQ45:DQ77,1)/SUM(B45:B77)</f>
        <v>0</v>
      </c>
      <c r="DR78">
        <f>SUMIFS(B45:B77,DR45:DR77,1)/SUM(B45:B77)</f>
        <v>0</v>
      </c>
      <c r="DS78">
        <f>SUMIFS(B45:B77,DS45:DS77,1)/SUM(B45:B77)</f>
        <v>0</v>
      </c>
      <c r="DT78">
        <f>SUMIFS(B45:B77,DT45:DT77,1)/SUM(B45:B77)</f>
        <v>0</v>
      </c>
      <c r="DU78">
        <f>SUMIFS(B45:B77,DU45:DU77,1)/SUM(B45:B77)</f>
        <v>0</v>
      </c>
      <c r="DV78">
        <f>SUMIFS(B45:B77,DV45:DV77,1)/SUM(B45:B77)</f>
        <v>0</v>
      </c>
      <c r="DW78">
        <f>SUMIFS(B45:B77,DW45:DW77,1)/SUM(B45:B77)</f>
        <v>0</v>
      </c>
      <c r="DX78">
        <f>SUMIFS(B45:B77,DX45:DX77,1)/SUM(B45:B77)</f>
        <v>0</v>
      </c>
      <c r="DY78">
        <f>SUMIFS(B45:B77,DY45:DY77,1)/SUM(B45:B77)</f>
        <v>3.0799220272904482E-2</v>
      </c>
      <c r="DZ78">
        <f>SUMIFS(B45:B77,DZ45:DZ77,1)/SUM(B45:B77)</f>
        <v>2.1832358674463939E-2</v>
      </c>
      <c r="EA78">
        <f>SUMIFS(B45:B77,EA45:EA77,1)/SUM(B45:B77)</f>
        <v>4.6783625730994153E-3</v>
      </c>
      <c r="EB78">
        <f>SUMIFS(B45:B77,EB45:EB77,1)/SUM(B45:B77)</f>
        <v>0</v>
      </c>
      <c r="EC78">
        <f>SUMIFS(B45:B77,EC45:EC77,1)/SUM(B45:B77)</f>
        <v>0</v>
      </c>
      <c r="ED78">
        <f>SUMIFS(B45:B77,ED45:ED77,1)/SUM(B45:B77)</f>
        <v>0</v>
      </c>
      <c r="EE78">
        <f>SUMIFS(B45:B77,EE45:EE77,1)/SUM(B45:B77)</f>
        <v>1.1306042884990253E-2</v>
      </c>
      <c r="EF78">
        <f>SUMIFS(B45:B77,EF45:EF77,1)/SUM(B45:B77)</f>
        <v>0</v>
      </c>
      <c r="EG78">
        <f>SUMIFS(B45:B77,EG45:EG77,1)/SUM(B45:B77)</f>
        <v>2.1832358674463939E-2</v>
      </c>
      <c r="EH78">
        <f>SUMIFS(B45:B77,EH45:EH77,1)/SUM(B45:B77)</f>
        <v>0</v>
      </c>
      <c r="EI78">
        <f>SUMIFS(B45:B77,EI45:EI77,1)/SUM(B45:B77)</f>
        <v>2.1052631578947368E-2</v>
      </c>
      <c r="EJ78">
        <f>SUMIFS(B45:B77,EJ45:EJ77,1)/SUM(B45:B77)</f>
        <v>0</v>
      </c>
      <c r="EK78">
        <f>SUMIFS(B45:B77,EK45:EK77,1)/SUM(B45:B77)</f>
        <v>0</v>
      </c>
      <c r="EL78">
        <f>SUMIFS(B45:B77,EL45:EL77,1)/SUM(B45:B77)</f>
        <v>0</v>
      </c>
      <c r="EM78">
        <f>SUMIFS(B45:B77,EM45:EM77,1)/SUM(B45:B77)</f>
        <v>0</v>
      </c>
      <c r="EN78">
        <f>SUMIFS(B45:B77,EN45:EN77,1)/SUM(B45:B77)</f>
        <v>0</v>
      </c>
      <c r="EO78">
        <f>SUMIFS(B45:B77,EO45:EO77,1)/SUM(B45:B77)</f>
        <v>0</v>
      </c>
      <c r="EP78">
        <f>SUMIFS(B45:B77,EP45:EP77,1)/SUM(B45:B77)</f>
        <v>0</v>
      </c>
      <c r="EQ78">
        <f>SUMIFS(B45:B77,EQ45:EQ77,1)/SUM(B45:B77)</f>
        <v>1.1695906432748537E-2</v>
      </c>
      <c r="ER78">
        <f>SUMIFS(B45:B77,ER45:ER77,1)/SUM(B45:B77)</f>
        <v>9.5126705653021448E-2</v>
      </c>
      <c r="ES78">
        <f>SUMIFS(B45:B77,ES45:ES77,1)/SUM(B45:B77)</f>
        <v>0</v>
      </c>
      <c r="ET78">
        <f>SUMIFS(B45:B77,ET45:ET77,1)/SUM(B45:B77)</f>
        <v>0</v>
      </c>
      <c r="EU78">
        <f>SUMIFS(B45:B77,EU45:EU77,1)/SUM(B45:B77)</f>
        <v>8.1871345029239772E-3</v>
      </c>
      <c r="EV78">
        <f>SUMIFS(B45:B77,EV45:EV77,1)/SUM(B45:B77)</f>
        <v>0.4003898635477583</v>
      </c>
      <c r="EW78">
        <f>SUMIFS(B45:B77,EW45:EW77,1)/SUM(B45:B77)</f>
        <v>7.0175438596491229E-3</v>
      </c>
      <c r="EX78">
        <f>SUMIFS(B45:B77,EX45:EX77,1)/SUM(B45:B77)</f>
        <v>8.966861598440545E-3</v>
      </c>
      <c r="EY78">
        <f>SUMIFS(B45:B77,EY45:EY77,1)/SUM(B45:B77)</f>
        <v>0</v>
      </c>
      <c r="EZ78">
        <f>SUMIFS(B45:B77,EZ45:EZ77,1)/SUM(B45:B77)</f>
        <v>0.17037037037037037</v>
      </c>
      <c r="FA78">
        <f>SUMIFS(B45:B77,FA45:FA77,1)/SUM(B45:B77)</f>
        <v>6.744639376218324E-2</v>
      </c>
      <c r="FB78">
        <f>SUMIFS(B45:B77,FB45:FB77,1)/SUM(B45:B77)</f>
        <v>0</v>
      </c>
      <c r="FC78">
        <f>SUMIFS(B45:B77,FC45:FC77,1)/SUM(B45:B77)</f>
        <v>0</v>
      </c>
      <c r="FD78">
        <f>SUMIFS(B45:B77,FD45:FD77,1)/SUM(B45:B77)</f>
        <v>0</v>
      </c>
      <c r="FE78">
        <f>SUMIFS(B45:B77,FE45:FE77,1)/SUM(B45:B77)</f>
        <v>4.4054580896686159E-2</v>
      </c>
      <c r="FF78">
        <f>SUMIFS(B45:B77,FF45:FF77,1)/SUM(B45:B77)</f>
        <v>0</v>
      </c>
      <c r="FG78">
        <f>SUMIFS(B45:B77,FG45:FG77,1)/SUM(B45:B77)</f>
        <v>7.0175438596491229E-3</v>
      </c>
      <c r="FH78">
        <f>SUMIFS(B45:B77,FH45:FH77,1)/SUM(B45:B77)</f>
        <v>2.5730994152046785E-2</v>
      </c>
      <c r="FI78">
        <f>SUMIFS(B45:B77,FI45:FI77,1)/SUM(B45:B77)</f>
        <v>0</v>
      </c>
      <c r="FJ78">
        <f>SUMIFS(B45:B77,FJ45:FJ77,1)/SUM(B45:B77)</f>
        <v>0.17037037037037037</v>
      </c>
      <c r="FK78">
        <f>SUMIFS(B45:B77,FK45:FK77,1)/SUM(B45:B77)</f>
        <v>0</v>
      </c>
      <c r="FL78">
        <f>SUMIFS(B45:B77,FL45:FL77,1)/SUM(B45:B77)</f>
        <v>1.8323586744639377E-2</v>
      </c>
      <c r="FM78">
        <f>SUMIFS(B45:B77,FM45:FM77,1)/SUM(B45:B77)</f>
        <v>0</v>
      </c>
      <c r="FN78">
        <f>SUMIFS(B45:B77,FN45:FN77,1)/SUM(B45:B77)</f>
        <v>2.2222222222222223E-2</v>
      </c>
      <c r="FO78">
        <f>SUMIFS(B45:B77,FO45:FO77,1)/SUM(B45:B77)</f>
        <v>0</v>
      </c>
      <c r="FP78">
        <f>SUMIFS(B45:B77,FP45:FP77,1)/SUM(B45:B77)</f>
        <v>0</v>
      </c>
      <c r="FQ78">
        <f>SUMIFS(B45:B77,FQ45:FQ77,1)/SUM(B45:B77)</f>
        <v>4.2105263157894736E-2</v>
      </c>
      <c r="FR78">
        <f>SUMIFS(B45:B77,FR45:FR77,1)/SUM(B45:B77)</f>
        <v>0</v>
      </c>
      <c r="FS78">
        <f>SUMIFS(B45:B77,FS45:FS77,1)/SUM(B45:B77)</f>
        <v>0.5091617933723197</v>
      </c>
      <c r="FT78">
        <f>SUMIFS(B45:B77,FT45:FT77,1)/SUM(B45:B77)</f>
        <v>0</v>
      </c>
      <c r="FU78">
        <f>SUMIFS(B45:B77,FU45:FU77,1)/SUM(B45:B77)</f>
        <v>0</v>
      </c>
      <c r="FV78">
        <f>SUMIFS(B45:B77,FV45:FV77,1)/SUM(B45:B77)</f>
        <v>0</v>
      </c>
      <c r="FW78">
        <f>SUMIFS(B45:B77,FW45:FW77,1)/SUM(B45:B77)</f>
        <v>0</v>
      </c>
      <c r="FX78">
        <f>SUMIFS(B45:B77,FX45:FX77,1)/SUM(B45:B77)</f>
        <v>0</v>
      </c>
      <c r="FY78">
        <f>SUMIFS(B45:B77,FY45:FY77,1)/SUM(B45:B77)</f>
        <v>0</v>
      </c>
      <c r="FZ78">
        <f>SUMIFS(B45:B77,FZ45:FZ77,1)/SUM(B45:B77)</f>
        <v>0</v>
      </c>
      <c r="GA78">
        <f>SUMIFS(B45:B77,GA45:GA77,1)/SUM(B45:B77)</f>
        <v>0</v>
      </c>
      <c r="GB78">
        <f>SUMIFS(B45:B77,GB45:GB77,1)/SUM(B45:B77)</f>
        <v>0</v>
      </c>
      <c r="GC78">
        <f>SUMIFS(B45:B77,GC45:GC77,1)/SUM(B45:B77)</f>
        <v>0</v>
      </c>
      <c r="GD78">
        <f>SUMIFS(B45:B77,GD45:GD77,1)/SUM(B45:B77)</f>
        <v>0</v>
      </c>
      <c r="GE78">
        <f>SUMIFS(B45:B77,GE45:GE77,1)/SUM(B45:B77)</f>
        <v>0</v>
      </c>
      <c r="GF78">
        <f>SUMIFS(B45:B77,GF45:GF77,1)/SUM(B45:B77)</f>
        <v>0</v>
      </c>
      <c r="GG78">
        <f>SUMIFS(B45:B77,GG45:GG77,1)/SUM(B45:B77)</f>
        <v>0.17738791423001948</v>
      </c>
      <c r="GH78">
        <f>SUMIFS(B45:B77,GH45:GH77,1)/SUM(B45:B77)</f>
        <v>0</v>
      </c>
      <c r="GI78">
        <f>SUMIFS(B45:B77,GI45:GI77,1)/SUM(B45:B77)</f>
        <v>0</v>
      </c>
      <c r="GJ78">
        <f>SUMIFS(B45:B77,GJ45:GJ77,1)/SUM(B45:B77)</f>
        <v>4.2495126705653023E-2</v>
      </c>
      <c r="GK78">
        <f>SUMIFS(B45:B77,GK45:GK77,1)/SUM(B45:B77)</f>
        <v>0</v>
      </c>
      <c r="GL78">
        <f>SUMIFS(B45:B77,GL45:GL77,1)/SUM(B45:B77)</f>
        <v>0</v>
      </c>
      <c r="GM78">
        <f>SUMIFS(B45:B77,GM45:GM77,1)/SUM(B45:B77)</f>
        <v>0</v>
      </c>
      <c r="GN78">
        <f>SUMIFS(B45:B77,GN45:GN77,1)/SUM(B45:B77)</f>
        <v>0</v>
      </c>
      <c r="GO78">
        <f>SUMIFS(B45:B77,GO45:GO77,1)/SUM(B45:B77)</f>
        <v>4.6783625730994153E-3</v>
      </c>
      <c r="GP78">
        <f>SUMIFS(B45:B77,GP45:GP77,1)/SUM(B45:B77)</f>
        <v>0</v>
      </c>
      <c r="GQ78">
        <f>SUMIFS(B45:B77,GQ45:GQ77,1)/SUM(B45:B77)</f>
        <v>0</v>
      </c>
      <c r="GR78">
        <f>SUMIFS(B45:B77,GR45:GR77,1)/SUM(B45:B77)</f>
        <v>0</v>
      </c>
      <c r="GS78">
        <f>SUMIFS(B45:B77,GS45:GS77,1)/SUM(B45:B77)</f>
        <v>2.5730994152046785E-2</v>
      </c>
      <c r="GT78">
        <f>SUMIFS(B45:B77,GT45:GT77,1)/SUM(B45:B77)</f>
        <v>0</v>
      </c>
      <c r="GU78">
        <f>SUMIFS(B45:B77,GU45:GU77,1)/SUM(B45:B77)</f>
        <v>4.6783625730994153E-3</v>
      </c>
      <c r="GV78">
        <f>SUMIFS(B45:B77,GV45:GV77,1)/SUM(B45:B77)</f>
        <v>4.2495126705653023E-2</v>
      </c>
      <c r="GW78">
        <f>SUMIFS(B45:B77,GW45:GW77,1)/SUM(B45:B77)</f>
        <v>0.17037037037037037</v>
      </c>
      <c r="GX78">
        <f>SUMIFS(B45:B77,GX45:GX77,1)/SUM(B45:B77)</f>
        <v>0</v>
      </c>
      <c r="GY78">
        <f>SUMIFS(B45:B77,GY45:GY77,1)/SUM(B45:B77)</f>
        <v>0</v>
      </c>
      <c r="GZ78">
        <f>SUMIFS(B45:B77,GZ45:GZ77,1)/SUM(B45:B77)</f>
        <v>0</v>
      </c>
      <c r="HA78">
        <f>SUMIFS(B45:B77,HA45:HA77,1)/SUM(B45:B77)</f>
        <v>7.0175438596491229E-3</v>
      </c>
      <c r="HB78">
        <f>SUMIFS(B45:B77,HB45:HB77,1)/SUM(B45:B77)</f>
        <v>0</v>
      </c>
      <c r="HC78">
        <f>SUMIFS(B45:B77,HC45:HC77,1)/SUM(B45:B77)</f>
        <v>2.8460038986354776E-2</v>
      </c>
      <c r="HD78">
        <f>SUMIFS(B45:B77,HD45:HD77,1)/SUM(B45:B77)</f>
        <v>1.8323586744639377E-2</v>
      </c>
      <c r="HE78">
        <f>SUMIFS(B45:B77,HE45:HE77,1)/SUM(B45:B77)</f>
        <v>0</v>
      </c>
      <c r="HF78">
        <f>SUMIFS(B45:B77,HF45:HF77,1)/SUM(B45:B77)</f>
        <v>0</v>
      </c>
      <c r="HG78">
        <f>SUMIFS(B45:B77,HG45:HG77,1)/SUM(B45:B77)</f>
        <v>0</v>
      </c>
      <c r="HH78">
        <f>SUMIFS(B45:B77,HH45:HH77,1)/SUM(B45:B77)</f>
        <v>0</v>
      </c>
      <c r="HI78">
        <f>SUMIFS(B45:B77,HI45:HI77,1)/SUM(B45:B77)</f>
        <v>0</v>
      </c>
      <c r="HJ78">
        <f>SUMIFS(B45:B77,HJ45:HJ77,1)/SUM(B45:B77)</f>
        <v>0</v>
      </c>
      <c r="HK78">
        <f>SUMIFS(B45:B77,HK45:HK77,1)/SUM(B45:B77)</f>
        <v>0</v>
      </c>
      <c r="HL78">
        <f>SUMIFS(B45:B77,HL45:HL77,1)/SUM(B45:B77)</f>
        <v>0</v>
      </c>
      <c r="HM78">
        <f>SUMIFS(B45:B77,HM45:HM77,1)/SUM(B45:B77)</f>
        <v>0.17037037037037037</v>
      </c>
      <c r="HN78">
        <f>SUMIFS(B45:B77,HN45:HN77,1)/SUM(B45:B77)</f>
        <v>7.0175438596491229E-3</v>
      </c>
      <c r="HO78">
        <f>SUMIFS(B45:B77,HO45:HO77,1)/SUM(B45:B77)</f>
        <v>0</v>
      </c>
      <c r="HP78">
        <f>SUMIFS(B45:B77,HP45:HP77,1)/SUM(B45:B77)</f>
        <v>0</v>
      </c>
      <c r="HQ78">
        <f>SUMIFS(B45:B77,HQ45:HQ77,1)/SUM(B45:B77)</f>
        <v>4.7173489278752437E-2</v>
      </c>
      <c r="HR78">
        <f>SUMIFS(B45:B77,HR45:HR77,1)/SUM(B45:B77)</f>
        <v>0</v>
      </c>
    </row>
    <row r="79" spans="1:226" x14ac:dyDescent="0.2">
      <c r="A79" s="11" t="s">
        <v>265</v>
      </c>
    </row>
    <row r="80" spans="1:226" x14ac:dyDescent="0.2">
      <c r="A80" s="11" t="s">
        <v>263</v>
      </c>
    </row>
    <row r="81" spans="1:10" x14ac:dyDescent="0.2">
      <c r="A81" t="s">
        <v>1088</v>
      </c>
      <c r="B81" s="12" t="s">
        <v>23</v>
      </c>
      <c r="C81" s="13" t="s">
        <v>107</v>
      </c>
      <c r="D81" s="14" t="s">
        <v>57</v>
      </c>
      <c r="E81" s="19" t="s">
        <v>129</v>
      </c>
    </row>
    <row r="82" spans="1:10" x14ac:dyDescent="0.2">
      <c r="A82" t="s">
        <v>1090</v>
      </c>
      <c r="B82" s="20" t="s">
        <v>270</v>
      </c>
      <c r="C82" s="20" t="s">
        <v>111</v>
      </c>
      <c r="D82" s="21" t="s">
        <v>49</v>
      </c>
      <c r="E82" s="15" t="s">
        <v>120</v>
      </c>
      <c r="F82" s="16" t="s">
        <v>159</v>
      </c>
      <c r="G82" s="18" t="s">
        <v>143</v>
      </c>
      <c r="H82" s="16" t="s">
        <v>159</v>
      </c>
      <c r="I82" s="17" t="s">
        <v>38</v>
      </c>
      <c r="J82" s="18" t="s">
        <v>143</v>
      </c>
    </row>
    <row r="83" spans="1:10" x14ac:dyDescent="0.2">
      <c r="A83" t="s">
        <v>1092</v>
      </c>
      <c r="B83" s="12" t="s">
        <v>23</v>
      </c>
      <c r="C83" s="13" t="s">
        <v>107</v>
      </c>
      <c r="D83" s="14" t="s">
        <v>57</v>
      </c>
      <c r="E83" s="19" t="s">
        <v>129</v>
      </c>
    </row>
    <row r="84" spans="1:10" x14ac:dyDescent="0.2">
      <c r="A84" t="s">
        <v>1094</v>
      </c>
      <c r="B84" s="20" t="s">
        <v>22</v>
      </c>
      <c r="C84" s="20" t="s">
        <v>25</v>
      </c>
    </row>
    <row r="85" spans="1:10" x14ac:dyDescent="0.2">
      <c r="A85" t="s">
        <v>1096</v>
      </c>
    </row>
    <row r="86" spans="1:10" x14ac:dyDescent="0.2">
      <c r="A86" t="s">
        <v>1097</v>
      </c>
      <c r="C86" s="13" t="s">
        <v>107</v>
      </c>
      <c r="D86" s="14" t="s">
        <v>63</v>
      </c>
      <c r="E86" s="16" t="s">
        <v>158</v>
      </c>
      <c r="F86" s="17" t="s">
        <v>178</v>
      </c>
      <c r="G86" s="18" t="s">
        <v>146</v>
      </c>
    </row>
    <row r="87" spans="1:10" x14ac:dyDescent="0.2">
      <c r="A87" t="s">
        <v>1098</v>
      </c>
      <c r="B87" s="20" t="s">
        <v>270</v>
      </c>
      <c r="C87" s="20" t="s">
        <v>111</v>
      </c>
      <c r="D87" s="21" t="s">
        <v>49</v>
      </c>
      <c r="E87" s="15" t="s">
        <v>120</v>
      </c>
      <c r="F87" s="16" t="s">
        <v>159</v>
      </c>
      <c r="G87" s="18" t="s">
        <v>143</v>
      </c>
      <c r="H87" s="16" t="s">
        <v>159</v>
      </c>
      <c r="I87" s="17" t="s">
        <v>38</v>
      </c>
      <c r="J87" s="18" t="s">
        <v>143</v>
      </c>
    </row>
    <row r="88" spans="1:10" x14ac:dyDescent="0.2">
      <c r="A88" t="s">
        <v>1100</v>
      </c>
      <c r="B88" s="12" t="s">
        <v>266</v>
      </c>
      <c r="C88" s="13" t="s">
        <v>107</v>
      </c>
      <c r="D88" s="14" t="s">
        <v>57</v>
      </c>
    </row>
    <row r="89" spans="1:10" x14ac:dyDescent="0.2">
      <c r="A89" t="s">
        <v>1102</v>
      </c>
      <c r="B89" s="12" t="s">
        <v>266</v>
      </c>
      <c r="C89" s="13" t="s">
        <v>84</v>
      </c>
      <c r="D89" s="14" t="s">
        <v>58</v>
      </c>
      <c r="E89" s="19" t="s">
        <v>129</v>
      </c>
      <c r="F89" s="12" t="s">
        <v>30</v>
      </c>
    </row>
    <row r="90" spans="1:10" x14ac:dyDescent="0.2">
      <c r="A90" t="s">
        <v>1103</v>
      </c>
      <c r="B90" s="12" t="s">
        <v>266</v>
      </c>
      <c r="C90" s="13" t="s">
        <v>103</v>
      </c>
      <c r="D90" s="14" t="s">
        <v>62</v>
      </c>
      <c r="E90" s="19" t="s">
        <v>129</v>
      </c>
      <c r="F90" s="12" t="s">
        <v>30</v>
      </c>
    </row>
    <row r="91" spans="1:10" x14ac:dyDescent="0.2">
      <c r="A91" t="s">
        <v>1105</v>
      </c>
      <c r="B91" s="12" t="s">
        <v>266</v>
      </c>
      <c r="C91" s="13" t="s">
        <v>85</v>
      </c>
      <c r="D91" s="14" t="s">
        <v>60</v>
      </c>
      <c r="E91" s="19" t="s">
        <v>129</v>
      </c>
    </row>
    <row r="92" spans="1:10" x14ac:dyDescent="0.2">
      <c r="A92" t="s">
        <v>1106</v>
      </c>
      <c r="B92" s="12" t="s">
        <v>266</v>
      </c>
      <c r="C92" s="13" t="s">
        <v>94</v>
      </c>
      <c r="D92" s="14" t="s">
        <v>67</v>
      </c>
      <c r="E92" s="19" t="s">
        <v>129</v>
      </c>
    </row>
    <row r="93" spans="1:10" x14ac:dyDescent="0.2">
      <c r="A93" t="s">
        <v>1108</v>
      </c>
      <c r="C93" s="13" t="s">
        <v>103</v>
      </c>
      <c r="D93" s="14" t="s">
        <v>65</v>
      </c>
      <c r="E93" s="15" t="s">
        <v>127</v>
      </c>
      <c r="F93" s="19" t="s">
        <v>129</v>
      </c>
      <c r="G93" s="12" t="s">
        <v>267</v>
      </c>
    </row>
    <row r="94" spans="1:10" x14ac:dyDescent="0.2">
      <c r="A94" t="s">
        <v>1110</v>
      </c>
      <c r="B94" s="12" t="s">
        <v>23</v>
      </c>
      <c r="C94" s="13" t="s">
        <v>107</v>
      </c>
      <c r="D94" s="14" t="s">
        <v>57</v>
      </c>
      <c r="E94" s="19" t="s">
        <v>129</v>
      </c>
    </row>
    <row r="95" spans="1:10" x14ac:dyDescent="0.2">
      <c r="A95" t="s">
        <v>1112</v>
      </c>
      <c r="B95" s="12" t="s">
        <v>266</v>
      </c>
      <c r="C95" s="13" t="s">
        <v>103</v>
      </c>
      <c r="D95" s="14" t="s">
        <v>62</v>
      </c>
      <c r="E95" s="16" t="s">
        <v>35</v>
      </c>
    </row>
    <row r="96" spans="1:10" x14ac:dyDescent="0.2">
      <c r="A96" t="s">
        <v>1114</v>
      </c>
    </row>
    <row r="97" spans="1:11" x14ac:dyDescent="0.2">
      <c r="A97" t="s">
        <v>1115</v>
      </c>
      <c r="C97" s="13" t="s">
        <v>103</v>
      </c>
      <c r="D97" s="14" t="s">
        <v>65</v>
      </c>
      <c r="E97" s="15" t="s">
        <v>127</v>
      </c>
      <c r="F97" s="19" t="s">
        <v>129</v>
      </c>
      <c r="G97" s="12" t="s">
        <v>267</v>
      </c>
    </row>
    <row r="98" spans="1:11" x14ac:dyDescent="0.2">
      <c r="A98" t="s">
        <v>1116</v>
      </c>
      <c r="B98" s="12" t="s">
        <v>266</v>
      </c>
      <c r="C98" s="22" t="s">
        <v>26</v>
      </c>
      <c r="D98" s="21" t="s">
        <v>41</v>
      </c>
      <c r="E98" s="15" t="s">
        <v>118</v>
      </c>
      <c r="F98" s="16" t="s">
        <v>35</v>
      </c>
    </row>
    <row r="99" spans="1:11" x14ac:dyDescent="0.2">
      <c r="A99" t="s">
        <v>1118</v>
      </c>
      <c r="B99" s="12" t="s">
        <v>23</v>
      </c>
      <c r="C99" s="13" t="s">
        <v>92</v>
      </c>
      <c r="D99" s="14" t="s">
        <v>44</v>
      </c>
      <c r="E99" s="19" t="s">
        <v>129</v>
      </c>
    </row>
    <row r="100" spans="1:11" x14ac:dyDescent="0.2">
      <c r="A100" t="s">
        <v>1120</v>
      </c>
      <c r="B100" s="12" t="s">
        <v>266</v>
      </c>
      <c r="C100" s="22" t="s">
        <v>26</v>
      </c>
      <c r="D100" s="21" t="s">
        <v>47</v>
      </c>
      <c r="E100" s="15" t="s">
        <v>122</v>
      </c>
      <c r="F100" s="16" t="s">
        <v>166</v>
      </c>
    </row>
    <row r="101" spans="1:11" x14ac:dyDescent="0.2">
      <c r="A101" t="s">
        <v>1121</v>
      </c>
      <c r="B101" s="12" t="s">
        <v>271</v>
      </c>
      <c r="C101" s="13" t="s">
        <v>102</v>
      </c>
      <c r="D101" s="14" t="s">
        <v>66</v>
      </c>
      <c r="E101" s="19" t="s">
        <v>129</v>
      </c>
      <c r="F101" s="12" t="s">
        <v>267</v>
      </c>
    </row>
    <row r="102" spans="1:11" x14ac:dyDescent="0.2">
      <c r="A102" t="s">
        <v>1123</v>
      </c>
      <c r="C102" s="13" t="s">
        <v>90</v>
      </c>
      <c r="D102" s="14" t="s">
        <v>69</v>
      </c>
      <c r="E102" s="19" t="s">
        <v>129</v>
      </c>
      <c r="F102" s="12" t="s">
        <v>267</v>
      </c>
    </row>
    <row r="103" spans="1:11" x14ac:dyDescent="0.2">
      <c r="A103" t="s">
        <v>1124</v>
      </c>
      <c r="B103" s="12" t="s">
        <v>266</v>
      </c>
      <c r="C103" s="13" t="s">
        <v>103</v>
      </c>
      <c r="D103" s="14" t="s">
        <v>62</v>
      </c>
      <c r="E103" s="16" t="s">
        <v>35</v>
      </c>
    </row>
    <row r="104" spans="1:11" x14ac:dyDescent="0.2">
      <c r="A104" t="s">
        <v>1126</v>
      </c>
      <c r="B104" s="12" t="s">
        <v>23</v>
      </c>
      <c r="C104" s="13" t="s">
        <v>92</v>
      </c>
      <c r="D104" s="14" t="s">
        <v>46</v>
      </c>
      <c r="E104" s="15" t="s">
        <v>124</v>
      </c>
    </row>
    <row r="105" spans="1:11" x14ac:dyDescent="0.2">
      <c r="A105" t="s">
        <v>1127</v>
      </c>
      <c r="B105" s="20" t="s">
        <v>269</v>
      </c>
      <c r="C105" s="20" t="s">
        <v>109</v>
      </c>
      <c r="D105" s="21" t="s">
        <v>53</v>
      </c>
    </row>
    <row r="106" spans="1:11" x14ac:dyDescent="0.2">
      <c r="A106" t="s">
        <v>1128</v>
      </c>
      <c r="B106" s="12" t="s">
        <v>321</v>
      </c>
      <c r="C106" s="13" t="s">
        <v>106</v>
      </c>
      <c r="D106" s="14" t="s">
        <v>45</v>
      </c>
      <c r="E106" s="15" t="s">
        <v>124</v>
      </c>
      <c r="F106" s="19" t="s">
        <v>129</v>
      </c>
      <c r="G106" s="12" t="s">
        <v>30</v>
      </c>
    </row>
    <row r="107" spans="1:11" x14ac:dyDescent="0.2">
      <c r="A107" t="s">
        <v>1130</v>
      </c>
      <c r="C107" s="13" t="s">
        <v>103</v>
      </c>
      <c r="D107" s="14" t="s">
        <v>65</v>
      </c>
      <c r="E107" s="15" t="s">
        <v>127</v>
      </c>
      <c r="F107" s="19" t="s">
        <v>129</v>
      </c>
      <c r="G107" s="12" t="s">
        <v>267</v>
      </c>
    </row>
    <row r="108" spans="1:11" x14ac:dyDescent="0.2">
      <c r="A108" t="s">
        <v>1132</v>
      </c>
      <c r="B108" s="20" t="s">
        <v>270</v>
      </c>
      <c r="C108" s="20" t="s">
        <v>108</v>
      </c>
      <c r="D108" s="21" t="s">
        <v>48</v>
      </c>
      <c r="E108" s="15" t="s">
        <v>117</v>
      </c>
      <c r="F108" s="16" t="s">
        <v>163</v>
      </c>
      <c r="G108" s="18" t="s">
        <v>143</v>
      </c>
      <c r="H108" s="16" t="s">
        <v>163</v>
      </c>
      <c r="I108" s="17" t="s">
        <v>38</v>
      </c>
      <c r="J108" s="18" t="s">
        <v>143</v>
      </c>
      <c r="K108" s="16" t="s">
        <v>163</v>
      </c>
    </row>
    <row r="109" spans="1:11" x14ac:dyDescent="0.2">
      <c r="A109" t="s">
        <v>1133</v>
      </c>
      <c r="B109" s="12" t="s">
        <v>266</v>
      </c>
      <c r="C109" s="22" t="s">
        <v>26</v>
      </c>
      <c r="D109" s="21" t="s">
        <v>47</v>
      </c>
      <c r="E109" s="15" t="s">
        <v>122</v>
      </c>
      <c r="F109" s="16" t="s">
        <v>166</v>
      </c>
    </row>
    <row r="110" spans="1:11" x14ac:dyDescent="0.2">
      <c r="A110" t="s">
        <v>1135</v>
      </c>
      <c r="B110" s="12" t="s">
        <v>266</v>
      </c>
      <c r="C110" s="22" t="s">
        <v>26</v>
      </c>
      <c r="D110" s="21" t="s">
        <v>41</v>
      </c>
      <c r="E110" s="15" t="s">
        <v>118</v>
      </c>
      <c r="F110" s="16" t="s">
        <v>35</v>
      </c>
    </row>
    <row r="111" spans="1:11" x14ac:dyDescent="0.2">
      <c r="A111" t="s">
        <v>1137</v>
      </c>
      <c r="B111" s="12" t="s">
        <v>266</v>
      </c>
      <c r="C111" s="22" t="s">
        <v>26</v>
      </c>
      <c r="D111" s="21" t="s">
        <v>41</v>
      </c>
      <c r="E111" s="15" t="s">
        <v>118</v>
      </c>
      <c r="F111" s="16" t="s">
        <v>35</v>
      </c>
    </row>
    <row r="112" spans="1:11" x14ac:dyDescent="0.2">
      <c r="A112" t="s">
        <v>1139</v>
      </c>
      <c r="B112" s="12" t="s">
        <v>266</v>
      </c>
      <c r="C112" s="13" t="s">
        <v>107</v>
      </c>
      <c r="D112" s="14" t="s">
        <v>57</v>
      </c>
      <c r="E112" s="19" t="s">
        <v>129</v>
      </c>
      <c r="F112" s="12" t="s">
        <v>267</v>
      </c>
    </row>
    <row r="113" spans="1:8" x14ac:dyDescent="0.2">
      <c r="A113" t="s">
        <v>1141</v>
      </c>
      <c r="B113" s="12" t="s">
        <v>266</v>
      </c>
      <c r="C113" s="13" t="s">
        <v>86</v>
      </c>
      <c r="D113" s="14" t="s">
        <v>57</v>
      </c>
      <c r="E113" s="15" t="s">
        <v>124</v>
      </c>
      <c r="F113" s="16" t="s">
        <v>35</v>
      </c>
      <c r="G113" s="17" t="s">
        <v>38</v>
      </c>
      <c r="H113" s="18" t="s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S89"/>
  <sheetViews>
    <sheetView zoomScale="80" zoomScaleNormal="80" workbookViewId="0">
      <selection activeCell="B33" sqref="B33"/>
    </sheetView>
  </sheetViews>
  <sheetFormatPr baseColWidth="10" defaultColWidth="8.83203125" defaultRowHeight="15" x14ac:dyDescent="0.2"/>
  <cols>
    <col min="1" max="1" width="35.6640625" customWidth="1"/>
    <col min="2" max="2" width="20.6640625" customWidth="1"/>
    <col min="3" max="3" width="19.6640625" customWidth="1"/>
    <col min="4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2060</v>
      </c>
      <c r="C2">
        <v>106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205</v>
      </c>
      <c r="B4" s="11" t="s">
        <v>206</v>
      </c>
      <c r="C4" s="11" t="s">
        <v>207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211</v>
      </c>
      <c r="B5">
        <v>267</v>
      </c>
      <c r="C5" t="s">
        <v>212</v>
      </c>
      <c r="D5" t="s">
        <v>114</v>
      </c>
      <c r="E5">
        <v>0</v>
      </c>
      <c r="F5">
        <v>62</v>
      </c>
      <c r="G5" s="14">
        <v>39</v>
      </c>
      <c r="H5">
        <v>0</v>
      </c>
      <c r="I5">
        <v>0</v>
      </c>
      <c r="J5" s="14">
        <v>40</v>
      </c>
      <c r="K5">
        <v>0</v>
      </c>
      <c r="L5">
        <v>0</v>
      </c>
      <c r="M5" s="14">
        <v>18</v>
      </c>
      <c r="N5">
        <v>0</v>
      </c>
      <c r="O5" s="14">
        <v>2</v>
      </c>
      <c r="P5" s="14">
        <v>1</v>
      </c>
      <c r="Q5" s="14">
        <v>20</v>
      </c>
      <c r="R5" s="14">
        <v>28</v>
      </c>
      <c r="S5" s="14">
        <v>13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14">
        <v>14</v>
      </c>
      <c r="AA5" s="14">
        <v>20</v>
      </c>
      <c r="AB5" s="14">
        <v>5</v>
      </c>
      <c r="AC5" s="14">
        <v>1</v>
      </c>
      <c r="AD5">
        <v>0</v>
      </c>
      <c r="AE5">
        <v>0</v>
      </c>
      <c r="AF5">
        <v>0</v>
      </c>
      <c r="AG5">
        <v>0</v>
      </c>
      <c r="AH5">
        <v>0</v>
      </c>
      <c r="AI5" s="14">
        <v>13</v>
      </c>
      <c r="AJ5" s="14">
        <v>13</v>
      </c>
      <c r="AK5" s="14">
        <v>3</v>
      </c>
      <c r="AL5">
        <v>0</v>
      </c>
      <c r="AM5" s="14">
        <v>3</v>
      </c>
      <c r="AN5" s="14">
        <v>1</v>
      </c>
      <c r="AO5">
        <v>0</v>
      </c>
      <c r="AP5" s="14">
        <v>3</v>
      </c>
      <c r="AQ5" s="14">
        <v>1</v>
      </c>
      <c r="AR5" s="14">
        <v>3</v>
      </c>
      <c r="AS5">
        <v>0</v>
      </c>
      <c r="AT5" s="14">
        <v>1</v>
      </c>
      <c r="AU5" s="14">
        <v>10</v>
      </c>
      <c r="AV5" s="14">
        <v>1</v>
      </c>
      <c r="AW5" s="14">
        <v>1</v>
      </c>
      <c r="AX5" s="14">
        <v>1</v>
      </c>
      <c r="AY5">
        <v>0</v>
      </c>
      <c r="AZ5">
        <v>0</v>
      </c>
      <c r="BA5" s="14">
        <v>1</v>
      </c>
      <c r="BB5">
        <v>0</v>
      </c>
      <c r="BC5" s="14">
        <v>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 s="14">
        <v>14</v>
      </c>
      <c r="BW5">
        <v>0</v>
      </c>
      <c r="BX5" s="14">
        <v>18</v>
      </c>
      <c r="BY5">
        <v>0</v>
      </c>
      <c r="BZ5">
        <v>0</v>
      </c>
      <c r="CA5">
        <v>0</v>
      </c>
      <c r="CB5">
        <v>0</v>
      </c>
      <c r="CC5">
        <v>0</v>
      </c>
      <c r="CD5" s="14">
        <v>41</v>
      </c>
      <c r="CE5" s="14">
        <v>7</v>
      </c>
      <c r="CF5" s="14">
        <v>23</v>
      </c>
      <c r="CG5" s="14">
        <v>58</v>
      </c>
      <c r="CH5" s="14">
        <v>79</v>
      </c>
      <c r="CI5" s="14">
        <v>25</v>
      </c>
      <c r="CJ5" s="14">
        <v>7</v>
      </c>
      <c r="CK5" s="14">
        <v>1</v>
      </c>
      <c r="CL5">
        <v>0</v>
      </c>
      <c r="CM5">
        <v>0</v>
      </c>
      <c r="CN5">
        <v>0</v>
      </c>
      <c r="CO5" s="14">
        <v>18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s="14">
        <v>1</v>
      </c>
      <c r="DQ5">
        <v>0</v>
      </c>
      <c r="DR5">
        <v>0</v>
      </c>
      <c r="DS5">
        <v>0</v>
      </c>
      <c r="DT5">
        <v>0</v>
      </c>
      <c r="DU5" s="14">
        <v>1</v>
      </c>
      <c r="DV5">
        <v>0</v>
      </c>
      <c r="DW5" s="14">
        <v>1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 s="14">
        <v>9</v>
      </c>
      <c r="EY5">
        <v>0</v>
      </c>
      <c r="EZ5">
        <v>0</v>
      </c>
      <c r="FA5">
        <v>0</v>
      </c>
      <c r="FB5" s="14">
        <v>23</v>
      </c>
      <c r="FC5">
        <v>0</v>
      </c>
      <c r="FD5" s="14">
        <v>8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 s="14">
        <v>17</v>
      </c>
      <c r="FL5">
        <v>0</v>
      </c>
      <c r="FM5" s="14">
        <v>10</v>
      </c>
      <c r="FN5">
        <v>0</v>
      </c>
      <c r="FO5" s="14">
        <v>2</v>
      </c>
      <c r="FP5" s="14">
        <v>11</v>
      </c>
      <c r="FQ5" s="14">
        <v>3</v>
      </c>
      <c r="FR5">
        <v>0</v>
      </c>
      <c r="FS5" s="14">
        <v>3</v>
      </c>
      <c r="FT5" s="14">
        <v>14</v>
      </c>
      <c r="FU5">
        <v>0</v>
      </c>
      <c r="FV5">
        <v>0</v>
      </c>
      <c r="FW5" s="14">
        <v>2</v>
      </c>
      <c r="FX5" s="14">
        <v>5</v>
      </c>
      <c r="FY5">
        <v>0</v>
      </c>
      <c r="FZ5">
        <v>0</v>
      </c>
      <c r="GA5">
        <v>0</v>
      </c>
      <c r="GB5">
        <v>0</v>
      </c>
      <c r="GC5">
        <v>0</v>
      </c>
      <c r="GD5" s="14">
        <v>1</v>
      </c>
      <c r="GE5">
        <v>0</v>
      </c>
      <c r="GF5">
        <v>0</v>
      </c>
      <c r="GG5">
        <v>0</v>
      </c>
      <c r="GH5" s="14">
        <v>3</v>
      </c>
      <c r="GI5">
        <v>0</v>
      </c>
      <c r="GJ5">
        <v>0</v>
      </c>
      <c r="GK5">
        <v>0</v>
      </c>
      <c r="GL5">
        <v>0</v>
      </c>
      <c r="GM5" s="14">
        <v>1</v>
      </c>
      <c r="GN5">
        <v>0</v>
      </c>
      <c r="GO5">
        <v>0</v>
      </c>
      <c r="GP5">
        <v>0</v>
      </c>
      <c r="GQ5">
        <v>0</v>
      </c>
      <c r="GR5">
        <v>0</v>
      </c>
      <c r="GS5" s="14">
        <v>1</v>
      </c>
      <c r="GT5" s="14">
        <v>15</v>
      </c>
      <c r="GU5" s="14">
        <v>7</v>
      </c>
      <c r="GV5" s="14">
        <v>2</v>
      </c>
      <c r="GW5">
        <v>0</v>
      </c>
      <c r="GX5" s="14">
        <v>2</v>
      </c>
      <c r="GY5" s="14">
        <v>1</v>
      </c>
      <c r="GZ5">
        <v>0</v>
      </c>
      <c r="HA5">
        <v>0</v>
      </c>
      <c r="HB5">
        <v>0</v>
      </c>
      <c r="HC5" s="14">
        <v>14</v>
      </c>
      <c r="HD5">
        <v>0</v>
      </c>
      <c r="HE5" s="14">
        <v>4</v>
      </c>
      <c r="HF5">
        <v>0</v>
      </c>
      <c r="HG5" s="14">
        <v>1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 s="14">
        <v>1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213</v>
      </c>
      <c r="B6">
        <v>228</v>
      </c>
      <c r="C6" t="s">
        <v>214</v>
      </c>
      <c r="D6" t="s">
        <v>88</v>
      </c>
      <c r="E6">
        <v>2.5727199999999999E-78</v>
      </c>
      <c r="F6">
        <v>1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215</v>
      </c>
      <c r="B7">
        <v>136</v>
      </c>
      <c r="C7" t="s">
        <v>216</v>
      </c>
      <c r="D7" t="s">
        <v>92</v>
      </c>
      <c r="E7">
        <v>0</v>
      </c>
      <c r="F7">
        <v>3</v>
      </c>
      <c r="G7">
        <v>0</v>
      </c>
      <c r="H7" s="14">
        <v>2</v>
      </c>
      <c r="I7" s="14">
        <v>2</v>
      </c>
      <c r="J7">
        <v>0</v>
      </c>
      <c r="K7">
        <v>0</v>
      </c>
      <c r="L7">
        <v>0</v>
      </c>
      <c r="M7">
        <v>0</v>
      </c>
      <c r="N7" s="14">
        <v>2</v>
      </c>
      <c r="O7">
        <v>0</v>
      </c>
      <c r="P7">
        <v>0</v>
      </c>
      <c r="Q7">
        <v>0</v>
      </c>
      <c r="R7" s="14">
        <v>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1</v>
      </c>
      <c r="AB7">
        <v>0</v>
      </c>
      <c r="AC7">
        <v>0</v>
      </c>
      <c r="AD7" s="14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 s="14">
        <v>1</v>
      </c>
      <c r="AL7" s="14">
        <v>1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4">
        <v>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 s="14">
        <v>2</v>
      </c>
      <c r="CD7">
        <v>0</v>
      </c>
      <c r="CE7">
        <v>0</v>
      </c>
      <c r="CF7">
        <v>0</v>
      </c>
      <c r="CG7" s="14">
        <v>4</v>
      </c>
      <c r="CH7" s="14">
        <v>1</v>
      </c>
      <c r="CI7">
        <v>0</v>
      </c>
      <c r="CJ7" s="14">
        <v>4</v>
      </c>
      <c r="CK7" s="14">
        <v>2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4">
        <v>2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 s="14">
        <v>2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4">
        <v>2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 s="14">
        <v>1</v>
      </c>
      <c r="GL7">
        <v>0</v>
      </c>
      <c r="GM7">
        <v>0</v>
      </c>
      <c r="GN7">
        <v>0</v>
      </c>
      <c r="GO7">
        <v>0</v>
      </c>
      <c r="GP7" s="14">
        <v>1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 s="14">
        <v>1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 s="14">
        <v>1</v>
      </c>
      <c r="HS7" s="14">
        <v>1</v>
      </c>
    </row>
    <row r="8" spans="1:227" x14ac:dyDescent="0.2">
      <c r="A8" t="s">
        <v>217</v>
      </c>
      <c r="B8">
        <v>113</v>
      </c>
      <c r="C8" t="s">
        <v>218</v>
      </c>
      <c r="D8" t="s">
        <v>92</v>
      </c>
      <c r="E8">
        <v>0</v>
      </c>
      <c r="F8">
        <v>18</v>
      </c>
      <c r="G8">
        <v>0</v>
      </c>
      <c r="H8" s="14">
        <v>9</v>
      </c>
      <c r="I8" s="14">
        <v>12</v>
      </c>
      <c r="J8">
        <v>0</v>
      </c>
      <c r="K8">
        <v>0</v>
      </c>
      <c r="L8">
        <v>0</v>
      </c>
      <c r="M8">
        <v>0</v>
      </c>
      <c r="N8" s="14">
        <v>12</v>
      </c>
      <c r="O8">
        <v>0</v>
      </c>
      <c r="P8">
        <v>0</v>
      </c>
      <c r="Q8">
        <v>0</v>
      </c>
      <c r="R8" s="14">
        <v>3</v>
      </c>
      <c r="S8">
        <v>0</v>
      </c>
      <c r="T8" s="14">
        <v>9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14">
        <v>2</v>
      </c>
      <c r="AC8">
        <v>0</v>
      </c>
      <c r="AD8">
        <v>0</v>
      </c>
      <c r="AE8" s="14">
        <v>6</v>
      </c>
      <c r="AF8" s="14">
        <v>2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14">
        <v>2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 s="14">
        <v>9</v>
      </c>
      <c r="CB8">
        <v>0</v>
      </c>
      <c r="CC8" s="14">
        <v>3</v>
      </c>
      <c r="CD8" s="14">
        <v>22</v>
      </c>
      <c r="CE8" s="14">
        <v>4</v>
      </c>
      <c r="CF8">
        <v>0</v>
      </c>
      <c r="CG8" s="14">
        <v>5</v>
      </c>
      <c r="CH8">
        <v>0</v>
      </c>
      <c r="CI8" s="14">
        <v>12</v>
      </c>
      <c r="CJ8" s="14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 s="14">
        <v>9</v>
      </c>
      <c r="DK8">
        <v>0</v>
      </c>
      <c r="DL8" s="14">
        <v>3</v>
      </c>
      <c r="DM8">
        <v>0</v>
      </c>
      <c r="DN8">
        <v>0</v>
      </c>
      <c r="DO8">
        <v>0</v>
      </c>
      <c r="DP8">
        <v>0</v>
      </c>
      <c r="DQ8" s="14">
        <v>1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 s="14">
        <v>1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s="14">
        <v>12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4">
        <v>3</v>
      </c>
      <c r="FP8">
        <v>0</v>
      </c>
      <c r="FQ8">
        <v>0</v>
      </c>
      <c r="FR8">
        <v>0</v>
      </c>
      <c r="FS8">
        <v>0</v>
      </c>
      <c r="FT8" s="14">
        <v>11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219</v>
      </c>
      <c r="B9">
        <v>101</v>
      </c>
      <c r="C9" t="s">
        <v>220</v>
      </c>
      <c r="D9" t="s">
        <v>26</v>
      </c>
      <c r="E9">
        <v>0</v>
      </c>
      <c r="F9">
        <v>5</v>
      </c>
      <c r="G9">
        <v>0</v>
      </c>
      <c r="H9" s="14">
        <v>3</v>
      </c>
      <c r="I9">
        <v>0</v>
      </c>
      <c r="J9">
        <v>0</v>
      </c>
      <c r="K9" s="14">
        <v>4</v>
      </c>
      <c r="L9">
        <v>0</v>
      </c>
      <c r="M9" s="14">
        <v>4</v>
      </c>
      <c r="N9">
        <v>0</v>
      </c>
      <c r="O9">
        <v>0</v>
      </c>
      <c r="P9">
        <v>0</v>
      </c>
      <c r="Q9">
        <v>0</v>
      </c>
      <c r="R9" s="14">
        <v>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3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</v>
      </c>
      <c r="AL9" s="14">
        <v>1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 s="14">
        <v>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s="14">
        <v>4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 s="14">
        <v>2</v>
      </c>
      <c r="CF9">
        <v>0</v>
      </c>
      <c r="CG9" s="14">
        <v>6</v>
      </c>
      <c r="CH9" s="14">
        <v>5</v>
      </c>
      <c r="CI9">
        <v>0</v>
      </c>
      <c r="CJ9" s="14">
        <v>4</v>
      </c>
      <c r="CK9" s="14">
        <v>1</v>
      </c>
      <c r="CL9" s="14">
        <v>4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 s="14">
        <v>4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 s="14">
        <v>4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 s="14">
        <v>1</v>
      </c>
      <c r="GF9">
        <v>0</v>
      </c>
      <c r="GG9" s="14">
        <v>1</v>
      </c>
      <c r="GH9">
        <v>0</v>
      </c>
      <c r="GI9">
        <v>0</v>
      </c>
      <c r="GJ9" s="14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 s="14">
        <v>3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 s="14">
        <v>1</v>
      </c>
      <c r="HQ9">
        <v>0</v>
      </c>
      <c r="HR9">
        <v>0</v>
      </c>
      <c r="HS9">
        <v>0</v>
      </c>
    </row>
    <row r="10" spans="1:227" x14ac:dyDescent="0.2">
      <c r="A10" t="s">
        <v>221</v>
      </c>
      <c r="B10">
        <v>96</v>
      </c>
      <c r="C10" t="s">
        <v>222</v>
      </c>
      <c r="D10" t="s">
        <v>107</v>
      </c>
      <c r="E10">
        <v>0</v>
      </c>
      <c r="F10">
        <v>3</v>
      </c>
      <c r="G10">
        <v>0</v>
      </c>
      <c r="H10" s="14">
        <v>3</v>
      </c>
      <c r="I10" s="14">
        <v>3</v>
      </c>
      <c r="J10">
        <v>0</v>
      </c>
      <c r="K10">
        <v>0</v>
      </c>
      <c r="L10">
        <v>0</v>
      </c>
      <c r="M10">
        <v>0</v>
      </c>
      <c r="N10" s="14">
        <v>3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2</v>
      </c>
      <c r="AF10" s="14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3</v>
      </c>
      <c r="BZ10">
        <v>0</v>
      </c>
      <c r="CA10">
        <v>0</v>
      </c>
      <c r="CB10">
        <v>0</v>
      </c>
      <c r="CC10">
        <v>0</v>
      </c>
      <c r="CD10" s="14">
        <v>4</v>
      </c>
      <c r="CE10" s="14">
        <v>3</v>
      </c>
      <c r="CF10">
        <v>0</v>
      </c>
      <c r="CG10">
        <v>0</v>
      </c>
      <c r="CH10">
        <v>0</v>
      </c>
      <c r="CI10" s="14">
        <v>3</v>
      </c>
      <c r="CJ10" s="14">
        <v>2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 s="14">
        <v>1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4">
        <v>3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3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223</v>
      </c>
      <c r="B11">
        <v>78</v>
      </c>
      <c r="C11" t="s">
        <v>224</v>
      </c>
      <c r="D11" t="s">
        <v>106</v>
      </c>
      <c r="E11">
        <v>2.8598500000000001E-122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225</v>
      </c>
      <c r="B12">
        <v>74</v>
      </c>
      <c r="C12" t="s">
        <v>226</v>
      </c>
      <c r="D12" t="s">
        <v>103</v>
      </c>
      <c r="E12">
        <v>0</v>
      </c>
      <c r="F12">
        <v>1</v>
      </c>
      <c r="G12">
        <v>0</v>
      </c>
      <c r="H12">
        <v>0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 s="14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4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 s="14">
        <v>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 s="14">
        <v>2</v>
      </c>
      <c r="CE12">
        <v>0</v>
      </c>
      <c r="CF12">
        <v>0</v>
      </c>
      <c r="CG12" s="14">
        <v>1</v>
      </c>
      <c r="CH12">
        <v>0</v>
      </c>
      <c r="CI12" s="14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 s="14">
        <v>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 s="14">
        <v>1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227</v>
      </c>
      <c r="B13">
        <v>73</v>
      </c>
      <c r="C13" t="s">
        <v>228</v>
      </c>
      <c r="D13" t="s">
        <v>88</v>
      </c>
      <c r="E13">
        <v>2.5727199999999999E-78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229</v>
      </c>
      <c r="B14">
        <v>72</v>
      </c>
      <c r="C14" t="s">
        <v>230</v>
      </c>
      <c r="D14" t="s">
        <v>103</v>
      </c>
      <c r="E14">
        <v>0</v>
      </c>
      <c r="F14">
        <v>32</v>
      </c>
      <c r="G14">
        <v>0</v>
      </c>
      <c r="H14" s="14">
        <v>27</v>
      </c>
      <c r="I14" s="14">
        <v>31</v>
      </c>
      <c r="J14">
        <v>0</v>
      </c>
      <c r="K14">
        <v>0</v>
      </c>
      <c r="L14">
        <v>0</v>
      </c>
      <c r="M14">
        <v>0</v>
      </c>
      <c r="N14" s="14">
        <v>31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21</v>
      </c>
      <c r="AF14" s="14">
        <v>6</v>
      </c>
      <c r="AG14">
        <v>0</v>
      </c>
      <c r="AH14">
        <v>0</v>
      </c>
      <c r="AI14">
        <v>0</v>
      </c>
      <c r="AJ14">
        <v>0</v>
      </c>
      <c r="AK14" s="14">
        <v>1</v>
      </c>
      <c r="AL14" s="14">
        <v>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4">
        <v>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14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35</v>
      </c>
      <c r="BZ14">
        <v>0</v>
      </c>
      <c r="CA14">
        <v>0</v>
      </c>
      <c r="CB14">
        <v>0</v>
      </c>
      <c r="CC14">
        <v>0</v>
      </c>
      <c r="CD14" s="14">
        <v>60</v>
      </c>
      <c r="CE14" s="14">
        <v>16</v>
      </c>
      <c r="CF14">
        <v>0</v>
      </c>
      <c r="CG14">
        <v>0</v>
      </c>
      <c r="CH14">
        <v>0</v>
      </c>
      <c r="CI14" s="14">
        <v>33</v>
      </c>
      <c r="CJ14" s="14">
        <v>5</v>
      </c>
      <c r="CK14" s="14">
        <v>1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4">
        <v>31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 s="14">
        <v>1</v>
      </c>
      <c r="DQ14" s="14">
        <v>1</v>
      </c>
      <c r="DR14">
        <v>0</v>
      </c>
      <c r="DS14">
        <v>0</v>
      </c>
      <c r="DT14" s="14">
        <v>1</v>
      </c>
      <c r="DU14">
        <v>0</v>
      </c>
      <c r="DV14" s="14">
        <v>3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31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27</v>
      </c>
      <c r="FU14">
        <v>0</v>
      </c>
      <c r="FV14">
        <v>0</v>
      </c>
      <c r="FW14">
        <v>0</v>
      </c>
      <c r="FX14" s="14">
        <v>1</v>
      </c>
      <c r="FY14">
        <v>0</v>
      </c>
      <c r="FZ14" s="14">
        <v>1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 s="14">
        <v>1</v>
      </c>
      <c r="GJ14" s="14">
        <v>1</v>
      </c>
      <c r="GK14">
        <v>0</v>
      </c>
      <c r="GL14">
        <v>0</v>
      </c>
      <c r="GM14">
        <v>0</v>
      </c>
      <c r="GN14" s="14">
        <v>1</v>
      </c>
      <c r="GO14">
        <v>0</v>
      </c>
      <c r="GP14" s="14">
        <v>1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 s="14">
        <v>1</v>
      </c>
    </row>
    <row r="15" spans="1:227" x14ac:dyDescent="0.2">
      <c r="A15" t="s">
        <v>231</v>
      </c>
      <c r="B15">
        <v>65</v>
      </c>
      <c r="C15" t="s">
        <v>232</v>
      </c>
      <c r="D15" t="s">
        <v>88</v>
      </c>
      <c r="E15">
        <v>2.5727199999999999E-78</v>
      </c>
      <c r="F15">
        <v>1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233</v>
      </c>
      <c r="B16">
        <v>60</v>
      </c>
      <c r="C16" t="s">
        <v>234</v>
      </c>
      <c r="D16" t="s">
        <v>90</v>
      </c>
      <c r="E16">
        <v>0</v>
      </c>
      <c r="F16">
        <v>2</v>
      </c>
      <c r="G16">
        <v>0</v>
      </c>
      <c r="H16">
        <v>0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1</v>
      </c>
      <c r="CE16">
        <v>0</v>
      </c>
      <c r="CF16">
        <v>0</v>
      </c>
      <c r="CG16">
        <v>0</v>
      </c>
      <c r="CH16">
        <v>0</v>
      </c>
      <c r="CI16" s="14">
        <v>1</v>
      </c>
      <c r="CJ16" s="14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4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235</v>
      </c>
      <c r="B17">
        <v>59</v>
      </c>
      <c r="C17" t="s">
        <v>236</v>
      </c>
      <c r="D17" t="s">
        <v>107</v>
      </c>
      <c r="E17">
        <v>1.1780000000000001E-180</v>
      </c>
      <c r="F17">
        <v>17</v>
      </c>
      <c r="G17">
        <v>0</v>
      </c>
      <c r="H17" s="14">
        <v>13</v>
      </c>
      <c r="I17" s="14">
        <v>16</v>
      </c>
      <c r="J17">
        <v>0</v>
      </c>
      <c r="K17">
        <v>0</v>
      </c>
      <c r="L17">
        <v>0</v>
      </c>
      <c r="M17">
        <v>0</v>
      </c>
      <c r="N17" s="14">
        <v>16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15</v>
      </c>
      <c r="U17" s="14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 s="14">
        <v>1</v>
      </c>
      <c r="AE17" s="14">
        <v>13</v>
      </c>
      <c r="AF17" s="14">
        <v>2</v>
      </c>
      <c r="AG17">
        <v>0</v>
      </c>
      <c r="AH17">
        <v>0</v>
      </c>
      <c r="AI17">
        <v>0</v>
      </c>
      <c r="AJ17">
        <v>0</v>
      </c>
      <c r="AK17" s="14">
        <v>2</v>
      </c>
      <c r="AL17" s="14">
        <v>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4">
        <v>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16</v>
      </c>
      <c r="BZ17">
        <v>0</v>
      </c>
      <c r="CA17">
        <v>0</v>
      </c>
      <c r="CB17">
        <v>0</v>
      </c>
      <c r="CC17">
        <v>0</v>
      </c>
      <c r="CD17" s="14">
        <v>36</v>
      </c>
      <c r="CE17" s="14">
        <v>4</v>
      </c>
      <c r="CF17">
        <v>0</v>
      </c>
      <c r="CG17">
        <v>0</v>
      </c>
      <c r="CH17">
        <v>0</v>
      </c>
      <c r="CI17" s="14">
        <v>15</v>
      </c>
      <c r="CJ17" s="14">
        <v>9</v>
      </c>
      <c r="CK17" s="14">
        <v>3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 s="14">
        <v>16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 s="14">
        <v>1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 s="14">
        <v>1</v>
      </c>
      <c r="DY17">
        <v>0</v>
      </c>
      <c r="DZ17" s="14">
        <v>13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3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15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 s="14">
        <v>1</v>
      </c>
      <c r="GG17">
        <v>0</v>
      </c>
      <c r="GH17">
        <v>0</v>
      </c>
      <c r="GI17" s="14">
        <v>1</v>
      </c>
      <c r="GJ17">
        <v>0</v>
      </c>
      <c r="GK17">
        <v>0</v>
      </c>
      <c r="GL17">
        <v>0</v>
      </c>
      <c r="GM17" s="14">
        <v>2</v>
      </c>
      <c r="GN17">
        <v>0</v>
      </c>
      <c r="GO17">
        <v>0</v>
      </c>
      <c r="GP17" s="14">
        <v>1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 s="14">
        <v>1</v>
      </c>
      <c r="HQ17">
        <v>0</v>
      </c>
      <c r="HR17">
        <v>0</v>
      </c>
      <c r="HS17" s="14">
        <v>2</v>
      </c>
    </row>
    <row r="18" spans="1:227" x14ac:dyDescent="0.2">
      <c r="A18" t="s">
        <v>237</v>
      </c>
      <c r="B18">
        <v>57</v>
      </c>
      <c r="C18" t="s">
        <v>238</v>
      </c>
      <c r="D18" t="s">
        <v>94</v>
      </c>
      <c r="E18">
        <v>3.1975400000000001E-137</v>
      </c>
      <c r="F18">
        <v>4</v>
      </c>
      <c r="G18">
        <v>0</v>
      </c>
      <c r="H18" s="14">
        <v>3</v>
      </c>
      <c r="I18" s="14">
        <v>3</v>
      </c>
      <c r="J18">
        <v>0</v>
      </c>
      <c r="K18">
        <v>0</v>
      </c>
      <c r="L18">
        <v>0</v>
      </c>
      <c r="M18">
        <v>0</v>
      </c>
      <c r="N18" s="14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5</v>
      </c>
      <c r="CA18">
        <v>0</v>
      </c>
      <c r="CB18">
        <v>0</v>
      </c>
      <c r="CC18">
        <v>0</v>
      </c>
      <c r="CD18" s="14">
        <v>1</v>
      </c>
      <c r="CE18">
        <v>0</v>
      </c>
      <c r="CF18">
        <v>0</v>
      </c>
      <c r="CG18">
        <v>0</v>
      </c>
      <c r="CH18">
        <v>0</v>
      </c>
      <c r="CI18" s="14">
        <v>4</v>
      </c>
      <c r="CJ18" s="14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4">
        <v>3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 s="14">
        <v>3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239</v>
      </c>
      <c r="B19">
        <v>53</v>
      </c>
      <c r="C19" t="s">
        <v>240</v>
      </c>
      <c r="D19" t="s">
        <v>109</v>
      </c>
      <c r="E19">
        <v>0</v>
      </c>
      <c r="F19">
        <v>93</v>
      </c>
      <c r="G19" s="14">
        <v>63</v>
      </c>
      <c r="H19">
        <v>0</v>
      </c>
      <c r="I19">
        <v>0</v>
      </c>
      <c r="J19" s="14">
        <v>66</v>
      </c>
      <c r="K19">
        <v>0</v>
      </c>
      <c r="L19">
        <v>0</v>
      </c>
      <c r="M19" s="14">
        <v>70</v>
      </c>
      <c r="N19">
        <v>0</v>
      </c>
      <c r="O19">
        <v>0</v>
      </c>
      <c r="P19">
        <v>0</v>
      </c>
      <c r="Q19">
        <v>0</v>
      </c>
      <c r="R19" s="14">
        <v>2</v>
      </c>
      <c r="S19" s="14">
        <v>28</v>
      </c>
      <c r="T19">
        <v>0</v>
      </c>
      <c r="U19">
        <v>0</v>
      </c>
      <c r="V19" s="14">
        <v>11</v>
      </c>
      <c r="W19">
        <v>0</v>
      </c>
      <c r="X19">
        <v>0</v>
      </c>
      <c r="Y19">
        <v>0</v>
      </c>
      <c r="Z19" s="14">
        <v>1</v>
      </c>
      <c r="AA19" s="14">
        <v>37</v>
      </c>
      <c r="AB19" s="14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s="14">
        <v>33</v>
      </c>
      <c r="AJ19" s="14">
        <v>1</v>
      </c>
      <c r="AK19">
        <v>0</v>
      </c>
      <c r="AL19">
        <v>0</v>
      </c>
      <c r="AM19" s="14">
        <v>1</v>
      </c>
      <c r="AN19">
        <v>0</v>
      </c>
      <c r="AO19">
        <v>0</v>
      </c>
      <c r="AP19" s="14">
        <v>1</v>
      </c>
      <c r="AQ19" s="14">
        <v>12</v>
      </c>
      <c r="AR19" s="14">
        <v>17</v>
      </c>
      <c r="AS19">
        <v>0</v>
      </c>
      <c r="AT19">
        <v>0</v>
      </c>
      <c r="AU19" s="14">
        <v>1</v>
      </c>
      <c r="AV19">
        <v>0</v>
      </c>
      <c r="AW19">
        <v>0</v>
      </c>
      <c r="AX19">
        <v>0</v>
      </c>
      <c r="AY19" s="14">
        <v>4</v>
      </c>
      <c r="AZ19" s="14">
        <v>1</v>
      </c>
      <c r="BA19" s="14">
        <v>1</v>
      </c>
      <c r="BB19">
        <v>0</v>
      </c>
      <c r="BC19" s="14">
        <v>8</v>
      </c>
      <c r="BD19" s="14">
        <v>6</v>
      </c>
      <c r="BE19">
        <v>0</v>
      </c>
      <c r="BF19">
        <v>0</v>
      </c>
      <c r="BG19">
        <v>0</v>
      </c>
      <c r="BH19">
        <v>0</v>
      </c>
      <c r="BI19">
        <v>0</v>
      </c>
      <c r="BJ19" s="14">
        <v>2</v>
      </c>
      <c r="BK19" s="14">
        <v>1</v>
      </c>
      <c r="BL19">
        <v>0</v>
      </c>
      <c r="BM19">
        <v>0</v>
      </c>
      <c r="BN19">
        <v>0</v>
      </c>
      <c r="BO19">
        <v>0</v>
      </c>
      <c r="BP19">
        <v>0</v>
      </c>
      <c r="BQ19" s="14">
        <v>2</v>
      </c>
      <c r="BR19">
        <v>0</v>
      </c>
      <c r="BS19">
        <v>0</v>
      </c>
      <c r="BT19">
        <v>0</v>
      </c>
      <c r="BU19">
        <v>0</v>
      </c>
      <c r="BV19" s="14">
        <v>1</v>
      </c>
      <c r="BW19">
        <v>0</v>
      </c>
      <c r="BX19" s="14">
        <v>101</v>
      </c>
      <c r="BY19">
        <v>0</v>
      </c>
      <c r="BZ19">
        <v>0</v>
      </c>
      <c r="CA19">
        <v>0</v>
      </c>
      <c r="CB19">
        <v>0</v>
      </c>
      <c r="CC19">
        <v>0</v>
      </c>
      <c r="CD19" s="14">
        <v>69</v>
      </c>
      <c r="CE19" s="14">
        <v>18</v>
      </c>
      <c r="CF19">
        <v>0</v>
      </c>
      <c r="CG19" s="14">
        <v>6</v>
      </c>
      <c r="CH19" s="14">
        <v>245</v>
      </c>
      <c r="CI19" s="14">
        <v>42</v>
      </c>
      <c r="CJ19" s="14">
        <v>12</v>
      </c>
      <c r="CK19" s="14">
        <v>14</v>
      </c>
      <c r="CL19">
        <v>0</v>
      </c>
      <c r="CM19">
        <v>0</v>
      </c>
      <c r="CN19">
        <v>0</v>
      </c>
      <c r="CO19">
        <v>0</v>
      </c>
      <c r="CP19" s="14">
        <v>1</v>
      </c>
      <c r="CQ19">
        <v>0</v>
      </c>
      <c r="CR19" s="14">
        <v>68</v>
      </c>
      <c r="CS19" s="14">
        <v>1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 s="14">
        <v>1</v>
      </c>
      <c r="DQ19" s="14">
        <v>4</v>
      </c>
      <c r="DR19">
        <v>0</v>
      </c>
      <c r="DS19" s="14">
        <v>1</v>
      </c>
      <c r="DT19" s="14">
        <v>1</v>
      </c>
      <c r="DU19">
        <v>0</v>
      </c>
      <c r="DV19">
        <v>0</v>
      </c>
      <c r="DW19">
        <v>0</v>
      </c>
      <c r="DX19" s="14">
        <v>2</v>
      </c>
      <c r="DY19">
        <v>0</v>
      </c>
      <c r="DZ19">
        <v>0</v>
      </c>
      <c r="EA19">
        <v>0</v>
      </c>
      <c r="EB19" s="14">
        <v>2</v>
      </c>
      <c r="EC19">
        <v>0</v>
      </c>
      <c r="ED19" s="14">
        <v>1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14">
        <v>17</v>
      </c>
      <c r="ES19">
        <v>0</v>
      </c>
      <c r="ET19" s="14">
        <v>8</v>
      </c>
      <c r="EU19">
        <v>0</v>
      </c>
      <c r="EV19">
        <v>0</v>
      </c>
      <c r="EW19">
        <v>0</v>
      </c>
      <c r="EX19" s="14">
        <v>2</v>
      </c>
      <c r="EY19" s="14">
        <v>64</v>
      </c>
      <c r="EZ19" s="14">
        <v>1</v>
      </c>
      <c r="FA19">
        <v>0</v>
      </c>
      <c r="FB19">
        <v>0</v>
      </c>
      <c r="FC19">
        <v>0</v>
      </c>
      <c r="FD19" s="14">
        <v>1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 s="14">
        <v>1</v>
      </c>
      <c r="FL19">
        <v>0</v>
      </c>
      <c r="FM19">
        <v>0</v>
      </c>
      <c r="FN19">
        <v>0</v>
      </c>
      <c r="FO19">
        <v>0</v>
      </c>
      <c r="FP19">
        <v>0</v>
      </c>
      <c r="FQ19" s="14">
        <v>2</v>
      </c>
      <c r="FR19">
        <v>0</v>
      </c>
      <c r="FS19" s="14">
        <v>1</v>
      </c>
      <c r="FT19" s="14">
        <v>33</v>
      </c>
      <c r="FU19">
        <v>0</v>
      </c>
      <c r="FV19">
        <v>0</v>
      </c>
      <c r="FW19" s="14">
        <v>3</v>
      </c>
      <c r="FX19" s="14">
        <v>1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 s="14">
        <v>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 s="14">
        <v>3</v>
      </c>
      <c r="GN19">
        <v>0</v>
      </c>
      <c r="GO19">
        <v>0</v>
      </c>
      <c r="GP19">
        <v>0</v>
      </c>
      <c r="GQ19">
        <v>0</v>
      </c>
      <c r="GR19">
        <v>0</v>
      </c>
      <c r="GS19" s="14">
        <v>2</v>
      </c>
      <c r="GT19" s="14">
        <v>7</v>
      </c>
      <c r="GU19" s="14">
        <v>1</v>
      </c>
      <c r="GV19" s="14">
        <v>3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4">
        <v>92</v>
      </c>
      <c r="HD19">
        <v>0</v>
      </c>
      <c r="HE19" s="14">
        <v>57</v>
      </c>
      <c r="HF19" s="14">
        <v>19</v>
      </c>
      <c r="HG19">
        <v>0</v>
      </c>
      <c r="HH19">
        <v>0</v>
      </c>
      <c r="HI19">
        <v>0</v>
      </c>
      <c r="HJ19" s="14">
        <v>4</v>
      </c>
      <c r="HK19">
        <v>0</v>
      </c>
      <c r="HL19">
        <v>0</v>
      </c>
      <c r="HM19">
        <v>0</v>
      </c>
      <c r="HN19" s="14">
        <v>2</v>
      </c>
      <c r="HO19">
        <v>0</v>
      </c>
      <c r="HP19" s="14">
        <v>9</v>
      </c>
      <c r="HQ19">
        <v>0</v>
      </c>
      <c r="HR19">
        <v>0</v>
      </c>
      <c r="HS19" s="14">
        <v>3</v>
      </c>
    </row>
    <row r="20" spans="1:227" x14ac:dyDescent="0.2">
      <c r="A20" t="s">
        <v>241</v>
      </c>
      <c r="B20">
        <v>53</v>
      </c>
      <c r="C20" t="s">
        <v>242</v>
      </c>
      <c r="D20" t="s">
        <v>108</v>
      </c>
      <c r="E20">
        <v>0</v>
      </c>
      <c r="F20">
        <v>200</v>
      </c>
      <c r="G20" s="14">
        <v>149</v>
      </c>
      <c r="H20">
        <v>0</v>
      </c>
      <c r="I20">
        <v>0</v>
      </c>
      <c r="J20" s="14">
        <v>157</v>
      </c>
      <c r="K20">
        <v>0</v>
      </c>
      <c r="L20">
        <v>0</v>
      </c>
      <c r="M20" s="14">
        <v>155</v>
      </c>
      <c r="N20" s="14">
        <v>2</v>
      </c>
      <c r="O20">
        <v>0</v>
      </c>
      <c r="P20">
        <v>0</v>
      </c>
      <c r="Q20">
        <v>0</v>
      </c>
      <c r="R20" s="14">
        <v>155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145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 s="14">
        <v>129</v>
      </c>
      <c r="AL20">
        <v>0</v>
      </c>
      <c r="AM20">
        <v>0</v>
      </c>
      <c r="AN20">
        <v>0</v>
      </c>
      <c r="AO20">
        <v>0</v>
      </c>
      <c r="AP20">
        <v>0</v>
      </c>
      <c r="AQ20" s="14">
        <v>112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4">
        <v>23</v>
      </c>
      <c r="BB20" s="14">
        <v>88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4">
        <v>109</v>
      </c>
      <c r="BJ20">
        <v>0</v>
      </c>
      <c r="BK20">
        <v>0</v>
      </c>
      <c r="BL20">
        <v>0</v>
      </c>
      <c r="BM20">
        <v>0</v>
      </c>
      <c r="BN20">
        <v>0</v>
      </c>
      <c r="BO20" s="14">
        <v>22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159</v>
      </c>
      <c r="BY20" s="14">
        <v>2</v>
      </c>
      <c r="BZ20">
        <v>0</v>
      </c>
      <c r="CA20">
        <v>0</v>
      </c>
      <c r="CB20">
        <v>0</v>
      </c>
      <c r="CC20">
        <v>0</v>
      </c>
      <c r="CD20" s="14">
        <v>2</v>
      </c>
      <c r="CE20">
        <v>0</v>
      </c>
      <c r="CF20">
        <v>0</v>
      </c>
      <c r="CG20" s="14">
        <v>175</v>
      </c>
      <c r="CH20" s="14">
        <v>355</v>
      </c>
      <c r="CI20">
        <v>0</v>
      </c>
      <c r="CJ20" s="14">
        <v>519</v>
      </c>
      <c r="CK20" s="14">
        <v>92</v>
      </c>
      <c r="CL20">
        <v>0</v>
      </c>
      <c r="CM20" s="14">
        <v>155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4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 s="14">
        <v>157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 s="14">
        <v>154</v>
      </c>
      <c r="FI20">
        <v>0</v>
      </c>
      <c r="FJ20">
        <v>0</v>
      </c>
      <c r="FK20" s="14">
        <v>1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4">
        <v>1</v>
      </c>
      <c r="GG20">
        <v>0</v>
      </c>
      <c r="GH20" s="14">
        <v>127</v>
      </c>
      <c r="GI20">
        <v>0</v>
      </c>
      <c r="GJ20" s="14">
        <v>23</v>
      </c>
      <c r="GK20">
        <v>0</v>
      </c>
      <c r="GL20" s="14">
        <v>86</v>
      </c>
      <c r="GM20">
        <v>0</v>
      </c>
      <c r="GN20" s="14">
        <v>23</v>
      </c>
      <c r="GO20" s="14">
        <v>1</v>
      </c>
      <c r="GP20">
        <v>0</v>
      </c>
      <c r="GQ20">
        <v>0</v>
      </c>
      <c r="GR20">
        <v>0</v>
      </c>
      <c r="GS20">
        <v>0</v>
      </c>
      <c r="GT20" s="14">
        <v>3</v>
      </c>
      <c r="GU20" s="14">
        <v>3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 s="14">
        <v>140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 s="14">
        <v>111</v>
      </c>
      <c r="HJ20" s="14">
        <v>22</v>
      </c>
      <c r="HK20">
        <v>0</v>
      </c>
      <c r="HL20">
        <v>0</v>
      </c>
      <c r="HM20">
        <v>0</v>
      </c>
      <c r="HN20" s="14">
        <v>30</v>
      </c>
      <c r="HO20" s="14">
        <v>58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243</v>
      </c>
      <c r="B21">
        <v>40</v>
      </c>
      <c r="C21" t="s">
        <v>244</v>
      </c>
      <c r="D21" t="s">
        <v>92</v>
      </c>
      <c r="E21">
        <v>0</v>
      </c>
      <c r="F21">
        <v>3</v>
      </c>
      <c r="G21">
        <v>0</v>
      </c>
      <c r="H21" s="14">
        <v>2</v>
      </c>
      <c r="I21" s="14">
        <v>2</v>
      </c>
      <c r="J21">
        <v>0</v>
      </c>
      <c r="K21">
        <v>0</v>
      </c>
      <c r="L21">
        <v>0</v>
      </c>
      <c r="M21">
        <v>0</v>
      </c>
      <c r="N21" s="14">
        <v>2</v>
      </c>
      <c r="O21">
        <v>0</v>
      </c>
      <c r="P21">
        <v>0</v>
      </c>
      <c r="Q21">
        <v>0</v>
      </c>
      <c r="R21" s="14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4">
        <v>1</v>
      </c>
      <c r="AB21">
        <v>0</v>
      </c>
      <c r="AC21">
        <v>0</v>
      </c>
      <c r="AD21" s="14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14">
        <v>1</v>
      </c>
      <c r="AL21" s="14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4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 s="14">
        <v>2</v>
      </c>
      <c r="CD21">
        <v>0</v>
      </c>
      <c r="CE21">
        <v>0</v>
      </c>
      <c r="CF21">
        <v>0</v>
      </c>
      <c r="CG21" s="14">
        <v>2</v>
      </c>
      <c r="CH21" s="14">
        <v>1</v>
      </c>
      <c r="CI21">
        <v>0</v>
      </c>
      <c r="CJ21" s="14">
        <v>6</v>
      </c>
      <c r="CK21" s="14">
        <v>2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 s="14">
        <v>2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 s="14">
        <v>2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4">
        <v>2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4">
        <v>1</v>
      </c>
      <c r="GL21">
        <v>0</v>
      </c>
      <c r="GM21">
        <v>0</v>
      </c>
      <c r="GN21">
        <v>0</v>
      </c>
      <c r="GO21">
        <v>0</v>
      </c>
      <c r="GP21" s="14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4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 s="14">
        <v>1</v>
      </c>
      <c r="HS21" s="14">
        <v>1</v>
      </c>
    </row>
    <row r="22" spans="1:227" x14ac:dyDescent="0.2">
      <c r="A22" t="s">
        <v>245</v>
      </c>
      <c r="B22">
        <v>37</v>
      </c>
      <c r="C22" t="s">
        <v>246</v>
      </c>
      <c r="D22" t="s">
        <v>85</v>
      </c>
      <c r="E22">
        <v>0</v>
      </c>
      <c r="F22">
        <v>3</v>
      </c>
      <c r="G22">
        <v>0</v>
      </c>
      <c r="H22" s="14">
        <v>3</v>
      </c>
      <c r="I22" s="14">
        <v>3</v>
      </c>
      <c r="J22">
        <v>0</v>
      </c>
      <c r="K22">
        <v>0</v>
      </c>
      <c r="L22">
        <v>0</v>
      </c>
      <c r="M22">
        <v>0</v>
      </c>
      <c r="N22" s="14">
        <v>3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4">
        <v>2</v>
      </c>
      <c r="AF22" s="14">
        <v>1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3</v>
      </c>
      <c r="BZ22">
        <v>0</v>
      </c>
      <c r="CA22">
        <v>0</v>
      </c>
      <c r="CB22">
        <v>0</v>
      </c>
      <c r="CC22">
        <v>0</v>
      </c>
      <c r="CD22" s="14">
        <v>4</v>
      </c>
      <c r="CE22" s="14">
        <v>3</v>
      </c>
      <c r="CF22">
        <v>0</v>
      </c>
      <c r="CG22">
        <v>0</v>
      </c>
      <c r="CH22">
        <v>0</v>
      </c>
      <c r="CI22" s="14">
        <v>3</v>
      </c>
      <c r="CJ22" s="14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14">
        <v>3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 s="14">
        <v>1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4">
        <v>3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247</v>
      </c>
      <c r="B23">
        <v>35</v>
      </c>
      <c r="C23" t="s">
        <v>248</v>
      </c>
      <c r="D23" t="s">
        <v>86</v>
      </c>
      <c r="E23">
        <v>0</v>
      </c>
      <c r="F23">
        <v>4</v>
      </c>
      <c r="G23">
        <v>0</v>
      </c>
      <c r="H23" s="14">
        <v>3</v>
      </c>
      <c r="I23" s="14">
        <v>3</v>
      </c>
      <c r="J23">
        <v>0</v>
      </c>
      <c r="K23">
        <v>0</v>
      </c>
      <c r="L23">
        <v>0</v>
      </c>
      <c r="M23">
        <v>0</v>
      </c>
      <c r="N23" s="14">
        <v>3</v>
      </c>
      <c r="O23">
        <v>0</v>
      </c>
      <c r="P23">
        <v>0</v>
      </c>
      <c r="Q23">
        <v>0</v>
      </c>
      <c r="R23" s="14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4">
        <v>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 s="14">
        <v>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 s="14">
        <v>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3</v>
      </c>
      <c r="BZ23">
        <v>0</v>
      </c>
      <c r="CA23">
        <v>0</v>
      </c>
      <c r="CB23">
        <v>0</v>
      </c>
      <c r="CC23">
        <v>0</v>
      </c>
      <c r="CD23" s="14">
        <v>2</v>
      </c>
      <c r="CE23">
        <v>0</v>
      </c>
      <c r="CF23">
        <v>0</v>
      </c>
      <c r="CG23" s="14">
        <v>3</v>
      </c>
      <c r="CH23" s="14">
        <v>3</v>
      </c>
      <c r="CI23">
        <v>0</v>
      </c>
      <c r="CJ23" s="14">
        <v>4</v>
      </c>
      <c r="CK23" s="14">
        <v>5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 s="14">
        <v>3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 s="14">
        <v>3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 s="14">
        <v>3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 s="14">
        <v>1</v>
      </c>
      <c r="GL23">
        <v>0</v>
      </c>
      <c r="GM23">
        <v>0</v>
      </c>
      <c r="GN23">
        <v>0</v>
      </c>
      <c r="GO23">
        <v>0</v>
      </c>
      <c r="GP23" s="14">
        <v>1</v>
      </c>
      <c r="GQ23">
        <v>0</v>
      </c>
      <c r="GR23">
        <v>0</v>
      </c>
      <c r="GS23">
        <v>0</v>
      </c>
      <c r="GT23">
        <v>0</v>
      </c>
      <c r="GU23">
        <v>0</v>
      </c>
      <c r="GV23" s="14">
        <v>2</v>
      </c>
      <c r="GW23" s="14">
        <v>1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 s="14">
        <v>1</v>
      </c>
      <c r="HO23" s="14">
        <v>1</v>
      </c>
      <c r="HP23">
        <v>0</v>
      </c>
      <c r="HQ23">
        <v>0</v>
      </c>
      <c r="HR23" s="14">
        <v>1</v>
      </c>
      <c r="HS23">
        <v>0</v>
      </c>
    </row>
    <row r="24" spans="1:227" x14ac:dyDescent="0.2">
      <c r="A24" t="s">
        <v>249</v>
      </c>
      <c r="B24">
        <v>30</v>
      </c>
      <c r="C24" t="s">
        <v>250</v>
      </c>
      <c r="D24" t="s">
        <v>88</v>
      </c>
      <c r="E24">
        <v>2.5727199999999999E-78</v>
      </c>
      <c r="F24">
        <v>1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251</v>
      </c>
      <c r="B25">
        <v>27</v>
      </c>
      <c r="C25" t="s">
        <v>252</v>
      </c>
      <c r="D25" t="s">
        <v>94</v>
      </c>
      <c r="E25">
        <v>3.1975400000000001E-137</v>
      </c>
      <c r="F25">
        <v>4</v>
      </c>
      <c r="G25">
        <v>0</v>
      </c>
      <c r="H25" s="14">
        <v>3</v>
      </c>
      <c r="I25" s="14">
        <v>3</v>
      </c>
      <c r="J25">
        <v>0</v>
      </c>
      <c r="K25">
        <v>0</v>
      </c>
      <c r="L25">
        <v>0</v>
      </c>
      <c r="M25">
        <v>0</v>
      </c>
      <c r="N25" s="14">
        <v>3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 s="14">
        <v>5</v>
      </c>
      <c r="CA25">
        <v>0</v>
      </c>
      <c r="CB25">
        <v>0</v>
      </c>
      <c r="CC25">
        <v>0</v>
      </c>
      <c r="CD25" s="14">
        <v>1</v>
      </c>
      <c r="CE25">
        <v>0</v>
      </c>
      <c r="CF25">
        <v>0</v>
      </c>
      <c r="CG25">
        <v>0</v>
      </c>
      <c r="CH25">
        <v>0</v>
      </c>
      <c r="CI25" s="14">
        <v>4</v>
      </c>
      <c r="CJ25" s="14">
        <v>2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 s="14">
        <v>3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 s="14">
        <v>3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2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253</v>
      </c>
      <c r="B26">
        <v>23</v>
      </c>
      <c r="C26" t="s">
        <v>254</v>
      </c>
      <c r="D26" t="s">
        <v>102</v>
      </c>
      <c r="E26">
        <v>0</v>
      </c>
      <c r="F26">
        <v>5</v>
      </c>
      <c r="G26">
        <v>0</v>
      </c>
      <c r="H26" s="14">
        <v>4</v>
      </c>
      <c r="I26" s="14">
        <v>4</v>
      </c>
      <c r="J26">
        <v>0</v>
      </c>
      <c r="K26">
        <v>0</v>
      </c>
      <c r="L26">
        <v>0</v>
      </c>
      <c r="M26">
        <v>0</v>
      </c>
      <c r="N26" s="14">
        <v>4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4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 s="14">
        <v>4</v>
      </c>
      <c r="CA26">
        <v>0</v>
      </c>
      <c r="CB26">
        <v>0</v>
      </c>
      <c r="CC26">
        <v>0</v>
      </c>
      <c r="CD26" s="14">
        <v>12</v>
      </c>
      <c r="CE26">
        <v>0</v>
      </c>
      <c r="CF26">
        <v>0</v>
      </c>
      <c r="CG26">
        <v>0</v>
      </c>
      <c r="CH26">
        <v>0</v>
      </c>
      <c r="CI26" s="14">
        <v>4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 s="14">
        <v>4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 s="14">
        <v>4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4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255</v>
      </c>
      <c r="B27">
        <v>19</v>
      </c>
      <c r="C27" t="s">
        <v>256</v>
      </c>
      <c r="D27" t="s">
        <v>112</v>
      </c>
      <c r="E27">
        <v>0</v>
      </c>
      <c r="F27">
        <v>29</v>
      </c>
      <c r="G27" s="14">
        <v>23</v>
      </c>
      <c r="H27">
        <v>0</v>
      </c>
      <c r="I27">
        <v>0</v>
      </c>
      <c r="J27" s="14">
        <v>23</v>
      </c>
      <c r="K27">
        <v>0</v>
      </c>
      <c r="L27">
        <v>0</v>
      </c>
      <c r="M27">
        <v>0</v>
      </c>
      <c r="N27">
        <v>0</v>
      </c>
      <c r="O27" s="14">
        <v>3</v>
      </c>
      <c r="P27">
        <v>0</v>
      </c>
      <c r="Q27" s="14">
        <v>19</v>
      </c>
      <c r="R27" s="14">
        <v>6</v>
      </c>
      <c r="S27" s="14">
        <v>14</v>
      </c>
      <c r="T27" s="14">
        <v>2</v>
      </c>
      <c r="U27">
        <v>0</v>
      </c>
      <c r="V27">
        <v>0</v>
      </c>
      <c r="W27">
        <v>0</v>
      </c>
      <c r="X27">
        <v>0</v>
      </c>
      <c r="Y27">
        <v>0</v>
      </c>
      <c r="Z27" s="14">
        <v>3</v>
      </c>
      <c r="AA27" s="14">
        <v>8</v>
      </c>
      <c r="AB27" s="14">
        <v>8</v>
      </c>
      <c r="AC27">
        <v>0</v>
      </c>
      <c r="AD27">
        <v>0</v>
      </c>
      <c r="AE27" s="14">
        <v>2</v>
      </c>
      <c r="AF27">
        <v>0</v>
      </c>
      <c r="AG27">
        <v>0</v>
      </c>
      <c r="AH27" s="14">
        <v>2</v>
      </c>
      <c r="AI27">
        <v>0</v>
      </c>
      <c r="AJ27" s="14">
        <v>8</v>
      </c>
      <c r="AK27">
        <v>0</v>
      </c>
      <c r="AL27">
        <v>0</v>
      </c>
      <c r="AM27" s="14">
        <v>7</v>
      </c>
      <c r="AN27" s="14">
        <v>1</v>
      </c>
      <c r="AO27">
        <v>0</v>
      </c>
      <c r="AP27" s="14">
        <v>6</v>
      </c>
      <c r="AQ27" s="14">
        <v>2</v>
      </c>
      <c r="AR27">
        <v>0</v>
      </c>
      <c r="AS27">
        <v>0</v>
      </c>
      <c r="AT27">
        <v>0</v>
      </c>
      <c r="AU27" s="14">
        <v>7</v>
      </c>
      <c r="AV27" s="14">
        <v>1</v>
      </c>
      <c r="AW27">
        <v>0</v>
      </c>
      <c r="AX27">
        <v>0</v>
      </c>
      <c r="AY27" s="14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4">
        <v>3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s="14">
        <v>41</v>
      </c>
      <c r="CE27" s="14">
        <v>4</v>
      </c>
      <c r="CF27" s="14">
        <v>20</v>
      </c>
      <c r="CG27" s="14">
        <v>34</v>
      </c>
      <c r="CH27" s="14">
        <v>34</v>
      </c>
      <c r="CI27" s="14">
        <v>19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 s="14">
        <v>1</v>
      </c>
      <c r="DO27">
        <v>0</v>
      </c>
      <c r="DP27">
        <v>0</v>
      </c>
      <c r="DQ27" s="14">
        <v>1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 s="14">
        <v>24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 s="14">
        <v>1</v>
      </c>
      <c r="FJ27">
        <v>0</v>
      </c>
      <c r="FK27">
        <v>0</v>
      </c>
      <c r="FL27">
        <v>0</v>
      </c>
      <c r="FM27" s="14">
        <v>2</v>
      </c>
      <c r="FN27">
        <v>0</v>
      </c>
      <c r="FO27">
        <v>0</v>
      </c>
      <c r="FP27" s="14">
        <v>5</v>
      </c>
      <c r="FQ27" s="14">
        <v>7</v>
      </c>
      <c r="FR27">
        <v>0</v>
      </c>
      <c r="FS27" s="14">
        <v>3</v>
      </c>
      <c r="FT27" s="14">
        <v>10</v>
      </c>
      <c r="FU27">
        <v>0</v>
      </c>
      <c r="FV27">
        <v>0</v>
      </c>
      <c r="FW27" s="14">
        <v>1</v>
      </c>
      <c r="FX27" s="14">
        <v>8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 s="14">
        <v>9</v>
      </c>
      <c r="GU27" s="14">
        <v>9</v>
      </c>
      <c r="GV27" s="14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 s="14">
        <v>6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 s="14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257</v>
      </c>
      <c r="B28">
        <v>12</v>
      </c>
      <c r="C28" t="s">
        <v>258</v>
      </c>
      <c r="D28" t="s">
        <v>26</v>
      </c>
      <c r="E28">
        <v>0</v>
      </c>
      <c r="F28">
        <v>6</v>
      </c>
      <c r="G28">
        <v>0</v>
      </c>
      <c r="H28" s="14">
        <v>3</v>
      </c>
      <c r="I28">
        <v>0</v>
      </c>
      <c r="J28">
        <v>0</v>
      </c>
      <c r="K28" s="14">
        <v>3</v>
      </c>
      <c r="L28">
        <v>0</v>
      </c>
      <c r="M28" s="14">
        <v>3</v>
      </c>
      <c r="N28">
        <v>0</v>
      </c>
      <c r="O28">
        <v>0</v>
      </c>
      <c r="P28">
        <v>0</v>
      </c>
      <c r="Q28">
        <v>0</v>
      </c>
      <c r="R28" s="14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s="14">
        <v>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s="14">
        <v>2</v>
      </c>
      <c r="AJ28" s="14">
        <v>1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 s="14">
        <v>2</v>
      </c>
      <c r="AU28" s="14">
        <v>1</v>
      </c>
      <c r="AV28">
        <v>0</v>
      </c>
      <c r="AW28">
        <v>0</v>
      </c>
      <c r="AX28">
        <v>0</v>
      </c>
      <c r="AY28">
        <v>0</v>
      </c>
      <c r="AZ28">
        <v>0</v>
      </c>
      <c r="BA28" s="14">
        <v>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3</v>
      </c>
      <c r="BY28">
        <v>0</v>
      </c>
      <c r="BZ28">
        <v>0</v>
      </c>
      <c r="CA28">
        <v>0</v>
      </c>
      <c r="CB28">
        <v>0</v>
      </c>
      <c r="CC28">
        <v>0</v>
      </c>
      <c r="CD28" s="14">
        <v>1</v>
      </c>
      <c r="CE28">
        <v>0</v>
      </c>
      <c r="CF28">
        <v>0</v>
      </c>
      <c r="CG28" s="14">
        <v>3</v>
      </c>
      <c r="CH28" s="14">
        <v>7</v>
      </c>
      <c r="CI28" s="14">
        <v>1</v>
      </c>
      <c r="CJ28" s="14">
        <v>6</v>
      </c>
      <c r="CK28" s="14">
        <v>2</v>
      </c>
      <c r="CL28">
        <v>0</v>
      </c>
      <c r="CM28">
        <v>0</v>
      </c>
      <c r="CN28">
        <v>0</v>
      </c>
      <c r="CO28" s="14">
        <v>1</v>
      </c>
      <c r="CP28">
        <v>0</v>
      </c>
      <c r="CQ28">
        <v>0</v>
      </c>
      <c r="CR28">
        <v>0</v>
      </c>
      <c r="CS28" s="14">
        <v>2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 s="14">
        <v>3</v>
      </c>
      <c r="FG28">
        <v>0</v>
      </c>
      <c r="FH28">
        <v>0</v>
      </c>
      <c r="FI28" s="14">
        <v>3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4">
        <v>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 s="14">
        <v>2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 s="14">
        <v>2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 s="14">
        <v>3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 s="14">
        <v>2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259</v>
      </c>
      <c r="B29">
        <v>12</v>
      </c>
      <c r="C29" t="s">
        <v>260</v>
      </c>
      <c r="D29" t="s">
        <v>104</v>
      </c>
      <c r="E29">
        <v>0</v>
      </c>
      <c r="F29">
        <v>32</v>
      </c>
      <c r="G29">
        <v>0</v>
      </c>
      <c r="H29" s="14">
        <v>24</v>
      </c>
      <c r="I29" s="14">
        <v>22</v>
      </c>
      <c r="J29">
        <v>0</v>
      </c>
      <c r="K29">
        <v>0</v>
      </c>
      <c r="L29">
        <v>0</v>
      </c>
      <c r="M29">
        <v>0</v>
      </c>
      <c r="N29" s="14">
        <v>23</v>
      </c>
      <c r="O29">
        <v>0</v>
      </c>
      <c r="P29">
        <v>0</v>
      </c>
      <c r="Q29">
        <v>0</v>
      </c>
      <c r="R29">
        <v>0</v>
      </c>
      <c r="S29">
        <v>0</v>
      </c>
      <c r="T29" s="14">
        <v>20</v>
      </c>
      <c r="U29">
        <v>0</v>
      </c>
      <c r="V29" s="14">
        <v>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4">
        <v>17</v>
      </c>
      <c r="AF29" s="14">
        <v>1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4">
        <v>34</v>
      </c>
      <c r="CA29">
        <v>0</v>
      </c>
      <c r="CB29">
        <v>0</v>
      </c>
      <c r="CC29">
        <v>0</v>
      </c>
      <c r="CD29" s="14">
        <v>54</v>
      </c>
      <c r="CE29" s="14">
        <v>3</v>
      </c>
      <c r="CF29">
        <v>0</v>
      </c>
      <c r="CG29">
        <v>0</v>
      </c>
      <c r="CH29">
        <v>0</v>
      </c>
      <c r="CI29" s="14">
        <v>26</v>
      </c>
      <c r="CJ29">
        <v>0</v>
      </c>
      <c r="CK29" s="14">
        <v>4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24</v>
      </c>
      <c r="DF29" s="14">
        <v>3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 s="14">
        <v>1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 s="14">
        <v>1</v>
      </c>
      <c r="EN29" s="14">
        <v>1</v>
      </c>
      <c r="EO29">
        <v>0</v>
      </c>
      <c r="EP29">
        <v>0</v>
      </c>
      <c r="EQ29">
        <v>0</v>
      </c>
      <c r="ER29">
        <v>0</v>
      </c>
      <c r="ES29">
        <v>0</v>
      </c>
      <c r="ET29" s="14">
        <v>17</v>
      </c>
      <c r="EU29">
        <v>0</v>
      </c>
      <c r="EV29">
        <v>0</v>
      </c>
      <c r="EW29" s="14">
        <v>3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23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 s="14">
        <v>4</v>
      </c>
      <c r="HQ29">
        <v>0</v>
      </c>
      <c r="HR29">
        <v>0</v>
      </c>
      <c r="HS29">
        <v>0</v>
      </c>
    </row>
    <row r="31" spans="1:227" x14ac:dyDescent="0.2">
      <c r="F31" s="11" t="s">
        <v>210</v>
      </c>
      <c r="G31" s="11" t="s">
        <v>22</v>
      </c>
      <c r="H31" s="11" t="s">
        <v>23</v>
      </c>
      <c r="I31" s="11" t="s">
        <v>24</v>
      </c>
      <c r="J31" s="11" t="s">
        <v>25</v>
      </c>
      <c r="K31" s="11" t="s">
        <v>26</v>
      </c>
      <c r="L31" s="11" t="s">
        <v>27</v>
      </c>
      <c r="M31" s="11" t="s">
        <v>41</v>
      </c>
      <c r="N31" s="11" t="s">
        <v>29</v>
      </c>
      <c r="O31" s="11" t="s">
        <v>30</v>
      </c>
      <c r="P31" s="11" t="s">
        <v>31</v>
      </c>
      <c r="Q31" s="11" t="s">
        <v>32</v>
      </c>
      <c r="R31" s="11" t="s">
        <v>34</v>
      </c>
      <c r="S31" s="11" t="s">
        <v>35</v>
      </c>
      <c r="T31" s="11" t="s">
        <v>36</v>
      </c>
      <c r="U31" s="11" t="s">
        <v>37</v>
      </c>
      <c r="V31" s="11" t="s">
        <v>38</v>
      </c>
      <c r="W31" s="11" t="s">
        <v>30</v>
      </c>
      <c r="X31" s="11" t="s">
        <v>31</v>
      </c>
      <c r="Y31" s="11" t="s">
        <v>32</v>
      </c>
      <c r="Z31" s="11" t="s">
        <v>34</v>
      </c>
      <c r="AA31" s="11" t="s">
        <v>35</v>
      </c>
      <c r="AB31" s="11" t="s">
        <v>36</v>
      </c>
      <c r="AC31" s="11" t="s">
        <v>37</v>
      </c>
      <c r="AD31" s="11" t="s">
        <v>38</v>
      </c>
      <c r="AE31" s="11" t="s">
        <v>30</v>
      </c>
      <c r="AF31" s="11" t="s">
        <v>31</v>
      </c>
      <c r="AG31" s="11" t="s">
        <v>32</v>
      </c>
      <c r="AH31" s="11" t="s">
        <v>34</v>
      </c>
      <c r="AI31" s="11" t="s">
        <v>35</v>
      </c>
      <c r="AJ31" s="11" t="s">
        <v>36</v>
      </c>
      <c r="AK31" s="11" t="s">
        <v>37</v>
      </c>
      <c r="AL31" s="11" t="s">
        <v>38</v>
      </c>
      <c r="AM31" s="11" t="s">
        <v>30</v>
      </c>
      <c r="AN31" s="11" t="s">
        <v>31</v>
      </c>
      <c r="AO31" s="11" t="s">
        <v>32</v>
      </c>
      <c r="AP31" s="11" t="s">
        <v>34</v>
      </c>
      <c r="AQ31" s="11" t="s">
        <v>35</v>
      </c>
      <c r="AR31" s="11" t="s">
        <v>36</v>
      </c>
      <c r="AS31" s="11" t="s">
        <v>37</v>
      </c>
      <c r="AT31" s="11" t="s">
        <v>38</v>
      </c>
      <c r="AU31" s="11" t="s">
        <v>30</v>
      </c>
      <c r="AV31" s="11" t="s">
        <v>31</v>
      </c>
      <c r="AW31" s="11" t="s">
        <v>32</v>
      </c>
      <c r="AX31" s="11" t="s">
        <v>34</v>
      </c>
      <c r="AY31" s="11" t="s">
        <v>35</v>
      </c>
      <c r="AZ31" s="11" t="s">
        <v>36</v>
      </c>
      <c r="BA31" s="11" t="s">
        <v>37</v>
      </c>
      <c r="BB31" s="11" t="s">
        <v>38</v>
      </c>
      <c r="BC31" s="11" t="s">
        <v>30</v>
      </c>
      <c r="BD31" s="11" t="s">
        <v>31</v>
      </c>
      <c r="BE31" s="11" t="s">
        <v>32</v>
      </c>
      <c r="BF31" s="11" t="s">
        <v>34</v>
      </c>
      <c r="BG31" s="11" t="s">
        <v>35</v>
      </c>
      <c r="BH31" s="11" t="s">
        <v>36</v>
      </c>
      <c r="BI31" s="11" t="s">
        <v>37</v>
      </c>
      <c r="BJ31" s="11" t="s">
        <v>38</v>
      </c>
      <c r="BK31" s="11" t="s">
        <v>30</v>
      </c>
      <c r="BL31" s="11" t="s">
        <v>31</v>
      </c>
      <c r="BM31" s="11" t="s">
        <v>32</v>
      </c>
      <c r="BN31" s="11" t="s">
        <v>34</v>
      </c>
      <c r="BO31" s="11" t="s">
        <v>35</v>
      </c>
      <c r="BP31" s="11" t="s">
        <v>36</v>
      </c>
      <c r="BQ31" s="11" t="s">
        <v>37</v>
      </c>
      <c r="BR31" s="11" t="s">
        <v>38</v>
      </c>
      <c r="BS31" s="11" t="s">
        <v>30</v>
      </c>
      <c r="BT31" s="11" t="s">
        <v>31</v>
      </c>
      <c r="BU31" s="11" t="s">
        <v>32</v>
      </c>
      <c r="BV31" s="11" t="s">
        <v>39</v>
      </c>
      <c r="BW31" s="11" t="s">
        <v>40</v>
      </c>
      <c r="BX31" s="11" t="s">
        <v>41</v>
      </c>
      <c r="BY31" s="11" t="s">
        <v>42</v>
      </c>
      <c r="BZ31" s="11" t="s">
        <v>43</v>
      </c>
      <c r="CA31" s="11" t="s">
        <v>44</v>
      </c>
      <c r="CB31" s="11" t="s">
        <v>45</v>
      </c>
      <c r="CC31" s="11" t="s">
        <v>46</v>
      </c>
      <c r="CD31" s="11" t="s">
        <v>30</v>
      </c>
      <c r="CE31" s="11" t="s">
        <v>31</v>
      </c>
      <c r="CF31" s="11" t="s">
        <v>32</v>
      </c>
      <c r="CG31" s="11" t="s">
        <v>34</v>
      </c>
      <c r="CH31" s="11" t="s">
        <v>35</v>
      </c>
      <c r="CI31" s="11" t="s">
        <v>36</v>
      </c>
      <c r="CJ31" s="11" t="s">
        <v>37</v>
      </c>
      <c r="CK31" s="11" t="s">
        <v>38</v>
      </c>
      <c r="CL31" s="11" t="s">
        <v>47</v>
      </c>
      <c r="CM31" s="11" t="s">
        <v>48</v>
      </c>
      <c r="CN31" s="11" t="s">
        <v>49</v>
      </c>
      <c r="CO31" s="11" t="s">
        <v>50</v>
      </c>
      <c r="CP31" s="11" t="s">
        <v>51</v>
      </c>
      <c r="CQ31" s="11" t="s">
        <v>52</v>
      </c>
      <c r="CR31" s="11" t="s">
        <v>53</v>
      </c>
      <c r="CS31" s="11" t="s">
        <v>54</v>
      </c>
      <c r="CT31" s="11" t="s">
        <v>55</v>
      </c>
      <c r="CU31" s="11" t="s">
        <v>56</v>
      </c>
      <c r="CV31" s="11" t="s">
        <v>57</v>
      </c>
      <c r="CW31" s="11" t="s">
        <v>58</v>
      </c>
      <c r="CX31" s="11" t="s">
        <v>59</v>
      </c>
      <c r="CY31" s="11" t="s">
        <v>60</v>
      </c>
      <c r="CZ31" s="11" t="s">
        <v>61</v>
      </c>
      <c r="DA31" s="11" t="s">
        <v>62</v>
      </c>
      <c r="DB31" s="11" t="s">
        <v>63</v>
      </c>
      <c r="DC31" s="11" t="s">
        <v>64</v>
      </c>
      <c r="DD31" s="11" t="s">
        <v>65</v>
      </c>
      <c r="DE31" s="11" t="s">
        <v>66</v>
      </c>
      <c r="DF31" s="11" t="s">
        <v>67</v>
      </c>
      <c r="DG31" s="11" t="s">
        <v>68</v>
      </c>
      <c r="DH31" s="11" t="s">
        <v>69</v>
      </c>
      <c r="DI31" s="11" t="s">
        <v>70</v>
      </c>
      <c r="DJ31" s="11" t="s">
        <v>44</v>
      </c>
      <c r="DK31" s="11" t="s">
        <v>45</v>
      </c>
      <c r="DL31" s="11" t="s">
        <v>46</v>
      </c>
      <c r="DM31" s="11" t="s">
        <v>71</v>
      </c>
      <c r="DN31" s="11" t="s">
        <v>72</v>
      </c>
      <c r="DO31" s="11" t="s">
        <v>73</v>
      </c>
      <c r="DP31" s="11" t="s">
        <v>74</v>
      </c>
      <c r="DQ31" s="11" t="s">
        <v>75</v>
      </c>
      <c r="DR31" s="11" t="s">
        <v>76</v>
      </c>
      <c r="DS31" s="11" t="s">
        <v>77</v>
      </c>
      <c r="DT31" s="11" t="s">
        <v>78</v>
      </c>
      <c r="DU31" s="11" t="s">
        <v>79</v>
      </c>
      <c r="DV31" s="11" t="s">
        <v>80</v>
      </c>
      <c r="DW31" s="11" t="s">
        <v>81</v>
      </c>
      <c r="DX31" s="11" t="s">
        <v>82</v>
      </c>
      <c r="DY31" s="11" t="s">
        <v>83</v>
      </c>
      <c r="DZ31" s="11" t="s">
        <v>84</v>
      </c>
      <c r="EA31" s="11" t="s">
        <v>85</v>
      </c>
      <c r="EB31" s="11" t="s">
        <v>86</v>
      </c>
      <c r="EC31" s="11" t="s">
        <v>87</v>
      </c>
      <c r="ED31" s="11" t="s">
        <v>88</v>
      </c>
      <c r="EE31" s="11" t="s">
        <v>89</v>
      </c>
      <c r="EF31" s="11" t="s">
        <v>90</v>
      </c>
      <c r="EG31" s="11" t="s">
        <v>91</v>
      </c>
      <c r="EH31" s="11" t="s">
        <v>92</v>
      </c>
      <c r="EI31" s="11" t="s">
        <v>93</v>
      </c>
      <c r="EJ31" s="11" t="s">
        <v>94</v>
      </c>
      <c r="EK31" s="11" t="s">
        <v>95</v>
      </c>
      <c r="EL31" s="11" t="s">
        <v>96</v>
      </c>
      <c r="EM31" s="11" t="s">
        <v>97</v>
      </c>
      <c r="EN31" s="11" t="s">
        <v>98</v>
      </c>
      <c r="EO31" s="11" t="s">
        <v>99</v>
      </c>
      <c r="EP31" s="11" t="s">
        <v>100</v>
      </c>
      <c r="EQ31" s="11" t="s">
        <v>101</v>
      </c>
      <c r="ER31" s="11" t="s">
        <v>102</v>
      </c>
      <c r="ES31" s="11" t="s">
        <v>103</v>
      </c>
      <c r="ET31" s="11" t="s">
        <v>104</v>
      </c>
      <c r="EU31" s="11" t="s">
        <v>105</v>
      </c>
      <c r="EV31" s="11" t="s">
        <v>106</v>
      </c>
      <c r="EW31" s="11" t="s">
        <v>107</v>
      </c>
      <c r="EX31" s="11" t="s">
        <v>108</v>
      </c>
      <c r="EY31" s="11" t="s">
        <v>109</v>
      </c>
      <c r="EZ31" s="11" t="s">
        <v>110</v>
      </c>
      <c r="FA31" s="11" t="s">
        <v>111</v>
      </c>
      <c r="FB31" s="11" t="s">
        <v>112</v>
      </c>
      <c r="FC31" s="11" t="s">
        <v>113</v>
      </c>
      <c r="FD31" s="11" t="s">
        <v>114</v>
      </c>
      <c r="FE31" s="11" t="s">
        <v>115</v>
      </c>
      <c r="FF31" s="11" t="s">
        <v>26</v>
      </c>
      <c r="FG31" s="11" t="s">
        <v>116</v>
      </c>
      <c r="FH31" s="11" t="s">
        <v>117</v>
      </c>
      <c r="FI31" s="11" t="s">
        <v>118</v>
      </c>
      <c r="FJ31" s="11" t="s">
        <v>119</v>
      </c>
      <c r="FK31" s="11" t="s">
        <v>120</v>
      </c>
      <c r="FL31" s="11" t="s">
        <v>121</v>
      </c>
      <c r="FM31" s="11" t="s">
        <v>122</v>
      </c>
      <c r="FN31" s="11" t="s">
        <v>123</v>
      </c>
      <c r="FO31" s="11" t="s">
        <v>124</v>
      </c>
      <c r="FP31" s="11" t="s">
        <v>125</v>
      </c>
      <c r="FQ31" s="11" t="s">
        <v>126</v>
      </c>
      <c r="FR31" s="11" t="s">
        <v>127</v>
      </c>
      <c r="FS31" s="11" t="s">
        <v>128</v>
      </c>
      <c r="FT31" s="11" t="s">
        <v>129</v>
      </c>
      <c r="FU31" s="11" t="s">
        <v>130</v>
      </c>
      <c r="FV31" s="11" t="s">
        <v>131</v>
      </c>
      <c r="FW31" s="11" t="s">
        <v>132</v>
      </c>
      <c r="FX31" s="11" t="s">
        <v>133</v>
      </c>
      <c r="FY31" s="11" t="s">
        <v>134</v>
      </c>
      <c r="FZ31" s="11" t="s">
        <v>135</v>
      </c>
      <c r="GA31" s="11" t="s">
        <v>136</v>
      </c>
      <c r="GB31" s="11" t="s">
        <v>137</v>
      </c>
      <c r="GC31" s="11" t="s">
        <v>138</v>
      </c>
      <c r="GD31" s="11" t="s">
        <v>139</v>
      </c>
      <c r="GE31" s="11" t="s">
        <v>140</v>
      </c>
      <c r="GF31" s="11" t="s">
        <v>141</v>
      </c>
      <c r="GG31" s="11" t="s">
        <v>142</v>
      </c>
      <c r="GH31" s="11" t="s">
        <v>143</v>
      </c>
      <c r="GI31" s="11" t="s">
        <v>144</v>
      </c>
      <c r="GJ31" s="11" t="s">
        <v>145</v>
      </c>
      <c r="GK31" s="11" t="s">
        <v>146</v>
      </c>
      <c r="GL31" s="11" t="s">
        <v>147</v>
      </c>
      <c r="GM31" s="11" t="s">
        <v>148</v>
      </c>
      <c r="GN31" s="11" t="s">
        <v>149</v>
      </c>
      <c r="GO31" s="11" t="s">
        <v>150</v>
      </c>
      <c r="GP31" s="11" t="s">
        <v>151</v>
      </c>
      <c r="GQ31" s="11" t="s">
        <v>152</v>
      </c>
      <c r="GR31" s="11" t="s">
        <v>153</v>
      </c>
      <c r="GS31" s="11" t="s">
        <v>154</v>
      </c>
      <c r="GT31" s="11" t="s">
        <v>155</v>
      </c>
      <c r="GU31" s="11" t="s">
        <v>156</v>
      </c>
      <c r="GV31" s="11" t="s">
        <v>157</v>
      </c>
      <c r="GW31" s="11" t="s">
        <v>158</v>
      </c>
      <c r="GX31" s="11" t="s">
        <v>159</v>
      </c>
      <c r="GY31" s="11" t="s">
        <v>160</v>
      </c>
      <c r="GZ31" s="11" t="s">
        <v>161</v>
      </c>
      <c r="HA31" s="11" t="s">
        <v>162</v>
      </c>
      <c r="HB31" s="11" t="s">
        <v>163</v>
      </c>
      <c r="HC31" s="11" t="s">
        <v>164</v>
      </c>
      <c r="HD31" s="11" t="s">
        <v>165</v>
      </c>
      <c r="HE31" s="11" t="s">
        <v>166</v>
      </c>
      <c r="HF31" s="11" t="s">
        <v>167</v>
      </c>
      <c r="HG31" s="11" t="s">
        <v>168</v>
      </c>
      <c r="HH31" s="11" t="s">
        <v>169</v>
      </c>
      <c r="HI31" s="11" t="s">
        <v>170</v>
      </c>
      <c r="HJ31" s="11" t="s">
        <v>171</v>
      </c>
      <c r="HK31" s="11" t="s">
        <v>27</v>
      </c>
      <c r="HL31" s="11" t="s">
        <v>172</v>
      </c>
      <c r="HM31" s="11" t="s">
        <v>173</v>
      </c>
      <c r="HN31" s="11" t="s">
        <v>174</v>
      </c>
      <c r="HO31" s="11" t="s">
        <v>175</v>
      </c>
      <c r="HP31" s="11" t="s">
        <v>176</v>
      </c>
      <c r="HQ31" s="11" t="s">
        <v>177</v>
      </c>
      <c r="HR31" s="11" t="s">
        <v>178</v>
      </c>
      <c r="HS31" s="11" t="s">
        <v>179</v>
      </c>
    </row>
    <row r="32" spans="1:227" x14ac:dyDescent="0.2">
      <c r="E32" s="11" t="s">
        <v>261</v>
      </c>
      <c r="F32">
        <f t="shared" ref="F32:BQ32" si="0">SUM(F5:F29)</f>
        <v>531</v>
      </c>
      <c r="G32">
        <f t="shared" si="0"/>
        <v>274</v>
      </c>
      <c r="H32">
        <f t="shared" si="0"/>
        <v>102</v>
      </c>
      <c r="I32">
        <f t="shared" si="0"/>
        <v>106</v>
      </c>
      <c r="J32">
        <f t="shared" si="0"/>
        <v>286</v>
      </c>
      <c r="K32">
        <f t="shared" si="0"/>
        <v>7</v>
      </c>
      <c r="L32">
        <f t="shared" si="0"/>
        <v>0</v>
      </c>
      <c r="M32">
        <f t="shared" si="0"/>
        <v>250</v>
      </c>
      <c r="N32">
        <f t="shared" si="0"/>
        <v>109</v>
      </c>
      <c r="O32">
        <f t="shared" si="0"/>
        <v>5</v>
      </c>
      <c r="P32">
        <f t="shared" si="0"/>
        <v>1</v>
      </c>
      <c r="Q32">
        <f t="shared" si="0"/>
        <v>39</v>
      </c>
      <c r="R32">
        <f t="shared" si="0"/>
        <v>209</v>
      </c>
      <c r="S32">
        <f t="shared" si="0"/>
        <v>55</v>
      </c>
      <c r="T32">
        <f t="shared" si="0"/>
        <v>90</v>
      </c>
      <c r="U32">
        <f t="shared" si="0"/>
        <v>1</v>
      </c>
      <c r="V32">
        <f t="shared" si="0"/>
        <v>15</v>
      </c>
      <c r="W32">
        <f t="shared" si="0"/>
        <v>0</v>
      </c>
      <c r="X32">
        <f t="shared" si="0"/>
        <v>0</v>
      </c>
      <c r="Y32">
        <f t="shared" si="0"/>
        <v>0</v>
      </c>
      <c r="Z32">
        <f t="shared" si="0"/>
        <v>18</v>
      </c>
      <c r="AA32">
        <f t="shared" si="0"/>
        <v>221</v>
      </c>
      <c r="AB32">
        <f t="shared" si="0"/>
        <v>17</v>
      </c>
      <c r="AC32">
        <f t="shared" si="0"/>
        <v>1</v>
      </c>
      <c r="AD32">
        <f t="shared" si="0"/>
        <v>3</v>
      </c>
      <c r="AE32">
        <f t="shared" si="0"/>
        <v>70</v>
      </c>
      <c r="AF32">
        <f t="shared" si="0"/>
        <v>13</v>
      </c>
      <c r="AG32">
        <f t="shared" si="0"/>
        <v>0</v>
      </c>
      <c r="AH32">
        <f t="shared" si="0"/>
        <v>2</v>
      </c>
      <c r="AI32">
        <f t="shared" si="0"/>
        <v>48</v>
      </c>
      <c r="AJ32">
        <f t="shared" si="0"/>
        <v>23</v>
      </c>
      <c r="AK32">
        <f t="shared" si="0"/>
        <v>138</v>
      </c>
      <c r="AL32">
        <f t="shared" si="0"/>
        <v>9</v>
      </c>
      <c r="AM32">
        <f t="shared" si="0"/>
        <v>14</v>
      </c>
      <c r="AN32">
        <f t="shared" si="0"/>
        <v>2</v>
      </c>
      <c r="AO32">
        <f t="shared" si="0"/>
        <v>0</v>
      </c>
      <c r="AP32">
        <f t="shared" si="0"/>
        <v>10</v>
      </c>
      <c r="AQ32">
        <f t="shared" si="0"/>
        <v>127</v>
      </c>
      <c r="AR32">
        <f t="shared" si="0"/>
        <v>20</v>
      </c>
      <c r="AS32">
        <f t="shared" si="0"/>
        <v>10</v>
      </c>
      <c r="AT32">
        <f t="shared" si="0"/>
        <v>3</v>
      </c>
      <c r="AU32">
        <f t="shared" si="0"/>
        <v>19</v>
      </c>
      <c r="AV32">
        <f t="shared" si="0"/>
        <v>2</v>
      </c>
      <c r="AW32">
        <f t="shared" si="0"/>
        <v>1</v>
      </c>
      <c r="AX32">
        <f t="shared" si="0"/>
        <v>1</v>
      </c>
      <c r="AY32">
        <f t="shared" si="0"/>
        <v>5</v>
      </c>
      <c r="AZ32">
        <f t="shared" si="0"/>
        <v>1</v>
      </c>
      <c r="BA32">
        <f t="shared" si="0"/>
        <v>28</v>
      </c>
      <c r="BB32">
        <f t="shared" si="0"/>
        <v>88</v>
      </c>
      <c r="BC32">
        <f t="shared" si="0"/>
        <v>11</v>
      </c>
      <c r="BD32">
        <f t="shared" si="0"/>
        <v>6</v>
      </c>
      <c r="BE32">
        <f t="shared" si="0"/>
        <v>0</v>
      </c>
      <c r="BF32">
        <f t="shared" si="0"/>
        <v>0</v>
      </c>
      <c r="BG32">
        <f t="shared" si="0"/>
        <v>0</v>
      </c>
      <c r="BH32">
        <f t="shared" si="0"/>
        <v>0</v>
      </c>
      <c r="BI32">
        <f t="shared" si="0"/>
        <v>109</v>
      </c>
      <c r="BJ32">
        <f t="shared" si="0"/>
        <v>2</v>
      </c>
      <c r="BK32">
        <f t="shared" si="0"/>
        <v>1</v>
      </c>
      <c r="BL32">
        <f t="shared" si="0"/>
        <v>0</v>
      </c>
      <c r="BM32">
        <f t="shared" si="0"/>
        <v>0</v>
      </c>
      <c r="BN32">
        <f t="shared" si="0"/>
        <v>0</v>
      </c>
      <c r="BO32">
        <f t="shared" si="0"/>
        <v>22</v>
      </c>
      <c r="BP32">
        <f t="shared" si="0"/>
        <v>0</v>
      </c>
      <c r="BQ32">
        <f t="shared" si="0"/>
        <v>2</v>
      </c>
      <c r="BR32">
        <f t="shared" ref="BR32:EC32" si="1">SUM(BR5:BR29)</f>
        <v>0</v>
      </c>
      <c r="BS32">
        <f t="shared" si="1"/>
        <v>0</v>
      </c>
      <c r="BT32">
        <f t="shared" si="1"/>
        <v>0</v>
      </c>
      <c r="BU32">
        <f t="shared" si="1"/>
        <v>0</v>
      </c>
      <c r="BV32">
        <f t="shared" si="1"/>
        <v>18</v>
      </c>
      <c r="BW32">
        <f t="shared" si="1"/>
        <v>0</v>
      </c>
      <c r="BX32">
        <f t="shared" si="1"/>
        <v>285</v>
      </c>
      <c r="BY32">
        <f t="shared" si="1"/>
        <v>63</v>
      </c>
      <c r="BZ32">
        <f t="shared" si="1"/>
        <v>49</v>
      </c>
      <c r="CA32">
        <f t="shared" si="1"/>
        <v>9</v>
      </c>
      <c r="CB32">
        <f t="shared" si="1"/>
        <v>0</v>
      </c>
      <c r="CC32">
        <f t="shared" si="1"/>
        <v>7</v>
      </c>
      <c r="CD32">
        <f t="shared" si="1"/>
        <v>353</v>
      </c>
      <c r="CE32">
        <f t="shared" si="1"/>
        <v>64</v>
      </c>
      <c r="CF32">
        <f t="shared" si="1"/>
        <v>43</v>
      </c>
      <c r="CG32">
        <f t="shared" si="1"/>
        <v>297</v>
      </c>
      <c r="CH32">
        <f t="shared" si="1"/>
        <v>730</v>
      </c>
      <c r="CI32">
        <f t="shared" si="1"/>
        <v>193</v>
      </c>
      <c r="CJ32">
        <f t="shared" si="1"/>
        <v>587</v>
      </c>
      <c r="CK32">
        <f t="shared" si="1"/>
        <v>127</v>
      </c>
      <c r="CL32">
        <f t="shared" si="1"/>
        <v>4</v>
      </c>
      <c r="CM32">
        <f t="shared" si="1"/>
        <v>155</v>
      </c>
      <c r="CN32">
        <f t="shared" si="1"/>
        <v>0</v>
      </c>
      <c r="CO32">
        <f t="shared" si="1"/>
        <v>19</v>
      </c>
      <c r="CP32">
        <f t="shared" si="1"/>
        <v>1</v>
      </c>
      <c r="CQ32">
        <f t="shared" si="1"/>
        <v>0</v>
      </c>
      <c r="CR32">
        <f t="shared" si="1"/>
        <v>68</v>
      </c>
      <c r="CS32">
        <f t="shared" si="1"/>
        <v>3</v>
      </c>
      <c r="CT32">
        <f t="shared" si="1"/>
        <v>0</v>
      </c>
      <c r="CU32">
        <f t="shared" si="1"/>
        <v>0</v>
      </c>
      <c r="CV32">
        <f t="shared" si="1"/>
        <v>8</v>
      </c>
      <c r="CW32">
        <f t="shared" si="1"/>
        <v>16</v>
      </c>
      <c r="CX32">
        <f t="shared" si="1"/>
        <v>0</v>
      </c>
      <c r="CY32">
        <f t="shared" si="1"/>
        <v>3</v>
      </c>
      <c r="CZ32">
        <f t="shared" si="1"/>
        <v>0</v>
      </c>
      <c r="DA32">
        <f t="shared" si="1"/>
        <v>31</v>
      </c>
      <c r="DB32">
        <f t="shared" si="1"/>
        <v>0</v>
      </c>
      <c r="DC32">
        <f t="shared" si="1"/>
        <v>0</v>
      </c>
      <c r="DD32">
        <f t="shared" si="1"/>
        <v>1</v>
      </c>
      <c r="DE32">
        <f t="shared" si="1"/>
        <v>28</v>
      </c>
      <c r="DF32">
        <f t="shared" si="1"/>
        <v>9</v>
      </c>
      <c r="DG32">
        <f t="shared" si="1"/>
        <v>0</v>
      </c>
      <c r="DH32">
        <f t="shared" si="1"/>
        <v>1</v>
      </c>
      <c r="DI32">
        <f t="shared" si="1"/>
        <v>0</v>
      </c>
      <c r="DJ32">
        <f t="shared" si="1"/>
        <v>9</v>
      </c>
      <c r="DK32">
        <f t="shared" si="1"/>
        <v>0</v>
      </c>
      <c r="DL32">
        <f t="shared" si="1"/>
        <v>7</v>
      </c>
      <c r="DM32">
        <f t="shared" si="1"/>
        <v>0</v>
      </c>
      <c r="DN32">
        <f t="shared" si="1"/>
        <v>1</v>
      </c>
      <c r="DO32">
        <f t="shared" si="1"/>
        <v>2</v>
      </c>
      <c r="DP32">
        <f t="shared" si="1"/>
        <v>4</v>
      </c>
      <c r="DQ32">
        <f t="shared" si="1"/>
        <v>7</v>
      </c>
      <c r="DR32">
        <f t="shared" si="1"/>
        <v>0</v>
      </c>
      <c r="DS32">
        <f t="shared" si="1"/>
        <v>1</v>
      </c>
      <c r="DT32">
        <f t="shared" si="1"/>
        <v>2</v>
      </c>
      <c r="DU32">
        <f t="shared" si="1"/>
        <v>2</v>
      </c>
      <c r="DV32">
        <f t="shared" si="1"/>
        <v>3</v>
      </c>
      <c r="DW32">
        <f t="shared" si="1"/>
        <v>1</v>
      </c>
      <c r="DX32">
        <f t="shared" si="1"/>
        <v>4</v>
      </c>
      <c r="DY32">
        <f t="shared" si="1"/>
        <v>0</v>
      </c>
      <c r="DZ32">
        <f t="shared" si="1"/>
        <v>13</v>
      </c>
      <c r="EA32">
        <f t="shared" si="1"/>
        <v>3</v>
      </c>
      <c r="EB32">
        <f t="shared" si="1"/>
        <v>5</v>
      </c>
      <c r="EC32">
        <f t="shared" si="1"/>
        <v>0</v>
      </c>
      <c r="ED32">
        <f t="shared" ref="ED32:GO32" si="2">SUM(ED5:ED29)</f>
        <v>1</v>
      </c>
      <c r="EE32">
        <f t="shared" si="2"/>
        <v>0</v>
      </c>
      <c r="EF32">
        <f t="shared" si="2"/>
        <v>1</v>
      </c>
      <c r="EG32">
        <f t="shared" si="2"/>
        <v>0</v>
      </c>
      <c r="EH32">
        <f t="shared" si="2"/>
        <v>16</v>
      </c>
      <c r="EI32">
        <f t="shared" si="2"/>
        <v>0</v>
      </c>
      <c r="EJ32">
        <f t="shared" si="2"/>
        <v>6</v>
      </c>
      <c r="EK32">
        <f t="shared" si="2"/>
        <v>0</v>
      </c>
      <c r="EL32">
        <f t="shared" si="2"/>
        <v>0</v>
      </c>
      <c r="EM32">
        <f t="shared" si="2"/>
        <v>1</v>
      </c>
      <c r="EN32">
        <f t="shared" si="2"/>
        <v>1</v>
      </c>
      <c r="EO32">
        <f t="shared" si="2"/>
        <v>0</v>
      </c>
      <c r="EP32">
        <f t="shared" si="2"/>
        <v>0</v>
      </c>
      <c r="EQ32">
        <f t="shared" si="2"/>
        <v>0</v>
      </c>
      <c r="ER32">
        <f t="shared" si="2"/>
        <v>21</v>
      </c>
      <c r="ES32">
        <f t="shared" si="2"/>
        <v>32</v>
      </c>
      <c r="ET32">
        <f t="shared" si="2"/>
        <v>25</v>
      </c>
      <c r="EU32">
        <f t="shared" si="2"/>
        <v>0</v>
      </c>
      <c r="EV32">
        <f t="shared" si="2"/>
        <v>0</v>
      </c>
      <c r="EW32">
        <f t="shared" si="2"/>
        <v>9</v>
      </c>
      <c r="EX32">
        <f t="shared" si="2"/>
        <v>168</v>
      </c>
      <c r="EY32">
        <f t="shared" si="2"/>
        <v>64</v>
      </c>
      <c r="EZ32">
        <f t="shared" si="2"/>
        <v>1</v>
      </c>
      <c r="FA32">
        <f t="shared" si="2"/>
        <v>0</v>
      </c>
      <c r="FB32">
        <f t="shared" si="2"/>
        <v>47</v>
      </c>
      <c r="FC32">
        <f t="shared" si="2"/>
        <v>0</v>
      </c>
      <c r="FD32">
        <f t="shared" si="2"/>
        <v>9</v>
      </c>
      <c r="FE32">
        <f t="shared" si="2"/>
        <v>0</v>
      </c>
      <c r="FF32">
        <f t="shared" si="2"/>
        <v>7</v>
      </c>
      <c r="FG32">
        <f t="shared" si="2"/>
        <v>0</v>
      </c>
      <c r="FH32">
        <f t="shared" si="2"/>
        <v>154</v>
      </c>
      <c r="FI32">
        <f t="shared" si="2"/>
        <v>4</v>
      </c>
      <c r="FJ32">
        <f t="shared" si="2"/>
        <v>0</v>
      </c>
      <c r="FK32">
        <f t="shared" si="2"/>
        <v>19</v>
      </c>
      <c r="FL32">
        <f t="shared" si="2"/>
        <v>0</v>
      </c>
      <c r="FM32">
        <f t="shared" si="2"/>
        <v>16</v>
      </c>
      <c r="FN32">
        <f t="shared" si="2"/>
        <v>0</v>
      </c>
      <c r="FO32">
        <f t="shared" si="2"/>
        <v>12</v>
      </c>
      <c r="FP32">
        <f t="shared" si="2"/>
        <v>16</v>
      </c>
      <c r="FQ32">
        <f t="shared" si="2"/>
        <v>12</v>
      </c>
      <c r="FR32">
        <f t="shared" si="2"/>
        <v>1</v>
      </c>
      <c r="FS32">
        <f t="shared" si="2"/>
        <v>7</v>
      </c>
      <c r="FT32">
        <f t="shared" si="2"/>
        <v>150</v>
      </c>
      <c r="FU32">
        <f t="shared" si="2"/>
        <v>0</v>
      </c>
      <c r="FV32">
        <f t="shared" si="2"/>
        <v>0</v>
      </c>
      <c r="FW32">
        <f t="shared" si="2"/>
        <v>6</v>
      </c>
      <c r="FX32">
        <f t="shared" si="2"/>
        <v>15</v>
      </c>
      <c r="FY32">
        <f t="shared" si="2"/>
        <v>0</v>
      </c>
      <c r="FZ32">
        <f t="shared" si="2"/>
        <v>1</v>
      </c>
      <c r="GA32">
        <f t="shared" si="2"/>
        <v>0</v>
      </c>
      <c r="GB32">
        <f t="shared" si="2"/>
        <v>0</v>
      </c>
      <c r="GC32">
        <f t="shared" si="2"/>
        <v>0</v>
      </c>
      <c r="GD32">
        <f t="shared" si="2"/>
        <v>1</v>
      </c>
      <c r="GE32">
        <f t="shared" si="2"/>
        <v>1</v>
      </c>
      <c r="GF32">
        <f t="shared" si="2"/>
        <v>3</v>
      </c>
      <c r="GG32">
        <f t="shared" si="2"/>
        <v>1</v>
      </c>
      <c r="GH32">
        <f t="shared" si="2"/>
        <v>130</v>
      </c>
      <c r="GI32">
        <f t="shared" si="2"/>
        <v>2</v>
      </c>
      <c r="GJ32">
        <f t="shared" si="2"/>
        <v>25</v>
      </c>
      <c r="GK32">
        <f t="shared" si="2"/>
        <v>3</v>
      </c>
      <c r="GL32">
        <f t="shared" si="2"/>
        <v>86</v>
      </c>
      <c r="GM32">
        <f t="shared" si="2"/>
        <v>8</v>
      </c>
      <c r="GN32">
        <f t="shared" si="2"/>
        <v>24</v>
      </c>
      <c r="GO32">
        <f t="shared" si="2"/>
        <v>1</v>
      </c>
      <c r="GP32">
        <f t="shared" ref="GP32:HS32" si="3">SUM(GP5:GP29)</f>
        <v>5</v>
      </c>
      <c r="GQ32">
        <f t="shared" si="3"/>
        <v>0</v>
      </c>
      <c r="GR32">
        <f t="shared" si="3"/>
        <v>0</v>
      </c>
      <c r="GS32">
        <f t="shared" si="3"/>
        <v>3</v>
      </c>
      <c r="GT32">
        <f t="shared" si="3"/>
        <v>36</v>
      </c>
      <c r="GU32">
        <f t="shared" si="3"/>
        <v>20</v>
      </c>
      <c r="GV32">
        <f t="shared" si="3"/>
        <v>8</v>
      </c>
      <c r="GW32">
        <f t="shared" si="3"/>
        <v>3</v>
      </c>
      <c r="GX32">
        <f t="shared" si="3"/>
        <v>2</v>
      </c>
      <c r="GY32">
        <f t="shared" si="3"/>
        <v>1</v>
      </c>
      <c r="GZ32">
        <f t="shared" si="3"/>
        <v>0</v>
      </c>
      <c r="HA32">
        <f t="shared" si="3"/>
        <v>0</v>
      </c>
      <c r="HB32">
        <f t="shared" si="3"/>
        <v>140</v>
      </c>
      <c r="HC32">
        <f t="shared" si="3"/>
        <v>112</v>
      </c>
      <c r="HD32">
        <f t="shared" si="3"/>
        <v>0</v>
      </c>
      <c r="HE32">
        <f t="shared" si="3"/>
        <v>67</v>
      </c>
      <c r="HF32">
        <f t="shared" si="3"/>
        <v>19</v>
      </c>
      <c r="HG32">
        <f t="shared" si="3"/>
        <v>1</v>
      </c>
      <c r="HH32">
        <f t="shared" si="3"/>
        <v>0</v>
      </c>
      <c r="HI32">
        <f t="shared" si="3"/>
        <v>111</v>
      </c>
      <c r="HJ32">
        <f t="shared" si="3"/>
        <v>27</v>
      </c>
      <c r="HK32">
        <f t="shared" si="3"/>
        <v>0</v>
      </c>
      <c r="HL32">
        <f t="shared" si="3"/>
        <v>0</v>
      </c>
      <c r="HM32">
        <f t="shared" si="3"/>
        <v>0</v>
      </c>
      <c r="HN32">
        <f t="shared" si="3"/>
        <v>35</v>
      </c>
      <c r="HO32">
        <f t="shared" si="3"/>
        <v>60</v>
      </c>
      <c r="HP32">
        <f t="shared" si="3"/>
        <v>15</v>
      </c>
      <c r="HQ32">
        <f t="shared" si="3"/>
        <v>0</v>
      </c>
      <c r="HR32">
        <f t="shared" si="3"/>
        <v>3</v>
      </c>
      <c r="HS32">
        <f t="shared" si="3"/>
        <v>8</v>
      </c>
    </row>
    <row r="35" spans="1:226" x14ac:dyDescent="0.2">
      <c r="A35" s="11" t="s">
        <v>262</v>
      </c>
      <c r="E35" s="15" t="s">
        <v>2</v>
      </c>
      <c r="F35" s="15" t="s">
        <v>2</v>
      </c>
      <c r="G35" s="1" t="s">
        <v>3</v>
      </c>
      <c r="H35" s="1" t="s">
        <v>3</v>
      </c>
      <c r="I35" s="1" t="s">
        <v>3</v>
      </c>
      <c r="J35" s="1" t="s">
        <v>3</v>
      </c>
      <c r="K35" s="2" t="s">
        <v>4</v>
      </c>
      <c r="L35" s="2" t="s">
        <v>4</v>
      </c>
      <c r="M35" s="2" t="s">
        <v>4</v>
      </c>
      <c r="N35" s="2" t="s">
        <v>4</v>
      </c>
      <c r="O35" s="2" t="s">
        <v>4</v>
      </c>
      <c r="P35" s="2" t="s">
        <v>4</v>
      </c>
      <c r="Q35" s="3" t="s">
        <v>5</v>
      </c>
      <c r="R35" s="3" t="s">
        <v>5</v>
      </c>
      <c r="S35" s="3" t="s">
        <v>5</v>
      </c>
      <c r="T35" s="3" t="s">
        <v>5</v>
      </c>
      <c r="U35" s="3" t="s">
        <v>5</v>
      </c>
      <c r="V35" s="3" t="s">
        <v>5</v>
      </c>
      <c r="W35" s="3" t="s">
        <v>5</v>
      </c>
      <c r="X35" s="3" t="s">
        <v>5</v>
      </c>
      <c r="Y35" s="15" t="s">
        <v>6</v>
      </c>
      <c r="Z35" s="15" t="s">
        <v>6</v>
      </c>
      <c r="AA35" s="15" t="s">
        <v>6</v>
      </c>
      <c r="AB35" s="15" t="s">
        <v>6</v>
      </c>
      <c r="AC35" s="15" t="s">
        <v>6</v>
      </c>
      <c r="AD35" s="15" t="s">
        <v>6</v>
      </c>
      <c r="AE35" s="15" t="s">
        <v>6</v>
      </c>
      <c r="AF35" s="15" t="s">
        <v>6</v>
      </c>
      <c r="AG35" s="1" t="s">
        <v>7</v>
      </c>
      <c r="AH35" s="1" t="s">
        <v>7</v>
      </c>
      <c r="AI35" s="1" t="s">
        <v>7</v>
      </c>
      <c r="AJ35" s="1" t="s">
        <v>7</v>
      </c>
      <c r="AK35" s="1" t="s">
        <v>7</v>
      </c>
      <c r="AL35" s="1" t="s">
        <v>7</v>
      </c>
      <c r="AM35" s="1" t="s">
        <v>7</v>
      </c>
      <c r="AN35" s="1" t="s">
        <v>7</v>
      </c>
      <c r="AO35" s="4" t="s">
        <v>8</v>
      </c>
      <c r="AP35" s="4" t="s">
        <v>8</v>
      </c>
      <c r="AQ35" s="4" t="s">
        <v>8</v>
      </c>
      <c r="AR35" s="4" t="s">
        <v>8</v>
      </c>
      <c r="AS35" s="4" t="s">
        <v>8</v>
      </c>
      <c r="AT35" s="4" t="s">
        <v>8</v>
      </c>
      <c r="AU35" s="4" t="s">
        <v>8</v>
      </c>
      <c r="AV35" s="4" t="s">
        <v>8</v>
      </c>
      <c r="AW35" s="5" t="s">
        <v>9</v>
      </c>
      <c r="AX35" s="5" t="s">
        <v>9</v>
      </c>
      <c r="AY35" s="5" t="s">
        <v>9</v>
      </c>
      <c r="AZ35" s="5" t="s">
        <v>9</v>
      </c>
      <c r="BA35" s="5" t="s">
        <v>9</v>
      </c>
      <c r="BB35" s="5" t="s">
        <v>9</v>
      </c>
      <c r="BC35" s="5" t="s">
        <v>9</v>
      </c>
      <c r="BD35" s="5" t="s">
        <v>9</v>
      </c>
      <c r="BE35" s="6" t="s">
        <v>10</v>
      </c>
      <c r="BF35" s="6" t="s">
        <v>10</v>
      </c>
      <c r="BG35" s="6" t="s">
        <v>10</v>
      </c>
      <c r="BH35" s="6" t="s">
        <v>10</v>
      </c>
      <c r="BI35" s="6" t="s">
        <v>10</v>
      </c>
      <c r="BJ35" s="6" t="s">
        <v>10</v>
      </c>
      <c r="BK35" s="6" t="s">
        <v>10</v>
      </c>
      <c r="BL35" s="6" t="s">
        <v>10</v>
      </c>
      <c r="BM35" s="7" t="s">
        <v>11</v>
      </c>
      <c r="BN35" s="7" t="s">
        <v>11</v>
      </c>
      <c r="BO35" s="7" t="s">
        <v>11</v>
      </c>
      <c r="BP35" s="7" t="s">
        <v>11</v>
      </c>
      <c r="BQ35" s="7" t="s">
        <v>11</v>
      </c>
      <c r="BR35" s="7" t="s">
        <v>11</v>
      </c>
      <c r="BS35" s="7" t="s">
        <v>11</v>
      </c>
      <c r="BT35" s="7" t="s">
        <v>11</v>
      </c>
      <c r="BU35" s="8" t="s">
        <v>12</v>
      </c>
      <c r="BV35" s="8" t="s">
        <v>12</v>
      </c>
      <c r="BW35" s="9" t="s">
        <v>13</v>
      </c>
      <c r="BX35" s="9" t="s">
        <v>13</v>
      </c>
      <c r="BY35" s="9" t="s">
        <v>13</v>
      </c>
      <c r="BZ35" s="9" t="s">
        <v>13</v>
      </c>
      <c r="CA35" s="9" t="s">
        <v>13</v>
      </c>
      <c r="CB35" s="9" t="s">
        <v>13</v>
      </c>
      <c r="CC35" s="9" t="s">
        <v>13</v>
      </c>
      <c r="CD35" s="9" t="s">
        <v>13</v>
      </c>
      <c r="CE35" s="9" t="s">
        <v>13</v>
      </c>
      <c r="CF35" s="9" t="s">
        <v>13</v>
      </c>
      <c r="CG35" s="9" t="s">
        <v>13</v>
      </c>
      <c r="CH35" s="9" t="s">
        <v>13</v>
      </c>
      <c r="CI35" s="9" t="s">
        <v>13</v>
      </c>
      <c r="CJ35" s="9" t="s">
        <v>13</v>
      </c>
      <c r="CK35" s="10" t="s">
        <v>14</v>
      </c>
      <c r="CL35" s="10" t="s">
        <v>14</v>
      </c>
      <c r="CM35" s="10" t="s">
        <v>14</v>
      </c>
      <c r="CN35" s="10" t="s">
        <v>14</v>
      </c>
      <c r="CO35" s="10" t="s">
        <v>14</v>
      </c>
      <c r="CP35" s="10" t="s">
        <v>14</v>
      </c>
      <c r="CQ35" s="10" t="s">
        <v>14</v>
      </c>
      <c r="CR35" s="10" t="s">
        <v>14</v>
      </c>
      <c r="CS35" s="10" t="s">
        <v>14</v>
      </c>
      <c r="CT35" s="10" t="s">
        <v>14</v>
      </c>
      <c r="CU35" s="10" t="s">
        <v>14</v>
      </c>
      <c r="CV35" s="10" t="s">
        <v>14</v>
      </c>
      <c r="CW35" s="10" t="s">
        <v>14</v>
      </c>
      <c r="CX35" s="10" t="s">
        <v>14</v>
      </c>
      <c r="CY35" s="10" t="s">
        <v>14</v>
      </c>
      <c r="CZ35" s="10" t="s">
        <v>14</v>
      </c>
      <c r="DA35" s="10" t="s">
        <v>14</v>
      </c>
      <c r="DB35" s="10" t="s">
        <v>14</v>
      </c>
      <c r="DC35" s="10" t="s">
        <v>14</v>
      </c>
      <c r="DD35" s="10" t="s">
        <v>14</v>
      </c>
      <c r="DE35" s="10" t="s">
        <v>14</v>
      </c>
      <c r="DF35" s="10" t="s">
        <v>14</v>
      </c>
      <c r="DG35" s="10" t="s">
        <v>14</v>
      </c>
      <c r="DH35" s="10" t="s">
        <v>14</v>
      </c>
      <c r="DI35" s="10" t="s">
        <v>14</v>
      </c>
      <c r="DJ35" s="10" t="s">
        <v>14</v>
      </c>
      <c r="DK35" s="10" t="s">
        <v>14</v>
      </c>
      <c r="DL35" s="10" t="s">
        <v>14</v>
      </c>
      <c r="DM35" s="10" t="s">
        <v>14</v>
      </c>
      <c r="DN35" s="10" t="s">
        <v>14</v>
      </c>
      <c r="DO35" s="10" t="s">
        <v>14</v>
      </c>
      <c r="DP35" s="10" t="s">
        <v>14</v>
      </c>
      <c r="DQ35" s="10" t="s">
        <v>14</v>
      </c>
      <c r="DR35" s="10" t="s">
        <v>14</v>
      </c>
      <c r="DS35" s="10" t="s">
        <v>14</v>
      </c>
      <c r="DT35" s="10" t="s">
        <v>14</v>
      </c>
      <c r="DU35" s="10" t="s">
        <v>14</v>
      </c>
      <c r="DV35" s="10" t="s">
        <v>14</v>
      </c>
      <c r="DW35" s="10" t="s">
        <v>14</v>
      </c>
      <c r="DX35" s="10" t="s">
        <v>14</v>
      </c>
      <c r="DY35" s="10" t="s">
        <v>14</v>
      </c>
      <c r="DZ35" s="10" t="s">
        <v>14</v>
      </c>
      <c r="EA35" s="10" t="s">
        <v>14</v>
      </c>
      <c r="EB35" s="10" t="s">
        <v>14</v>
      </c>
      <c r="EC35" s="10" t="s">
        <v>14</v>
      </c>
      <c r="ED35" s="10" t="s">
        <v>14</v>
      </c>
      <c r="EE35" s="10" t="s">
        <v>14</v>
      </c>
      <c r="EF35" s="10" t="s">
        <v>14</v>
      </c>
      <c r="EG35" s="10" t="s">
        <v>14</v>
      </c>
      <c r="EH35" s="10" t="s">
        <v>14</v>
      </c>
      <c r="EI35" s="10" t="s">
        <v>14</v>
      </c>
      <c r="EJ35" s="10" t="s">
        <v>14</v>
      </c>
      <c r="EK35" s="10" t="s">
        <v>14</v>
      </c>
      <c r="EL35" s="10" t="s">
        <v>14</v>
      </c>
      <c r="EM35" s="10" t="s">
        <v>14</v>
      </c>
      <c r="EN35" s="10" t="s">
        <v>14</v>
      </c>
      <c r="EO35" s="10" t="s">
        <v>14</v>
      </c>
      <c r="EP35" s="10" t="s">
        <v>14</v>
      </c>
      <c r="EQ35" s="10" t="s">
        <v>14</v>
      </c>
      <c r="ER35" s="10" t="s">
        <v>14</v>
      </c>
      <c r="ES35" s="10" t="s">
        <v>14</v>
      </c>
      <c r="ET35" s="10" t="s">
        <v>14</v>
      </c>
      <c r="EU35" s="10" t="s">
        <v>14</v>
      </c>
      <c r="EV35" s="10" t="s">
        <v>14</v>
      </c>
      <c r="EW35" s="10" t="s">
        <v>14</v>
      </c>
      <c r="EX35" s="10" t="s">
        <v>14</v>
      </c>
      <c r="EY35" s="10" t="s">
        <v>14</v>
      </c>
      <c r="EZ35" s="10" t="s">
        <v>14</v>
      </c>
      <c r="FA35" s="10" t="s">
        <v>14</v>
      </c>
      <c r="FB35" s="10" t="s">
        <v>14</v>
      </c>
      <c r="FC35" s="10" t="s">
        <v>14</v>
      </c>
      <c r="FD35" s="10" t="s">
        <v>14</v>
      </c>
      <c r="FE35" s="10" t="s">
        <v>14</v>
      </c>
      <c r="FF35" s="10" t="s">
        <v>14</v>
      </c>
      <c r="FG35" s="10" t="s">
        <v>14</v>
      </c>
      <c r="FH35" s="10" t="s">
        <v>14</v>
      </c>
      <c r="FI35" s="10" t="s">
        <v>14</v>
      </c>
      <c r="FJ35" s="10" t="s">
        <v>14</v>
      </c>
      <c r="FK35" s="10" t="s">
        <v>14</v>
      </c>
      <c r="FL35" s="10" t="s">
        <v>14</v>
      </c>
      <c r="FM35" s="10" t="s">
        <v>14</v>
      </c>
      <c r="FN35" s="10" t="s">
        <v>14</v>
      </c>
      <c r="FO35" s="10" t="s">
        <v>14</v>
      </c>
      <c r="FP35" s="10" t="s">
        <v>14</v>
      </c>
      <c r="FQ35" s="10" t="s">
        <v>14</v>
      </c>
      <c r="FR35" s="10" t="s">
        <v>14</v>
      </c>
      <c r="FS35" s="10" t="s">
        <v>14</v>
      </c>
      <c r="FT35" s="10" t="s">
        <v>14</v>
      </c>
      <c r="FU35" s="10" t="s">
        <v>14</v>
      </c>
      <c r="FV35" s="10" t="s">
        <v>14</v>
      </c>
      <c r="FW35" s="10" t="s">
        <v>14</v>
      </c>
      <c r="FX35" s="10" t="s">
        <v>14</v>
      </c>
      <c r="FY35" s="10" t="s">
        <v>14</v>
      </c>
      <c r="FZ35" s="10" t="s">
        <v>14</v>
      </c>
      <c r="GA35" s="10" t="s">
        <v>14</v>
      </c>
      <c r="GB35" s="10" t="s">
        <v>14</v>
      </c>
      <c r="GC35" s="10" t="s">
        <v>14</v>
      </c>
      <c r="GD35" s="10" t="s">
        <v>14</v>
      </c>
      <c r="GE35" s="10" t="s">
        <v>14</v>
      </c>
      <c r="GF35" s="10" t="s">
        <v>14</v>
      </c>
      <c r="GG35" s="10" t="s">
        <v>14</v>
      </c>
      <c r="GH35" s="10" t="s">
        <v>14</v>
      </c>
      <c r="GI35" s="10" t="s">
        <v>14</v>
      </c>
      <c r="GJ35" s="10" t="s">
        <v>14</v>
      </c>
      <c r="GK35" s="10" t="s">
        <v>14</v>
      </c>
      <c r="GL35" s="10" t="s">
        <v>14</v>
      </c>
      <c r="GM35" s="10" t="s">
        <v>14</v>
      </c>
      <c r="GN35" s="10" t="s">
        <v>14</v>
      </c>
      <c r="GO35" s="10" t="s">
        <v>14</v>
      </c>
      <c r="GP35" s="10" t="s">
        <v>14</v>
      </c>
      <c r="GQ35" s="10" t="s">
        <v>14</v>
      </c>
      <c r="GR35" s="10" t="s">
        <v>14</v>
      </c>
      <c r="GS35" s="10" t="s">
        <v>14</v>
      </c>
      <c r="GT35" s="10" t="s">
        <v>14</v>
      </c>
      <c r="GU35" s="10" t="s">
        <v>14</v>
      </c>
      <c r="GV35" s="10" t="s">
        <v>14</v>
      </c>
      <c r="GW35" s="10" t="s">
        <v>14</v>
      </c>
      <c r="GX35" s="10" t="s">
        <v>14</v>
      </c>
      <c r="GY35" s="10" t="s">
        <v>14</v>
      </c>
      <c r="GZ35" s="10" t="s">
        <v>14</v>
      </c>
      <c r="HA35" s="10" t="s">
        <v>14</v>
      </c>
      <c r="HB35" s="10" t="s">
        <v>14</v>
      </c>
      <c r="HC35" s="10" t="s">
        <v>14</v>
      </c>
      <c r="HD35" s="10" t="s">
        <v>14</v>
      </c>
      <c r="HE35" s="10" t="s">
        <v>14</v>
      </c>
      <c r="HF35" s="10" t="s">
        <v>14</v>
      </c>
      <c r="HG35" s="10" t="s">
        <v>14</v>
      </c>
      <c r="HH35" s="10" t="s">
        <v>14</v>
      </c>
      <c r="HI35" s="10" t="s">
        <v>14</v>
      </c>
      <c r="HJ35" s="10" t="s">
        <v>14</v>
      </c>
      <c r="HK35" s="10" t="s">
        <v>14</v>
      </c>
      <c r="HL35" s="10" t="s">
        <v>14</v>
      </c>
      <c r="HM35" s="10" t="s">
        <v>14</v>
      </c>
      <c r="HN35" s="10" t="s">
        <v>14</v>
      </c>
      <c r="HO35" s="10" t="s">
        <v>14</v>
      </c>
      <c r="HP35" s="10" t="s">
        <v>14</v>
      </c>
      <c r="HQ35" s="10" t="s">
        <v>14</v>
      </c>
      <c r="HR35" s="10" t="s">
        <v>14</v>
      </c>
    </row>
    <row r="36" spans="1:226" x14ac:dyDescent="0.2">
      <c r="A36" s="11" t="s">
        <v>263</v>
      </c>
      <c r="B36" s="11" t="s">
        <v>206</v>
      </c>
      <c r="E36" s="11" t="s">
        <v>22</v>
      </c>
      <c r="F36" s="11" t="s">
        <v>23</v>
      </c>
      <c r="G36" s="11" t="s">
        <v>24</v>
      </c>
      <c r="H36" s="11" t="s">
        <v>25</v>
      </c>
      <c r="I36" s="11" t="s">
        <v>26</v>
      </c>
      <c r="J36" s="11" t="s">
        <v>27</v>
      </c>
      <c r="K36" s="11" t="s">
        <v>41</v>
      </c>
      <c r="L36" s="11" t="s">
        <v>29</v>
      </c>
      <c r="M36" s="11" t="s">
        <v>30</v>
      </c>
      <c r="N36" s="11" t="s">
        <v>31</v>
      </c>
      <c r="O36" s="11" t="s">
        <v>32</v>
      </c>
      <c r="P36" s="11" t="s">
        <v>33</v>
      </c>
      <c r="Q36" s="11" t="s">
        <v>34</v>
      </c>
      <c r="R36" s="11" t="s">
        <v>35</v>
      </c>
      <c r="S36" s="11" t="s">
        <v>36</v>
      </c>
      <c r="T36" s="11" t="s">
        <v>37</v>
      </c>
      <c r="U36" s="11" t="s">
        <v>38</v>
      </c>
      <c r="V36" s="11" t="s">
        <v>30</v>
      </c>
      <c r="W36" s="11" t="s">
        <v>31</v>
      </c>
      <c r="X36" s="11" t="s">
        <v>32</v>
      </c>
      <c r="Y36" s="11" t="s">
        <v>34</v>
      </c>
      <c r="Z36" s="11" t="s">
        <v>35</v>
      </c>
      <c r="AA36" s="11" t="s">
        <v>36</v>
      </c>
      <c r="AB36" s="11" t="s">
        <v>37</v>
      </c>
      <c r="AC36" s="11" t="s">
        <v>38</v>
      </c>
      <c r="AD36" s="11" t="s">
        <v>30</v>
      </c>
      <c r="AE36" s="11" t="s">
        <v>31</v>
      </c>
      <c r="AF36" s="11" t="s">
        <v>32</v>
      </c>
      <c r="AG36" s="11" t="s">
        <v>34</v>
      </c>
      <c r="AH36" s="11" t="s">
        <v>35</v>
      </c>
      <c r="AI36" s="11" t="s">
        <v>36</v>
      </c>
      <c r="AJ36" s="11" t="s">
        <v>37</v>
      </c>
      <c r="AK36" s="11" t="s">
        <v>38</v>
      </c>
      <c r="AL36" s="11" t="s">
        <v>30</v>
      </c>
      <c r="AM36" s="11" t="s">
        <v>31</v>
      </c>
      <c r="AN36" s="11" t="s">
        <v>32</v>
      </c>
      <c r="AO36" s="11" t="s">
        <v>34</v>
      </c>
      <c r="AP36" s="11" t="s">
        <v>35</v>
      </c>
      <c r="AQ36" s="11" t="s">
        <v>36</v>
      </c>
      <c r="AR36" s="11" t="s">
        <v>37</v>
      </c>
      <c r="AS36" s="11" t="s">
        <v>38</v>
      </c>
      <c r="AT36" s="11" t="s">
        <v>30</v>
      </c>
      <c r="AU36" s="11" t="s">
        <v>31</v>
      </c>
      <c r="AV36" s="11" t="s">
        <v>32</v>
      </c>
      <c r="AW36" s="11" t="s">
        <v>34</v>
      </c>
      <c r="AX36" s="11" t="s">
        <v>35</v>
      </c>
      <c r="AY36" s="11" t="s">
        <v>36</v>
      </c>
      <c r="AZ36" s="11" t="s">
        <v>37</v>
      </c>
      <c r="BA36" s="11" t="s">
        <v>38</v>
      </c>
      <c r="BB36" s="11" t="s">
        <v>30</v>
      </c>
      <c r="BC36" s="11" t="s">
        <v>31</v>
      </c>
      <c r="BD36" s="11" t="s">
        <v>32</v>
      </c>
      <c r="BE36" s="11" t="s">
        <v>34</v>
      </c>
      <c r="BF36" s="11" t="s">
        <v>35</v>
      </c>
      <c r="BG36" s="11" t="s">
        <v>36</v>
      </c>
      <c r="BH36" s="11" t="s">
        <v>37</v>
      </c>
      <c r="BI36" s="11" t="s">
        <v>38</v>
      </c>
      <c r="BJ36" s="11" t="s">
        <v>30</v>
      </c>
      <c r="BK36" s="11" t="s">
        <v>31</v>
      </c>
      <c r="BL36" s="11" t="s">
        <v>32</v>
      </c>
      <c r="BM36" s="11" t="s">
        <v>34</v>
      </c>
      <c r="BN36" s="11" t="s">
        <v>35</v>
      </c>
      <c r="BO36" s="11" t="s">
        <v>36</v>
      </c>
      <c r="BP36" s="11" t="s">
        <v>37</v>
      </c>
      <c r="BQ36" s="11" t="s">
        <v>38</v>
      </c>
      <c r="BR36" s="11" t="s">
        <v>30</v>
      </c>
      <c r="BS36" s="11" t="s">
        <v>31</v>
      </c>
      <c r="BT36" s="11" t="s">
        <v>32</v>
      </c>
      <c r="BU36" s="11" t="s">
        <v>39</v>
      </c>
      <c r="BV36" s="11" t="s">
        <v>40</v>
      </c>
      <c r="BW36" s="11" t="s">
        <v>41</v>
      </c>
      <c r="BX36" s="11" t="s">
        <v>42</v>
      </c>
      <c r="BY36" s="11" t="s">
        <v>43</v>
      </c>
      <c r="BZ36" s="11" t="s">
        <v>44</v>
      </c>
      <c r="CA36" s="11" t="s">
        <v>45</v>
      </c>
      <c r="CB36" s="11" t="s">
        <v>46</v>
      </c>
      <c r="CC36" s="11" t="s">
        <v>30</v>
      </c>
      <c r="CD36" s="11" t="s">
        <v>31</v>
      </c>
      <c r="CE36" s="11" t="s">
        <v>32</v>
      </c>
      <c r="CF36" s="11" t="s">
        <v>34</v>
      </c>
      <c r="CG36" s="11" t="s">
        <v>35</v>
      </c>
      <c r="CH36" s="11" t="s">
        <v>36</v>
      </c>
      <c r="CI36" s="11" t="s">
        <v>37</v>
      </c>
      <c r="CJ36" s="11" t="s">
        <v>38</v>
      </c>
      <c r="CK36" s="11" t="s">
        <v>47</v>
      </c>
      <c r="CL36" s="11" t="s">
        <v>48</v>
      </c>
      <c r="CM36" s="11" t="s">
        <v>49</v>
      </c>
      <c r="CN36" s="11" t="s">
        <v>50</v>
      </c>
      <c r="CO36" s="11" t="s">
        <v>51</v>
      </c>
      <c r="CP36" s="11" t="s">
        <v>52</v>
      </c>
      <c r="CQ36" s="11" t="s">
        <v>53</v>
      </c>
      <c r="CR36" s="11" t="s">
        <v>54</v>
      </c>
      <c r="CS36" s="11" t="s">
        <v>55</v>
      </c>
      <c r="CT36" s="11" t="s">
        <v>56</v>
      </c>
      <c r="CU36" s="11" t="s">
        <v>57</v>
      </c>
      <c r="CV36" s="11" t="s">
        <v>58</v>
      </c>
      <c r="CW36" s="11" t="s">
        <v>59</v>
      </c>
      <c r="CX36" s="11" t="s">
        <v>60</v>
      </c>
      <c r="CY36" s="11" t="s">
        <v>61</v>
      </c>
      <c r="CZ36" s="11" t="s">
        <v>62</v>
      </c>
      <c r="DA36" s="11" t="s">
        <v>63</v>
      </c>
      <c r="DB36" s="11" t="s">
        <v>64</v>
      </c>
      <c r="DC36" s="11" t="s">
        <v>65</v>
      </c>
      <c r="DD36" s="11" t="s">
        <v>66</v>
      </c>
      <c r="DE36" s="11" t="s">
        <v>67</v>
      </c>
      <c r="DF36" s="11" t="s">
        <v>68</v>
      </c>
      <c r="DG36" s="11" t="s">
        <v>69</v>
      </c>
      <c r="DH36" s="11" t="s">
        <v>70</v>
      </c>
      <c r="DI36" s="11" t="s">
        <v>44</v>
      </c>
      <c r="DJ36" s="11" t="s">
        <v>45</v>
      </c>
      <c r="DK36" s="11" t="s">
        <v>46</v>
      </c>
      <c r="DL36" s="11" t="s">
        <v>71</v>
      </c>
      <c r="DM36" s="11" t="s">
        <v>72</v>
      </c>
      <c r="DN36" s="11" t="s">
        <v>73</v>
      </c>
      <c r="DO36" s="11" t="s">
        <v>74</v>
      </c>
      <c r="DP36" s="11" t="s">
        <v>75</v>
      </c>
      <c r="DQ36" s="11" t="s">
        <v>76</v>
      </c>
      <c r="DR36" s="11" t="s">
        <v>77</v>
      </c>
      <c r="DS36" s="11" t="s">
        <v>78</v>
      </c>
      <c r="DT36" s="11" t="s">
        <v>79</v>
      </c>
      <c r="DU36" s="11" t="s">
        <v>80</v>
      </c>
      <c r="DV36" s="11" t="s">
        <v>81</v>
      </c>
      <c r="DW36" s="11" t="s">
        <v>82</v>
      </c>
      <c r="DX36" s="11" t="s">
        <v>83</v>
      </c>
      <c r="DY36" s="11" t="s">
        <v>84</v>
      </c>
      <c r="DZ36" s="11" t="s">
        <v>85</v>
      </c>
      <c r="EA36" s="11" t="s">
        <v>86</v>
      </c>
      <c r="EB36" s="11" t="s">
        <v>87</v>
      </c>
      <c r="EC36" s="11" t="s">
        <v>88</v>
      </c>
      <c r="ED36" s="11" t="s">
        <v>89</v>
      </c>
      <c r="EE36" s="11" t="s">
        <v>90</v>
      </c>
      <c r="EF36" s="11" t="s">
        <v>91</v>
      </c>
      <c r="EG36" s="11" t="s">
        <v>92</v>
      </c>
      <c r="EH36" s="11" t="s">
        <v>93</v>
      </c>
      <c r="EI36" s="11" t="s">
        <v>94</v>
      </c>
      <c r="EJ36" s="11" t="s">
        <v>95</v>
      </c>
      <c r="EK36" s="11" t="s">
        <v>96</v>
      </c>
      <c r="EL36" s="11" t="s">
        <v>97</v>
      </c>
      <c r="EM36" s="11" t="s">
        <v>98</v>
      </c>
      <c r="EN36" s="11" t="s">
        <v>99</v>
      </c>
      <c r="EO36" s="11" t="s">
        <v>100</v>
      </c>
      <c r="EP36" s="11" t="s">
        <v>101</v>
      </c>
      <c r="EQ36" s="11" t="s">
        <v>102</v>
      </c>
      <c r="ER36" s="11" t="s">
        <v>103</v>
      </c>
      <c r="ES36" s="11" t="s">
        <v>104</v>
      </c>
      <c r="ET36" s="11" t="s">
        <v>105</v>
      </c>
      <c r="EU36" s="11" t="s">
        <v>106</v>
      </c>
      <c r="EV36" s="11" t="s">
        <v>107</v>
      </c>
      <c r="EW36" s="11" t="s">
        <v>108</v>
      </c>
      <c r="EX36" s="11" t="s">
        <v>109</v>
      </c>
      <c r="EY36" s="11" t="s">
        <v>110</v>
      </c>
      <c r="EZ36" s="11" t="s">
        <v>111</v>
      </c>
      <c r="FA36" s="11" t="s">
        <v>112</v>
      </c>
      <c r="FB36" s="11" t="s">
        <v>113</v>
      </c>
      <c r="FC36" s="11" t="s">
        <v>114</v>
      </c>
      <c r="FD36" s="11" t="s">
        <v>115</v>
      </c>
      <c r="FE36" s="11" t="s">
        <v>26</v>
      </c>
      <c r="FF36" s="11" t="s">
        <v>116</v>
      </c>
      <c r="FG36" s="11" t="s">
        <v>117</v>
      </c>
      <c r="FH36" s="11" t="s">
        <v>118</v>
      </c>
      <c r="FI36" s="11" t="s">
        <v>119</v>
      </c>
      <c r="FJ36" s="11" t="s">
        <v>120</v>
      </c>
      <c r="FK36" s="11" t="s">
        <v>121</v>
      </c>
      <c r="FL36" s="11" t="s">
        <v>122</v>
      </c>
      <c r="FM36" s="11" t="s">
        <v>123</v>
      </c>
      <c r="FN36" s="11" t="s">
        <v>124</v>
      </c>
      <c r="FO36" s="11" t="s">
        <v>125</v>
      </c>
      <c r="FP36" s="11" t="s">
        <v>126</v>
      </c>
      <c r="FQ36" s="11" t="s">
        <v>127</v>
      </c>
      <c r="FR36" s="11" t="s">
        <v>128</v>
      </c>
      <c r="FS36" s="11" t="s">
        <v>129</v>
      </c>
      <c r="FT36" s="11" t="s">
        <v>130</v>
      </c>
      <c r="FU36" s="11" t="s">
        <v>131</v>
      </c>
      <c r="FV36" s="11" t="s">
        <v>132</v>
      </c>
      <c r="FW36" s="11" t="s">
        <v>133</v>
      </c>
      <c r="FX36" s="11" t="s">
        <v>134</v>
      </c>
      <c r="FY36" s="11" t="s">
        <v>135</v>
      </c>
      <c r="FZ36" s="11" t="s">
        <v>136</v>
      </c>
      <c r="GA36" s="11" t="s">
        <v>137</v>
      </c>
      <c r="GB36" s="11" t="s">
        <v>138</v>
      </c>
      <c r="GC36" s="11" t="s">
        <v>139</v>
      </c>
      <c r="GD36" s="11" t="s">
        <v>140</v>
      </c>
      <c r="GE36" s="11" t="s">
        <v>141</v>
      </c>
      <c r="GF36" s="11" t="s">
        <v>142</v>
      </c>
      <c r="GG36" s="11" t="s">
        <v>143</v>
      </c>
      <c r="GH36" s="11" t="s">
        <v>144</v>
      </c>
      <c r="GI36" s="11" t="s">
        <v>145</v>
      </c>
      <c r="GJ36" s="11" t="s">
        <v>146</v>
      </c>
      <c r="GK36" s="11" t="s">
        <v>147</v>
      </c>
      <c r="GL36" s="11" t="s">
        <v>148</v>
      </c>
      <c r="GM36" s="11" t="s">
        <v>149</v>
      </c>
      <c r="GN36" s="11" t="s">
        <v>150</v>
      </c>
      <c r="GO36" s="11" t="s">
        <v>151</v>
      </c>
      <c r="GP36" s="11" t="s">
        <v>152</v>
      </c>
      <c r="GQ36" s="11" t="s">
        <v>153</v>
      </c>
      <c r="GR36" s="11" t="s">
        <v>154</v>
      </c>
      <c r="GS36" s="11" t="s">
        <v>155</v>
      </c>
      <c r="GT36" s="11" t="s">
        <v>156</v>
      </c>
      <c r="GU36" s="11" t="s">
        <v>157</v>
      </c>
      <c r="GV36" s="11" t="s">
        <v>158</v>
      </c>
      <c r="GW36" s="11" t="s">
        <v>159</v>
      </c>
      <c r="GX36" s="11" t="s">
        <v>160</v>
      </c>
      <c r="GY36" s="11" t="s">
        <v>161</v>
      </c>
      <c r="GZ36" s="11" t="s">
        <v>162</v>
      </c>
      <c r="HA36" s="11" t="s">
        <v>163</v>
      </c>
      <c r="HB36" s="11" t="s">
        <v>164</v>
      </c>
      <c r="HC36" s="11" t="s">
        <v>165</v>
      </c>
      <c r="HD36" s="11" t="s">
        <v>166</v>
      </c>
      <c r="HE36" s="11" t="s">
        <v>167</v>
      </c>
      <c r="HF36" s="11" t="s">
        <v>168</v>
      </c>
      <c r="HG36" s="11" t="s">
        <v>169</v>
      </c>
      <c r="HH36" s="11" t="s">
        <v>170</v>
      </c>
      <c r="HI36" s="11" t="s">
        <v>171</v>
      </c>
      <c r="HJ36" s="11" t="s">
        <v>27</v>
      </c>
      <c r="HK36" s="11" t="s">
        <v>172</v>
      </c>
      <c r="HL36" s="11" t="s">
        <v>173</v>
      </c>
      <c r="HM36" s="11" t="s">
        <v>174</v>
      </c>
      <c r="HN36" s="11" t="s">
        <v>175</v>
      </c>
      <c r="HO36" s="11" t="s">
        <v>176</v>
      </c>
      <c r="HP36" s="11" t="s">
        <v>177</v>
      </c>
      <c r="HQ36" s="11" t="s">
        <v>178</v>
      </c>
      <c r="HR36" s="11" t="s">
        <v>179</v>
      </c>
    </row>
    <row r="37" spans="1:226" x14ac:dyDescent="0.2">
      <c r="A37" t="s">
        <v>211</v>
      </c>
      <c r="B37">
        <v>267</v>
      </c>
      <c r="E37" s="14">
        <v>1</v>
      </c>
      <c r="F37">
        <v>0</v>
      </c>
      <c r="G37">
        <v>0</v>
      </c>
      <c r="H37" s="14">
        <v>1</v>
      </c>
      <c r="I37">
        <v>0</v>
      </c>
      <c r="J37">
        <v>0</v>
      </c>
      <c r="K37">
        <v>0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 s="14">
        <v>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213</v>
      </c>
      <c r="B38">
        <v>228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215</v>
      </c>
      <c r="B39">
        <v>136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 s="14">
        <v>1</v>
      </c>
      <c r="CC39">
        <v>0</v>
      </c>
      <c r="CD39">
        <v>0</v>
      </c>
      <c r="CE39">
        <v>0</v>
      </c>
      <c r="CF39" s="14">
        <v>1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 s="14">
        <v>1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4">
        <v>1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4">
        <v>1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217</v>
      </c>
      <c r="B40">
        <v>113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14">
        <v>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 s="14">
        <v>1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4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219</v>
      </c>
      <c r="B41">
        <v>101</v>
      </c>
      <c r="E41">
        <v>0</v>
      </c>
      <c r="F41" s="14">
        <v>1</v>
      </c>
      <c r="G41">
        <v>0</v>
      </c>
      <c r="H41">
        <v>0</v>
      </c>
      <c r="I41" s="14">
        <v>1</v>
      </c>
      <c r="J41">
        <v>0</v>
      </c>
      <c r="K41" s="14">
        <v>1</v>
      </c>
      <c r="M41">
        <v>0</v>
      </c>
      <c r="N41">
        <v>0</v>
      </c>
      <c r="O41">
        <v>0</v>
      </c>
      <c r="Q41" s="14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4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 s="14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s="14">
        <v>1</v>
      </c>
      <c r="CG41" s="14">
        <v>1</v>
      </c>
      <c r="CH41">
        <v>0</v>
      </c>
      <c r="CI41">
        <v>0</v>
      </c>
      <c r="CJ41">
        <v>0</v>
      </c>
      <c r="CK41" s="14">
        <v>1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 s="14">
        <v>1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 s="14">
        <v>1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 s="14">
        <v>1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221</v>
      </c>
      <c r="B42">
        <v>96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4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 s="14">
        <v>1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 s="14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223</v>
      </c>
      <c r="B43">
        <v>78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225</v>
      </c>
      <c r="B44">
        <v>74</v>
      </c>
      <c r="E44">
        <v>0</v>
      </c>
      <c r="F44">
        <v>0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 s="1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 s="1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 s="14">
        <v>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 s="14">
        <v>1</v>
      </c>
      <c r="CD44">
        <v>0</v>
      </c>
      <c r="CE44">
        <v>0</v>
      </c>
      <c r="CF44" s="14">
        <v>1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 s="14">
        <v>1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 s="14">
        <v>1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 s="14">
        <v>1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227</v>
      </c>
      <c r="B45">
        <v>73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229</v>
      </c>
      <c r="B46">
        <v>72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4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 s="14">
        <v>1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 s="14">
        <v>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 s="14">
        <v>1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231</v>
      </c>
      <c r="B47">
        <v>65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233</v>
      </c>
      <c r="B48">
        <v>60</v>
      </c>
      <c r="E48">
        <v>0</v>
      </c>
      <c r="F48">
        <v>0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BU48">
        <v>0</v>
      </c>
      <c r="BV48">
        <v>0</v>
      </c>
      <c r="BW48">
        <v>0</v>
      </c>
      <c r="BX48">
        <v>0</v>
      </c>
      <c r="BY48" s="14">
        <v>1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 s="14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14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235</v>
      </c>
      <c r="B49">
        <v>59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4">
        <v>1</v>
      </c>
      <c r="BY49">
        <v>0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 s="14">
        <v>1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 s="14">
        <v>1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237</v>
      </c>
      <c r="B50">
        <v>57</v>
      </c>
      <c r="E50">
        <v>0</v>
      </c>
      <c r="F50" s="14">
        <v>1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4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4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 s="14">
        <v>1</v>
      </c>
      <c r="BZ50">
        <v>0</v>
      </c>
      <c r="CA50">
        <v>0</v>
      </c>
      <c r="CB50">
        <v>0</v>
      </c>
      <c r="CC50" s="14">
        <v>1</v>
      </c>
      <c r="CD50">
        <v>0</v>
      </c>
      <c r="CE50">
        <v>0</v>
      </c>
      <c r="CF50">
        <v>0</v>
      </c>
      <c r="CG50">
        <v>0</v>
      </c>
      <c r="CH50" s="14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4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 s="14">
        <v>1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4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239</v>
      </c>
      <c r="B51">
        <v>53</v>
      </c>
      <c r="E51" s="14">
        <v>1</v>
      </c>
      <c r="F51">
        <v>0</v>
      </c>
      <c r="G51">
        <v>0</v>
      </c>
      <c r="H51" s="14">
        <v>1</v>
      </c>
      <c r="I51">
        <v>0</v>
      </c>
      <c r="J51">
        <v>0</v>
      </c>
      <c r="K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4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 s="14">
        <v>1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 s="14">
        <v>1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241</v>
      </c>
      <c r="B52">
        <v>53</v>
      </c>
      <c r="E52" s="14">
        <v>1</v>
      </c>
      <c r="F52">
        <v>0</v>
      </c>
      <c r="G52">
        <v>0</v>
      </c>
      <c r="H52" s="14">
        <v>1</v>
      </c>
      <c r="I52">
        <v>0</v>
      </c>
      <c r="J52">
        <v>0</v>
      </c>
      <c r="K52" s="14">
        <v>0</v>
      </c>
      <c r="M52">
        <v>0</v>
      </c>
      <c r="N52">
        <v>0</v>
      </c>
      <c r="O52">
        <v>0</v>
      </c>
      <c r="P52">
        <v>1</v>
      </c>
      <c r="Q52" s="14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14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 s="14">
        <v>1</v>
      </c>
      <c r="AK52">
        <v>0</v>
      </c>
      <c r="AL52">
        <v>0</v>
      </c>
      <c r="AM52">
        <v>0</v>
      </c>
      <c r="AN52">
        <v>0</v>
      </c>
      <c r="AO52">
        <v>0</v>
      </c>
      <c r="AP52" s="14">
        <v>1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 s="14">
        <v>1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 s="14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 s="14">
        <v>1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 s="14">
        <v>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s="14">
        <v>1</v>
      </c>
      <c r="CG52" s="14">
        <v>1</v>
      </c>
      <c r="CH52">
        <v>0</v>
      </c>
      <c r="CI52" s="14">
        <v>1</v>
      </c>
      <c r="CJ52" s="14">
        <v>1</v>
      </c>
      <c r="CK52">
        <v>0</v>
      </c>
      <c r="CL52" s="14">
        <v>1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 s="14">
        <v>1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 s="14">
        <v>1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 s="14">
        <v>1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 s="14">
        <v>1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 s="14">
        <v>1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243</v>
      </c>
      <c r="B53">
        <v>40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 s="14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 s="14">
        <v>1</v>
      </c>
      <c r="CC53">
        <v>0</v>
      </c>
      <c r="CD53">
        <v>0</v>
      </c>
      <c r="CE53">
        <v>0</v>
      </c>
      <c r="CF53" s="14">
        <v>1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 s="14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 s="14">
        <v>1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 s="14">
        <v>1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245</v>
      </c>
      <c r="B54">
        <v>37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4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 s="1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 s="14">
        <v>1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 s="14">
        <v>1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247</v>
      </c>
      <c r="B55">
        <v>35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4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 s="14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 s="14">
        <v>1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4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4">
        <v>1</v>
      </c>
      <c r="CG55" s="14">
        <v>1</v>
      </c>
      <c r="CH55">
        <v>0</v>
      </c>
      <c r="CI55" s="14">
        <v>1</v>
      </c>
      <c r="CJ55" s="14">
        <v>1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 s="14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 s="14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4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 s="14">
        <v>1</v>
      </c>
      <c r="GP55">
        <v>0</v>
      </c>
      <c r="GQ55">
        <v>0</v>
      </c>
      <c r="GR55">
        <v>0</v>
      </c>
      <c r="GS55">
        <v>0</v>
      </c>
      <c r="GT55">
        <v>0</v>
      </c>
      <c r="GU55" s="14">
        <v>1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 s="14">
        <v>1</v>
      </c>
      <c r="HR55">
        <v>0</v>
      </c>
    </row>
    <row r="56" spans="1:226" x14ac:dyDescent="0.2">
      <c r="A56" t="s">
        <v>249</v>
      </c>
      <c r="B56">
        <v>30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251</v>
      </c>
      <c r="B57">
        <v>27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 s="14">
        <v>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4">
        <v>1</v>
      </c>
      <c r="BZ57">
        <v>0</v>
      </c>
      <c r="CA57">
        <v>0</v>
      </c>
      <c r="CB57">
        <v>0</v>
      </c>
      <c r="CC57" s="14">
        <v>1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 s="14">
        <v>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 s="14">
        <v>1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253</v>
      </c>
      <c r="B58">
        <v>23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4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4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 s="14">
        <v>1</v>
      </c>
      <c r="BZ58">
        <v>0</v>
      </c>
      <c r="CA58">
        <v>0</v>
      </c>
      <c r="CB58">
        <v>0</v>
      </c>
      <c r="CC58" s="14">
        <v>1</v>
      </c>
      <c r="CD58">
        <v>0</v>
      </c>
      <c r="CE58">
        <v>0</v>
      </c>
      <c r="CF58">
        <v>0</v>
      </c>
      <c r="CG58">
        <v>0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 s="14">
        <v>1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 s="14">
        <v>1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255</v>
      </c>
      <c r="B59">
        <v>19</v>
      </c>
      <c r="E59" s="14">
        <v>1</v>
      </c>
      <c r="F59">
        <v>0</v>
      </c>
      <c r="G59">
        <v>0</v>
      </c>
      <c r="H59" s="14">
        <v>1</v>
      </c>
      <c r="I59">
        <v>0</v>
      </c>
      <c r="J59">
        <v>0</v>
      </c>
      <c r="K59">
        <v>0</v>
      </c>
      <c r="M59">
        <v>0</v>
      </c>
      <c r="N59">
        <v>0</v>
      </c>
      <c r="O59" s="14">
        <v>1</v>
      </c>
      <c r="P59" s="14"/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 s="14">
        <v>1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 s="14">
        <v>1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257</v>
      </c>
      <c r="B60">
        <v>12</v>
      </c>
      <c r="E60">
        <v>0</v>
      </c>
      <c r="F60" s="14">
        <v>1</v>
      </c>
      <c r="G60">
        <v>0</v>
      </c>
      <c r="H60">
        <v>0</v>
      </c>
      <c r="I60" s="14">
        <v>1</v>
      </c>
      <c r="J60">
        <v>0</v>
      </c>
      <c r="K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4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4">
        <v>1</v>
      </c>
      <c r="CG60" s="14">
        <v>1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 s="14">
        <v>1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 s="14">
        <v>1</v>
      </c>
      <c r="FF60">
        <v>0</v>
      </c>
      <c r="FG60">
        <v>0</v>
      </c>
      <c r="FH60" s="14">
        <v>1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 s="14">
        <v>1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259</v>
      </c>
      <c r="B61">
        <v>12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4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 s="14">
        <v>1</v>
      </c>
      <c r="BZ61">
        <v>0</v>
      </c>
      <c r="CA61">
        <v>0</v>
      </c>
      <c r="CB61">
        <v>0</v>
      </c>
      <c r="CC61" s="14">
        <v>1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 s="14">
        <v>1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 s="14">
        <v>1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D62" s="11" t="s">
        <v>264</v>
      </c>
      <c r="E62">
        <f>SUMIFS(B37:B61,E37:E61,1)/SUM(B37:B61)</f>
        <v>0.2153846153846154</v>
      </c>
      <c r="F62">
        <f>SUMIFS(B37:B61,F37:F61,1)/SUM(B37:B61)</f>
        <v>0.45054945054945056</v>
      </c>
      <c r="G62">
        <f>SUMIFS(B37:B61,G37:G61,1)/SUM(B37:B61)</f>
        <v>0.46208791208791211</v>
      </c>
      <c r="H62">
        <f>SUMIFS(B37:B61,H37:H61,1)/SUM(B37:B61)</f>
        <v>0.2153846153846154</v>
      </c>
      <c r="I62">
        <f>SUMIFS(B37:B61,I37:I61,1)/SUM(B37:B61)</f>
        <v>6.2087912087912089E-2</v>
      </c>
      <c r="J62">
        <f>SUMIFS(B37:B61,J37:J61,1)/SUM(B37:B61)</f>
        <v>0</v>
      </c>
      <c r="K62">
        <f>SUMIFS(B37:B61,K37:K61,1)/SUM(B37:B61)</f>
        <v>9.1208791208791204E-2</v>
      </c>
      <c r="L62">
        <f>SUMIFS(B37:B61,L37:L61,1)/SUM(B37:B61)</f>
        <v>0.46208791208791211</v>
      </c>
      <c r="M62">
        <f>SUMIFS(B37:B61,M37:M61,1)/SUM(B37:B61)</f>
        <v>0</v>
      </c>
      <c r="N62">
        <f>SUMIFS(B37:B61,N37:N61,1)/SUM(B37:B61)</f>
        <v>0</v>
      </c>
      <c r="O62">
        <f>SUMIFS(B37:B61,O37:O61,1)/SUM(B37:B61)</f>
        <v>1.0439560439560439E-2</v>
      </c>
      <c r="P62">
        <f>SUMIFS(B37:B61,P37:P61,1)/SUM(B37:B61)</f>
        <v>2.9120879120879122E-2</v>
      </c>
      <c r="Q62">
        <f>SUMIFS(B37:B61,Q37:Q61,1)/SUM(B37:B61)</f>
        <v>0.24780219780219781</v>
      </c>
      <c r="R62">
        <f>SUMIFS(B37:B61,R37:R61,1)/SUM(B37:B61)</f>
        <v>0</v>
      </c>
      <c r="S62">
        <f>SUMIFS(B37:B61,S37:S61,1)/SUM(B37:B61)</f>
        <v>0.30549450549450552</v>
      </c>
      <c r="T62">
        <f>SUMIFS(B37:B61,T37:T61,1)/SUM(B37:B61)</f>
        <v>0</v>
      </c>
      <c r="U62">
        <f>SUMIFS(B37:B61,U37:U61,1)/SUM(B37:B61)</f>
        <v>0</v>
      </c>
      <c r="V62">
        <f>SUMIFS(B37:B61,V37:V61,1)/SUM(B37:B61)</f>
        <v>0</v>
      </c>
      <c r="W62">
        <f>SUMIFS(B37:B61,W37:W61,1)/SUM(B37:B61)</f>
        <v>0</v>
      </c>
      <c r="X62">
        <f>SUMIFS(B37:B61,X37:X61,1)/SUM(B37:B61)</f>
        <v>0</v>
      </c>
      <c r="Y62">
        <f>SUMIFS(B37:B61,Y37:Y61,1)/SUM(B37:B61)</f>
        <v>0</v>
      </c>
      <c r="Z62">
        <f>SUMIFS(B37:B61,Z37:Z61,1)/SUM(B37:B61)</f>
        <v>0.11043956043956044</v>
      </c>
      <c r="AA62">
        <f>SUMIFS(B37:B61,AA37:AA61,1)/SUM(B37:B61)</f>
        <v>4.0659340659340661E-2</v>
      </c>
      <c r="AB62">
        <f>SUMIFS(B37:B61,AB37:AB61,1)/SUM(B37:B61)</f>
        <v>0</v>
      </c>
      <c r="AC62">
        <f>SUMIFS(B37:B61,AC37:AC61,1)/SUM(B37:B61)</f>
        <v>0</v>
      </c>
      <c r="AD62">
        <f>SUMIFS(B37:B61,AD37:AD61,1)/SUM(B37:B61)</f>
        <v>0.17032967032967034</v>
      </c>
      <c r="AE62">
        <f>SUMIFS(B37:B61,AE37:AE61,1)/SUM(B37:B61)</f>
        <v>0</v>
      </c>
      <c r="AF62">
        <f>SUMIFS(B37:B61,AF37:AF61,1)/SUM(B37:B61)</f>
        <v>0</v>
      </c>
      <c r="AG62">
        <f>SUMIFS(B37:B61,AG37:AG61,1)/SUM(B37:B61)</f>
        <v>0</v>
      </c>
      <c r="AH62">
        <f>SUMIFS(B37:B61,AH37:AH61,1)/SUM(B37:B61)</f>
        <v>0</v>
      </c>
      <c r="AI62">
        <f>SUMIFS(B37:B61,AI37:AI61,1)/SUM(B37:B61)</f>
        <v>0</v>
      </c>
      <c r="AJ62">
        <f>SUMIFS(B37:B61,AJ37:AJ61,1)/SUM(B37:B61)</f>
        <v>2.9120879120879122E-2</v>
      </c>
      <c r="AK62">
        <f>SUMIFS(B37:B61,AK37:AK61,1)/SUM(B37:B61)</f>
        <v>1.9230769230769232E-2</v>
      </c>
      <c r="AL62">
        <f>SUMIFS(B37:B61,AL37:AL61,1)/SUM(B37:B61)</f>
        <v>4.0659340659340661E-2</v>
      </c>
      <c r="AM62">
        <f>SUMIFS(B37:B61,AM37:AM61,1)/SUM(B37:B61)</f>
        <v>0</v>
      </c>
      <c r="AN62">
        <f>SUMIFS(B37:B61,AN37:AN61,1)/SUM(B37:B61)</f>
        <v>0</v>
      </c>
      <c r="AO62">
        <f>SUMIFS(B37:B61,AO37:AO61,1)/SUM(B37:B61)</f>
        <v>0</v>
      </c>
      <c r="AP62">
        <f>SUMIFS(B37:B61,AP37:AP61,1)/SUM(B37:B61)</f>
        <v>2.9120879120879122E-2</v>
      </c>
      <c r="AQ62">
        <f>SUMIFS(B37:B61,AQ37:AQ61,1)/SUM(B37:B61)</f>
        <v>0</v>
      </c>
      <c r="AR62">
        <f>SUMIFS(B37:B61,AR37:AR61,1)/SUM(B37:B61)</f>
        <v>1.9230769230769232E-2</v>
      </c>
      <c r="AS62">
        <f>SUMIFS(B37:B61,AS37:AS61,1)/SUM(B37:B61)</f>
        <v>0</v>
      </c>
      <c r="AT62">
        <f>SUMIFS(B37:B61,AT37:AT61,1)/SUM(B37:B61)</f>
        <v>0</v>
      </c>
      <c r="AU62">
        <f>SUMIFS(B37:B61,AU37:AU61,1)/SUM(B37:B61)</f>
        <v>0</v>
      </c>
      <c r="AV62">
        <f>SUMIFS(B37:B61,AV37:AV61,1)/SUM(B37:B61)</f>
        <v>0</v>
      </c>
      <c r="AW62">
        <f>SUMIFS(B37:B61,AW37:AW61,1)/SUM(B37:B61)</f>
        <v>0</v>
      </c>
      <c r="AX62">
        <f>SUMIFS(B37:B61,AX37:AX61,1)/SUM(B37:B61)</f>
        <v>0</v>
      </c>
      <c r="AY62">
        <f>SUMIFS(B37:B61,AY37:AY61,1)/SUM(B37:B61)</f>
        <v>0</v>
      </c>
      <c r="AZ62">
        <f>SUMIFS(B37:B61,AZ37:AZ61,1)/SUM(B37:B61)</f>
        <v>0</v>
      </c>
      <c r="BA62">
        <f>SUMIFS(B37:B61,BA37:BA61,1)/SUM(B37:B61)</f>
        <v>2.9120879120879122E-2</v>
      </c>
      <c r="BB62">
        <f>SUMIFS(B37:B61,BB37:BB61,1)/SUM(B37:B61)</f>
        <v>0</v>
      </c>
      <c r="BC62">
        <f>SUMIFS(B37:B61,BC37:BC61,1)/SUM(B37:B61)</f>
        <v>0</v>
      </c>
      <c r="BD62">
        <f>SUMIFS(B37:B61,BD37:BD61,1)/SUM(B37:B61)</f>
        <v>0</v>
      </c>
      <c r="BE62">
        <f>SUMIFS(B37:B61,BE37:BE61,1)/SUM(B37:B61)</f>
        <v>0</v>
      </c>
      <c r="BF62">
        <f>SUMIFS(B37:B61,BF37:BF61,1)/SUM(B37:B61)</f>
        <v>0</v>
      </c>
      <c r="BG62">
        <f>SUMIFS(B37:B61,BG37:BG61,1)/SUM(B37:B61)</f>
        <v>0</v>
      </c>
      <c r="BH62">
        <f>SUMIFS(B37:B61,BH37:BH61,1)/SUM(B37:B61)</f>
        <v>2.9120879120879122E-2</v>
      </c>
      <c r="BI62">
        <f>SUMIFS(B37:B61,BI37:BI61,1)/SUM(B37:B61)</f>
        <v>0</v>
      </c>
      <c r="BJ62">
        <f>SUMIFS(B37:B61,BJ37:BJ61,1)/SUM(B37:B61)</f>
        <v>0</v>
      </c>
      <c r="BK62">
        <f>SUMIFS(B37:B61,BK37:BK61,1)/SUM(B37:B61)</f>
        <v>0</v>
      </c>
      <c r="BL62">
        <f>SUMIFS(B37:B61,BL37:BL61,1)/SUM(B37:B61)</f>
        <v>0</v>
      </c>
      <c r="BM62">
        <f>SUMIFS(B37:B61,BM37:BM61,1)/SUM(B37:B61)</f>
        <v>0</v>
      </c>
      <c r="BN62">
        <f>SUMIFS(B37:B61,BN37:BN61,1)/SUM(B37:B61)</f>
        <v>2.9120879120879122E-2</v>
      </c>
      <c r="BO62">
        <f>SUMIFS(B37:B61,BO37:BO61,1)/SUM(B37:B61)</f>
        <v>0</v>
      </c>
      <c r="BP62">
        <f>SUMIFS(B37:B61,BP37:BP61,1)/SUM(B37:B61)</f>
        <v>0</v>
      </c>
      <c r="BQ62">
        <f>SUMIFS(B37:B61,BQ37:BQ61,1)/SUM(B37:B61)</f>
        <v>0</v>
      </c>
      <c r="BR62">
        <f>SUMIFS(B37:B61,BR37:BR61,1)/SUM(B37:B61)</f>
        <v>0</v>
      </c>
      <c r="BS62">
        <f>SUMIFS(B37:B61,BS37:BS61,1)/SUM(B37:B61)</f>
        <v>0</v>
      </c>
      <c r="BT62">
        <f>SUMIFS(B37:B61,BT37:BT61,1)/SUM(B37:B61)</f>
        <v>0</v>
      </c>
      <c r="BU62">
        <f>SUMIFS(B37:B61,BU37:BU61,1)/SUM(B37:B61)</f>
        <v>0</v>
      </c>
      <c r="BV62">
        <f>SUMIFS(B37:B61,BV37:BV61,1)/SUM(B37:B61)</f>
        <v>0</v>
      </c>
      <c r="BW62">
        <f>SUMIFS(B37:B61,BW37:BW61,1)/SUM(B37:B61)</f>
        <v>0.12032967032967033</v>
      </c>
      <c r="BX62">
        <f>SUMIFS(B37:B61,BX37:BX61,1)/SUM(B37:B61)</f>
        <v>0.20494505494505494</v>
      </c>
      <c r="BY62">
        <f>SUMIFS(B37:B61,BY37:BY61,1)/SUM(B37:B61)</f>
        <v>9.8351648351648349E-2</v>
      </c>
      <c r="BZ62">
        <f>SUMIFS(B37:B61,BZ37:BZ61,1)/SUM(B37:B61)</f>
        <v>6.2087912087912089E-2</v>
      </c>
      <c r="CA62">
        <f>SUMIFS(B37:B61,CA37:CA61,1)/SUM(B37:B61)</f>
        <v>0</v>
      </c>
      <c r="CB62">
        <f>SUMIFS(B37:B61,CB37:CB61,1)/SUM(B37:B61)</f>
        <v>9.6703296703296707E-2</v>
      </c>
      <c r="CC62">
        <f>SUMIFS(B37:B61,CC37:CC61,1)/SUM(B37:B61)</f>
        <v>0.21098901098901099</v>
      </c>
      <c r="CD62">
        <f>SUMIFS(B37:B61,CD37:CD61,1)/SUM(B37:B61)</f>
        <v>0</v>
      </c>
      <c r="CE62">
        <f>SUMIFS(B37:B61,CE37:CE61,1)/SUM(B37:B61)</f>
        <v>1.0439560439560439E-2</v>
      </c>
      <c r="CF62">
        <f>SUMIFS(B37:B61,CF37:CF61,1)/SUM(B37:B61)</f>
        <v>0.24780219780219781</v>
      </c>
      <c r="CG62">
        <f>SUMIFS(B37:B61,CG37:CG61,1)/SUM(B37:B61)</f>
        <v>0.11043956043956044</v>
      </c>
      <c r="CH62">
        <f>SUMIFS(B37:B61,CH37:CH61,1)/SUM(B37:B61)</f>
        <v>0.34615384615384615</v>
      </c>
      <c r="CI62">
        <f>SUMIFS(B37:B61,CI37:CI61,1)/SUM(B37:B61)</f>
        <v>4.8351648351648353E-2</v>
      </c>
      <c r="CJ62">
        <f>SUMIFS(B37:B61,CJ37:CJ61,1)/SUM(B37:B61)</f>
        <v>4.8351648351648353E-2</v>
      </c>
      <c r="CK62">
        <f>SUMIFS(B37:B61,CK37:CK61,1)/SUM(B37:B61)</f>
        <v>5.5494505494505492E-2</v>
      </c>
      <c r="CL62">
        <f>SUMIFS(B37:B61,CL37:CL61,1)/SUM(B37:B61)</f>
        <v>2.9120879120879122E-2</v>
      </c>
      <c r="CM62">
        <f>SUMIFS(B37:B61,CM37:CM61,1)/SUM(B37:B61)</f>
        <v>0</v>
      </c>
      <c r="CN62">
        <f>SUMIFS(B37:B61,CN37:CN61,1)/SUM(B37:B61)</f>
        <v>0</v>
      </c>
      <c r="CO62">
        <f>SUMIFS(B37:B61,CO37:CO61,1)/SUM(B37:B61)</f>
        <v>0</v>
      </c>
      <c r="CP62">
        <f>SUMIFS(B37:B61,CP37:CP61,1)/SUM(B37:B61)</f>
        <v>0</v>
      </c>
      <c r="CQ62">
        <f>SUMIFS(B37:B61,CQ37:CQ61,1)/SUM(B37:B61)</f>
        <v>2.9120879120879122E-2</v>
      </c>
      <c r="CR62">
        <f>SUMIFS(B37:B61,CR37:CR61,1)/SUM(B37:B61)</f>
        <v>6.5934065934065934E-3</v>
      </c>
      <c r="CS62">
        <f>SUMIFS(B37:B61,CS37:CS61,1)/SUM(B37:B61)</f>
        <v>0</v>
      </c>
      <c r="CT62">
        <f>SUMIFS(B37:B61,CT37:CT61,1)/SUM(B37:B61)</f>
        <v>0</v>
      </c>
      <c r="CU62">
        <f>SUMIFS(B37:B61,CU37:CU61,1)/SUM(B37:B61)</f>
        <v>7.1978021978021972E-2</v>
      </c>
      <c r="CV62">
        <f>SUMIFS(B37:B61,CV37:CV61,1)/SUM(B37:B61)</f>
        <v>3.241758241758242E-2</v>
      </c>
      <c r="CW62">
        <f>SUMIFS(B37:B61,CW37:CW61,1)/SUM(B37:B61)</f>
        <v>0</v>
      </c>
      <c r="CX62">
        <f>SUMIFS(B37:B61,CX37:CX61,1)/SUM(B37:B61)</f>
        <v>2.032967032967033E-2</v>
      </c>
      <c r="CY62">
        <f>SUMIFS(B37:B61,CY37:CY61,1)/SUM(B37:B61)</f>
        <v>0</v>
      </c>
      <c r="CZ62">
        <f>SUMIFS(B37:B61,CZ37:CZ61,1)/SUM(B37:B61)</f>
        <v>3.9560439560439559E-2</v>
      </c>
      <c r="DA62">
        <f>SUMIFS(B37:B61,DA37:DA61,1)/SUM(B37:B61)</f>
        <v>0</v>
      </c>
      <c r="DB62">
        <f>SUMIFS(B37:B61,DB37:DB61,1)/SUM(B37:B61)</f>
        <v>0</v>
      </c>
      <c r="DC62">
        <f>SUMIFS(B37:B61,DC37:DC61,1)/SUM(B37:B61)</f>
        <v>4.0659340659340661E-2</v>
      </c>
      <c r="DD62">
        <f>SUMIFS(B37:B61,DD37:DD61,1)/SUM(B37:B61)</f>
        <v>1.9230769230769232E-2</v>
      </c>
      <c r="DE62">
        <f>SUMIFS(B37:B61,DE37:DE61,1)/SUM(B37:B61)</f>
        <v>4.6153846153846156E-2</v>
      </c>
      <c r="DF62">
        <f>SUMIFS(B37:B61,DF37:DF61,1)/SUM(B37:B61)</f>
        <v>0</v>
      </c>
      <c r="DG62">
        <f>SUMIFS(B37:B61,DG37:DG61,1)/SUM(B37:B61)</f>
        <v>3.2967032967032968E-2</v>
      </c>
      <c r="DH62">
        <f>SUMIFS(B37:B61,DH37:DH61,1)/SUM(B37:B61)</f>
        <v>0</v>
      </c>
      <c r="DI62">
        <f>SUMIFS(B37:B61,DI37:DI61,1)/SUM(B37:B61)</f>
        <v>6.2087912087912089E-2</v>
      </c>
      <c r="DJ62">
        <f>SUMIFS(B37:B61,DJ37:DJ61,1)/SUM(B37:B61)</f>
        <v>0</v>
      </c>
      <c r="DK62">
        <f>SUMIFS(B37:B61,DK37:DK61,1)/SUM(B37:B61)</f>
        <v>9.6703296703296707E-2</v>
      </c>
      <c r="DL62">
        <f>SUMIFS(B37:B61,DL37:DL61,1)/SUM(B37:B61)</f>
        <v>0</v>
      </c>
      <c r="DM62">
        <f>SUMIFS(B37:B61,DM37:DM61,1)/SUM(B37:B61)</f>
        <v>0</v>
      </c>
      <c r="DN62">
        <f>SUMIFS(B37:B61,DN37:DN61,1)/SUM(B37:B61)</f>
        <v>0</v>
      </c>
      <c r="DO62">
        <f>SUMIFS(B37:B61,DO37:DO61,1)/SUM(B37:B61)</f>
        <v>0</v>
      </c>
      <c r="DP62">
        <f>SUMIFS(B37:B61,DP37:DP61,1)/SUM(B37:B61)</f>
        <v>0</v>
      </c>
      <c r="DQ62">
        <f>SUMIFS(B37:B61,DQ37:DQ61,1)/SUM(B37:B61)</f>
        <v>0</v>
      </c>
      <c r="DR62">
        <f>SUMIFS(B37:B61,DR37:DR61,1)/SUM(B37:B61)</f>
        <v>0</v>
      </c>
      <c r="DS62">
        <f>SUMIFS(B37:B61,DS37:DS61,1)/SUM(B37:B61)</f>
        <v>0</v>
      </c>
      <c r="DT62">
        <f>SUMIFS(B37:B61,DT37:DT61,1)/SUM(B37:B61)</f>
        <v>0</v>
      </c>
      <c r="DU62">
        <f>SUMIFS(B37:B61,DU37:DU61,1)/SUM(B37:B61)</f>
        <v>0</v>
      </c>
      <c r="DV62">
        <f>SUMIFS(B37:B61,DV37:DV61,1)/SUM(B37:B61)</f>
        <v>0</v>
      </c>
      <c r="DW62">
        <f>SUMIFS(B37:B61,DW37:DW61,1)/SUM(B37:B61)</f>
        <v>0</v>
      </c>
      <c r="DX62">
        <f>SUMIFS(B37:B61,DX37:DX61,1)/SUM(B37:B61)</f>
        <v>0</v>
      </c>
      <c r="DY62">
        <f>SUMIFS(B37:B61,DY37:DY61,1)/SUM(B37:B61)</f>
        <v>3.241758241758242E-2</v>
      </c>
      <c r="DZ62">
        <f>SUMIFS(B37:B61,DZ37:DZ61,1)/SUM(B37:B61)</f>
        <v>2.032967032967033E-2</v>
      </c>
      <c r="EA62">
        <f>SUMIFS(B37:B61,EA37:EA61,1)/SUM(B37:B61)</f>
        <v>1.9230769230769232E-2</v>
      </c>
      <c r="EB62">
        <f>SUMIFS(B37:B61,EB37:EB61,1)/SUM(B37:B61)</f>
        <v>0</v>
      </c>
      <c r="EC62">
        <f>SUMIFS(B37:B61,EC37:EC61,1)/SUM(B37:B61)</f>
        <v>0</v>
      </c>
      <c r="ED62">
        <f>SUMIFS(B37:B61,ED37:ED61,1)/SUM(B37:B61)</f>
        <v>0</v>
      </c>
      <c r="EE62">
        <f>SUMIFS(B37:B61,EE37:EE61,1)/SUM(B37:B61)</f>
        <v>3.2967032967032968E-2</v>
      </c>
      <c r="EF62">
        <f>SUMIFS(B37:B61,EF37:EF61,1)/SUM(B37:B61)</f>
        <v>0</v>
      </c>
      <c r="EG62">
        <f>SUMIFS(B37:B61,EG37:EG61,1)/SUM(B37:B61)</f>
        <v>0.15879120879120878</v>
      </c>
      <c r="EH62">
        <f>SUMIFS(B37:B61,EH37:EH61,1)/SUM(B37:B61)</f>
        <v>0</v>
      </c>
      <c r="EI62">
        <f>SUMIFS(B37:B61,EI37:EI61,1)/SUM(B37:B61)</f>
        <v>4.6153846153846156E-2</v>
      </c>
      <c r="EJ62">
        <f>SUMIFS(B37:B61,EJ37:EJ61,1)/SUM(B37:B61)</f>
        <v>0</v>
      </c>
      <c r="EK62">
        <f>SUMIFS(B37:B61,EK37:EK61,1)/SUM(B37:B61)</f>
        <v>0</v>
      </c>
      <c r="EL62">
        <f>SUMIFS(B37:B61,EL37:EL61,1)/SUM(B37:B61)</f>
        <v>0</v>
      </c>
      <c r="EM62">
        <f>SUMIFS(B37:B61,EM37:EM61,1)/SUM(B37:B61)</f>
        <v>0</v>
      </c>
      <c r="EN62">
        <f>SUMIFS(B37:B61,EN37:EN61,1)/SUM(B37:B61)</f>
        <v>0</v>
      </c>
      <c r="EO62">
        <f>SUMIFS(B37:B61,EO37:EO61,1)/SUM(B37:B61)</f>
        <v>0</v>
      </c>
      <c r="EP62">
        <f>SUMIFS(B37:B61,EP37:EP61,1)/SUM(B37:B61)</f>
        <v>0</v>
      </c>
      <c r="EQ62">
        <f>SUMIFS(B37:B61,EQ37:EQ61,1)/SUM(B37:B61)</f>
        <v>1.2637362637362638E-2</v>
      </c>
      <c r="ER62">
        <f>SUMIFS(B37:B61,ER37:ER61,1)/SUM(B37:B61)</f>
        <v>8.0219780219780226E-2</v>
      </c>
      <c r="ES62">
        <f>SUMIFS(B37:B61,ES37:ES61,1)/SUM(B37:B61)</f>
        <v>6.5934065934065934E-3</v>
      </c>
      <c r="ET62">
        <f>SUMIFS(B37:B61,ET37:ET61,1)/SUM(B37:B61)</f>
        <v>0</v>
      </c>
      <c r="EU62">
        <f>SUMIFS(B37:B61,EU37:EU61,1)/SUM(B37:B61)</f>
        <v>0</v>
      </c>
      <c r="EV62">
        <f>SUMIFS(B37:B61,EV37:EV61,1)/SUM(B37:B61)</f>
        <v>5.2747252747252747E-2</v>
      </c>
      <c r="EW62">
        <f>SUMIFS(B37:B61,EW37:EW61,1)/SUM(B37:B61)</f>
        <v>2.9120879120879122E-2</v>
      </c>
      <c r="EX62">
        <f>SUMIFS(B37:B61,EX37:EX61,1)/SUM(B37:B61)</f>
        <v>2.9120879120879122E-2</v>
      </c>
      <c r="EY62">
        <f>SUMIFS(B37:B61,EY37:EY61,1)/SUM(B37:B61)</f>
        <v>0</v>
      </c>
      <c r="EZ62">
        <f>SUMIFS(B37:B61,EZ37:EZ61,1)/SUM(B37:B61)</f>
        <v>0</v>
      </c>
      <c r="FA62">
        <f>SUMIFS(B37:B61,FA37:FA61,1)/SUM(B37:B61)</f>
        <v>0.15714285714285714</v>
      </c>
      <c r="FB62">
        <f>SUMIFS(B37:B61,FB37:FB61,1)/SUM(B37:B61)</f>
        <v>0</v>
      </c>
      <c r="FC62">
        <f>SUMIFS(B37:B61,FC37:FC61,1)/SUM(B37:B61)</f>
        <v>0</v>
      </c>
      <c r="FD62">
        <f>SUMIFS(B37:B61,FD37:FD61,1)/SUM(B37:B61)</f>
        <v>0</v>
      </c>
      <c r="FE62">
        <f>SUMIFS(B37:B61,FE37:FE61,1)/SUM(B37:B61)</f>
        <v>6.2087912087912089E-2</v>
      </c>
      <c r="FF62">
        <f>SUMIFS(B37:B61,FF37:FF61,1)/SUM(B37:B61)</f>
        <v>0</v>
      </c>
      <c r="FG62">
        <f>SUMIFS(B37:B61,FG37:FG61,1)/SUM(B37:B61)</f>
        <v>2.9120879120879122E-2</v>
      </c>
      <c r="FH62">
        <f>SUMIFS(B37:B61,FH37:FH61,1)/SUM(B37:B61)</f>
        <v>6.5934065934065934E-3</v>
      </c>
      <c r="FI62">
        <f>SUMIFS(B37:B61,FI37:FI61,1)/SUM(B37:B61)</f>
        <v>0</v>
      </c>
      <c r="FJ62">
        <f>SUMIFS(B37:B61,FJ37:FJ61,1)/SUM(B37:B61)</f>
        <v>0</v>
      </c>
      <c r="FK62">
        <f>SUMIFS(B37:B61,FK37:FK61,1)/SUM(B37:B61)</f>
        <v>0</v>
      </c>
      <c r="FL62">
        <f>SUMIFS(B37:B61,FL37:FL61,1)/SUM(B37:B61)</f>
        <v>5.5494505494505492E-2</v>
      </c>
      <c r="FM62">
        <f>SUMIFS(B37:B61,FM37:FM61,1)/SUM(B37:B61)</f>
        <v>0</v>
      </c>
      <c r="FN62">
        <f>SUMIFS(B37:B61,FN37:FN61,1)/SUM(B37:B61)</f>
        <v>0.11593406593406594</v>
      </c>
      <c r="FO62">
        <f>SUMIFS(B37:B61,FO37:FO61,1)/SUM(B37:B61)</f>
        <v>0</v>
      </c>
      <c r="FP62">
        <f>SUMIFS(B37:B61,FP37:FP61,1)/SUM(B37:B61)</f>
        <v>0</v>
      </c>
      <c r="FQ62">
        <f>SUMIFS(B37:B61,FQ37:FQ61,1)/SUM(B37:B61)</f>
        <v>4.0659340659340661E-2</v>
      </c>
      <c r="FR62">
        <f>SUMIFS(B37:B61,FR37:FR61,1)/SUM(B37:B61)</f>
        <v>0</v>
      </c>
      <c r="FS62">
        <f>SUMIFS(B37:B61,FS37:FS61,1)/SUM(B37:B61)</f>
        <v>0.34615384615384615</v>
      </c>
      <c r="FT62">
        <f>SUMIFS(B37:B61,FT37:FT61,1)/SUM(B37:B61)</f>
        <v>0</v>
      </c>
      <c r="FU62">
        <f>SUMIFS(B37:B61,FU37:FU61,1)/SUM(B37:B61)</f>
        <v>0</v>
      </c>
      <c r="FV62">
        <f>SUMIFS(B37:B61,FV37:FV61,1)/SUM(B37:B61)</f>
        <v>0</v>
      </c>
      <c r="FW62">
        <f>SUMIFS(B37:B61,FW37:FW61,1)/SUM(B37:B61)</f>
        <v>0</v>
      </c>
      <c r="FX62">
        <f>SUMIFS(B37:B61,FX37:FX61,1)/SUM(B37:B61)</f>
        <v>0</v>
      </c>
      <c r="FY62">
        <f>SUMIFS(B37:B61,FY37:FY61,1)/SUM(B37:B61)</f>
        <v>0</v>
      </c>
      <c r="FZ62">
        <f>SUMIFS(B37:B61,FZ37:FZ61,1)/SUM(B37:B61)</f>
        <v>0</v>
      </c>
      <c r="GA62">
        <f>SUMIFS(B37:B61,GA37:GA61,1)/SUM(B37:B61)</f>
        <v>0</v>
      </c>
      <c r="GB62">
        <f>SUMIFS(B37:B61,GB37:GB61,1)/SUM(B37:B61)</f>
        <v>0</v>
      </c>
      <c r="GC62">
        <f>SUMIFS(B37:B61,GC37:GC61,1)/SUM(B37:B61)</f>
        <v>0</v>
      </c>
      <c r="GD62">
        <f>SUMIFS(B37:B61,GD37:GD61,1)/SUM(B37:B61)</f>
        <v>0</v>
      </c>
      <c r="GE62">
        <f>SUMIFS(B37:B61,GE37:GE61,1)/SUM(B37:B61)</f>
        <v>0</v>
      </c>
      <c r="GF62">
        <f>SUMIFS(B37:B61,GF37:GF61,1)/SUM(B37:B61)</f>
        <v>0</v>
      </c>
      <c r="GG62">
        <f>SUMIFS(B37:B61,GG37:GG61,1)/SUM(B37:B61)</f>
        <v>2.9120879120879122E-2</v>
      </c>
      <c r="GH62">
        <f>SUMIFS(B37:B61,GH37:GH61,1)/SUM(B37:B61)</f>
        <v>0</v>
      </c>
      <c r="GI62">
        <f>SUMIFS(B37:B61,GI37:GI61,1)/SUM(B37:B61)</f>
        <v>0</v>
      </c>
      <c r="GJ62">
        <f>SUMIFS(B37:B61,GJ37:GJ61,1)/SUM(B37:B61)</f>
        <v>0</v>
      </c>
      <c r="GK62">
        <f>SUMIFS(B37:B61,GK37:GK61,1)/SUM(B37:B61)</f>
        <v>0</v>
      </c>
      <c r="GL62">
        <f>SUMIFS(B37:B61,GL37:GL61,1)/SUM(B37:B61)</f>
        <v>0</v>
      </c>
      <c r="GM62">
        <f>SUMIFS(B37:B61,GM37:GM61,1)/SUM(B37:B61)</f>
        <v>0</v>
      </c>
      <c r="GN62">
        <f>SUMIFS(B37:B61,GN37:GN61,1)/SUM(B37:B61)</f>
        <v>0</v>
      </c>
      <c r="GO62">
        <f>SUMIFS(B37:B61,GO37:GO61,1)/SUM(B37:B61)</f>
        <v>1.9230769230769232E-2</v>
      </c>
      <c r="GP62">
        <f>SUMIFS(B37:B61,GP37:GP61,1)/SUM(B37:B61)</f>
        <v>0</v>
      </c>
      <c r="GQ62">
        <f>SUMIFS(B37:B61,GQ37:GQ61,1)/SUM(B37:B61)</f>
        <v>0</v>
      </c>
      <c r="GR62">
        <f>SUMIFS(B37:B61,GR37:GR61,1)/SUM(B37:B61)</f>
        <v>0</v>
      </c>
      <c r="GS62">
        <f>SUMIFS(B37:B61,GS37:GS61,1)/SUM(B37:B61)</f>
        <v>6.5934065934065934E-3</v>
      </c>
      <c r="GT62">
        <f>SUMIFS(B37:B61,GT37:GT61,1)/SUM(B37:B61)</f>
        <v>0</v>
      </c>
      <c r="GU62">
        <f>SUMIFS(B37:B61,GU37:GU61,1)/SUM(B37:B61)</f>
        <v>1.9230769230769232E-2</v>
      </c>
      <c r="GV62">
        <f>SUMIFS(B37:B61,GV37:GV61,1)/SUM(B37:B61)</f>
        <v>0</v>
      </c>
      <c r="GW62">
        <f>SUMIFS(B37:B61,GW37:GW61,1)/SUM(B37:B61)</f>
        <v>0</v>
      </c>
      <c r="GX62">
        <f>SUMIFS(B37:B61,GX37:GX61,1)/SUM(B37:B61)</f>
        <v>0</v>
      </c>
      <c r="GY62">
        <f>SUMIFS(B37:B61,GY37:GY61,1)/SUM(B37:B61)</f>
        <v>0</v>
      </c>
      <c r="GZ62">
        <f>SUMIFS(B37:B61,GZ37:GZ61,1)/SUM(B37:B61)</f>
        <v>0</v>
      </c>
      <c r="HA62">
        <f>SUMIFS(B37:B61,HA37:HA61,1)/SUM(B37:B61)</f>
        <v>2.9120879120879122E-2</v>
      </c>
      <c r="HB62">
        <f>SUMIFS(B37:B61,HB37:HB61,1)/SUM(B37:B61)</f>
        <v>0</v>
      </c>
      <c r="HC62">
        <f>SUMIFS(B37:B61,HC37:HC61,1)/SUM(B37:B61)</f>
        <v>0</v>
      </c>
      <c r="HD62">
        <f>SUMIFS(B37:B61,HD37:HD61,1)/SUM(B37:B61)</f>
        <v>5.5494505494505492E-2</v>
      </c>
      <c r="HE62">
        <f>SUMIFS(B37:B61,HE37:HE61,1)/SUM(B37:B61)</f>
        <v>0</v>
      </c>
      <c r="HF62">
        <f>SUMIFS(B37:B61,HF37:HF61,1)/SUM(B37:B61)</f>
        <v>0</v>
      </c>
      <c r="HG62">
        <f>SUMIFS(B37:B61,HG37:HG61,1)/SUM(B37:B61)</f>
        <v>0</v>
      </c>
      <c r="HH62">
        <f>SUMIFS(B37:B61,HH37:HH61,1)/SUM(B37:B61)</f>
        <v>0</v>
      </c>
      <c r="HI62">
        <f>SUMIFS(B37:B61,HI37:HI61,1)/SUM(B37:B61)</f>
        <v>0</v>
      </c>
      <c r="HJ62">
        <f>SUMIFS(B37:B61,HJ37:HJ61,1)/SUM(B37:B61)</f>
        <v>0</v>
      </c>
      <c r="HK62">
        <f>SUMIFS(B37:B61,HK37:HK61,1)/SUM(B37:B61)</f>
        <v>0</v>
      </c>
      <c r="HL62">
        <f>SUMIFS(B37:B61,HL37:HL61,1)/SUM(B37:B61)</f>
        <v>0</v>
      </c>
      <c r="HM62">
        <f>SUMIFS(B37:B61,HM37:HM61,1)/SUM(B37:B61)</f>
        <v>0</v>
      </c>
      <c r="HN62">
        <f>SUMIFS(B37:B61,HN37:HN61,1)/SUM(B37:B61)</f>
        <v>2.9120879120879122E-2</v>
      </c>
      <c r="HO62">
        <f>SUMIFS(B37:B61,HO37:HO61,1)/SUM(B37:B61)</f>
        <v>0</v>
      </c>
      <c r="HP62">
        <f>SUMIFS(B37:B61,HP37:HP61,1)/SUM(B37:B61)</f>
        <v>0</v>
      </c>
      <c r="HQ62">
        <f>SUMIFS(B37:B61,HQ37:HQ61,1)/SUM(B37:B61)</f>
        <v>1.9230769230769232E-2</v>
      </c>
      <c r="HR62">
        <f>SUMIFS(B37:B61,HR37:HR61,1)/SUM(B37:B61)</f>
        <v>0</v>
      </c>
    </row>
    <row r="63" spans="1:226" x14ac:dyDescent="0.2">
      <c r="A63" s="11" t="s">
        <v>265</v>
      </c>
    </row>
    <row r="64" spans="1:226" x14ac:dyDescent="0.2">
      <c r="A64" s="11" t="s">
        <v>263</v>
      </c>
    </row>
    <row r="65" spans="1:11" x14ac:dyDescent="0.2">
      <c r="A65" t="s">
        <v>211</v>
      </c>
      <c r="B65" s="20" t="s">
        <v>22</v>
      </c>
      <c r="C65" s="20" t="s">
        <v>25</v>
      </c>
    </row>
    <row r="66" spans="1:11" x14ac:dyDescent="0.2">
      <c r="A66" t="s">
        <v>213</v>
      </c>
    </row>
    <row r="67" spans="1:11" x14ac:dyDescent="0.2">
      <c r="A67" t="s">
        <v>215</v>
      </c>
      <c r="B67" s="12" t="s">
        <v>23</v>
      </c>
      <c r="C67" s="13" t="s">
        <v>92</v>
      </c>
      <c r="D67" s="14" t="s">
        <v>46</v>
      </c>
      <c r="E67" s="15" t="s">
        <v>124</v>
      </c>
    </row>
    <row r="68" spans="1:11" x14ac:dyDescent="0.2">
      <c r="A68" t="s">
        <v>217</v>
      </c>
      <c r="B68" s="12" t="s">
        <v>23</v>
      </c>
      <c r="C68" s="13" t="s">
        <v>92</v>
      </c>
      <c r="D68" s="14" t="s">
        <v>44</v>
      </c>
      <c r="E68" s="19" t="s">
        <v>129</v>
      </c>
    </row>
    <row r="69" spans="1:11" x14ac:dyDescent="0.2">
      <c r="A69" t="s">
        <v>219</v>
      </c>
      <c r="B69" s="12" t="s">
        <v>266</v>
      </c>
      <c r="C69" s="22" t="s">
        <v>26</v>
      </c>
      <c r="D69" s="21" t="s">
        <v>47</v>
      </c>
      <c r="E69" s="15" t="s">
        <v>122</v>
      </c>
      <c r="F69" s="16" t="s">
        <v>166</v>
      </c>
    </row>
    <row r="70" spans="1:11" x14ac:dyDescent="0.2">
      <c r="A70" t="s">
        <v>221</v>
      </c>
      <c r="B70" s="12" t="s">
        <v>23</v>
      </c>
      <c r="C70" s="13" t="s">
        <v>107</v>
      </c>
      <c r="D70" s="14" t="s">
        <v>57</v>
      </c>
      <c r="E70" s="19" t="s">
        <v>129</v>
      </c>
    </row>
    <row r="71" spans="1:11" x14ac:dyDescent="0.2">
      <c r="A71" t="s">
        <v>223</v>
      </c>
    </row>
    <row r="72" spans="1:11" x14ac:dyDescent="0.2">
      <c r="A72" t="s">
        <v>225</v>
      </c>
      <c r="C72" s="13" t="s">
        <v>103</v>
      </c>
      <c r="D72" s="14" t="s">
        <v>65</v>
      </c>
      <c r="E72" s="15" t="s">
        <v>127</v>
      </c>
      <c r="F72" s="19" t="s">
        <v>129</v>
      </c>
      <c r="G72" s="12" t="s">
        <v>267</v>
      </c>
    </row>
    <row r="73" spans="1:11" x14ac:dyDescent="0.2">
      <c r="A73" t="s">
        <v>227</v>
      </c>
    </row>
    <row r="74" spans="1:11" x14ac:dyDescent="0.2">
      <c r="A74" t="s">
        <v>229</v>
      </c>
      <c r="B74" s="12" t="s">
        <v>266</v>
      </c>
      <c r="C74" s="13" t="s">
        <v>103</v>
      </c>
      <c r="D74" s="14" t="s">
        <v>62</v>
      </c>
      <c r="E74" s="19" t="s">
        <v>129</v>
      </c>
      <c r="F74" s="12" t="s">
        <v>30</v>
      </c>
    </row>
    <row r="75" spans="1:11" x14ac:dyDescent="0.2">
      <c r="A75" t="s">
        <v>231</v>
      </c>
    </row>
    <row r="76" spans="1:11" x14ac:dyDescent="0.2">
      <c r="A76" t="s">
        <v>233</v>
      </c>
      <c r="C76" s="13" t="s">
        <v>90</v>
      </c>
      <c r="D76" s="14" t="s">
        <v>69</v>
      </c>
      <c r="E76" s="19" t="s">
        <v>129</v>
      </c>
      <c r="F76" s="12" t="s">
        <v>267</v>
      </c>
    </row>
    <row r="77" spans="1:11" x14ac:dyDescent="0.2">
      <c r="A77" t="s">
        <v>235</v>
      </c>
      <c r="B77" s="12" t="s">
        <v>266</v>
      </c>
      <c r="C77" s="13" t="s">
        <v>84</v>
      </c>
      <c r="D77" s="14" t="s">
        <v>58</v>
      </c>
      <c r="E77" s="19" t="s">
        <v>129</v>
      </c>
      <c r="F77" s="12" t="s">
        <v>30</v>
      </c>
    </row>
    <row r="78" spans="1:11" x14ac:dyDescent="0.2">
      <c r="A78" t="s">
        <v>237</v>
      </c>
      <c r="B78" s="12" t="s">
        <v>266</v>
      </c>
      <c r="C78" s="13" t="s">
        <v>94</v>
      </c>
      <c r="D78" s="14" t="s">
        <v>67</v>
      </c>
      <c r="E78" s="19" t="s">
        <v>129</v>
      </c>
      <c r="F78" s="12" t="s">
        <v>268</v>
      </c>
    </row>
    <row r="79" spans="1:11" x14ac:dyDescent="0.2">
      <c r="A79" t="s">
        <v>239</v>
      </c>
      <c r="B79" s="20" t="s">
        <v>269</v>
      </c>
      <c r="C79" s="20" t="s">
        <v>109</v>
      </c>
      <c r="D79" s="21" t="s">
        <v>53</v>
      </c>
    </row>
    <row r="80" spans="1:11" x14ac:dyDescent="0.2">
      <c r="A80" t="s">
        <v>241</v>
      </c>
      <c r="B80" s="20" t="s">
        <v>270</v>
      </c>
      <c r="C80" s="20" t="s">
        <v>108</v>
      </c>
      <c r="D80" s="21" t="s">
        <v>48</v>
      </c>
      <c r="E80" s="15" t="s">
        <v>117</v>
      </c>
      <c r="F80" s="16" t="s">
        <v>163</v>
      </c>
      <c r="G80" s="18" t="s">
        <v>143</v>
      </c>
      <c r="H80" s="16" t="s">
        <v>163</v>
      </c>
      <c r="I80" s="17" t="s">
        <v>38</v>
      </c>
      <c r="J80" s="18" t="s">
        <v>143</v>
      </c>
      <c r="K80" s="16" t="s">
        <v>163</v>
      </c>
    </row>
    <row r="81" spans="1:8" x14ac:dyDescent="0.2">
      <c r="A81" t="s">
        <v>243</v>
      </c>
      <c r="B81" s="12" t="s">
        <v>23</v>
      </c>
      <c r="C81" s="13" t="s">
        <v>92</v>
      </c>
      <c r="D81" s="14" t="s">
        <v>46</v>
      </c>
      <c r="E81" s="15" t="s">
        <v>124</v>
      </c>
    </row>
    <row r="82" spans="1:8" x14ac:dyDescent="0.2">
      <c r="A82" t="s">
        <v>245</v>
      </c>
      <c r="B82" s="12" t="s">
        <v>266</v>
      </c>
      <c r="C82" s="13" t="s">
        <v>85</v>
      </c>
      <c r="D82" s="14" t="s">
        <v>60</v>
      </c>
      <c r="E82" s="19" t="s">
        <v>129</v>
      </c>
    </row>
    <row r="83" spans="1:8" x14ac:dyDescent="0.2">
      <c r="A83" t="s">
        <v>247</v>
      </c>
      <c r="B83" s="12" t="s">
        <v>266</v>
      </c>
      <c r="C83" s="13" t="s">
        <v>86</v>
      </c>
      <c r="D83" s="14" t="s">
        <v>57</v>
      </c>
      <c r="E83" s="15" t="s">
        <v>124</v>
      </c>
      <c r="F83" s="16" t="s">
        <v>35</v>
      </c>
      <c r="G83" s="17" t="s">
        <v>38</v>
      </c>
      <c r="H83" s="18" t="s">
        <v>37</v>
      </c>
    </row>
    <row r="84" spans="1:8" x14ac:dyDescent="0.2">
      <c r="A84" t="s">
        <v>249</v>
      </c>
    </row>
    <row r="85" spans="1:8" x14ac:dyDescent="0.2">
      <c r="A85" t="s">
        <v>251</v>
      </c>
      <c r="B85" s="12" t="s">
        <v>266</v>
      </c>
      <c r="C85" s="13" t="s">
        <v>94</v>
      </c>
      <c r="D85" s="14" t="s">
        <v>67</v>
      </c>
      <c r="E85" s="19" t="s">
        <v>129</v>
      </c>
      <c r="F85" s="12" t="s">
        <v>268</v>
      </c>
    </row>
    <row r="86" spans="1:8" x14ac:dyDescent="0.2">
      <c r="A86" t="s">
        <v>253</v>
      </c>
      <c r="B86" s="12" t="s">
        <v>271</v>
      </c>
      <c r="C86" s="13" t="s">
        <v>102</v>
      </c>
      <c r="D86" s="14" t="s">
        <v>66</v>
      </c>
      <c r="E86" s="19" t="s">
        <v>129</v>
      </c>
      <c r="F86" s="12" t="s">
        <v>267</v>
      </c>
    </row>
    <row r="87" spans="1:8" x14ac:dyDescent="0.2">
      <c r="A87" t="s">
        <v>255</v>
      </c>
      <c r="B87" s="20" t="s">
        <v>272</v>
      </c>
      <c r="C87" s="20" t="s">
        <v>112</v>
      </c>
      <c r="D87" s="23" t="s">
        <v>273</v>
      </c>
    </row>
    <row r="88" spans="1:8" x14ac:dyDescent="0.2">
      <c r="A88" t="s">
        <v>257</v>
      </c>
      <c r="B88" s="12" t="s">
        <v>266</v>
      </c>
      <c r="C88" s="22" t="s">
        <v>26</v>
      </c>
      <c r="D88" s="21" t="s">
        <v>41</v>
      </c>
      <c r="E88" s="15" t="s">
        <v>118</v>
      </c>
      <c r="F88" s="16" t="s">
        <v>35</v>
      </c>
    </row>
    <row r="89" spans="1:8" x14ac:dyDescent="0.2">
      <c r="A89" t="s">
        <v>259</v>
      </c>
      <c r="B89" s="12" t="s">
        <v>266</v>
      </c>
      <c r="C89" s="13" t="s">
        <v>104</v>
      </c>
      <c r="D89" s="14" t="s">
        <v>66</v>
      </c>
      <c r="E89" s="19" t="s">
        <v>129</v>
      </c>
      <c r="F89" s="12" t="s">
        <v>267</v>
      </c>
    </row>
  </sheetData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S152"/>
  <sheetViews>
    <sheetView zoomScale="70" zoomScaleNormal="70" workbookViewId="0">
      <selection activeCell="A13" sqref="A13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6875</v>
      </c>
      <c r="C2">
        <v>173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1142</v>
      </c>
      <c r="B5">
        <v>1666</v>
      </c>
      <c r="C5" t="s">
        <v>1143</v>
      </c>
      <c r="D5" t="s">
        <v>103</v>
      </c>
      <c r="E5">
        <v>2.36936E-138</v>
      </c>
      <c r="F5">
        <v>1</v>
      </c>
      <c r="G5">
        <v>0</v>
      </c>
      <c r="H5">
        <v>0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 s="14">
        <v>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 s="14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 s="14">
        <v>1</v>
      </c>
      <c r="AN5">
        <v>0</v>
      </c>
      <c r="AO5">
        <v>0</v>
      </c>
      <c r="AP5">
        <v>0</v>
      </c>
      <c r="AQ5" s="14">
        <v>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 s="14">
        <v>2</v>
      </c>
      <c r="CE5">
        <v>0</v>
      </c>
      <c r="CF5">
        <v>0</v>
      </c>
      <c r="CG5">
        <v>0</v>
      </c>
      <c r="CH5" s="14">
        <v>2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 s="14">
        <v>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 s="14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4">
        <v>1</v>
      </c>
      <c r="GT5">
        <v>0</v>
      </c>
      <c r="GU5">
        <v>0</v>
      </c>
      <c r="GV5" s="14">
        <v>1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1144</v>
      </c>
      <c r="B6">
        <v>1264</v>
      </c>
      <c r="C6" t="s">
        <v>1145</v>
      </c>
      <c r="D6" t="s">
        <v>107</v>
      </c>
      <c r="E6">
        <v>0</v>
      </c>
      <c r="F6">
        <v>2</v>
      </c>
      <c r="G6">
        <v>0</v>
      </c>
      <c r="H6" s="14">
        <v>2</v>
      </c>
      <c r="I6" s="14">
        <v>2</v>
      </c>
      <c r="J6">
        <v>0</v>
      </c>
      <c r="K6">
        <v>0</v>
      </c>
      <c r="L6">
        <v>0</v>
      </c>
      <c r="M6">
        <v>0</v>
      </c>
      <c r="N6" s="14">
        <v>2</v>
      </c>
      <c r="O6">
        <v>0</v>
      </c>
      <c r="P6">
        <v>0</v>
      </c>
      <c r="Q6">
        <v>0</v>
      </c>
      <c r="R6">
        <v>0</v>
      </c>
      <c r="S6">
        <v>0</v>
      </c>
      <c r="T6" s="14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1</v>
      </c>
      <c r="AF6" s="14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2</v>
      </c>
      <c r="BZ6">
        <v>0</v>
      </c>
      <c r="CA6">
        <v>0</v>
      </c>
      <c r="CB6">
        <v>0</v>
      </c>
      <c r="CC6">
        <v>0</v>
      </c>
      <c r="CD6" s="14">
        <v>1</v>
      </c>
      <c r="CE6" s="14">
        <v>3</v>
      </c>
      <c r="CF6">
        <v>0</v>
      </c>
      <c r="CG6">
        <v>0</v>
      </c>
      <c r="CH6" s="14">
        <v>2</v>
      </c>
      <c r="CI6" s="14">
        <v>2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 s="14">
        <v>2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 s="14">
        <v>1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2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2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1146</v>
      </c>
      <c r="B7">
        <v>771</v>
      </c>
      <c r="C7" t="s">
        <v>1147</v>
      </c>
      <c r="D7" t="s">
        <v>111</v>
      </c>
      <c r="E7">
        <v>1.1609800000000001E-180</v>
      </c>
      <c r="F7">
        <v>200</v>
      </c>
      <c r="G7" s="14">
        <v>170</v>
      </c>
      <c r="H7">
        <v>0</v>
      </c>
      <c r="I7">
        <v>0</v>
      </c>
      <c r="J7" s="14">
        <v>173</v>
      </c>
      <c r="K7">
        <v>0</v>
      </c>
      <c r="L7">
        <v>0</v>
      </c>
      <c r="M7" s="14">
        <v>174</v>
      </c>
      <c r="N7">
        <v>0</v>
      </c>
      <c r="O7">
        <v>0</v>
      </c>
      <c r="P7">
        <v>0</v>
      </c>
      <c r="Q7">
        <v>0</v>
      </c>
      <c r="R7" s="14">
        <v>170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157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 s="14">
        <v>1</v>
      </c>
      <c r="AJ7">
        <v>0</v>
      </c>
      <c r="AK7" s="14">
        <v>148</v>
      </c>
      <c r="AL7">
        <v>0</v>
      </c>
      <c r="AM7">
        <v>0</v>
      </c>
      <c r="AN7">
        <v>0</v>
      </c>
      <c r="AO7">
        <v>0</v>
      </c>
      <c r="AP7">
        <v>0</v>
      </c>
      <c r="AQ7" s="14">
        <v>132</v>
      </c>
      <c r="AR7">
        <v>0</v>
      </c>
      <c r="AS7">
        <v>0</v>
      </c>
      <c r="AT7" s="14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 s="14">
        <v>1</v>
      </c>
      <c r="BB7" s="14">
        <v>125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4">
        <v>119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 s="14">
        <v>182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2</v>
      </c>
      <c r="CE7">
        <v>0</v>
      </c>
      <c r="CF7">
        <v>0</v>
      </c>
      <c r="CG7" s="14">
        <v>196</v>
      </c>
      <c r="CH7" s="14">
        <v>319</v>
      </c>
      <c r="CI7">
        <v>0</v>
      </c>
      <c r="CJ7" s="14">
        <v>616</v>
      </c>
      <c r="CK7" s="14">
        <v>138</v>
      </c>
      <c r="CL7">
        <v>0</v>
      </c>
      <c r="CM7">
        <v>0</v>
      </c>
      <c r="CN7" s="14">
        <v>174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 s="14">
        <v>173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 s="14">
        <v>170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 s="14">
        <v>148</v>
      </c>
      <c r="GI7">
        <v>0</v>
      </c>
      <c r="GJ7">
        <v>0</v>
      </c>
      <c r="GK7">
        <v>0</v>
      </c>
      <c r="GL7" s="14">
        <v>119</v>
      </c>
      <c r="GM7" s="14">
        <v>1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 s="14">
        <v>2</v>
      </c>
      <c r="GV7">
        <v>0</v>
      </c>
      <c r="GW7">
        <v>0</v>
      </c>
      <c r="GX7" s="14">
        <v>155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 s="14">
        <v>133</v>
      </c>
      <c r="HJ7">
        <v>0</v>
      </c>
      <c r="HK7">
        <v>0</v>
      </c>
      <c r="HL7">
        <v>0</v>
      </c>
      <c r="HM7">
        <v>0</v>
      </c>
      <c r="HN7" s="14">
        <v>82</v>
      </c>
      <c r="HO7" s="14">
        <v>44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1148</v>
      </c>
      <c r="B8">
        <v>493</v>
      </c>
      <c r="C8" t="s">
        <v>1149</v>
      </c>
      <c r="D8" t="s">
        <v>108</v>
      </c>
      <c r="E8">
        <v>0</v>
      </c>
      <c r="F8">
        <v>200</v>
      </c>
      <c r="G8" s="14">
        <v>153</v>
      </c>
      <c r="H8">
        <v>0</v>
      </c>
      <c r="I8">
        <v>0</v>
      </c>
      <c r="J8" s="14">
        <v>155</v>
      </c>
      <c r="K8">
        <v>0</v>
      </c>
      <c r="L8">
        <v>0</v>
      </c>
      <c r="M8" s="14">
        <v>154</v>
      </c>
      <c r="N8" s="14">
        <v>2</v>
      </c>
      <c r="O8">
        <v>0</v>
      </c>
      <c r="P8">
        <v>0</v>
      </c>
      <c r="Q8">
        <v>0</v>
      </c>
      <c r="R8" s="14">
        <v>155</v>
      </c>
      <c r="S8">
        <v>0</v>
      </c>
      <c r="T8">
        <v>0</v>
      </c>
      <c r="U8">
        <v>0</v>
      </c>
      <c r="V8" s="14">
        <v>1</v>
      </c>
      <c r="W8">
        <v>0</v>
      </c>
      <c r="X8">
        <v>0</v>
      </c>
      <c r="Y8">
        <v>0</v>
      </c>
      <c r="Z8">
        <v>0</v>
      </c>
      <c r="AA8" s="14">
        <v>152</v>
      </c>
      <c r="AB8" s="14">
        <v>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 s="14">
        <v>15</v>
      </c>
      <c r="AJ8">
        <v>0</v>
      </c>
      <c r="AK8" s="14">
        <v>128</v>
      </c>
      <c r="AL8">
        <v>0</v>
      </c>
      <c r="AM8">
        <v>0</v>
      </c>
      <c r="AN8">
        <v>0</v>
      </c>
      <c r="AO8">
        <v>0</v>
      </c>
      <c r="AP8">
        <v>0</v>
      </c>
      <c r="AQ8" s="14">
        <v>118</v>
      </c>
      <c r="AR8">
        <v>0</v>
      </c>
      <c r="AS8">
        <v>0</v>
      </c>
      <c r="AT8" s="14">
        <v>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 s="14">
        <v>3</v>
      </c>
      <c r="BB8" s="14">
        <v>112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 s="14">
        <v>114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 s="14">
        <v>157</v>
      </c>
      <c r="BY8" s="14">
        <v>2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 s="14">
        <v>160</v>
      </c>
      <c r="CH8" s="14">
        <v>314</v>
      </c>
      <c r="CI8" s="14">
        <v>1</v>
      </c>
      <c r="CJ8" s="14">
        <v>574</v>
      </c>
      <c r="CK8" s="14">
        <v>157</v>
      </c>
      <c r="CL8">
        <v>0</v>
      </c>
      <c r="CM8" s="14">
        <v>155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 s="14">
        <v>2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 s="14">
        <v>155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 s="14">
        <v>156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 s="14">
        <v>1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 s="14">
        <v>26</v>
      </c>
      <c r="GH8" s="14">
        <v>128</v>
      </c>
      <c r="GI8">
        <v>0</v>
      </c>
      <c r="GJ8" s="14">
        <v>3</v>
      </c>
      <c r="GK8">
        <v>0</v>
      </c>
      <c r="GL8" s="14">
        <v>84</v>
      </c>
      <c r="GM8">
        <v>0</v>
      </c>
      <c r="GN8" s="14">
        <v>4</v>
      </c>
      <c r="GO8">
        <v>0</v>
      </c>
      <c r="GP8">
        <v>0</v>
      </c>
      <c r="GQ8">
        <v>0</v>
      </c>
      <c r="GR8">
        <v>0</v>
      </c>
      <c r="GS8" s="14">
        <v>18</v>
      </c>
      <c r="GT8">
        <v>0</v>
      </c>
      <c r="GU8" s="14">
        <v>1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 s="14">
        <v>134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 s="14">
        <v>134</v>
      </c>
      <c r="HJ8">
        <v>0</v>
      </c>
      <c r="HK8">
        <v>0</v>
      </c>
      <c r="HL8">
        <v>0</v>
      </c>
      <c r="HM8">
        <v>0</v>
      </c>
      <c r="HN8" s="14">
        <v>53</v>
      </c>
      <c r="HO8" s="14">
        <v>73</v>
      </c>
      <c r="HP8" s="14">
        <v>1</v>
      </c>
      <c r="HQ8">
        <v>0</v>
      </c>
      <c r="HR8">
        <v>0</v>
      </c>
      <c r="HS8">
        <v>0</v>
      </c>
    </row>
    <row r="9" spans="1:227" x14ac:dyDescent="0.2">
      <c r="A9" t="s">
        <v>1150</v>
      </c>
      <c r="B9">
        <v>297</v>
      </c>
      <c r="C9" t="s">
        <v>1151</v>
      </c>
      <c r="D9" t="s">
        <v>107</v>
      </c>
      <c r="E9">
        <v>0</v>
      </c>
      <c r="F9">
        <v>7</v>
      </c>
      <c r="G9">
        <v>0</v>
      </c>
      <c r="H9">
        <v>0</v>
      </c>
      <c r="I9" s="14">
        <v>5</v>
      </c>
      <c r="J9">
        <v>0</v>
      </c>
      <c r="K9">
        <v>0</v>
      </c>
      <c r="L9">
        <v>0</v>
      </c>
      <c r="M9">
        <v>0</v>
      </c>
      <c r="N9" s="14">
        <v>5</v>
      </c>
      <c r="O9">
        <v>0</v>
      </c>
      <c r="P9">
        <v>0</v>
      </c>
      <c r="Q9">
        <v>0</v>
      </c>
      <c r="R9">
        <v>0</v>
      </c>
      <c r="S9" s="14">
        <v>1</v>
      </c>
      <c r="T9" s="14">
        <v>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 s="14">
        <v>1</v>
      </c>
      <c r="AE9" s="14">
        <v>4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5</v>
      </c>
      <c r="BZ9">
        <v>0</v>
      </c>
      <c r="CA9">
        <v>0</v>
      </c>
      <c r="CB9">
        <v>0</v>
      </c>
      <c r="CC9">
        <v>0</v>
      </c>
      <c r="CD9" s="14">
        <v>7</v>
      </c>
      <c r="CE9">
        <v>0</v>
      </c>
      <c r="CF9">
        <v>0</v>
      </c>
      <c r="CG9">
        <v>0</v>
      </c>
      <c r="CH9" s="14">
        <v>1</v>
      </c>
      <c r="CI9" s="14">
        <v>4</v>
      </c>
      <c r="CJ9" s="14">
        <v>3</v>
      </c>
      <c r="CK9" s="14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5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4">
        <v>5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4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14">
        <v>1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 s="14">
        <v>1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 s="14">
        <v>1</v>
      </c>
      <c r="HS9">
        <v>0</v>
      </c>
    </row>
    <row r="10" spans="1:227" x14ac:dyDescent="0.2">
      <c r="A10" t="s">
        <v>1152</v>
      </c>
      <c r="B10">
        <v>230</v>
      </c>
      <c r="C10" t="s">
        <v>1153</v>
      </c>
      <c r="D10" t="s">
        <v>107</v>
      </c>
      <c r="E10">
        <v>0</v>
      </c>
      <c r="F10">
        <v>1</v>
      </c>
      <c r="G10">
        <v>0</v>
      </c>
      <c r="H10">
        <v>0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 s="14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 s="14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4">
        <v>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1</v>
      </c>
      <c r="BZ10">
        <v>0</v>
      </c>
      <c r="CA10">
        <v>0</v>
      </c>
      <c r="CB10">
        <v>0</v>
      </c>
      <c r="CC10">
        <v>0</v>
      </c>
      <c r="CD10" s="14">
        <v>1</v>
      </c>
      <c r="CE10">
        <v>0</v>
      </c>
      <c r="CF10">
        <v>0</v>
      </c>
      <c r="CG10">
        <v>0</v>
      </c>
      <c r="CH10" s="14">
        <v>1</v>
      </c>
      <c r="CI10">
        <v>0</v>
      </c>
      <c r="CJ10" s="14">
        <v>1</v>
      </c>
      <c r="CK10" s="14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 s="14">
        <v>1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4">
        <v>1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 s="14">
        <v>1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 s="14">
        <v>1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 s="14">
        <v>1</v>
      </c>
      <c r="HS10">
        <v>0</v>
      </c>
    </row>
    <row r="11" spans="1:227" x14ac:dyDescent="0.2">
      <c r="A11" t="s">
        <v>1154</v>
      </c>
      <c r="B11">
        <v>190</v>
      </c>
      <c r="C11" t="s">
        <v>1155</v>
      </c>
      <c r="D11" t="s">
        <v>109</v>
      </c>
      <c r="E11">
        <v>0</v>
      </c>
      <c r="F11">
        <v>4</v>
      </c>
      <c r="G11" s="14">
        <v>3</v>
      </c>
      <c r="H11">
        <v>0</v>
      </c>
      <c r="I11">
        <v>0</v>
      </c>
      <c r="J11" s="14">
        <v>4</v>
      </c>
      <c r="K11">
        <v>0</v>
      </c>
      <c r="L11">
        <v>0</v>
      </c>
      <c r="M11" s="14">
        <v>4</v>
      </c>
      <c r="N11">
        <v>0</v>
      </c>
      <c r="O11">
        <v>0</v>
      </c>
      <c r="P11">
        <v>0</v>
      </c>
      <c r="Q11">
        <v>0</v>
      </c>
      <c r="R11" s="14">
        <v>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 s="14">
        <v>3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s="14">
        <v>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 s="14">
        <v>2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 s="14">
        <v>1</v>
      </c>
      <c r="BD11">
        <v>0</v>
      </c>
      <c r="BE11">
        <v>0</v>
      </c>
      <c r="BF11" s="14">
        <v>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 s="14">
        <v>1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 s="14">
        <v>4</v>
      </c>
      <c r="BY11">
        <v>0</v>
      </c>
      <c r="BZ11">
        <v>0</v>
      </c>
      <c r="CA11">
        <v>0</v>
      </c>
      <c r="CB11">
        <v>0</v>
      </c>
      <c r="CC11">
        <v>0</v>
      </c>
      <c r="CD11" s="14">
        <v>1</v>
      </c>
      <c r="CE11">
        <v>0</v>
      </c>
      <c r="CF11">
        <v>0</v>
      </c>
      <c r="CG11" s="14">
        <v>7</v>
      </c>
      <c r="CH11" s="14">
        <v>9</v>
      </c>
      <c r="CI11" s="14">
        <v>4</v>
      </c>
      <c r="CJ11" s="14">
        <v>1</v>
      </c>
      <c r="CK11">
        <v>0</v>
      </c>
      <c r="CL11">
        <v>0</v>
      </c>
      <c r="CM11">
        <v>0</v>
      </c>
      <c r="CN11">
        <v>0</v>
      </c>
      <c r="CO11">
        <v>0</v>
      </c>
      <c r="CP11" s="14">
        <v>4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 s="14">
        <v>4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 s="14">
        <v>4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 s="14">
        <v>1</v>
      </c>
      <c r="FT11">
        <v>0</v>
      </c>
      <c r="FU11">
        <v>0</v>
      </c>
      <c r="FV11">
        <v>0</v>
      </c>
      <c r="FW11">
        <v>0</v>
      </c>
      <c r="FX11" s="14">
        <v>2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 s="14">
        <v>3</v>
      </c>
      <c r="GV11" s="14">
        <v>1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 s="14">
        <v>3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1156</v>
      </c>
      <c r="B12">
        <v>142</v>
      </c>
      <c r="C12" t="s">
        <v>1157</v>
      </c>
      <c r="D12" t="s">
        <v>107</v>
      </c>
      <c r="E12">
        <v>0</v>
      </c>
      <c r="F12">
        <v>1</v>
      </c>
      <c r="G12">
        <v>0</v>
      </c>
      <c r="H12">
        <v>0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>
        <v>0</v>
      </c>
      <c r="S12" s="14">
        <v>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 s="14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 s="14">
        <v>2</v>
      </c>
      <c r="CI12">
        <v>0</v>
      </c>
      <c r="CJ12" s="14">
        <v>1</v>
      </c>
      <c r="CK12" s="14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4">
        <v>1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1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 s="14">
        <v>1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 s="14">
        <v>1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 s="14">
        <v>1</v>
      </c>
      <c r="HS12">
        <v>0</v>
      </c>
    </row>
    <row r="13" spans="1:227" x14ac:dyDescent="0.2">
      <c r="A13" t="s">
        <v>1158</v>
      </c>
      <c r="B13">
        <v>107</v>
      </c>
      <c r="C13" t="s">
        <v>1159</v>
      </c>
      <c r="D13" t="s">
        <v>103</v>
      </c>
      <c r="E13">
        <v>0</v>
      </c>
      <c r="F13">
        <v>68</v>
      </c>
      <c r="G13">
        <v>0</v>
      </c>
      <c r="H13" s="14">
        <v>57</v>
      </c>
      <c r="I13" s="14">
        <v>56</v>
      </c>
      <c r="J13">
        <v>0</v>
      </c>
      <c r="K13">
        <v>0</v>
      </c>
      <c r="L13">
        <v>0</v>
      </c>
      <c r="M13">
        <v>0</v>
      </c>
      <c r="N13" s="14">
        <v>58</v>
      </c>
      <c r="O13">
        <v>0</v>
      </c>
      <c r="P13">
        <v>0</v>
      </c>
      <c r="Q13">
        <v>0</v>
      </c>
      <c r="R13" s="14">
        <v>1</v>
      </c>
      <c r="S13" s="14">
        <v>50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1</v>
      </c>
      <c r="AB13" s="14">
        <v>17</v>
      </c>
      <c r="AC13">
        <v>0</v>
      </c>
      <c r="AD13" s="14">
        <v>26</v>
      </c>
      <c r="AE13">
        <v>0</v>
      </c>
      <c r="AF13">
        <v>0</v>
      </c>
      <c r="AG13">
        <v>0</v>
      </c>
      <c r="AH13">
        <v>0</v>
      </c>
      <c r="AI13">
        <v>0</v>
      </c>
      <c r="AJ13" s="14">
        <v>1</v>
      </c>
      <c r="AK13">
        <v>0</v>
      </c>
      <c r="AL13">
        <v>0</v>
      </c>
      <c r="AM13" s="14">
        <v>15</v>
      </c>
      <c r="AN13" s="14">
        <v>2</v>
      </c>
      <c r="AO13">
        <v>0</v>
      </c>
      <c r="AP13">
        <v>0</v>
      </c>
      <c r="AQ13">
        <v>0</v>
      </c>
      <c r="AR13">
        <v>0</v>
      </c>
      <c r="AS13">
        <v>0</v>
      </c>
      <c r="AT13" s="14">
        <v>1</v>
      </c>
      <c r="AU13" s="14">
        <v>1</v>
      </c>
      <c r="AV13">
        <v>0</v>
      </c>
      <c r="AW13">
        <v>0</v>
      </c>
      <c r="AX13">
        <v>0</v>
      </c>
      <c r="AY13">
        <v>0</v>
      </c>
      <c r="AZ13">
        <v>0</v>
      </c>
      <c r="BA13" s="14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72</v>
      </c>
      <c r="BZ13">
        <v>0</v>
      </c>
      <c r="CA13">
        <v>0</v>
      </c>
      <c r="CB13">
        <v>0</v>
      </c>
      <c r="CC13">
        <v>0</v>
      </c>
      <c r="CD13" s="14">
        <v>47</v>
      </c>
      <c r="CE13" s="14">
        <v>4</v>
      </c>
      <c r="CF13">
        <v>0</v>
      </c>
      <c r="CG13" s="14">
        <v>1</v>
      </c>
      <c r="CH13" s="14">
        <v>65</v>
      </c>
      <c r="CI13" s="14">
        <v>18</v>
      </c>
      <c r="CJ13" s="14">
        <v>5</v>
      </c>
      <c r="CK13" s="14">
        <v>75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 s="14">
        <v>2</v>
      </c>
      <c r="CU13">
        <v>0</v>
      </c>
      <c r="CV13">
        <v>0</v>
      </c>
      <c r="CW13">
        <v>0</v>
      </c>
      <c r="CX13" s="14">
        <v>2</v>
      </c>
      <c r="CY13">
        <v>0</v>
      </c>
      <c r="CZ13">
        <v>0</v>
      </c>
      <c r="DA13" s="14">
        <v>54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4">
        <v>2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4">
        <v>56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 s="14">
        <v>1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18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 s="14">
        <v>1</v>
      </c>
      <c r="GQ13">
        <v>0</v>
      </c>
      <c r="GR13">
        <v>0</v>
      </c>
      <c r="GS13" s="14">
        <v>2</v>
      </c>
      <c r="GT13" s="14">
        <v>2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 s="14">
        <v>20</v>
      </c>
      <c r="HD13" s="14">
        <v>27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 s="14">
        <v>26</v>
      </c>
      <c r="HR13">
        <v>0</v>
      </c>
      <c r="HS13" s="14">
        <v>1</v>
      </c>
    </row>
    <row r="14" spans="1:227" x14ac:dyDescent="0.2">
      <c r="A14" t="s">
        <v>1160</v>
      </c>
      <c r="B14">
        <v>90</v>
      </c>
      <c r="C14" t="s">
        <v>1161</v>
      </c>
      <c r="D14" t="s">
        <v>103</v>
      </c>
      <c r="E14">
        <v>0</v>
      </c>
      <c r="F14">
        <v>4</v>
      </c>
      <c r="G14">
        <v>0</v>
      </c>
      <c r="H14" s="14">
        <v>3</v>
      </c>
      <c r="I14" s="14">
        <v>3</v>
      </c>
      <c r="J14">
        <v>0</v>
      </c>
      <c r="K14">
        <v>0</v>
      </c>
      <c r="L14">
        <v>0</v>
      </c>
      <c r="M14">
        <v>0</v>
      </c>
      <c r="N14" s="14">
        <v>3</v>
      </c>
      <c r="O14">
        <v>0</v>
      </c>
      <c r="P14">
        <v>0</v>
      </c>
      <c r="Q14">
        <v>0</v>
      </c>
      <c r="R14">
        <v>0</v>
      </c>
      <c r="S14" s="14">
        <v>1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4">
        <v>1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4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3</v>
      </c>
      <c r="BZ14">
        <v>0</v>
      </c>
      <c r="CA14">
        <v>0</v>
      </c>
      <c r="CB14">
        <v>0</v>
      </c>
      <c r="CC14">
        <v>0</v>
      </c>
      <c r="CD14" s="14">
        <v>7</v>
      </c>
      <c r="CE14">
        <v>0</v>
      </c>
      <c r="CF14">
        <v>0</v>
      </c>
      <c r="CG14">
        <v>0</v>
      </c>
      <c r="CH14" s="14">
        <v>1</v>
      </c>
      <c r="CI14" s="14">
        <v>3</v>
      </c>
      <c r="CJ14">
        <v>0</v>
      </c>
      <c r="CK14" s="14">
        <v>2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4">
        <v>3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3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 s="14">
        <v>1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1162</v>
      </c>
      <c r="B15">
        <v>87</v>
      </c>
      <c r="C15" t="s">
        <v>1163</v>
      </c>
      <c r="D15" t="s">
        <v>94</v>
      </c>
      <c r="E15">
        <v>0</v>
      </c>
      <c r="F15">
        <v>8</v>
      </c>
      <c r="G15">
        <v>0</v>
      </c>
      <c r="H15" s="14">
        <v>6</v>
      </c>
      <c r="I15" s="14">
        <v>6</v>
      </c>
      <c r="J15">
        <v>0</v>
      </c>
      <c r="K15">
        <v>0</v>
      </c>
      <c r="L15">
        <v>0</v>
      </c>
      <c r="M15">
        <v>0</v>
      </c>
      <c r="N15" s="14">
        <v>6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6</v>
      </c>
      <c r="CA15">
        <v>0</v>
      </c>
      <c r="CB15">
        <v>0</v>
      </c>
      <c r="CC15">
        <v>0</v>
      </c>
      <c r="CD15" s="14">
        <v>14</v>
      </c>
      <c r="CE15">
        <v>0</v>
      </c>
      <c r="CF15">
        <v>0</v>
      </c>
      <c r="CG15">
        <v>0</v>
      </c>
      <c r="CH15">
        <v>0</v>
      </c>
      <c r="CI15" s="14">
        <v>8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 s="14">
        <v>6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4">
        <v>6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1164</v>
      </c>
      <c r="B16">
        <v>86</v>
      </c>
      <c r="C16" t="s">
        <v>1165</v>
      </c>
      <c r="D16" t="s">
        <v>94</v>
      </c>
      <c r="E16">
        <v>0</v>
      </c>
      <c r="F16">
        <v>2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1</v>
      </c>
      <c r="CE16">
        <v>0</v>
      </c>
      <c r="CF16">
        <v>0</v>
      </c>
      <c r="CG16">
        <v>0</v>
      </c>
      <c r="CH16">
        <v>0</v>
      </c>
      <c r="CI16" s="14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 s="14">
        <v>1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4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1166</v>
      </c>
      <c r="B17">
        <v>74</v>
      </c>
      <c r="C17" t="s">
        <v>1167</v>
      </c>
      <c r="D17" t="s">
        <v>107</v>
      </c>
      <c r="E17">
        <v>0</v>
      </c>
      <c r="F17">
        <v>3</v>
      </c>
      <c r="G17">
        <v>0</v>
      </c>
      <c r="H17" s="14">
        <v>3</v>
      </c>
      <c r="I17" s="14">
        <v>3</v>
      </c>
      <c r="J17">
        <v>0</v>
      </c>
      <c r="K17">
        <v>0</v>
      </c>
      <c r="L17">
        <v>0</v>
      </c>
      <c r="M17">
        <v>0</v>
      </c>
      <c r="N17" s="14">
        <v>3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3</v>
      </c>
      <c r="BZ17">
        <v>0</v>
      </c>
      <c r="CA17">
        <v>0</v>
      </c>
      <c r="CB17">
        <v>0</v>
      </c>
      <c r="CC17">
        <v>0</v>
      </c>
      <c r="CD17" s="14">
        <v>9</v>
      </c>
      <c r="CE17">
        <v>0</v>
      </c>
      <c r="CF17">
        <v>0</v>
      </c>
      <c r="CG17">
        <v>0</v>
      </c>
      <c r="CH17">
        <v>0</v>
      </c>
      <c r="CI17" s="14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3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3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3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1168</v>
      </c>
      <c r="B18">
        <v>73</v>
      </c>
      <c r="C18" t="s">
        <v>1169</v>
      </c>
      <c r="D18" t="s">
        <v>103</v>
      </c>
      <c r="E18">
        <v>6.4133800000000004E-94</v>
      </c>
      <c r="F18">
        <v>3</v>
      </c>
      <c r="G18">
        <v>0</v>
      </c>
      <c r="H18" s="14">
        <v>1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1</v>
      </c>
      <c r="BZ18">
        <v>0</v>
      </c>
      <c r="CA18">
        <v>0</v>
      </c>
      <c r="CB18">
        <v>0</v>
      </c>
      <c r="CC18">
        <v>0</v>
      </c>
      <c r="CD18" s="14">
        <v>3</v>
      </c>
      <c r="CE18">
        <v>0</v>
      </c>
      <c r="CF18">
        <v>0</v>
      </c>
      <c r="CG18">
        <v>0</v>
      </c>
      <c r="CH18">
        <v>0</v>
      </c>
      <c r="CI18" s="14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 s="14">
        <v>1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4">
        <v>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1170</v>
      </c>
      <c r="B19">
        <v>63</v>
      </c>
      <c r="C19" t="s">
        <v>1171</v>
      </c>
      <c r="D19" t="s">
        <v>107</v>
      </c>
      <c r="E19">
        <v>0</v>
      </c>
      <c r="F19">
        <v>6</v>
      </c>
      <c r="G19">
        <v>0</v>
      </c>
      <c r="H19" s="14">
        <v>4</v>
      </c>
      <c r="I19" s="14">
        <v>4</v>
      </c>
      <c r="J19">
        <v>0</v>
      </c>
      <c r="K19">
        <v>0</v>
      </c>
      <c r="L19">
        <v>0</v>
      </c>
      <c r="M19">
        <v>0</v>
      </c>
      <c r="N19" s="14">
        <v>4</v>
      </c>
      <c r="O19">
        <v>0</v>
      </c>
      <c r="P19">
        <v>0</v>
      </c>
      <c r="Q19">
        <v>0</v>
      </c>
      <c r="R19">
        <v>0</v>
      </c>
      <c r="S19" s="14">
        <v>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14">
        <v>4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14">
        <v>3</v>
      </c>
      <c r="AN19" s="14">
        <v>1</v>
      </c>
      <c r="AO19">
        <v>0</v>
      </c>
      <c r="AP19">
        <v>0</v>
      </c>
      <c r="AQ19" s="14">
        <v>3</v>
      </c>
      <c r="AR19">
        <v>0</v>
      </c>
      <c r="AS19">
        <v>0</v>
      </c>
      <c r="AT19" s="14">
        <v>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4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4</v>
      </c>
      <c r="BZ19">
        <v>0</v>
      </c>
      <c r="CA19">
        <v>0</v>
      </c>
      <c r="CB19">
        <v>0</v>
      </c>
      <c r="CC19">
        <v>0</v>
      </c>
      <c r="CD19" s="14">
        <v>5</v>
      </c>
      <c r="CE19" s="14">
        <v>1</v>
      </c>
      <c r="CF19">
        <v>0</v>
      </c>
      <c r="CG19">
        <v>0</v>
      </c>
      <c r="CH19" s="14">
        <v>13</v>
      </c>
      <c r="CI19" s="14">
        <v>4</v>
      </c>
      <c r="CJ19" s="14">
        <v>1</v>
      </c>
      <c r="CK19" s="14">
        <v>1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 s="14">
        <v>4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 s="14">
        <v>1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 s="14">
        <v>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4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 s="14">
        <v>1</v>
      </c>
      <c r="GN19">
        <v>0</v>
      </c>
      <c r="GO19">
        <v>0</v>
      </c>
      <c r="GP19">
        <v>0</v>
      </c>
      <c r="GQ19">
        <v>0</v>
      </c>
      <c r="GR19">
        <v>0</v>
      </c>
      <c r="GS19" s="14">
        <v>6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 s="14">
        <v>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 s="14">
        <v>1</v>
      </c>
    </row>
    <row r="20" spans="1:227" x14ac:dyDescent="0.2">
      <c r="A20" t="s">
        <v>1172</v>
      </c>
      <c r="B20">
        <v>58</v>
      </c>
      <c r="C20" t="s">
        <v>1173</v>
      </c>
      <c r="D20" t="s">
        <v>107</v>
      </c>
      <c r="E20">
        <v>0</v>
      </c>
      <c r="F20">
        <v>4</v>
      </c>
      <c r="G20">
        <v>0</v>
      </c>
      <c r="H20" s="14">
        <v>1</v>
      </c>
      <c r="I20" s="14">
        <v>1</v>
      </c>
      <c r="J20">
        <v>0</v>
      </c>
      <c r="K20">
        <v>0</v>
      </c>
      <c r="L20">
        <v>0</v>
      </c>
      <c r="M20">
        <v>0</v>
      </c>
      <c r="N20" s="14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1</v>
      </c>
      <c r="BZ20">
        <v>0</v>
      </c>
      <c r="CA20">
        <v>0</v>
      </c>
      <c r="CB20">
        <v>0</v>
      </c>
      <c r="CC20">
        <v>0</v>
      </c>
      <c r="CD20" s="14">
        <v>1</v>
      </c>
      <c r="CE20">
        <v>0</v>
      </c>
      <c r="CF20">
        <v>0</v>
      </c>
      <c r="CG20">
        <v>0</v>
      </c>
      <c r="CH20">
        <v>0</v>
      </c>
      <c r="CI20" s="14">
        <v>1</v>
      </c>
      <c r="CJ20" s="14">
        <v>2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 s="14">
        <v>1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 s="14">
        <v>1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1174</v>
      </c>
      <c r="B21">
        <v>58</v>
      </c>
      <c r="C21" t="s">
        <v>1175</v>
      </c>
      <c r="D21" t="s">
        <v>92</v>
      </c>
      <c r="E21">
        <v>0</v>
      </c>
      <c r="F21">
        <v>200</v>
      </c>
      <c r="G21">
        <v>0</v>
      </c>
      <c r="H21" s="14">
        <v>170</v>
      </c>
      <c r="I21" s="14">
        <v>172</v>
      </c>
      <c r="J21">
        <v>0</v>
      </c>
      <c r="K21">
        <v>0</v>
      </c>
      <c r="L21">
        <v>0</v>
      </c>
      <c r="M21">
        <v>0</v>
      </c>
      <c r="N21" s="14">
        <v>170</v>
      </c>
      <c r="O21">
        <v>0</v>
      </c>
      <c r="P21">
        <v>0</v>
      </c>
      <c r="Q21">
        <v>0</v>
      </c>
      <c r="R21" s="14">
        <v>171</v>
      </c>
      <c r="S21">
        <v>0</v>
      </c>
      <c r="T21" s="14">
        <v>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4">
        <v>150</v>
      </c>
      <c r="AC21">
        <v>0</v>
      </c>
      <c r="AD21">
        <v>0</v>
      </c>
      <c r="AE21" s="14">
        <v>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4">
        <v>92</v>
      </c>
      <c r="AN21" s="14">
        <v>45</v>
      </c>
      <c r="AO21">
        <v>0</v>
      </c>
      <c r="AP21">
        <v>0</v>
      </c>
      <c r="AQ21">
        <v>0</v>
      </c>
      <c r="AR21">
        <v>0</v>
      </c>
      <c r="AS21" s="14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 s="14">
        <v>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4">
        <v>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 s="14">
        <v>170</v>
      </c>
      <c r="CB21">
        <v>0</v>
      </c>
      <c r="CC21">
        <v>0</v>
      </c>
      <c r="CD21" s="14">
        <v>288</v>
      </c>
      <c r="CE21" s="14">
        <v>130</v>
      </c>
      <c r="CF21">
        <v>0</v>
      </c>
      <c r="CG21" s="14">
        <v>213</v>
      </c>
      <c r="CH21">
        <v>0</v>
      </c>
      <c r="CI21" s="14">
        <v>175</v>
      </c>
      <c r="CJ21" s="14">
        <v>4</v>
      </c>
      <c r="CK21" s="14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 s="14">
        <v>170</v>
      </c>
      <c r="DK21">
        <v>0</v>
      </c>
      <c r="DL21">
        <v>0</v>
      </c>
      <c r="DM21">
        <v>0</v>
      </c>
      <c r="DN21" s="14">
        <v>6</v>
      </c>
      <c r="DO21">
        <v>0</v>
      </c>
      <c r="DP21" s="14">
        <v>2</v>
      </c>
      <c r="DQ21">
        <v>0</v>
      </c>
      <c r="DR21">
        <v>0</v>
      </c>
      <c r="DS21" s="14">
        <v>24</v>
      </c>
      <c r="DT21" s="14">
        <v>10</v>
      </c>
      <c r="DU21">
        <v>0</v>
      </c>
      <c r="DV21" s="14">
        <v>3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 s="14">
        <v>172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 s="14">
        <v>16</v>
      </c>
      <c r="FN21">
        <v>0</v>
      </c>
      <c r="FO21" s="14">
        <v>155</v>
      </c>
      <c r="FP21">
        <v>0</v>
      </c>
      <c r="FQ21">
        <v>0</v>
      </c>
      <c r="FR21">
        <v>0</v>
      </c>
      <c r="FS21">
        <v>0</v>
      </c>
      <c r="FT21" s="14">
        <v>149</v>
      </c>
      <c r="FU21">
        <v>0</v>
      </c>
      <c r="FV21">
        <v>0</v>
      </c>
      <c r="FW21" s="14">
        <v>1</v>
      </c>
      <c r="FX21">
        <v>0</v>
      </c>
      <c r="FY21" s="14">
        <v>2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 s="14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 s="14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4">
        <v>1</v>
      </c>
      <c r="HQ21">
        <v>0</v>
      </c>
      <c r="HR21">
        <v>0</v>
      </c>
      <c r="HS21">
        <v>0</v>
      </c>
    </row>
    <row r="22" spans="1:227" x14ac:dyDescent="0.2">
      <c r="A22" t="s">
        <v>1176</v>
      </c>
      <c r="B22">
        <v>51</v>
      </c>
      <c r="C22" t="s">
        <v>1177</v>
      </c>
      <c r="D22" t="s">
        <v>105</v>
      </c>
      <c r="E22">
        <v>0</v>
      </c>
      <c r="F22">
        <v>4</v>
      </c>
      <c r="G22">
        <v>0</v>
      </c>
      <c r="H22">
        <v>0</v>
      </c>
      <c r="I22" s="14">
        <v>3</v>
      </c>
      <c r="J22">
        <v>0</v>
      </c>
      <c r="K22">
        <v>0</v>
      </c>
      <c r="L22">
        <v>0</v>
      </c>
      <c r="M22">
        <v>0</v>
      </c>
      <c r="N22" s="14">
        <v>4</v>
      </c>
      <c r="O22">
        <v>0</v>
      </c>
      <c r="P22">
        <v>0</v>
      </c>
      <c r="Q22">
        <v>0</v>
      </c>
      <c r="R22" s="14">
        <v>1</v>
      </c>
      <c r="S22">
        <v>0</v>
      </c>
      <c r="T22" s="14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1</v>
      </c>
      <c r="AB22">
        <v>0</v>
      </c>
      <c r="AC22">
        <v>0</v>
      </c>
      <c r="AD22">
        <v>0</v>
      </c>
      <c r="AE22" s="14">
        <v>2</v>
      </c>
      <c r="AF22" s="14">
        <v>1</v>
      </c>
      <c r="AG22">
        <v>0</v>
      </c>
      <c r="AH22">
        <v>0</v>
      </c>
      <c r="AI22">
        <v>0</v>
      </c>
      <c r="AJ22" s="14">
        <v>1</v>
      </c>
      <c r="AK22">
        <v>0</v>
      </c>
      <c r="AL22" s="14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1</v>
      </c>
      <c r="AT22">
        <v>0</v>
      </c>
      <c r="AU22" s="14">
        <v>1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4">
        <v>1</v>
      </c>
      <c r="CA22" s="14">
        <v>3</v>
      </c>
      <c r="CB22">
        <v>0</v>
      </c>
      <c r="CC22">
        <v>0</v>
      </c>
      <c r="CD22" s="14">
        <v>4</v>
      </c>
      <c r="CE22" s="14">
        <v>1</v>
      </c>
      <c r="CF22">
        <v>0</v>
      </c>
      <c r="CG22" s="14">
        <v>1</v>
      </c>
      <c r="CH22" s="14">
        <v>1</v>
      </c>
      <c r="CI22" s="14">
        <v>5</v>
      </c>
      <c r="CJ22" s="14">
        <v>2</v>
      </c>
      <c r="CK22" s="14">
        <v>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 s="14">
        <v>1</v>
      </c>
      <c r="DF22">
        <v>0</v>
      </c>
      <c r="DG22">
        <v>0</v>
      </c>
      <c r="DH22">
        <v>0</v>
      </c>
      <c r="DI22">
        <v>0</v>
      </c>
      <c r="DJ22" s="14">
        <v>3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 s="14">
        <v>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 s="14">
        <v>3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 s="14">
        <v>1</v>
      </c>
      <c r="FS22">
        <v>0</v>
      </c>
      <c r="FT22" s="14">
        <v>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 s="14">
        <v>1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 s="14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 s="14">
        <v>1</v>
      </c>
    </row>
    <row r="23" spans="1:227" x14ac:dyDescent="0.2">
      <c r="A23" t="s">
        <v>1178</v>
      </c>
      <c r="B23">
        <v>48</v>
      </c>
      <c r="C23" t="s">
        <v>1179</v>
      </c>
      <c r="D23" t="s">
        <v>94</v>
      </c>
      <c r="E23">
        <v>0</v>
      </c>
      <c r="F23">
        <v>2</v>
      </c>
      <c r="G23">
        <v>0</v>
      </c>
      <c r="H23">
        <v>0</v>
      </c>
      <c r="I23" s="14">
        <v>2</v>
      </c>
      <c r="J23">
        <v>0</v>
      </c>
      <c r="K23">
        <v>0</v>
      </c>
      <c r="L23">
        <v>0</v>
      </c>
      <c r="M23">
        <v>0</v>
      </c>
      <c r="N23" s="14">
        <v>2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4">
        <v>2</v>
      </c>
      <c r="CA23">
        <v>0</v>
      </c>
      <c r="CB23">
        <v>0</v>
      </c>
      <c r="CC23">
        <v>0</v>
      </c>
      <c r="CD23" s="14">
        <v>2</v>
      </c>
      <c r="CE23">
        <v>0</v>
      </c>
      <c r="CF23">
        <v>0</v>
      </c>
      <c r="CG23">
        <v>0</v>
      </c>
      <c r="CH23">
        <v>0</v>
      </c>
      <c r="CI23" s="14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 s="14">
        <v>2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 s="14">
        <v>2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2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1180</v>
      </c>
      <c r="B24">
        <v>46</v>
      </c>
      <c r="C24" t="s">
        <v>1181</v>
      </c>
      <c r="D24" t="s">
        <v>96</v>
      </c>
      <c r="E24">
        <v>0</v>
      </c>
      <c r="F24">
        <v>40</v>
      </c>
      <c r="G24">
        <v>0</v>
      </c>
      <c r="H24" s="14">
        <v>26</v>
      </c>
      <c r="I24" s="14">
        <v>30</v>
      </c>
      <c r="J24">
        <v>0</v>
      </c>
      <c r="K24" s="14">
        <v>1</v>
      </c>
      <c r="L24">
        <v>0</v>
      </c>
      <c r="M24" s="14">
        <v>1</v>
      </c>
      <c r="N24" s="14">
        <v>31</v>
      </c>
      <c r="O24">
        <v>0</v>
      </c>
      <c r="P24">
        <v>0</v>
      </c>
      <c r="Q24">
        <v>0</v>
      </c>
      <c r="R24" s="14">
        <v>31</v>
      </c>
      <c r="S24">
        <v>0</v>
      </c>
      <c r="T24">
        <v>0</v>
      </c>
      <c r="U24">
        <v>0</v>
      </c>
      <c r="V24" s="14">
        <v>1</v>
      </c>
      <c r="W24">
        <v>0</v>
      </c>
      <c r="X24">
        <v>0</v>
      </c>
      <c r="Y24">
        <v>0</v>
      </c>
      <c r="Z24">
        <v>0</v>
      </c>
      <c r="AA24" s="14">
        <v>27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 s="14">
        <v>7</v>
      </c>
      <c r="AK24" s="14">
        <v>4</v>
      </c>
      <c r="AL24" s="14">
        <v>10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 s="14">
        <v>10</v>
      </c>
      <c r="AT24">
        <v>0</v>
      </c>
      <c r="AU24" s="14">
        <v>7</v>
      </c>
      <c r="AV24">
        <v>0</v>
      </c>
      <c r="AW24">
        <v>0</v>
      </c>
      <c r="AX24">
        <v>0</v>
      </c>
      <c r="AY24">
        <v>0</v>
      </c>
      <c r="AZ24">
        <v>0</v>
      </c>
      <c r="BA24" s="14">
        <v>1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 s="14">
        <v>15</v>
      </c>
      <c r="BZ24">
        <v>0</v>
      </c>
      <c r="CA24">
        <v>0</v>
      </c>
      <c r="CB24">
        <v>0</v>
      </c>
      <c r="CC24" s="14">
        <v>16</v>
      </c>
      <c r="CD24" s="14">
        <v>20</v>
      </c>
      <c r="CE24">
        <v>0</v>
      </c>
      <c r="CF24">
        <v>0</v>
      </c>
      <c r="CG24" s="14">
        <v>39</v>
      </c>
      <c r="CH24" s="14">
        <v>39</v>
      </c>
      <c r="CI24" s="14">
        <v>7</v>
      </c>
      <c r="CJ24" s="14">
        <v>30</v>
      </c>
      <c r="CK24" s="14">
        <v>21</v>
      </c>
      <c r="CL24" s="14">
        <v>1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 s="14">
        <v>15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 s="14">
        <v>16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 s="14">
        <v>12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 s="14">
        <v>6</v>
      </c>
      <c r="EM24">
        <v>0</v>
      </c>
      <c r="EN24">
        <v>0</v>
      </c>
      <c r="EO24">
        <v>0</v>
      </c>
      <c r="EP24">
        <v>0</v>
      </c>
      <c r="EQ24">
        <v>0</v>
      </c>
      <c r="ER24" s="14">
        <v>12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 s="14">
        <v>1</v>
      </c>
      <c r="FG24">
        <v>0</v>
      </c>
      <c r="FH24">
        <v>0</v>
      </c>
      <c r="FI24" s="14">
        <v>1</v>
      </c>
      <c r="FJ24">
        <v>0</v>
      </c>
      <c r="FK24">
        <v>0</v>
      </c>
      <c r="FL24">
        <v>0</v>
      </c>
      <c r="FM24" s="14">
        <v>1</v>
      </c>
      <c r="FN24">
        <v>0</v>
      </c>
      <c r="FO24" s="14">
        <v>28</v>
      </c>
      <c r="FP24">
        <v>0</v>
      </c>
      <c r="FQ24">
        <v>0</v>
      </c>
      <c r="FR24" s="14">
        <v>1</v>
      </c>
      <c r="FS24">
        <v>0</v>
      </c>
      <c r="FT24" s="14">
        <v>6</v>
      </c>
      <c r="FU24">
        <v>0</v>
      </c>
      <c r="FV24">
        <v>0</v>
      </c>
      <c r="FW24">
        <v>0</v>
      </c>
      <c r="FX24" s="14">
        <v>1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 s="14">
        <v>4</v>
      </c>
      <c r="GH24">
        <v>0</v>
      </c>
      <c r="GI24">
        <v>0</v>
      </c>
      <c r="GJ24" s="14">
        <v>4</v>
      </c>
      <c r="GK24" s="14">
        <v>6</v>
      </c>
      <c r="GL24">
        <v>0</v>
      </c>
      <c r="GM24">
        <v>0</v>
      </c>
      <c r="GN24">
        <v>0</v>
      </c>
      <c r="GO24">
        <v>0</v>
      </c>
      <c r="GP24" s="14">
        <v>1</v>
      </c>
      <c r="GQ24">
        <v>0</v>
      </c>
      <c r="GR24">
        <v>0</v>
      </c>
      <c r="GS24" s="14">
        <v>12</v>
      </c>
      <c r="GT24" s="14">
        <v>3</v>
      </c>
      <c r="GU24" s="14">
        <v>1</v>
      </c>
      <c r="GV24" s="14">
        <v>3</v>
      </c>
      <c r="GW24" s="14">
        <v>5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 s="14">
        <v>2</v>
      </c>
      <c r="HE24">
        <v>0</v>
      </c>
      <c r="HF24" s="14">
        <v>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 s="14">
        <v>2</v>
      </c>
      <c r="HO24">
        <v>0</v>
      </c>
      <c r="HP24">
        <v>0</v>
      </c>
      <c r="HQ24" s="14">
        <v>4</v>
      </c>
      <c r="HR24" s="14">
        <v>5</v>
      </c>
      <c r="HS24">
        <v>0</v>
      </c>
    </row>
    <row r="25" spans="1:227" x14ac:dyDescent="0.2">
      <c r="A25" t="s">
        <v>1182</v>
      </c>
      <c r="B25">
        <v>42</v>
      </c>
      <c r="C25" t="s">
        <v>1183</v>
      </c>
      <c r="D25" t="s">
        <v>115</v>
      </c>
      <c r="E25">
        <v>0</v>
      </c>
      <c r="F25">
        <v>23</v>
      </c>
      <c r="G25" s="14">
        <v>18</v>
      </c>
      <c r="H25">
        <v>0</v>
      </c>
      <c r="I25">
        <v>0</v>
      </c>
      <c r="J25" s="14">
        <v>20</v>
      </c>
      <c r="K25">
        <v>0</v>
      </c>
      <c r="L25">
        <v>0</v>
      </c>
      <c r="M25" s="14">
        <v>19</v>
      </c>
      <c r="N25">
        <v>0</v>
      </c>
      <c r="O25" s="14">
        <v>1</v>
      </c>
      <c r="P25">
        <v>0</v>
      </c>
      <c r="Q25">
        <v>0</v>
      </c>
      <c r="R25" s="14">
        <v>1</v>
      </c>
      <c r="S25" s="14">
        <v>18</v>
      </c>
      <c r="T25" s="14">
        <v>1</v>
      </c>
      <c r="U25">
        <v>0</v>
      </c>
      <c r="V25">
        <v>0</v>
      </c>
      <c r="W25">
        <v>0</v>
      </c>
      <c r="X25">
        <v>0</v>
      </c>
      <c r="Y25">
        <v>0</v>
      </c>
      <c r="Z25" s="14">
        <v>1</v>
      </c>
      <c r="AA25" s="14">
        <v>6</v>
      </c>
      <c r="AB25" s="14">
        <v>11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 s="14">
        <v>6</v>
      </c>
      <c r="AK25" s="14">
        <v>1</v>
      </c>
      <c r="AL25">
        <v>0</v>
      </c>
      <c r="AM25" s="14">
        <v>10</v>
      </c>
      <c r="AN25" s="14">
        <v>1</v>
      </c>
      <c r="AO25">
        <v>0</v>
      </c>
      <c r="AP25" s="14">
        <v>10</v>
      </c>
      <c r="AQ25">
        <v>0</v>
      </c>
      <c r="AR25" s="14">
        <v>1</v>
      </c>
      <c r="AS25" s="14">
        <v>1</v>
      </c>
      <c r="AT25">
        <v>0</v>
      </c>
      <c r="AU25" s="14">
        <v>6</v>
      </c>
      <c r="AV25">
        <v>0</v>
      </c>
      <c r="AW25">
        <v>0</v>
      </c>
      <c r="AX25">
        <v>0</v>
      </c>
      <c r="AY25" s="14">
        <v>10</v>
      </c>
      <c r="AZ25">
        <v>0</v>
      </c>
      <c r="BA25" s="14">
        <v>1</v>
      </c>
      <c r="BB25">
        <v>0</v>
      </c>
      <c r="BC25" s="14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 s="14">
        <v>10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 s="14">
        <v>8</v>
      </c>
      <c r="BS25">
        <v>0</v>
      </c>
      <c r="BT25">
        <v>0</v>
      </c>
      <c r="BU25">
        <v>0</v>
      </c>
      <c r="BV25" s="14">
        <v>1</v>
      </c>
      <c r="BW25">
        <v>0</v>
      </c>
      <c r="BX25" s="14">
        <v>19</v>
      </c>
      <c r="BY25">
        <v>0</v>
      </c>
      <c r="BZ25">
        <v>0</v>
      </c>
      <c r="CA25">
        <v>0</v>
      </c>
      <c r="CB25">
        <v>0</v>
      </c>
      <c r="CC25">
        <v>0</v>
      </c>
      <c r="CD25" s="14">
        <v>29</v>
      </c>
      <c r="CE25" s="14">
        <v>1</v>
      </c>
      <c r="CF25">
        <v>0</v>
      </c>
      <c r="CG25" s="14">
        <v>12</v>
      </c>
      <c r="CH25" s="14">
        <v>38</v>
      </c>
      <c r="CI25" s="14">
        <v>21</v>
      </c>
      <c r="CJ25" s="14">
        <v>37</v>
      </c>
      <c r="CK25" s="14">
        <v>12</v>
      </c>
      <c r="CL25">
        <v>0</v>
      </c>
      <c r="CM25">
        <v>0</v>
      </c>
      <c r="CN25">
        <v>0</v>
      </c>
      <c r="CO25">
        <v>0</v>
      </c>
      <c r="CP25" s="14">
        <v>19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4">
        <v>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 s="14">
        <v>19</v>
      </c>
      <c r="EZ25">
        <v>0</v>
      </c>
      <c r="FA25">
        <v>0</v>
      </c>
      <c r="FB25">
        <v>0</v>
      </c>
      <c r="FC25">
        <v>0</v>
      </c>
      <c r="FD25">
        <v>0</v>
      </c>
      <c r="FE25" s="14">
        <v>1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 s="14">
        <v>9</v>
      </c>
      <c r="FQ25" s="14">
        <v>2</v>
      </c>
      <c r="FR25">
        <v>0</v>
      </c>
      <c r="FS25" s="14">
        <v>1</v>
      </c>
      <c r="FT25" s="14">
        <v>7</v>
      </c>
      <c r="FU25">
        <v>0</v>
      </c>
      <c r="FV25">
        <v>0</v>
      </c>
      <c r="FW25" s="14">
        <v>2</v>
      </c>
      <c r="FX25" s="14">
        <v>10</v>
      </c>
      <c r="FY25">
        <v>0</v>
      </c>
      <c r="FZ25">
        <v>0</v>
      </c>
      <c r="GA25">
        <v>0</v>
      </c>
      <c r="GB25">
        <v>0</v>
      </c>
      <c r="GC25">
        <v>0</v>
      </c>
      <c r="GD25" s="14">
        <v>8</v>
      </c>
      <c r="GE25">
        <v>0</v>
      </c>
      <c r="GF25" s="14">
        <v>1</v>
      </c>
      <c r="GG25" s="14">
        <v>1</v>
      </c>
      <c r="GH25" s="14">
        <v>1</v>
      </c>
      <c r="GI25">
        <v>0</v>
      </c>
      <c r="GJ25" s="14">
        <v>1</v>
      </c>
      <c r="GK25" s="14">
        <v>1</v>
      </c>
      <c r="GL25">
        <v>0</v>
      </c>
      <c r="GM25" s="14">
        <v>6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 s="14">
        <v>14</v>
      </c>
      <c r="GU25">
        <v>0</v>
      </c>
      <c r="GV25" s="14">
        <v>1</v>
      </c>
      <c r="GW25">
        <v>0</v>
      </c>
      <c r="GX25">
        <v>0</v>
      </c>
      <c r="GY25">
        <v>0</v>
      </c>
      <c r="GZ25" s="14">
        <v>11</v>
      </c>
      <c r="HA25">
        <v>0</v>
      </c>
      <c r="HB25" s="14">
        <v>1</v>
      </c>
      <c r="HC25" s="14">
        <v>6</v>
      </c>
      <c r="HD25">
        <v>0</v>
      </c>
      <c r="HE25">
        <v>0</v>
      </c>
      <c r="HF25" s="14">
        <v>1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 s="14">
        <v>8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1184</v>
      </c>
      <c r="B26">
        <v>42</v>
      </c>
      <c r="C26" t="s">
        <v>1185</v>
      </c>
      <c r="D26" t="s">
        <v>101</v>
      </c>
      <c r="E26">
        <v>0</v>
      </c>
      <c r="F26">
        <v>12</v>
      </c>
      <c r="G26">
        <v>0</v>
      </c>
      <c r="H26" s="14">
        <v>8</v>
      </c>
      <c r="I26" s="14">
        <v>6</v>
      </c>
      <c r="J26">
        <v>0</v>
      </c>
      <c r="K26" s="14">
        <v>3</v>
      </c>
      <c r="L26">
        <v>0</v>
      </c>
      <c r="M26" s="14">
        <v>9</v>
      </c>
      <c r="N26">
        <v>0</v>
      </c>
      <c r="O26">
        <v>0</v>
      </c>
      <c r="P26">
        <v>0</v>
      </c>
      <c r="Q26">
        <v>0</v>
      </c>
      <c r="R26" s="14">
        <v>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8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4">
        <v>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11</v>
      </c>
      <c r="BY26">
        <v>0</v>
      </c>
      <c r="BZ26">
        <v>0</v>
      </c>
      <c r="CA26">
        <v>0</v>
      </c>
      <c r="CB26">
        <v>0</v>
      </c>
      <c r="CC26">
        <v>0</v>
      </c>
      <c r="CD26" s="14">
        <v>2</v>
      </c>
      <c r="CE26">
        <v>0</v>
      </c>
      <c r="CF26">
        <v>0</v>
      </c>
      <c r="CG26" s="14">
        <v>8</v>
      </c>
      <c r="CH26" s="14">
        <v>9</v>
      </c>
      <c r="CI26">
        <v>0</v>
      </c>
      <c r="CJ26" s="14">
        <v>16</v>
      </c>
      <c r="CK26" s="14">
        <v>9</v>
      </c>
      <c r="CL26" s="14">
        <v>9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 s="14">
        <v>6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 s="14">
        <v>3</v>
      </c>
      <c r="FG26">
        <v>0</v>
      </c>
      <c r="FH26">
        <v>0</v>
      </c>
      <c r="FI26" s="14">
        <v>4</v>
      </c>
      <c r="FJ26">
        <v>0</v>
      </c>
      <c r="FK26">
        <v>0</v>
      </c>
      <c r="FL26">
        <v>0</v>
      </c>
      <c r="FM26" s="14">
        <v>4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4">
        <v>5</v>
      </c>
      <c r="GL26">
        <v>0</v>
      </c>
      <c r="GM26" s="14">
        <v>1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 s="14">
        <v>6</v>
      </c>
      <c r="GU26">
        <v>0</v>
      </c>
      <c r="GV26">
        <v>0</v>
      </c>
      <c r="GW26" s="14">
        <v>2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 s="14">
        <v>1</v>
      </c>
      <c r="HO26" s="14">
        <v>2</v>
      </c>
      <c r="HP26">
        <v>0</v>
      </c>
      <c r="HQ26" s="14">
        <v>1</v>
      </c>
      <c r="HR26" s="14">
        <v>3</v>
      </c>
      <c r="HS26">
        <v>0</v>
      </c>
    </row>
    <row r="27" spans="1:227" x14ac:dyDescent="0.2">
      <c r="A27" t="s">
        <v>1186</v>
      </c>
      <c r="B27">
        <v>41</v>
      </c>
      <c r="C27" t="s">
        <v>1187</v>
      </c>
      <c r="D27" t="s">
        <v>107</v>
      </c>
      <c r="E27">
        <v>0</v>
      </c>
      <c r="F27">
        <v>2</v>
      </c>
      <c r="G27">
        <v>0</v>
      </c>
      <c r="H27" s="14">
        <v>2</v>
      </c>
      <c r="I27" s="14">
        <v>2</v>
      </c>
      <c r="J27">
        <v>0</v>
      </c>
      <c r="K27">
        <v>0</v>
      </c>
      <c r="L27">
        <v>0</v>
      </c>
      <c r="M27">
        <v>0</v>
      </c>
      <c r="N27" s="14">
        <v>2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1</v>
      </c>
      <c r="AF27" s="14">
        <v>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2</v>
      </c>
      <c r="BZ27">
        <v>0</v>
      </c>
      <c r="CA27">
        <v>0</v>
      </c>
      <c r="CB27">
        <v>0</v>
      </c>
      <c r="CC27">
        <v>0</v>
      </c>
      <c r="CD27" s="14">
        <v>1</v>
      </c>
      <c r="CE27" s="14">
        <v>3</v>
      </c>
      <c r="CF27">
        <v>0</v>
      </c>
      <c r="CG27">
        <v>0</v>
      </c>
      <c r="CH27">
        <v>0</v>
      </c>
      <c r="CI27" s="14">
        <v>2</v>
      </c>
      <c r="CJ27" s="14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 s="14">
        <v>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 s="14">
        <v>1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 s="14">
        <v>2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1188</v>
      </c>
      <c r="B28">
        <v>33</v>
      </c>
      <c r="C28" t="s">
        <v>1189</v>
      </c>
      <c r="D28" t="s">
        <v>109</v>
      </c>
      <c r="E28">
        <v>1.1984300000000001E-180</v>
      </c>
      <c r="F28">
        <v>5</v>
      </c>
      <c r="G28" s="14">
        <v>4</v>
      </c>
      <c r="H28">
        <v>0</v>
      </c>
      <c r="I28">
        <v>0</v>
      </c>
      <c r="J28" s="14">
        <v>4</v>
      </c>
      <c r="K28">
        <v>0</v>
      </c>
      <c r="L28">
        <v>0</v>
      </c>
      <c r="M28" s="14">
        <v>4</v>
      </c>
      <c r="N28">
        <v>0</v>
      </c>
      <c r="O28">
        <v>0</v>
      </c>
      <c r="P28">
        <v>0</v>
      </c>
      <c r="Q28">
        <v>0</v>
      </c>
      <c r="R28" s="14">
        <v>2</v>
      </c>
      <c r="S28" s="14">
        <v>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4">
        <v>2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4">
        <v>1</v>
      </c>
      <c r="AN28" s="14">
        <v>1</v>
      </c>
      <c r="AO28">
        <v>0</v>
      </c>
      <c r="AP28" s="14">
        <v>2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 s="14">
        <v>1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4</v>
      </c>
      <c r="BY28">
        <v>0</v>
      </c>
      <c r="BZ28">
        <v>0</v>
      </c>
      <c r="CA28">
        <v>0</v>
      </c>
      <c r="CB28">
        <v>0</v>
      </c>
      <c r="CC28">
        <v>0</v>
      </c>
      <c r="CD28" s="14">
        <v>3</v>
      </c>
      <c r="CE28" s="14">
        <v>1</v>
      </c>
      <c r="CF28">
        <v>0</v>
      </c>
      <c r="CG28" s="14">
        <v>8</v>
      </c>
      <c r="CH28" s="14">
        <v>2</v>
      </c>
      <c r="CI28" s="14">
        <v>2</v>
      </c>
      <c r="CJ28" s="14">
        <v>3</v>
      </c>
      <c r="CK28">
        <v>0</v>
      </c>
      <c r="CL28">
        <v>0</v>
      </c>
      <c r="CM28">
        <v>0</v>
      </c>
      <c r="CN28">
        <v>0</v>
      </c>
      <c r="CO28">
        <v>0</v>
      </c>
      <c r="CP28" s="14">
        <v>4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 s="14">
        <v>1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 s="14">
        <v>4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 s="14">
        <v>1</v>
      </c>
      <c r="FN28">
        <v>0</v>
      </c>
      <c r="FO28">
        <v>0</v>
      </c>
      <c r="FP28" s="14">
        <v>2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 s="14">
        <v>1</v>
      </c>
      <c r="FX28" s="14">
        <v>1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 s="14">
        <v>1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14">
        <v>1</v>
      </c>
      <c r="GV28">
        <v>0</v>
      </c>
      <c r="GW28">
        <v>0</v>
      </c>
      <c r="GX28">
        <v>0</v>
      </c>
      <c r="GY28">
        <v>0</v>
      </c>
      <c r="GZ28" s="14">
        <v>1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1190</v>
      </c>
      <c r="B29">
        <v>27</v>
      </c>
      <c r="C29" t="s">
        <v>1191</v>
      </c>
      <c r="D29" t="s">
        <v>107</v>
      </c>
      <c r="E29">
        <v>0</v>
      </c>
      <c r="F29">
        <v>4</v>
      </c>
      <c r="G29">
        <v>0</v>
      </c>
      <c r="H29" s="14">
        <v>1</v>
      </c>
      <c r="I29" s="14">
        <v>3</v>
      </c>
      <c r="J29">
        <v>0</v>
      </c>
      <c r="K29">
        <v>0</v>
      </c>
      <c r="L29">
        <v>0</v>
      </c>
      <c r="M29">
        <v>0</v>
      </c>
      <c r="N29" s="14">
        <v>3</v>
      </c>
      <c r="O29">
        <v>0</v>
      </c>
      <c r="P29">
        <v>0</v>
      </c>
      <c r="Q29">
        <v>0</v>
      </c>
      <c r="R29">
        <v>0</v>
      </c>
      <c r="S29" s="14">
        <v>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 s="14">
        <v>2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3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 s="14">
        <v>1</v>
      </c>
      <c r="CH29" s="14">
        <v>3</v>
      </c>
      <c r="CI29">
        <v>0</v>
      </c>
      <c r="CJ29" s="14">
        <v>4</v>
      </c>
      <c r="CK29" s="14">
        <v>4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 s="14">
        <v>3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 s="14">
        <v>3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 s="14">
        <v>2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 s="14">
        <v>2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 s="14">
        <v>1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 s="14">
        <v>1</v>
      </c>
      <c r="HR29" s="14">
        <v>2</v>
      </c>
      <c r="HS29">
        <v>0</v>
      </c>
    </row>
    <row r="30" spans="1:227" x14ac:dyDescent="0.2">
      <c r="A30" t="s">
        <v>1192</v>
      </c>
      <c r="B30">
        <v>23</v>
      </c>
      <c r="C30" t="s">
        <v>1193</v>
      </c>
      <c r="D30" t="s">
        <v>93</v>
      </c>
      <c r="E30">
        <v>0</v>
      </c>
      <c r="F30">
        <v>1</v>
      </c>
      <c r="G30">
        <v>0</v>
      </c>
      <c r="H30" s="14">
        <v>1</v>
      </c>
      <c r="I30" s="14">
        <v>1</v>
      </c>
      <c r="J30">
        <v>0</v>
      </c>
      <c r="K30">
        <v>0</v>
      </c>
      <c r="L30">
        <v>0</v>
      </c>
      <c r="M30">
        <v>0</v>
      </c>
      <c r="N30" s="14">
        <v>1</v>
      </c>
      <c r="O30">
        <v>0</v>
      </c>
      <c r="P30">
        <v>0</v>
      </c>
      <c r="Q30">
        <v>0</v>
      </c>
      <c r="R30">
        <v>0</v>
      </c>
      <c r="S30">
        <v>0</v>
      </c>
      <c r="T30" s="14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4">
        <v>1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 s="14">
        <v>1</v>
      </c>
      <c r="BZ30">
        <v>0</v>
      </c>
      <c r="CA30">
        <v>0</v>
      </c>
      <c r="CB30">
        <v>0</v>
      </c>
      <c r="CC30">
        <v>0</v>
      </c>
      <c r="CD30" s="14">
        <v>1</v>
      </c>
      <c r="CE30">
        <v>0</v>
      </c>
      <c r="CF30">
        <v>0</v>
      </c>
      <c r="CG30">
        <v>0</v>
      </c>
      <c r="CH30">
        <v>0</v>
      </c>
      <c r="CI30" s="14">
        <v>1</v>
      </c>
      <c r="CJ30" s="14">
        <v>2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14">
        <v>1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 s="14">
        <v>1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4">
        <v>1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1194</v>
      </c>
      <c r="B31">
        <v>21</v>
      </c>
      <c r="C31" t="s">
        <v>1195</v>
      </c>
      <c r="D31" t="s">
        <v>99</v>
      </c>
      <c r="E31">
        <v>0</v>
      </c>
      <c r="F31">
        <v>18</v>
      </c>
      <c r="G31">
        <v>0</v>
      </c>
      <c r="H31" s="14">
        <v>12</v>
      </c>
      <c r="I31" s="14">
        <v>12</v>
      </c>
      <c r="J31">
        <v>0</v>
      </c>
      <c r="K31">
        <v>0</v>
      </c>
      <c r="L31">
        <v>0</v>
      </c>
      <c r="M31">
        <v>0</v>
      </c>
      <c r="N31" s="14">
        <v>12</v>
      </c>
      <c r="O31">
        <v>0</v>
      </c>
      <c r="P31">
        <v>0</v>
      </c>
      <c r="Q31">
        <v>0</v>
      </c>
      <c r="R31">
        <v>0</v>
      </c>
      <c r="S31">
        <v>0</v>
      </c>
      <c r="T31" s="14">
        <v>10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4">
        <v>10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14">
        <v>16</v>
      </c>
      <c r="CA31">
        <v>0</v>
      </c>
      <c r="CB31">
        <v>0</v>
      </c>
      <c r="CC31">
        <v>0</v>
      </c>
      <c r="CD31" s="14">
        <v>30</v>
      </c>
      <c r="CE31">
        <v>0</v>
      </c>
      <c r="CF31">
        <v>0</v>
      </c>
      <c r="CG31">
        <v>0</v>
      </c>
      <c r="CH31">
        <v>0</v>
      </c>
      <c r="CI31" s="14">
        <v>10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4">
        <v>7</v>
      </c>
      <c r="DF31" s="14">
        <v>5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 s="14">
        <v>1</v>
      </c>
      <c r="EH31">
        <v>0</v>
      </c>
      <c r="EI31">
        <v>0</v>
      </c>
      <c r="EJ31" s="14">
        <v>1</v>
      </c>
      <c r="EK31">
        <v>0</v>
      </c>
      <c r="EL31">
        <v>0</v>
      </c>
      <c r="EM31">
        <v>0</v>
      </c>
      <c r="EN31">
        <v>0</v>
      </c>
      <c r="EO31" s="14">
        <v>10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 s="14">
        <v>10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1196</v>
      </c>
      <c r="B32">
        <v>21</v>
      </c>
      <c r="C32" t="s">
        <v>1197</v>
      </c>
      <c r="D32" t="s">
        <v>90</v>
      </c>
      <c r="E32">
        <v>0</v>
      </c>
      <c r="F32">
        <v>1</v>
      </c>
      <c r="G32">
        <v>0</v>
      </c>
      <c r="H32" s="14">
        <v>1</v>
      </c>
      <c r="I32" s="14">
        <v>1</v>
      </c>
      <c r="J32">
        <v>0</v>
      </c>
      <c r="K32">
        <v>0</v>
      </c>
      <c r="L32">
        <v>0</v>
      </c>
      <c r="M32">
        <v>0</v>
      </c>
      <c r="N32" s="14">
        <v>1</v>
      </c>
      <c r="O32">
        <v>0</v>
      </c>
      <c r="P32">
        <v>0</v>
      </c>
      <c r="Q32">
        <v>0</v>
      </c>
      <c r="R32">
        <v>0</v>
      </c>
      <c r="S32">
        <v>0</v>
      </c>
      <c r="T32" s="14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4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14">
        <v>1</v>
      </c>
      <c r="CA32">
        <v>0</v>
      </c>
      <c r="CB32">
        <v>0</v>
      </c>
      <c r="CC32">
        <v>0</v>
      </c>
      <c r="CD32" s="14">
        <v>3</v>
      </c>
      <c r="CE32">
        <v>0</v>
      </c>
      <c r="CF32">
        <v>0</v>
      </c>
      <c r="CG32">
        <v>0</v>
      </c>
      <c r="CH32">
        <v>0</v>
      </c>
      <c r="CI32" s="14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 s="14">
        <v>1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 s="14">
        <v>1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 s="14">
        <v>1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t="s">
        <v>1198</v>
      </c>
      <c r="B33">
        <v>20</v>
      </c>
      <c r="C33" t="s">
        <v>1199</v>
      </c>
      <c r="D33" t="s">
        <v>107</v>
      </c>
      <c r="E33">
        <v>0</v>
      </c>
      <c r="F33">
        <v>3</v>
      </c>
      <c r="G33">
        <v>0</v>
      </c>
      <c r="H33" s="14">
        <v>3</v>
      </c>
      <c r="I33" s="14">
        <v>3</v>
      </c>
      <c r="J33">
        <v>0</v>
      </c>
      <c r="K33">
        <v>0</v>
      </c>
      <c r="L33">
        <v>0</v>
      </c>
      <c r="M33">
        <v>0</v>
      </c>
      <c r="N33" s="14">
        <v>3</v>
      </c>
      <c r="O33">
        <v>0</v>
      </c>
      <c r="P33">
        <v>0</v>
      </c>
      <c r="Q33">
        <v>0</v>
      </c>
      <c r="R33">
        <v>0</v>
      </c>
      <c r="S33">
        <v>0</v>
      </c>
      <c r="T33" s="14">
        <v>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14">
        <v>2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4">
        <v>3</v>
      </c>
      <c r="BZ33">
        <v>0</v>
      </c>
      <c r="CA33">
        <v>0</v>
      </c>
      <c r="CB33">
        <v>0</v>
      </c>
      <c r="CC33">
        <v>0</v>
      </c>
      <c r="CD33" s="14">
        <v>8</v>
      </c>
      <c r="CE33">
        <v>0</v>
      </c>
      <c r="CF33">
        <v>0</v>
      </c>
      <c r="CG33">
        <v>0</v>
      </c>
      <c r="CH33">
        <v>0</v>
      </c>
      <c r="CI33" s="14">
        <v>2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 s="14">
        <v>3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 s="14">
        <v>3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4">
        <v>2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t="s">
        <v>1200</v>
      </c>
      <c r="B34">
        <v>19</v>
      </c>
      <c r="C34" t="s">
        <v>1201</v>
      </c>
      <c r="D34" t="s">
        <v>107</v>
      </c>
      <c r="E34">
        <v>0</v>
      </c>
      <c r="F34">
        <v>7</v>
      </c>
      <c r="G34">
        <v>0</v>
      </c>
      <c r="H34" s="14">
        <v>4</v>
      </c>
      <c r="I34" s="14">
        <v>4</v>
      </c>
      <c r="J34">
        <v>0</v>
      </c>
      <c r="K34">
        <v>0</v>
      </c>
      <c r="L34">
        <v>0</v>
      </c>
      <c r="M34">
        <v>0</v>
      </c>
      <c r="N34" s="14">
        <v>4</v>
      </c>
      <c r="O34">
        <v>0</v>
      </c>
      <c r="P34">
        <v>0</v>
      </c>
      <c r="Q34">
        <v>0</v>
      </c>
      <c r="R34">
        <v>0</v>
      </c>
      <c r="S34">
        <v>0</v>
      </c>
      <c r="T34" s="14">
        <v>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3</v>
      </c>
      <c r="AF34" s="14">
        <v>1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4">
        <v>6</v>
      </c>
      <c r="BZ34">
        <v>0</v>
      </c>
      <c r="CA34">
        <v>0</v>
      </c>
      <c r="CB34">
        <v>0</v>
      </c>
      <c r="CC34">
        <v>0</v>
      </c>
      <c r="CD34" s="14">
        <v>9</v>
      </c>
      <c r="CE34" s="14">
        <v>1</v>
      </c>
      <c r="CF34">
        <v>0</v>
      </c>
      <c r="CG34">
        <v>0</v>
      </c>
      <c r="CH34">
        <v>0</v>
      </c>
      <c r="CI34" s="14">
        <v>4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4">
        <v>4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 s="14">
        <v>1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 s="14">
        <v>4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4">
        <v>4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1202</v>
      </c>
      <c r="B35">
        <v>16</v>
      </c>
      <c r="C35" t="s">
        <v>1203</v>
      </c>
      <c r="D35" t="s">
        <v>96</v>
      </c>
      <c r="E35">
        <v>0</v>
      </c>
      <c r="F35">
        <v>40</v>
      </c>
      <c r="G35">
        <v>0</v>
      </c>
      <c r="H35" s="14">
        <v>26</v>
      </c>
      <c r="I35" s="14">
        <v>30</v>
      </c>
      <c r="J35">
        <v>0</v>
      </c>
      <c r="K35" s="14">
        <v>1</v>
      </c>
      <c r="L35">
        <v>0</v>
      </c>
      <c r="M35" s="14">
        <v>1</v>
      </c>
      <c r="N35" s="14">
        <v>31</v>
      </c>
      <c r="O35">
        <v>0</v>
      </c>
      <c r="P35">
        <v>0</v>
      </c>
      <c r="Q35">
        <v>0</v>
      </c>
      <c r="R35" s="14">
        <v>31</v>
      </c>
      <c r="S35">
        <v>0</v>
      </c>
      <c r="T35">
        <v>0</v>
      </c>
      <c r="U35">
        <v>0</v>
      </c>
      <c r="V35" s="14">
        <v>1</v>
      </c>
      <c r="W35">
        <v>0</v>
      </c>
      <c r="X35">
        <v>0</v>
      </c>
      <c r="Y35">
        <v>0</v>
      </c>
      <c r="Z35">
        <v>0</v>
      </c>
      <c r="AA35" s="14">
        <v>27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7</v>
      </c>
      <c r="AK35" s="14">
        <v>4</v>
      </c>
      <c r="AL35" s="14">
        <v>10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 s="14">
        <v>10</v>
      </c>
      <c r="AT35">
        <v>0</v>
      </c>
      <c r="AU35" s="14">
        <v>7</v>
      </c>
      <c r="AV35">
        <v>0</v>
      </c>
      <c r="AW35">
        <v>0</v>
      </c>
      <c r="AX35">
        <v>0</v>
      </c>
      <c r="AY35">
        <v>0</v>
      </c>
      <c r="AZ35">
        <v>0</v>
      </c>
      <c r="BA35" s="14">
        <v>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 s="14">
        <v>15</v>
      </c>
      <c r="BZ35">
        <v>0</v>
      </c>
      <c r="CA35">
        <v>0</v>
      </c>
      <c r="CB35">
        <v>0</v>
      </c>
      <c r="CC35" s="14">
        <v>16</v>
      </c>
      <c r="CD35" s="14">
        <v>19</v>
      </c>
      <c r="CE35" s="14">
        <v>1</v>
      </c>
      <c r="CF35">
        <v>0</v>
      </c>
      <c r="CG35" s="14">
        <v>39</v>
      </c>
      <c r="CH35" s="14">
        <v>39</v>
      </c>
      <c r="CI35" s="14">
        <v>7</v>
      </c>
      <c r="CJ35" s="14">
        <v>30</v>
      </c>
      <c r="CK35" s="14">
        <v>21</v>
      </c>
      <c r="CL35" s="14">
        <v>1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4">
        <v>15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 s="14">
        <v>16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 s="14">
        <v>12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 s="14">
        <v>6</v>
      </c>
      <c r="EM35">
        <v>0</v>
      </c>
      <c r="EN35">
        <v>0</v>
      </c>
      <c r="EO35">
        <v>0</v>
      </c>
      <c r="EP35">
        <v>0</v>
      </c>
      <c r="EQ35">
        <v>0</v>
      </c>
      <c r="ER35" s="14">
        <v>12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 s="14">
        <v>1</v>
      </c>
      <c r="FG35">
        <v>0</v>
      </c>
      <c r="FH35">
        <v>0</v>
      </c>
      <c r="FI35" s="14">
        <v>1</v>
      </c>
      <c r="FJ35">
        <v>0</v>
      </c>
      <c r="FK35">
        <v>0</v>
      </c>
      <c r="FL35">
        <v>0</v>
      </c>
      <c r="FM35" s="14">
        <v>1</v>
      </c>
      <c r="FN35">
        <v>0</v>
      </c>
      <c r="FO35" s="14">
        <v>28</v>
      </c>
      <c r="FP35">
        <v>0</v>
      </c>
      <c r="FQ35">
        <v>0</v>
      </c>
      <c r="FR35" s="14">
        <v>1</v>
      </c>
      <c r="FS35">
        <v>0</v>
      </c>
      <c r="FT35" s="14">
        <v>6</v>
      </c>
      <c r="FU35">
        <v>0</v>
      </c>
      <c r="FV35">
        <v>0</v>
      </c>
      <c r="FW35">
        <v>0</v>
      </c>
      <c r="FX35" s="14">
        <v>1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 s="14">
        <v>4</v>
      </c>
      <c r="GH35">
        <v>0</v>
      </c>
      <c r="GI35">
        <v>0</v>
      </c>
      <c r="GJ35" s="14">
        <v>4</v>
      </c>
      <c r="GK35" s="14">
        <v>6</v>
      </c>
      <c r="GL35">
        <v>0</v>
      </c>
      <c r="GM35">
        <v>0</v>
      </c>
      <c r="GN35">
        <v>0</v>
      </c>
      <c r="GO35">
        <v>0</v>
      </c>
      <c r="GP35" s="14">
        <v>1</v>
      </c>
      <c r="GQ35">
        <v>0</v>
      </c>
      <c r="GR35">
        <v>0</v>
      </c>
      <c r="GS35" s="14">
        <v>12</v>
      </c>
      <c r="GT35" s="14">
        <v>3</v>
      </c>
      <c r="GU35" s="14">
        <v>1</v>
      </c>
      <c r="GV35" s="14">
        <v>3</v>
      </c>
      <c r="GW35" s="14">
        <v>5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 s="14">
        <v>2</v>
      </c>
      <c r="HE35">
        <v>0</v>
      </c>
      <c r="HF35" s="14">
        <v>1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 s="14">
        <v>2</v>
      </c>
      <c r="HO35">
        <v>0</v>
      </c>
      <c r="HP35">
        <v>0</v>
      </c>
      <c r="HQ35" s="14">
        <v>4</v>
      </c>
      <c r="HR35" s="14">
        <v>5</v>
      </c>
      <c r="HS35">
        <v>0</v>
      </c>
    </row>
    <row r="36" spans="1:227" x14ac:dyDescent="0.2">
      <c r="A36" t="s">
        <v>1204</v>
      </c>
      <c r="B36">
        <v>16</v>
      </c>
      <c r="C36" t="s">
        <v>1205</v>
      </c>
      <c r="D36" t="s">
        <v>103</v>
      </c>
      <c r="E36">
        <v>0</v>
      </c>
      <c r="F36">
        <v>12</v>
      </c>
      <c r="G36">
        <v>0</v>
      </c>
      <c r="H36" s="14">
        <v>9</v>
      </c>
      <c r="I36" s="14">
        <v>10</v>
      </c>
      <c r="J36">
        <v>0</v>
      </c>
      <c r="K36">
        <v>0</v>
      </c>
      <c r="L36">
        <v>0</v>
      </c>
      <c r="M36">
        <v>0</v>
      </c>
      <c r="N36" s="14">
        <v>10</v>
      </c>
      <c r="O36">
        <v>0</v>
      </c>
      <c r="P36">
        <v>0</v>
      </c>
      <c r="Q36">
        <v>0</v>
      </c>
      <c r="R36" s="14">
        <v>7</v>
      </c>
      <c r="S36">
        <v>0</v>
      </c>
      <c r="T36" s="14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s="14">
        <v>6</v>
      </c>
      <c r="AB36" s="14">
        <v>1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 s="14">
        <v>5</v>
      </c>
      <c r="AK36">
        <v>0</v>
      </c>
      <c r="AL36">
        <v>0</v>
      </c>
      <c r="AM36">
        <v>0</v>
      </c>
      <c r="AN36" s="14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 s="14">
        <v>4</v>
      </c>
      <c r="AV36" s="14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14</v>
      </c>
      <c r="BZ36">
        <v>0</v>
      </c>
      <c r="CA36">
        <v>0</v>
      </c>
      <c r="CB36">
        <v>0</v>
      </c>
      <c r="CC36">
        <v>0</v>
      </c>
      <c r="CD36" s="14">
        <v>14</v>
      </c>
      <c r="CE36" s="14">
        <v>6</v>
      </c>
      <c r="CF36">
        <v>0</v>
      </c>
      <c r="CG36" s="14">
        <v>7</v>
      </c>
      <c r="CH36" s="14">
        <v>6</v>
      </c>
      <c r="CI36" s="14">
        <v>7</v>
      </c>
      <c r="CJ36" s="14">
        <v>2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 s="14">
        <v>1</v>
      </c>
      <c r="CU36">
        <v>0</v>
      </c>
      <c r="CV36">
        <v>0</v>
      </c>
      <c r="CW36">
        <v>0</v>
      </c>
      <c r="CX36" s="14">
        <v>4</v>
      </c>
      <c r="CY36">
        <v>0</v>
      </c>
      <c r="CZ36" s="14">
        <v>5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 s="14">
        <v>1</v>
      </c>
      <c r="DP36">
        <v>0</v>
      </c>
      <c r="DQ36">
        <v>0</v>
      </c>
      <c r="DR36">
        <v>0</v>
      </c>
      <c r="DS36">
        <v>0</v>
      </c>
      <c r="DT36" s="14">
        <v>1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 s="14">
        <v>3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 s="14">
        <v>7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 s="14">
        <v>4</v>
      </c>
      <c r="FK36">
        <v>0</v>
      </c>
      <c r="FL36">
        <v>0</v>
      </c>
      <c r="FM36">
        <v>0</v>
      </c>
      <c r="FN36">
        <v>0</v>
      </c>
      <c r="FO36" s="14">
        <v>2</v>
      </c>
      <c r="FP36">
        <v>0</v>
      </c>
      <c r="FQ36">
        <v>0</v>
      </c>
      <c r="FR36" s="14">
        <v>1</v>
      </c>
      <c r="FS36">
        <v>0</v>
      </c>
      <c r="FT36" s="14">
        <v>6</v>
      </c>
      <c r="FU36">
        <v>0</v>
      </c>
      <c r="FV36">
        <v>0</v>
      </c>
      <c r="FW36" s="14">
        <v>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 s="14">
        <v>1</v>
      </c>
      <c r="GU36">
        <v>0</v>
      </c>
      <c r="GV36" s="14">
        <v>4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 s="14">
        <v>1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1206</v>
      </c>
      <c r="B37">
        <v>15</v>
      </c>
      <c r="C37" t="s">
        <v>1207</v>
      </c>
      <c r="D37" t="s">
        <v>92</v>
      </c>
      <c r="E37">
        <v>0</v>
      </c>
      <c r="F37">
        <v>200</v>
      </c>
      <c r="G37">
        <v>0</v>
      </c>
      <c r="H37" s="14">
        <v>170</v>
      </c>
      <c r="I37" s="14">
        <v>172</v>
      </c>
      <c r="J37">
        <v>0</v>
      </c>
      <c r="K37">
        <v>0</v>
      </c>
      <c r="L37">
        <v>0</v>
      </c>
      <c r="M37">
        <v>0</v>
      </c>
      <c r="N37" s="14">
        <v>170</v>
      </c>
      <c r="O37">
        <v>0</v>
      </c>
      <c r="P37">
        <v>0</v>
      </c>
      <c r="Q37">
        <v>0</v>
      </c>
      <c r="R37" s="14">
        <v>171</v>
      </c>
      <c r="S37">
        <v>0</v>
      </c>
      <c r="T37" s="14">
        <v>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14">
        <v>150</v>
      </c>
      <c r="AC37">
        <v>0</v>
      </c>
      <c r="AD37">
        <v>0</v>
      </c>
      <c r="AE37" s="14">
        <v>2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 s="14">
        <v>92</v>
      </c>
      <c r="AN37" s="14">
        <v>45</v>
      </c>
      <c r="AO37">
        <v>0</v>
      </c>
      <c r="AP37">
        <v>0</v>
      </c>
      <c r="AQ37">
        <v>0</v>
      </c>
      <c r="AR37">
        <v>0</v>
      </c>
      <c r="AS37" s="14">
        <v>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 s="14">
        <v>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 s="14">
        <v>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 s="14">
        <v>170</v>
      </c>
      <c r="CB37">
        <v>0</v>
      </c>
      <c r="CC37">
        <v>0</v>
      </c>
      <c r="CD37" s="14">
        <v>286</v>
      </c>
      <c r="CE37" s="14">
        <v>130</v>
      </c>
      <c r="CF37">
        <v>0</v>
      </c>
      <c r="CG37" s="14">
        <v>213</v>
      </c>
      <c r="CH37" s="14">
        <v>2</v>
      </c>
      <c r="CI37" s="14">
        <v>175</v>
      </c>
      <c r="CJ37" s="14">
        <v>4</v>
      </c>
      <c r="CK37" s="14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 s="14">
        <v>170</v>
      </c>
      <c r="DK37">
        <v>0</v>
      </c>
      <c r="DL37">
        <v>0</v>
      </c>
      <c r="DM37">
        <v>0</v>
      </c>
      <c r="DN37" s="14">
        <v>6</v>
      </c>
      <c r="DO37">
        <v>0</v>
      </c>
      <c r="DP37" s="14">
        <v>2</v>
      </c>
      <c r="DQ37">
        <v>0</v>
      </c>
      <c r="DR37">
        <v>0</v>
      </c>
      <c r="DS37" s="14">
        <v>24</v>
      </c>
      <c r="DT37" s="14">
        <v>10</v>
      </c>
      <c r="DU37">
        <v>0</v>
      </c>
      <c r="DV37" s="14">
        <v>3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 s="14">
        <v>172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 s="14">
        <v>16</v>
      </c>
      <c r="FN37">
        <v>0</v>
      </c>
      <c r="FO37" s="14">
        <v>155</v>
      </c>
      <c r="FP37">
        <v>0</v>
      </c>
      <c r="FQ37">
        <v>0</v>
      </c>
      <c r="FR37">
        <v>0</v>
      </c>
      <c r="FS37">
        <v>0</v>
      </c>
      <c r="FT37" s="14">
        <v>149</v>
      </c>
      <c r="FU37">
        <v>0</v>
      </c>
      <c r="FV37">
        <v>0</v>
      </c>
      <c r="FW37" s="14">
        <v>1</v>
      </c>
      <c r="FX37">
        <v>0</v>
      </c>
      <c r="FY37" s="14">
        <v>2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 s="14">
        <v>1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 s="14">
        <v>1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 s="14">
        <v>1</v>
      </c>
      <c r="HQ37">
        <v>0</v>
      </c>
      <c r="HR37">
        <v>0</v>
      </c>
      <c r="HS37">
        <v>0</v>
      </c>
    </row>
    <row r="38" spans="1:227" x14ac:dyDescent="0.2">
      <c r="A38" t="s">
        <v>1208</v>
      </c>
      <c r="B38">
        <v>15</v>
      </c>
      <c r="C38" t="s">
        <v>1209</v>
      </c>
      <c r="D38" t="s">
        <v>91</v>
      </c>
      <c r="E38">
        <v>0</v>
      </c>
      <c r="F38">
        <v>12</v>
      </c>
      <c r="G38">
        <v>0</v>
      </c>
      <c r="H38" s="14">
        <v>9</v>
      </c>
      <c r="I38" s="14">
        <v>10</v>
      </c>
      <c r="J38">
        <v>0</v>
      </c>
      <c r="K38">
        <v>0</v>
      </c>
      <c r="L38">
        <v>0</v>
      </c>
      <c r="M38">
        <v>0</v>
      </c>
      <c r="N38" s="14">
        <v>10</v>
      </c>
      <c r="O38">
        <v>0</v>
      </c>
      <c r="P38">
        <v>0</v>
      </c>
      <c r="Q38">
        <v>0</v>
      </c>
      <c r="R38">
        <v>0</v>
      </c>
      <c r="S38">
        <v>0</v>
      </c>
      <c r="T38" s="14">
        <v>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s="14">
        <v>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 s="14">
        <v>12</v>
      </c>
      <c r="CA38">
        <v>0</v>
      </c>
      <c r="CB38">
        <v>0</v>
      </c>
      <c r="CC38">
        <v>0</v>
      </c>
      <c r="CD38" s="14">
        <v>18</v>
      </c>
      <c r="CE38">
        <v>0</v>
      </c>
      <c r="CF38">
        <v>0</v>
      </c>
      <c r="CG38">
        <v>0</v>
      </c>
      <c r="CH38">
        <v>0</v>
      </c>
      <c r="CI38" s="14">
        <v>15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 s="14">
        <v>10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 s="14">
        <v>10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 s="14">
        <v>9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</row>
    <row r="39" spans="1:227" x14ac:dyDescent="0.2">
      <c r="A39" t="s">
        <v>1210</v>
      </c>
      <c r="B39">
        <v>14</v>
      </c>
      <c r="C39" t="s">
        <v>1211</v>
      </c>
      <c r="D39" t="s">
        <v>105</v>
      </c>
      <c r="E39">
        <v>0</v>
      </c>
      <c r="F39">
        <v>1</v>
      </c>
      <c r="G39">
        <v>0</v>
      </c>
      <c r="H39" s="14">
        <v>1</v>
      </c>
      <c r="I39" s="14">
        <v>1</v>
      </c>
      <c r="J39">
        <v>0</v>
      </c>
      <c r="K39">
        <v>0</v>
      </c>
      <c r="L39">
        <v>0</v>
      </c>
      <c r="M39">
        <v>0</v>
      </c>
      <c r="N39" s="14">
        <v>1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14">
        <v>1</v>
      </c>
      <c r="CA39">
        <v>0</v>
      </c>
      <c r="CB39">
        <v>0</v>
      </c>
      <c r="CC39">
        <v>0</v>
      </c>
      <c r="CD39" s="14">
        <v>2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 s="14">
        <v>1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 s="14">
        <v>1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</row>
    <row r="40" spans="1:227" x14ac:dyDescent="0.2">
      <c r="A40" t="s">
        <v>1212</v>
      </c>
      <c r="B40">
        <v>14</v>
      </c>
      <c r="C40" t="s">
        <v>1213</v>
      </c>
      <c r="D40" t="s">
        <v>106</v>
      </c>
      <c r="E40">
        <v>7.3258100000000003E-173</v>
      </c>
      <c r="F40">
        <v>6</v>
      </c>
      <c r="G40">
        <v>0</v>
      </c>
      <c r="H40" s="14">
        <v>3</v>
      </c>
      <c r="I40" s="14">
        <v>3</v>
      </c>
      <c r="J40">
        <v>0</v>
      </c>
      <c r="K40">
        <v>0</v>
      </c>
      <c r="L40">
        <v>0</v>
      </c>
      <c r="M40">
        <v>0</v>
      </c>
      <c r="N40" s="14">
        <v>2</v>
      </c>
      <c r="O40">
        <v>0</v>
      </c>
      <c r="P40">
        <v>0</v>
      </c>
      <c r="Q40">
        <v>0</v>
      </c>
      <c r="R40">
        <v>0</v>
      </c>
      <c r="S40">
        <v>0</v>
      </c>
      <c r="T40" s="14">
        <v>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 s="14">
        <v>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14">
        <v>2</v>
      </c>
      <c r="CA40" s="14">
        <v>1</v>
      </c>
      <c r="CB40" s="14">
        <v>1</v>
      </c>
      <c r="CC40">
        <v>0</v>
      </c>
      <c r="CD40" s="14">
        <v>6</v>
      </c>
      <c r="CE40">
        <v>0</v>
      </c>
      <c r="CF40">
        <v>0</v>
      </c>
      <c r="CG40">
        <v>0</v>
      </c>
      <c r="CH40">
        <v>0</v>
      </c>
      <c r="CI40" s="14">
        <v>2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 s="14">
        <v>1</v>
      </c>
      <c r="DK40" s="14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 s="14">
        <v>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 s="14">
        <v>2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</row>
    <row r="41" spans="1:227" x14ac:dyDescent="0.2">
      <c r="A41" t="s">
        <v>1214</v>
      </c>
      <c r="B41">
        <v>13</v>
      </c>
      <c r="C41" t="s">
        <v>1215</v>
      </c>
      <c r="D41" t="s">
        <v>85</v>
      </c>
      <c r="E41">
        <v>1.3809100000000001E-145</v>
      </c>
      <c r="F41">
        <v>2</v>
      </c>
      <c r="G41">
        <v>0</v>
      </c>
      <c r="H41" s="14">
        <v>2</v>
      </c>
      <c r="I41" s="14">
        <v>2</v>
      </c>
      <c r="J41">
        <v>0</v>
      </c>
      <c r="K41">
        <v>0</v>
      </c>
      <c r="L41">
        <v>0</v>
      </c>
      <c r="M41">
        <v>0</v>
      </c>
      <c r="N41" s="14">
        <v>2</v>
      </c>
      <c r="O41">
        <v>0</v>
      </c>
      <c r="P41">
        <v>0</v>
      </c>
      <c r="Q41">
        <v>0</v>
      </c>
      <c r="R41">
        <v>0</v>
      </c>
      <c r="S41">
        <v>0</v>
      </c>
      <c r="T41" s="14">
        <v>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s="14">
        <v>1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2</v>
      </c>
      <c r="BZ41">
        <v>0</v>
      </c>
      <c r="CA41">
        <v>0</v>
      </c>
      <c r="CB41" s="14">
        <v>2</v>
      </c>
      <c r="CC41">
        <v>0</v>
      </c>
      <c r="CD41">
        <v>0</v>
      </c>
      <c r="CE41" s="14">
        <v>3</v>
      </c>
      <c r="CF41">
        <v>0</v>
      </c>
      <c r="CG41">
        <v>0</v>
      </c>
      <c r="CH41">
        <v>0</v>
      </c>
      <c r="CI41" s="14">
        <v>2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 s="14">
        <v>2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 s="14">
        <v>1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 s="14">
        <v>2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 s="14">
        <v>2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</row>
    <row r="42" spans="1:227" x14ac:dyDescent="0.2">
      <c r="A42" t="s">
        <v>1216</v>
      </c>
      <c r="B42">
        <v>13</v>
      </c>
      <c r="C42" t="s">
        <v>1217</v>
      </c>
      <c r="D42" t="s">
        <v>85</v>
      </c>
      <c r="E42">
        <v>1.3809100000000001E-145</v>
      </c>
      <c r="F42">
        <v>2</v>
      </c>
      <c r="G42">
        <v>0</v>
      </c>
      <c r="H42" s="14">
        <v>2</v>
      </c>
      <c r="I42" s="14">
        <v>2</v>
      </c>
      <c r="J42">
        <v>0</v>
      </c>
      <c r="K42">
        <v>0</v>
      </c>
      <c r="L42">
        <v>0</v>
      </c>
      <c r="M42">
        <v>0</v>
      </c>
      <c r="N42" s="14">
        <v>2</v>
      </c>
      <c r="O42">
        <v>0</v>
      </c>
      <c r="P42">
        <v>0</v>
      </c>
      <c r="Q42">
        <v>0</v>
      </c>
      <c r="R42">
        <v>0</v>
      </c>
      <c r="S42">
        <v>0</v>
      </c>
      <c r="T42" s="14">
        <v>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s="14">
        <v>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4">
        <v>2</v>
      </c>
      <c r="BZ42">
        <v>0</v>
      </c>
      <c r="CA42">
        <v>0</v>
      </c>
      <c r="CB42">
        <v>0</v>
      </c>
      <c r="CC42">
        <v>0</v>
      </c>
      <c r="CD42">
        <v>0</v>
      </c>
      <c r="CE42" s="14">
        <v>3</v>
      </c>
      <c r="CF42">
        <v>0</v>
      </c>
      <c r="CG42">
        <v>0</v>
      </c>
      <c r="CH42">
        <v>0</v>
      </c>
      <c r="CI42" s="14">
        <v>4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 s="14">
        <v>2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 s="14">
        <v>1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 s="14">
        <v>2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 s="14">
        <v>2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</row>
    <row r="43" spans="1:227" x14ac:dyDescent="0.2">
      <c r="A43" t="s">
        <v>1218</v>
      </c>
      <c r="B43">
        <v>13</v>
      </c>
      <c r="C43" t="s">
        <v>1219</v>
      </c>
      <c r="D43" t="s">
        <v>89</v>
      </c>
      <c r="E43">
        <v>1.9458600000000001E-114</v>
      </c>
      <c r="F43">
        <v>5</v>
      </c>
      <c r="G43">
        <v>0</v>
      </c>
      <c r="H43" s="14">
        <v>3</v>
      </c>
      <c r="I43" s="14">
        <v>4</v>
      </c>
      <c r="J43">
        <v>0</v>
      </c>
      <c r="K43">
        <v>0</v>
      </c>
      <c r="L43">
        <v>0</v>
      </c>
      <c r="M43">
        <v>0</v>
      </c>
      <c r="N43" s="14">
        <v>4</v>
      </c>
      <c r="O43">
        <v>0</v>
      </c>
      <c r="P43">
        <v>0</v>
      </c>
      <c r="Q43">
        <v>0</v>
      </c>
      <c r="R43">
        <v>0</v>
      </c>
      <c r="S43">
        <v>0</v>
      </c>
      <c r="T43" s="14">
        <v>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14">
        <v>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4">
        <v>4</v>
      </c>
      <c r="CA43">
        <v>0</v>
      </c>
      <c r="CB43">
        <v>0</v>
      </c>
      <c r="CC43">
        <v>0</v>
      </c>
      <c r="CD43" s="14">
        <v>9</v>
      </c>
      <c r="CE43">
        <v>0</v>
      </c>
      <c r="CF43">
        <v>0</v>
      </c>
      <c r="CG43">
        <v>0</v>
      </c>
      <c r="CH43">
        <v>0</v>
      </c>
      <c r="CI43" s="14">
        <v>6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 s="14">
        <v>1</v>
      </c>
      <c r="DF43" s="14">
        <v>3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 s="14">
        <v>3</v>
      </c>
      <c r="EF43">
        <v>0</v>
      </c>
      <c r="EG43" s="14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 s="14">
        <v>4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</row>
    <row r="44" spans="1:227" x14ac:dyDescent="0.2">
      <c r="A44" t="s">
        <v>1220</v>
      </c>
      <c r="B44">
        <v>12</v>
      </c>
      <c r="C44" t="s">
        <v>1221</v>
      </c>
      <c r="D44" t="s">
        <v>26</v>
      </c>
      <c r="E44">
        <v>0</v>
      </c>
      <c r="F44">
        <v>18</v>
      </c>
      <c r="G44">
        <v>0</v>
      </c>
      <c r="H44" s="14">
        <v>11</v>
      </c>
      <c r="I44" s="14">
        <v>3</v>
      </c>
      <c r="J44">
        <v>0</v>
      </c>
      <c r="K44" s="14">
        <v>12</v>
      </c>
      <c r="L44">
        <v>0</v>
      </c>
      <c r="M44" s="14">
        <v>12</v>
      </c>
      <c r="N44" s="14">
        <v>3</v>
      </c>
      <c r="O44">
        <v>0</v>
      </c>
      <c r="P44">
        <v>0</v>
      </c>
      <c r="Q44">
        <v>0</v>
      </c>
      <c r="R44" s="14">
        <v>15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 s="14">
        <v>13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s="14">
        <v>10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 s="14">
        <v>6</v>
      </c>
      <c r="AV44" s="14">
        <v>3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12</v>
      </c>
      <c r="BY44" s="14">
        <v>3</v>
      </c>
      <c r="BZ44">
        <v>0</v>
      </c>
      <c r="CA44">
        <v>0</v>
      </c>
      <c r="CB44">
        <v>0</v>
      </c>
      <c r="CC44">
        <v>0</v>
      </c>
      <c r="CD44" s="14">
        <v>17</v>
      </c>
      <c r="CE44" s="14">
        <v>9</v>
      </c>
      <c r="CF44">
        <v>0</v>
      </c>
      <c r="CG44" s="14">
        <v>19</v>
      </c>
      <c r="CH44" s="14">
        <v>17</v>
      </c>
      <c r="CI44" s="14">
        <v>11</v>
      </c>
      <c r="CJ44">
        <v>0</v>
      </c>
      <c r="CK44">
        <v>0</v>
      </c>
      <c r="CL44" s="14">
        <v>12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 s="14">
        <v>3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 s="14">
        <v>1</v>
      </c>
      <c r="DO44">
        <v>0</v>
      </c>
      <c r="DP44">
        <v>0</v>
      </c>
      <c r="DQ44">
        <v>0</v>
      </c>
      <c r="DR44">
        <v>0</v>
      </c>
      <c r="DS44" s="14">
        <v>1</v>
      </c>
      <c r="DT44">
        <v>0</v>
      </c>
      <c r="DU44">
        <v>0</v>
      </c>
      <c r="DV44" s="14">
        <v>1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 s="14">
        <v>3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 s="14">
        <v>12</v>
      </c>
      <c r="FG44">
        <v>0</v>
      </c>
      <c r="FH44">
        <v>0</v>
      </c>
      <c r="FI44" s="14">
        <v>12</v>
      </c>
      <c r="FJ44">
        <v>0</v>
      </c>
      <c r="FK44">
        <v>0</v>
      </c>
      <c r="FL44" s="14">
        <v>3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 s="14">
        <v>10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 s="14">
        <v>1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 s="14">
        <v>1</v>
      </c>
      <c r="HD44">
        <v>0</v>
      </c>
      <c r="HE44" s="14">
        <v>8</v>
      </c>
      <c r="HF44" s="14">
        <v>1</v>
      </c>
      <c r="HG44" s="14">
        <v>2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</row>
    <row r="45" spans="1:227" x14ac:dyDescent="0.2">
      <c r="A45" t="s">
        <v>1222</v>
      </c>
      <c r="B45">
        <v>12</v>
      </c>
      <c r="C45" t="s">
        <v>1223</v>
      </c>
      <c r="D45" t="s">
        <v>26</v>
      </c>
      <c r="E45">
        <v>0</v>
      </c>
      <c r="F45">
        <v>99</v>
      </c>
      <c r="G45" s="14">
        <v>1</v>
      </c>
      <c r="H45" s="14">
        <v>76</v>
      </c>
      <c r="I45" s="14">
        <v>1</v>
      </c>
      <c r="J45" s="14">
        <v>1</v>
      </c>
      <c r="K45" s="14">
        <v>76</v>
      </c>
      <c r="L45">
        <v>0</v>
      </c>
      <c r="M45" s="14">
        <v>70</v>
      </c>
      <c r="N45" s="14">
        <v>1</v>
      </c>
      <c r="O45">
        <v>0</v>
      </c>
      <c r="P45">
        <v>0</v>
      </c>
      <c r="Q45" s="14">
        <v>1</v>
      </c>
      <c r="R45" s="14">
        <v>74</v>
      </c>
      <c r="S45" s="14">
        <v>1</v>
      </c>
      <c r="T45">
        <v>0</v>
      </c>
      <c r="U45" s="14">
        <v>1</v>
      </c>
      <c r="V45">
        <v>0</v>
      </c>
      <c r="W45">
        <v>0</v>
      </c>
      <c r="X45">
        <v>0</v>
      </c>
      <c r="Y45">
        <v>0</v>
      </c>
      <c r="Z45">
        <v>0</v>
      </c>
      <c r="AA45" s="14">
        <v>66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 s="14">
        <v>45</v>
      </c>
      <c r="AK45" s="14">
        <v>2</v>
      </c>
      <c r="AL45" s="14">
        <v>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 s="14">
        <v>6</v>
      </c>
      <c r="AT45">
        <v>0</v>
      </c>
      <c r="AU45" s="14">
        <v>32</v>
      </c>
      <c r="AV45" s="14">
        <v>12</v>
      </c>
      <c r="AW45">
        <v>0</v>
      </c>
      <c r="AX45">
        <v>0</v>
      </c>
      <c r="AY45" s="14">
        <v>2</v>
      </c>
      <c r="AZ45">
        <v>0</v>
      </c>
      <c r="BA45" s="14">
        <v>5</v>
      </c>
      <c r="BB45" s="14">
        <v>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 s="14">
        <v>6</v>
      </c>
      <c r="BJ45" s="14">
        <v>2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71</v>
      </c>
      <c r="BY45" s="14">
        <v>1</v>
      </c>
      <c r="BZ45">
        <v>0</v>
      </c>
      <c r="CA45">
        <v>0</v>
      </c>
      <c r="CB45">
        <v>0</v>
      </c>
      <c r="CC45">
        <v>0</v>
      </c>
      <c r="CD45" s="14">
        <v>96</v>
      </c>
      <c r="CE45" s="14">
        <v>20</v>
      </c>
      <c r="CF45" s="14">
        <v>3</v>
      </c>
      <c r="CG45" s="14">
        <v>90</v>
      </c>
      <c r="CH45" s="14">
        <v>97</v>
      </c>
      <c r="CI45" s="14">
        <v>47</v>
      </c>
      <c r="CJ45" s="14">
        <v>48</v>
      </c>
      <c r="CK45" s="14">
        <v>16</v>
      </c>
      <c r="CL45" s="14">
        <v>8</v>
      </c>
      <c r="CM45">
        <v>0</v>
      </c>
      <c r="CN45">
        <v>0</v>
      </c>
      <c r="CO45" s="14">
        <v>55</v>
      </c>
      <c r="CP45">
        <v>0</v>
      </c>
      <c r="CQ45">
        <v>0</v>
      </c>
      <c r="CR45">
        <v>0</v>
      </c>
      <c r="CS45" s="14">
        <v>7</v>
      </c>
      <c r="CT45">
        <v>0</v>
      </c>
      <c r="CU45">
        <v>0</v>
      </c>
      <c r="CV45" s="14">
        <v>1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 s="14">
        <v>3</v>
      </c>
      <c r="DR45">
        <v>0</v>
      </c>
      <c r="DS45">
        <v>0</v>
      </c>
      <c r="DT45" s="14">
        <v>3</v>
      </c>
      <c r="DU45" s="14">
        <v>6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4">
        <v>1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 s="14">
        <v>1</v>
      </c>
      <c r="FC45">
        <v>0</v>
      </c>
      <c r="FD45">
        <v>0</v>
      </c>
      <c r="FE45">
        <v>0</v>
      </c>
      <c r="FF45" s="14">
        <v>76</v>
      </c>
      <c r="FG45">
        <v>0</v>
      </c>
      <c r="FH45">
        <v>0</v>
      </c>
      <c r="FI45" s="14">
        <v>8</v>
      </c>
      <c r="FJ45">
        <v>0</v>
      </c>
      <c r="FK45" s="14">
        <v>39</v>
      </c>
      <c r="FL45">
        <v>0</v>
      </c>
      <c r="FM45" s="14">
        <v>27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 s="14">
        <v>34</v>
      </c>
      <c r="FU45">
        <v>0</v>
      </c>
      <c r="FV45" s="14">
        <v>2</v>
      </c>
      <c r="FW45" s="14">
        <v>7</v>
      </c>
      <c r="FX45">
        <v>0</v>
      </c>
      <c r="FY45">
        <v>0</v>
      </c>
      <c r="FZ45" s="14">
        <v>2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 s="14">
        <v>1</v>
      </c>
      <c r="GH45">
        <v>0</v>
      </c>
      <c r="GI45" s="14">
        <v>6</v>
      </c>
      <c r="GJ45" s="14">
        <v>1</v>
      </c>
      <c r="GK45" s="14">
        <v>6</v>
      </c>
      <c r="GL45">
        <v>0</v>
      </c>
      <c r="GM45">
        <v>0</v>
      </c>
      <c r="GN45">
        <v>0</v>
      </c>
      <c r="GO45">
        <v>0</v>
      </c>
      <c r="GP45" s="14">
        <v>6</v>
      </c>
      <c r="GQ45">
        <v>0</v>
      </c>
      <c r="GR45">
        <v>0</v>
      </c>
      <c r="GS45">
        <v>0</v>
      </c>
      <c r="GT45">
        <v>0</v>
      </c>
      <c r="GU45" s="14">
        <v>10</v>
      </c>
      <c r="GV45" s="14">
        <v>4</v>
      </c>
      <c r="GW45" s="14">
        <v>1</v>
      </c>
      <c r="GX45">
        <v>0</v>
      </c>
      <c r="GY45">
        <v>0</v>
      </c>
      <c r="GZ45" s="14">
        <v>11</v>
      </c>
      <c r="HA45">
        <v>0</v>
      </c>
      <c r="HB45">
        <v>0</v>
      </c>
      <c r="HC45">
        <v>0</v>
      </c>
      <c r="HD45">
        <v>0</v>
      </c>
      <c r="HE45" s="14">
        <v>22</v>
      </c>
      <c r="HF45" s="14">
        <v>8</v>
      </c>
      <c r="HG45" s="14">
        <v>11</v>
      </c>
      <c r="HH45">
        <v>0</v>
      </c>
      <c r="HI45" s="14">
        <v>2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 s="14">
        <v>2</v>
      </c>
      <c r="HR45" s="14">
        <v>1</v>
      </c>
      <c r="HS45" s="14">
        <v>7</v>
      </c>
    </row>
    <row r="46" spans="1:227" x14ac:dyDescent="0.2">
      <c r="A46" t="s">
        <v>1224</v>
      </c>
      <c r="B46">
        <v>12</v>
      </c>
      <c r="C46" t="s">
        <v>1225</v>
      </c>
      <c r="D46" t="s">
        <v>88</v>
      </c>
      <c r="E46">
        <v>0</v>
      </c>
      <c r="F46">
        <v>4</v>
      </c>
      <c r="G46">
        <v>0</v>
      </c>
      <c r="H46" s="14">
        <v>2</v>
      </c>
      <c r="I46" s="14">
        <v>2</v>
      </c>
      <c r="J46">
        <v>0</v>
      </c>
      <c r="K46">
        <v>0</v>
      </c>
      <c r="L46">
        <v>0</v>
      </c>
      <c r="M46">
        <v>0</v>
      </c>
      <c r="N46" s="14">
        <v>2</v>
      </c>
      <c r="O46">
        <v>0</v>
      </c>
      <c r="P46">
        <v>0</v>
      </c>
      <c r="Q46">
        <v>0</v>
      </c>
      <c r="R46">
        <v>0</v>
      </c>
      <c r="S46">
        <v>0</v>
      </c>
      <c r="T46" s="14">
        <v>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4">
        <v>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 s="14">
        <v>2</v>
      </c>
      <c r="CA46">
        <v>0</v>
      </c>
      <c r="CB46">
        <v>0</v>
      </c>
      <c r="CC46">
        <v>0</v>
      </c>
      <c r="CD46" s="14">
        <v>6</v>
      </c>
      <c r="CE46">
        <v>0</v>
      </c>
      <c r="CF46">
        <v>0</v>
      </c>
      <c r="CG46">
        <v>0</v>
      </c>
      <c r="CH46">
        <v>0</v>
      </c>
      <c r="CI46" s="14">
        <v>2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 s="14">
        <v>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 s="14">
        <v>2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 s="14">
        <v>2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</row>
    <row r="47" spans="1:227" x14ac:dyDescent="0.2">
      <c r="A47" t="s">
        <v>1226</v>
      </c>
      <c r="B47">
        <v>12</v>
      </c>
      <c r="C47" t="s">
        <v>1227</v>
      </c>
      <c r="D47" t="s">
        <v>93</v>
      </c>
      <c r="E47">
        <v>0</v>
      </c>
      <c r="F47">
        <v>1</v>
      </c>
      <c r="G47">
        <v>0</v>
      </c>
      <c r="H47" s="14">
        <v>1</v>
      </c>
      <c r="I47" s="14">
        <v>1</v>
      </c>
      <c r="J47">
        <v>0</v>
      </c>
      <c r="K47">
        <v>0</v>
      </c>
      <c r="L47">
        <v>0</v>
      </c>
      <c r="M47">
        <v>0</v>
      </c>
      <c r="N47" s="14">
        <v>1</v>
      </c>
      <c r="O47">
        <v>0</v>
      </c>
      <c r="P47">
        <v>0</v>
      </c>
      <c r="Q47">
        <v>0</v>
      </c>
      <c r="R47">
        <v>0</v>
      </c>
      <c r="S47">
        <v>0</v>
      </c>
      <c r="T47" s="14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 s="14">
        <v>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 s="14">
        <v>1</v>
      </c>
      <c r="BZ47">
        <v>0</v>
      </c>
      <c r="CA47">
        <v>0</v>
      </c>
      <c r="CB47">
        <v>0</v>
      </c>
      <c r="CC47">
        <v>0</v>
      </c>
      <c r="CD47" s="14">
        <v>3</v>
      </c>
      <c r="CE47">
        <v>0</v>
      </c>
      <c r="CF47">
        <v>0</v>
      </c>
      <c r="CG47">
        <v>0</v>
      </c>
      <c r="CH47">
        <v>0</v>
      </c>
      <c r="CI47" s="14">
        <v>1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 s="14">
        <v>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 s="14">
        <v>1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 s="14">
        <v>1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</row>
    <row r="48" spans="1:227" x14ac:dyDescent="0.2">
      <c r="A48" t="s">
        <v>1228</v>
      </c>
      <c r="B48">
        <v>11</v>
      </c>
      <c r="C48" t="s">
        <v>1229</v>
      </c>
      <c r="D48" t="s">
        <v>107</v>
      </c>
      <c r="E48">
        <v>0</v>
      </c>
      <c r="F48">
        <v>2</v>
      </c>
      <c r="G48">
        <v>0</v>
      </c>
      <c r="H48" s="14">
        <v>2</v>
      </c>
      <c r="I48" s="14">
        <v>2</v>
      </c>
      <c r="J48">
        <v>0</v>
      </c>
      <c r="K48">
        <v>0</v>
      </c>
      <c r="L48">
        <v>0</v>
      </c>
      <c r="M48">
        <v>0</v>
      </c>
      <c r="N48" s="14">
        <v>2</v>
      </c>
      <c r="O48">
        <v>0</v>
      </c>
      <c r="P48">
        <v>0</v>
      </c>
      <c r="Q48">
        <v>0</v>
      </c>
      <c r="R48">
        <v>0</v>
      </c>
      <c r="S48">
        <v>0</v>
      </c>
      <c r="T48" s="14">
        <v>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14">
        <v>1</v>
      </c>
      <c r="AF48" s="14">
        <v>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2</v>
      </c>
      <c r="BZ48">
        <v>0</v>
      </c>
      <c r="CA48">
        <v>0</v>
      </c>
      <c r="CB48">
        <v>0</v>
      </c>
      <c r="CC48">
        <v>0</v>
      </c>
      <c r="CD48" s="14">
        <v>3</v>
      </c>
      <c r="CE48" s="14">
        <v>3</v>
      </c>
      <c r="CF48">
        <v>0</v>
      </c>
      <c r="CG48">
        <v>0</v>
      </c>
      <c r="CH48">
        <v>0</v>
      </c>
      <c r="CI48" s="14">
        <v>2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 s="14">
        <v>2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 s="14">
        <v>1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 s="14">
        <v>2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 s="14">
        <v>2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</row>
    <row r="49" spans="1:227" x14ac:dyDescent="0.2">
      <c r="A49" t="s">
        <v>1230</v>
      </c>
      <c r="B49">
        <v>11</v>
      </c>
      <c r="C49" t="s">
        <v>1231</v>
      </c>
      <c r="D49" t="s">
        <v>113</v>
      </c>
      <c r="E49">
        <v>0</v>
      </c>
      <c r="F49">
        <v>19</v>
      </c>
      <c r="G49" s="14">
        <v>15</v>
      </c>
      <c r="H49">
        <v>0</v>
      </c>
      <c r="I49">
        <v>0</v>
      </c>
      <c r="J49" s="14">
        <v>15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 s="14">
        <v>16</v>
      </c>
      <c r="R49" s="14">
        <v>16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 s="14">
        <v>9</v>
      </c>
      <c r="AB49" s="14">
        <v>3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 s="14">
        <v>7</v>
      </c>
      <c r="AK49" s="14">
        <v>2</v>
      </c>
      <c r="AL49">
        <v>0</v>
      </c>
      <c r="AM49" s="14">
        <v>1</v>
      </c>
      <c r="AN49" s="14">
        <v>2</v>
      </c>
      <c r="AO49">
        <v>0</v>
      </c>
      <c r="AP49">
        <v>0</v>
      </c>
      <c r="AQ49">
        <v>0</v>
      </c>
      <c r="AR49" s="14">
        <v>1</v>
      </c>
      <c r="AS49">
        <v>0</v>
      </c>
      <c r="AT49" s="14">
        <v>1</v>
      </c>
      <c r="AU49" s="14">
        <v>3</v>
      </c>
      <c r="AV49" s="14">
        <v>3</v>
      </c>
      <c r="AW49">
        <v>0</v>
      </c>
      <c r="AX49" s="14">
        <v>2</v>
      </c>
      <c r="AY49">
        <v>0</v>
      </c>
      <c r="AZ49">
        <v>0</v>
      </c>
      <c r="BA49" s="14">
        <v>2</v>
      </c>
      <c r="BB49" s="14">
        <v>1</v>
      </c>
      <c r="BC49" s="14">
        <v>1</v>
      </c>
      <c r="BD49">
        <v>0</v>
      </c>
      <c r="BE49">
        <v>0</v>
      </c>
      <c r="BF49">
        <v>0</v>
      </c>
      <c r="BG49" s="14">
        <v>2</v>
      </c>
      <c r="BH49">
        <v>0</v>
      </c>
      <c r="BI49" s="14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 s="14">
        <v>11</v>
      </c>
      <c r="CE49" s="14">
        <v>9</v>
      </c>
      <c r="CF49" s="14">
        <v>16</v>
      </c>
      <c r="CG49" s="14">
        <v>26</v>
      </c>
      <c r="CH49" s="14">
        <v>13</v>
      </c>
      <c r="CI49" s="14">
        <v>13</v>
      </c>
      <c r="CJ49" s="14">
        <v>13</v>
      </c>
      <c r="CK49" s="14">
        <v>2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 s="14">
        <v>2</v>
      </c>
      <c r="DR49">
        <v>0</v>
      </c>
      <c r="DS49">
        <v>0</v>
      </c>
      <c r="DT49" s="14">
        <v>1</v>
      </c>
      <c r="DU49" s="14">
        <v>1</v>
      </c>
      <c r="DV49">
        <v>0</v>
      </c>
      <c r="DW49">
        <v>0</v>
      </c>
      <c r="DX49" s="14">
        <v>1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 s="14">
        <v>15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 s="14">
        <v>3</v>
      </c>
      <c r="FN49">
        <v>0</v>
      </c>
      <c r="FO49">
        <v>0</v>
      </c>
      <c r="FP49" s="14">
        <v>8</v>
      </c>
      <c r="FQ49" s="14">
        <v>5</v>
      </c>
      <c r="FR49">
        <v>0</v>
      </c>
      <c r="FS49" s="14">
        <v>2</v>
      </c>
      <c r="FT49" s="14">
        <v>4</v>
      </c>
      <c r="FU49">
        <v>0</v>
      </c>
      <c r="FV49">
        <v>0</v>
      </c>
      <c r="FW49" s="14">
        <v>3</v>
      </c>
      <c r="FX49" s="14">
        <v>3</v>
      </c>
      <c r="FY49">
        <v>0</v>
      </c>
      <c r="FZ49">
        <v>0</v>
      </c>
      <c r="GA49">
        <v>0</v>
      </c>
      <c r="GB49" s="14">
        <v>1</v>
      </c>
      <c r="GC49">
        <v>0</v>
      </c>
      <c r="GD49">
        <v>0</v>
      </c>
      <c r="GE49">
        <v>0</v>
      </c>
      <c r="GF49" s="14">
        <v>1</v>
      </c>
      <c r="GG49">
        <v>0</v>
      </c>
      <c r="GH49" s="14">
        <v>2</v>
      </c>
      <c r="GI49">
        <v>0</v>
      </c>
      <c r="GJ49">
        <v>0</v>
      </c>
      <c r="GK49">
        <v>0</v>
      </c>
      <c r="GL49">
        <v>0</v>
      </c>
      <c r="GM49" s="14">
        <v>1</v>
      </c>
      <c r="GN49">
        <v>0</v>
      </c>
      <c r="GO49">
        <v>0</v>
      </c>
      <c r="GP49" s="14">
        <v>1</v>
      </c>
      <c r="GQ49">
        <v>0</v>
      </c>
      <c r="GR49">
        <v>0</v>
      </c>
      <c r="GS49">
        <v>0</v>
      </c>
      <c r="GT49" s="14">
        <v>2</v>
      </c>
      <c r="GU49" s="14">
        <v>6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 s="14">
        <v>1</v>
      </c>
      <c r="HC49">
        <v>0</v>
      </c>
      <c r="HD49">
        <v>0</v>
      </c>
      <c r="HE49" s="14">
        <v>2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 s="14">
        <v>2</v>
      </c>
    </row>
    <row r="50" spans="1:227" x14ac:dyDescent="0.2">
      <c r="A50" t="s">
        <v>1232</v>
      </c>
      <c r="B50">
        <v>11</v>
      </c>
      <c r="C50" t="s">
        <v>1233</v>
      </c>
      <c r="D50" t="s">
        <v>94</v>
      </c>
      <c r="E50">
        <v>0</v>
      </c>
      <c r="F50">
        <v>2</v>
      </c>
      <c r="G50">
        <v>0</v>
      </c>
      <c r="H50">
        <v>0</v>
      </c>
      <c r="I50" s="14">
        <v>2</v>
      </c>
      <c r="J50">
        <v>0</v>
      </c>
      <c r="K50">
        <v>0</v>
      </c>
      <c r="L50">
        <v>0</v>
      </c>
      <c r="M50">
        <v>0</v>
      </c>
      <c r="N50" s="14">
        <v>2</v>
      </c>
      <c r="O50">
        <v>0</v>
      </c>
      <c r="P50">
        <v>0</v>
      </c>
      <c r="Q50">
        <v>0</v>
      </c>
      <c r="R50">
        <v>0</v>
      </c>
      <c r="S50">
        <v>0</v>
      </c>
      <c r="T50" s="14">
        <v>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s="14">
        <v>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 s="14">
        <v>2</v>
      </c>
      <c r="CA50">
        <v>0</v>
      </c>
      <c r="CB50">
        <v>0</v>
      </c>
      <c r="CC50">
        <v>0</v>
      </c>
      <c r="CD50" s="14">
        <v>2</v>
      </c>
      <c r="CE50">
        <v>0</v>
      </c>
      <c r="CF50">
        <v>0</v>
      </c>
      <c r="CG50">
        <v>0</v>
      </c>
      <c r="CH50">
        <v>0</v>
      </c>
      <c r="CI50" s="14">
        <v>3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4">
        <v>2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 s="14">
        <v>2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 s="14">
        <v>2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</row>
    <row r="52" spans="1:227" x14ac:dyDescent="0.2">
      <c r="F52" s="11" t="s">
        <v>210</v>
      </c>
      <c r="G52" s="11" t="s">
        <v>22</v>
      </c>
      <c r="H52" s="11" t="s">
        <v>23</v>
      </c>
      <c r="I52" s="11" t="s">
        <v>24</v>
      </c>
      <c r="J52" s="11" t="s">
        <v>25</v>
      </c>
      <c r="K52" s="11" t="s">
        <v>26</v>
      </c>
      <c r="L52" s="11" t="s">
        <v>27</v>
      </c>
      <c r="M52" s="11" t="s">
        <v>41</v>
      </c>
      <c r="N52" s="11" t="s">
        <v>29</v>
      </c>
      <c r="O52" s="11" t="s">
        <v>30</v>
      </c>
      <c r="P52" s="11" t="s">
        <v>31</v>
      </c>
      <c r="Q52" s="11" t="s">
        <v>32</v>
      </c>
      <c r="R52" s="11" t="s">
        <v>34</v>
      </c>
      <c r="S52" s="11" t="s">
        <v>35</v>
      </c>
      <c r="T52" s="11" t="s">
        <v>36</v>
      </c>
      <c r="U52" s="11" t="s">
        <v>37</v>
      </c>
      <c r="V52" s="11" t="s">
        <v>38</v>
      </c>
      <c r="W52" s="11" t="s">
        <v>30</v>
      </c>
      <c r="X52" s="11" t="s">
        <v>31</v>
      </c>
      <c r="Y52" s="11" t="s">
        <v>32</v>
      </c>
      <c r="Z52" s="11" t="s">
        <v>34</v>
      </c>
      <c r="AA52" s="11" t="s">
        <v>35</v>
      </c>
      <c r="AB52" s="11" t="s">
        <v>36</v>
      </c>
      <c r="AC52" s="11" t="s">
        <v>37</v>
      </c>
      <c r="AD52" s="11" t="s">
        <v>38</v>
      </c>
      <c r="AE52" s="11" t="s">
        <v>30</v>
      </c>
      <c r="AF52" s="11" t="s">
        <v>31</v>
      </c>
      <c r="AG52" s="11" t="s">
        <v>32</v>
      </c>
      <c r="AH52" s="11" t="s">
        <v>34</v>
      </c>
      <c r="AI52" s="11" t="s">
        <v>35</v>
      </c>
      <c r="AJ52" s="11" t="s">
        <v>36</v>
      </c>
      <c r="AK52" s="11" t="s">
        <v>37</v>
      </c>
      <c r="AL52" s="11" t="s">
        <v>38</v>
      </c>
      <c r="AM52" s="11" t="s">
        <v>30</v>
      </c>
      <c r="AN52" s="11" t="s">
        <v>31</v>
      </c>
      <c r="AO52" s="11" t="s">
        <v>32</v>
      </c>
      <c r="AP52" s="11" t="s">
        <v>34</v>
      </c>
      <c r="AQ52" s="11" t="s">
        <v>35</v>
      </c>
      <c r="AR52" s="11" t="s">
        <v>36</v>
      </c>
      <c r="AS52" s="11" t="s">
        <v>37</v>
      </c>
      <c r="AT52" s="11" t="s">
        <v>38</v>
      </c>
      <c r="AU52" s="11" t="s">
        <v>30</v>
      </c>
      <c r="AV52" s="11" t="s">
        <v>31</v>
      </c>
      <c r="AW52" s="11" t="s">
        <v>32</v>
      </c>
      <c r="AX52" s="11" t="s">
        <v>34</v>
      </c>
      <c r="AY52" s="11" t="s">
        <v>35</v>
      </c>
      <c r="AZ52" s="11" t="s">
        <v>36</v>
      </c>
      <c r="BA52" s="11" t="s">
        <v>37</v>
      </c>
      <c r="BB52" s="11" t="s">
        <v>38</v>
      </c>
      <c r="BC52" s="11" t="s">
        <v>30</v>
      </c>
      <c r="BD52" s="11" t="s">
        <v>31</v>
      </c>
      <c r="BE52" s="11" t="s">
        <v>32</v>
      </c>
      <c r="BF52" s="11" t="s">
        <v>34</v>
      </c>
      <c r="BG52" s="11" t="s">
        <v>35</v>
      </c>
      <c r="BH52" s="11" t="s">
        <v>36</v>
      </c>
      <c r="BI52" s="11" t="s">
        <v>37</v>
      </c>
      <c r="BJ52" s="11" t="s">
        <v>38</v>
      </c>
      <c r="BK52" s="11" t="s">
        <v>30</v>
      </c>
      <c r="BL52" s="11" t="s">
        <v>31</v>
      </c>
      <c r="BM52" s="11" t="s">
        <v>32</v>
      </c>
      <c r="BN52" s="11" t="s">
        <v>34</v>
      </c>
      <c r="BO52" s="11" t="s">
        <v>35</v>
      </c>
      <c r="BP52" s="11" t="s">
        <v>36</v>
      </c>
      <c r="BQ52" s="11" t="s">
        <v>37</v>
      </c>
      <c r="BR52" s="11" t="s">
        <v>38</v>
      </c>
      <c r="BS52" s="11" t="s">
        <v>30</v>
      </c>
      <c r="BT52" s="11" t="s">
        <v>31</v>
      </c>
      <c r="BU52" s="11" t="s">
        <v>32</v>
      </c>
      <c r="BV52" s="11" t="s">
        <v>39</v>
      </c>
      <c r="BW52" s="11" t="s">
        <v>40</v>
      </c>
      <c r="BX52" s="11" t="s">
        <v>41</v>
      </c>
      <c r="BY52" s="11" t="s">
        <v>42</v>
      </c>
      <c r="BZ52" s="11" t="s">
        <v>43</v>
      </c>
      <c r="CA52" s="11" t="s">
        <v>44</v>
      </c>
      <c r="CB52" s="11" t="s">
        <v>45</v>
      </c>
      <c r="CC52" s="11" t="s">
        <v>46</v>
      </c>
      <c r="CD52" s="11" t="s">
        <v>30</v>
      </c>
      <c r="CE52" s="11" t="s">
        <v>31</v>
      </c>
      <c r="CF52" s="11" t="s">
        <v>32</v>
      </c>
      <c r="CG52" s="11" t="s">
        <v>34</v>
      </c>
      <c r="CH52" s="11" t="s">
        <v>35</v>
      </c>
      <c r="CI52" s="11" t="s">
        <v>36</v>
      </c>
      <c r="CJ52" s="11" t="s">
        <v>37</v>
      </c>
      <c r="CK52" s="11" t="s">
        <v>38</v>
      </c>
      <c r="CL52" s="11" t="s">
        <v>47</v>
      </c>
      <c r="CM52" s="11" t="s">
        <v>48</v>
      </c>
      <c r="CN52" s="11" t="s">
        <v>49</v>
      </c>
      <c r="CO52" s="11" t="s">
        <v>50</v>
      </c>
      <c r="CP52" s="11" t="s">
        <v>51</v>
      </c>
      <c r="CQ52" s="11" t="s">
        <v>52</v>
      </c>
      <c r="CR52" s="11" t="s">
        <v>53</v>
      </c>
      <c r="CS52" s="11" t="s">
        <v>54</v>
      </c>
      <c r="CT52" s="11" t="s">
        <v>55</v>
      </c>
      <c r="CU52" s="11" t="s">
        <v>56</v>
      </c>
      <c r="CV52" s="11" t="s">
        <v>57</v>
      </c>
      <c r="CW52" s="11" t="s">
        <v>58</v>
      </c>
      <c r="CX52" s="11" t="s">
        <v>59</v>
      </c>
      <c r="CY52" s="11" t="s">
        <v>60</v>
      </c>
      <c r="CZ52" s="11" t="s">
        <v>61</v>
      </c>
      <c r="DA52" s="11" t="s">
        <v>62</v>
      </c>
      <c r="DB52" s="11" t="s">
        <v>63</v>
      </c>
      <c r="DC52" s="11" t="s">
        <v>64</v>
      </c>
      <c r="DD52" s="11" t="s">
        <v>65</v>
      </c>
      <c r="DE52" s="11" t="s">
        <v>66</v>
      </c>
      <c r="DF52" s="11" t="s">
        <v>67</v>
      </c>
      <c r="DG52" s="11" t="s">
        <v>68</v>
      </c>
      <c r="DH52" s="11" t="s">
        <v>69</v>
      </c>
      <c r="DI52" s="11" t="s">
        <v>70</v>
      </c>
      <c r="DJ52" s="11" t="s">
        <v>44</v>
      </c>
      <c r="DK52" s="11" t="s">
        <v>45</v>
      </c>
      <c r="DL52" s="11" t="s">
        <v>46</v>
      </c>
      <c r="DM52" s="11" t="s">
        <v>71</v>
      </c>
      <c r="DN52" s="11" t="s">
        <v>72</v>
      </c>
      <c r="DO52" s="11" t="s">
        <v>73</v>
      </c>
      <c r="DP52" s="11" t="s">
        <v>74</v>
      </c>
      <c r="DQ52" s="11" t="s">
        <v>75</v>
      </c>
      <c r="DR52" s="11" t="s">
        <v>76</v>
      </c>
      <c r="DS52" s="11" t="s">
        <v>77</v>
      </c>
      <c r="DT52" s="11" t="s">
        <v>78</v>
      </c>
      <c r="DU52" s="11" t="s">
        <v>79</v>
      </c>
      <c r="DV52" s="11" t="s">
        <v>80</v>
      </c>
      <c r="DW52" s="11" t="s">
        <v>81</v>
      </c>
      <c r="DX52" s="11" t="s">
        <v>82</v>
      </c>
      <c r="DY52" s="11" t="s">
        <v>83</v>
      </c>
      <c r="DZ52" s="11" t="s">
        <v>84</v>
      </c>
      <c r="EA52" s="11" t="s">
        <v>85</v>
      </c>
      <c r="EB52" s="11" t="s">
        <v>86</v>
      </c>
      <c r="EC52" s="11" t="s">
        <v>87</v>
      </c>
      <c r="ED52" s="11" t="s">
        <v>88</v>
      </c>
      <c r="EE52" s="11" t="s">
        <v>89</v>
      </c>
      <c r="EF52" s="11" t="s">
        <v>90</v>
      </c>
      <c r="EG52" s="11" t="s">
        <v>91</v>
      </c>
      <c r="EH52" s="11" t="s">
        <v>92</v>
      </c>
      <c r="EI52" s="11" t="s">
        <v>93</v>
      </c>
      <c r="EJ52" s="11" t="s">
        <v>94</v>
      </c>
      <c r="EK52" s="11" t="s">
        <v>95</v>
      </c>
      <c r="EL52" s="11" t="s">
        <v>96</v>
      </c>
      <c r="EM52" s="11" t="s">
        <v>97</v>
      </c>
      <c r="EN52" s="11" t="s">
        <v>98</v>
      </c>
      <c r="EO52" s="11" t="s">
        <v>99</v>
      </c>
      <c r="EP52" s="11" t="s">
        <v>100</v>
      </c>
      <c r="EQ52" s="11" t="s">
        <v>101</v>
      </c>
      <c r="ER52" s="11" t="s">
        <v>102</v>
      </c>
      <c r="ES52" s="11" t="s">
        <v>103</v>
      </c>
      <c r="ET52" s="11" t="s">
        <v>104</v>
      </c>
      <c r="EU52" s="11" t="s">
        <v>105</v>
      </c>
      <c r="EV52" s="11" t="s">
        <v>106</v>
      </c>
      <c r="EW52" s="11" t="s">
        <v>107</v>
      </c>
      <c r="EX52" s="11" t="s">
        <v>108</v>
      </c>
      <c r="EY52" s="11" t="s">
        <v>109</v>
      </c>
      <c r="EZ52" s="11" t="s">
        <v>110</v>
      </c>
      <c r="FA52" s="11" t="s">
        <v>111</v>
      </c>
      <c r="FB52" s="11" t="s">
        <v>112</v>
      </c>
      <c r="FC52" s="11" t="s">
        <v>113</v>
      </c>
      <c r="FD52" s="11" t="s">
        <v>114</v>
      </c>
      <c r="FE52" s="11" t="s">
        <v>115</v>
      </c>
      <c r="FF52" s="11" t="s">
        <v>26</v>
      </c>
      <c r="FG52" s="11" t="s">
        <v>116</v>
      </c>
      <c r="FH52" s="11" t="s">
        <v>117</v>
      </c>
      <c r="FI52" s="11" t="s">
        <v>118</v>
      </c>
      <c r="FJ52" s="11" t="s">
        <v>119</v>
      </c>
      <c r="FK52" s="11" t="s">
        <v>120</v>
      </c>
      <c r="FL52" s="11" t="s">
        <v>121</v>
      </c>
      <c r="FM52" s="11" t="s">
        <v>122</v>
      </c>
      <c r="FN52" s="11" t="s">
        <v>123</v>
      </c>
      <c r="FO52" s="11" t="s">
        <v>124</v>
      </c>
      <c r="FP52" s="11" t="s">
        <v>125</v>
      </c>
      <c r="FQ52" s="11" t="s">
        <v>126</v>
      </c>
      <c r="FR52" s="11" t="s">
        <v>127</v>
      </c>
      <c r="FS52" s="11" t="s">
        <v>128</v>
      </c>
      <c r="FT52" s="11" t="s">
        <v>129</v>
      </c>
      <c r="FU52" s="11" t="s">
        <v>130</v>
      </c>
      <c r="FV52" s="11" t="s">
        <v>131</v>
      </c>
      <c r="FW52" s="11" t="s">
        <v>132</v>
      </c>
      <c r="FX52" s="11" t="s">
        <v>133</v>
      </c>
      <c r="FY52" s="11" t="s">
        <v>134</v>
      </c>
      <c r="FZ52" s="11" t="s">
        <v>135</v>
      </c>
      <c r="GA52" s="11" t="s">
        <v>136</v>
      </c>
      <c r="GB52" s="11" t="s">
        <v>137</v>
      </c>
      <c r="GC52" s="11" t="s">
        <v>138</v>
      </c>
      <c r="GD52" s="11" t="s">
        <v>139</v>
      </c>
      <c r="GE52" s="11" t="s">
        <v>140</v>
      </c>
      <c r="GF52" s="11" t="s">
        <v>141</v>
      </c>
      <c r="GG52" s="11" t="s">
        <v>142</v>
      </c>
      <c r="GH52" s="11" t="s">
        <v>143</v>
      </c>
      <c r="GI52" s="11" t="s">
        <v>144</v>
      </c>
      <c r="GJ52" s="11" t="s">
        <v>145</v>
      </c>
      <c r="GK52" s="11" t="s">
        <v>146</v>
      </c>
      <c r="GL52" s="11" t="s">
        <v>147</v>
      </c>
      <c r="GM52" s="11" t="s">
        <v>148</v>
      </c>
      <c r="GN52" s="11" t="s">
        <v>149</v>
      </c>
      <c r="GO52" s="11" t="s">
        <v>150</v>
      </c>
      <c r="GP52" s="11" t="s">
        <v>151</v>
      </c>
      <c r="GQ52" s="11" t="s">
        <v>152</v>
      </c>
      <c r="GR52" s="11" t="s">
        <v>153</v>
      </c>
      <c r="GS52" s="11" t="s">
        <v>154</v>
      </c>
      <c r="GT52" s="11" t="s">
        <v>155</v>
      </c>
      <c r="GU52" s="11" t="s">
        <v>156</v>
      </c>
      <c r="GV52" s="11" t="s">
        <v>157</v>
      </c>
      <c r="GW52" s="11" t="s">
        <v>158</v>
      </c>
      <c r="GX52" s="11" t="s">
        <v>159</v>
      </c>
      <c r="GY52" s="11" t="s">
        <v>160</v>
      </c>
      <c r="GZ52" s="11" t="s">
        <v>161</v>
      </c>
      <c r="HA52" s="11" t="s">
        <v>162</v>
      </c>
      <c r="HB52" s="11" t="s">
        <v>163</v>
      </c>
      <c r="HC52" s="11" t="s">
        <v>164</v>
      </c>
      <c r="HD52" s="11" t="s">
        <v>165</v>
      </c>
      <c r="HE52" s="11" t="s">
        <v>166</v>
      </c>
      <c r="HF52" s="11" t="s">
        <v>167</v>
      </c>
      <c r="HG52" s="11" t="s">
        <v>168</v>
      </c>
      <c r="HH52" s="11" t="s">
        <v>169</v>
      </c>
      <c r="HI52" s="11" t="s">
        <v>170</v>
      </c>
      <c r="HJ52" s="11" t="s">
        <v>171</v>
      </c>
      <c r="HK52" s="11" t="s">
        <v>27</v>
      </c>
      <c r="HL52" s="11" t="s">
        <v>172</v>
      </c>
      <c r="HM52" s="11" t="s">
        <v>173</v>
      </c>
      <c r="HN52" s="11" t="s">
        <v>174</v>
      </c>
      <c r="HO52" s="11" t="s">
        <v>175</v>
      </c>
      <c r="HP52" s="11" t="s">
        <v>176</v>
      </c>
      <c r="HQ52" s="11" t="s">
        <v>177</v>
      </c>
      <c r="HR52" s="11" t="s">
        <v>178</v>
      </c>
      <c r="HS52" s="11" t="s">
        <v>179</v>
      </c>
    </row>
    <row r="53" spans="1:227" x14ac:dyDescent="0.2">
      <c r="E53" s="11" t="s">
        <v>261</v>
      </c>
      <c r="F53">
        <f t="shared" ref="F53:BQ53" si="0">SUM(F5:F50)</f>
        <v>1261</v>
      </c>
      <c r="G53">
        <f t="shared" si="0"/>
        <v>364</v>
      </c>
      <c r="H53">
        <f t="shared" si="0"/>
        <v>623</v>
      </c>
      <c r="I53">
        <f t="shared" si="0"/>
        <v>569</v>
      </c>
      <c r="J53">
        <f t="shared" si="0"/>
        <v>372</v>
      </c>
      <c r="K53">
        <f t="shared" si="0"/>
        <v>93</v>
      </c>
      <c r="L53">
        <f t="shared" si="0"/>
        <v>0</v>
      </c>
      <c r="M53">
        <f t="shared" si="0"/>
        <v>448</v>
      </c>
      <c r="N53">
        <f t="shared" si="0"/>
        <v>565</v>
      </c>
      <c r="O53">
        <f t="shared" si="0"/>
        <v>1</v>
      </c>
      <c r="P53">
        <f t="shared" si="0"/>
        <v>0</v>
      </c>
      <c r="Q53">
        <f t="shared" si="0"/>
        <v>17</v>
      </c>
      <c r="R53">
        <f t="shared" si="0"/>
        <v>858</v>
      </c>
      <c r="S53">
        <f t="shared" si="0"/>
        <v>83</v>
      </c>
      <c r="T53">
        <f t="shared" si="0"/>
        <v>77</v>
      </c>
      <c r="U53">
        <f t="shared" si="0"/>
        <v>1</v>
      </c>
      <c r="V53">
        <f t="shared" si="0"/>
        <v>3</v>
      </c>
      <c r="W53">
        <f t="shared" si="0"/>
        <v>0</v>
      </c>
      <c r="X53">
        <f t="shared" si="0"/>
        <v>0</v>
      </c>
      <c r="Y53">
        <f t="shared" si="0"/>
        <v>0</v>
      </c>
      <c r="Z53">
        <f t="shared" si="0"/>
        <v>1</v>
      </c>
      <c r="AA53">
        <f t="shared" si="0"/>
        <v>476</v>
      </c>
      <c r="AB53">
        <f t="shared" si="0"/>
        <v>341</v>
      </c>
      <c r="AC53">
        <f t="shared" si="0"/>
        <v>0</v>
      </c>
      <c r="AD53">
        <f t="shared" si="0"/>
        <v>33</v>
      </c>
      <c r="AE53">
        <f t="shared" si="0"/>
        <v>61</v>
      </c>
      <c r="AF53">
        <f t="shared" si="0"/>
        <v>7</v>
      </c>
      <c r="AG53">
        <f t="shared" si="0"/>
        <v>0</v>
      </c>
      <c r="AH53">
        <f t="shared" si="0"/>
        <v>0</v>
      </c>
      <c r="AI53">
        <f t="shared" si="0"/>
        <v>19</v>
      </c>
      <c r="AJ53">
        <f t="shared" si="0"/>
        <v>89</v>
      </c>
      <c r="AK53">
        <f t="shared" si="0"/>
        <v>294</v>
      </c>
      <c r="AL53">
        <f t="shared" si="0"/>
        <v>34</v>
      </c>
      <c r="AM53">
        <f t="shared" si="0"/>
        <v>216</v>
      </c>
      <c r="AN53">
        <f t="shared" si="0"/>
        <v>98</v>
      </c>
      <c r="AO53">
        <f t="shared" si="0"/>
        <v>0</v>
      </c>
      <c r="AP53">
        <f t="shared" si="0"/>
        <v>12</v>
      </c>
      <c r="AQ53">
        <f t="shared" si="0"/>
        <v>254</v>
      </c>
      <c r="AR53">
        <f t="shared" si="0"/>
        <v>4</v>
      </c>
      <c r="AS53">
        <f t="shared" si="0"/>
        <v>36</v>
      </c>
      <c r="AT53">
        <f t="shared" si="0"/>
        <v>18</v>
      </c>
      <c r="AU53">
        <f t="shared" si="0"/>
        <v>67</v>
      </c>
      <c r="AV53">
        <f t="shared" si="0"/>
        <v>19</v>
      </c>
      <c r="AW53">
        <f t="shared" si="0"/>
        <v>0</v>
      </c>
      <c r="AX53">
        <f t="shared" si="0"/>
        <v>2</v>
      </c>
      <c r="AY53">
        <f t="shared" si="0"/>
        <v>12</v>
      </c>
      <c r="AZ53">
        <f t="shared" si="0"/>
        <v>0</v>
      </c>
      <c r="BA53">
        <f t="shared" si="0"/>
        <v>17</v>
      </c>
      <c r="BB53">
        <f t="shared" si="0"/>
        <v>241</v>
      </c>
      <c r="BC53">
        <f t="shared" si="0"/>
        <v>3</v>
      </c>
      <c r="BD53">
        <f t="shared" si="0"/>
        <v>0</v>
      </c>
      <c r="BE53">
        <f t="shared" si="0"/>
        <v>0</v>
      </c>
      <c r="BF53">
        <f t="shared" si="0"/>
        <v>1</v>
      </c>
      <c r="BG53">
        <f t="shared" si="0"/>
        <v>2</v>
      </c>
      <c r="BH53">
        <f t="shared" si="0"/>
        <v>0</v>
      </c>
      <c r="BI53">
        <f t="shared" si="0"/>
        <v>252</v>
      </c>
      <c r="BJ53">
        <f t="shared" si="0"/>
        <v>2</v>
      </c>
      <c r="BK53">
        <f t="shared" si="0"/>
        <v>0</v>
      </c>
      <c r="BL53">
        <f t="shared" si="0"/>
        <v>0</v>
      </c>
      <c r="BM53">
        <f t="shared" si="0"/>
        <v>0</v>
      </c>
      <c r="BN53">
        <f t="shared" si="0"/>
        <v>0</v>
      </c>
      <c r="BO53">
        <f t="shared" si="0"/>
        <v>1</v>
      </c>
      <c r="BP53">
        <f t="shared" si="0"/>
        <v>0</v>
      </c>
      <c r="BQ53">
        <f t="shared" si="0"/>
        <v>0</v>
      </c>
      <c r="BR53">
        <f t="shared" ref="BR53:EC53" si="1">SUM(BR5:BR50)</f>
        <v>8</v>
      </c>
      <c r="BS53">
        <f t="shared" si="1"/>
        <v>0</v>
      </c>
      <c r="BT53">
        <f t="shared" si="1"/>
        <v>0</v>
      </c>
      <c r="BU53">
        <f t="shared" si="1"/>
        <v>0</v>
      </c>
      <c r="BV53">
        <f t="shared" si="1"/>
        <v>1</v>
      </c>
      <c r="BW53">
        <f t="shared" si="1"/>
        <v>0</v>
      </c>
      <c r="BX53">
        <f t="shared" si="1"/>
        <v>462</v>
      </c>
      <c r="BY53">
        <f t="shared" si="1"/>
        <v>166</v>
      </c>
      <c r="BZ53">
        <f t="shared" si="1"/>
        <v>50</v>
      </c>
      <c r="CA53">
        <f t="shared" si="1"/>
        <v>344</v>
      </c>
      <c r="CB53">
        <f t="shared" si="1"/>
        <v>3</v>
      </c>
      <c r="CC53">
        <f t="shared" si="1"/>
        <v>32</v>
      </c>
      <c r="CD53">
        <f t="shared" si="1"/>
        <v>993</v>
      </c>
      <c r="CE53">
        <f t="shared" si="1"/>
        <v>329</v>
      </c>
      <c r="CF53">
        <f t="shared" si="1"/>
        <v>19</v>
      </c>
      <c r="CG53">
        <f t="shared" si="1"/>
        <v>1040</v>
      </c>
      <c r="CH53">
        <f t="shared" si="1"/>
        <v>995</v>
      </c>
      <c r="CI53">
        <f t="shared" si="1"/>
        <v>583</v>
      </c>
      <c r="CJ53">
        <f t="shared" si="1"/>
        <v>1401</v>
      </c>
      <c r="CK53">
        <f t="shared" si="1"/>
        <v>464</v>
      </c>
      <c r="CL53">
        <f t="shared" si="1"/>
        <v>31</v>
      </c>
      <c r="CM53">
        <f t="shared" si="1"/>
        <v>155</v>
      </c>
      <c r="CN53">
        <f t="shared" si="1"/>
        <v>174</v>
      </c>
      <c r="CO53">
        <f t="shared" si="1"/>
        <v>55</v>
      </c>
      <c r="CP53">
        <f t="shared" si="1"/>
        <v>27</v>
      </c>
      <c r="CQ53">
        <f t="shared" si="1"/>
        <v>0</v>
      </c>
      <c r="CR53">
        <f t="shared" si="1"/>
        <v>0</v>
      </c>
      <c r="CS53">
        <f t="shared" si="1"/>
        <v>7</v>
      </c>
      <c r="CT53">
        <f t="shared" si="1"/>
        <v>3</v>
      </c>
      <c r="CU53">
        <f t="shared" si="1"/>
        <v>0</v>
      </c>
      <c r="CV53">
        <f t="shared" si="1"/>
        <v>50</v>
      </c>
      <c r="CW53">
        <f t="shared" si="1"/>
        <v>0</v>
      </c>
      <c r="CX53">
        <f t="shared" si="1"/>
        <v>15</v>
      </c>
      <c r="CY53">
        <f t="shared" si="1"/>
        <v>5</v>
      </c>
      <c r="CZ53">
        <f t="shared" si="1"/>
        <v>5</v>
      </c>
      <c r="DA53">
        <f t="shared" si="1"/>
        <v>55</v>
      </c>
      <c r="DB53">
        <f t="shared" si="1"/>
        <v>9</v>
      </c>
      <c r="DC53">
        <f t="shared" si="1"/>
        <v>3</v>
      </c>
      <c r="DD53">
        <f t="shared" si="1"/>
        <v>1</v>
      </c>
      <c r="DE53">
        <f t="shared" si="1"/>
        <v>30</v>
      </c>
      <c r="DF53">
        <f t="shared" si="1"/>
        <v>10</v>
      </c>
      <c r="DG53">
        <f t="shared" si="1"/>
        <v>0</v>
      </c>
      <c r="DH53">
        <f t="shared" si="1"/>
        <v>2</v>
      </c>
      <c r="DI53">
        <f t="shared" si="1"/>
        <v>0</v>
      </c>
      <c r="DJ53">
        <f t="shared" si="1"/>
        <v>344</v>
      </c>
      <c r="DK53">
        <f t="shared" si="1"/>
        <v>1</v>
      </c>
      <c r="DL53">
        <f t="shared" si="1"/>
        <v>32</v>
      </c>
      <c r="DM53">
        <f t="shared" si="1"/>
        <v>0</v>
      </c>
      <c r="DN53">
        <f t="shared" si="1"/>
        <v>13</v>
      </c>
      <c r="DO53">
        <f t="shared" si="1"/>
        <v>1</v>
      </c>
      <c r="DP53">
        <f t="shared" si="1"/>
        <v>9</v>
      </c>
      <c r="DQ53">
        <f t="shared" si="1"/>
        <v>5</v>
      </c>
      <c r="DR53">
        <f t="shared" si="1"/>
        <v>0</v>
      </c>
      <c r="DS53">
        <f t="shared" si="1"/>
        <v>51</v>
      </c>
      <c r="DT53">
        <f t="shared" si="1"/>
        <v>29</v>
      </c>
      <c r="DU53">
        <f t="shared" si="1"/>
        <v>7</v>
      </c>
      <c r="DV53">
        <f t="shared" si="1"/>
        <v>7</v>
      </c>
      <c r="DW53">
        <f t="shared" si="1"/>
        <v>0</v>
      </c>
      <c r="DX53">
        <f t="shared" si="1"/>
        <v>2</v>
      </c>
      <c r="DY53">
        <f t="shared" si="1"/>
        <v>0</v>
      </c>
      <c r="DZ53">
        <f t="shared" si="1"/>
        <v>0</v>
      </c>
      <c r="EA53">
        <f t="shared" si="1"/>
        <v>4</v>
      </c>
      <c r="EB53">
        <f t="shared" si="1"/>
        <v>25</v>
      </c>
      <c r="EC53">
        <f t="shared" si="1"/>
        <v>3</v>
      </c>
      <c r="ED53">
        <f t="shared" ref="ED53:GO53" si="2">SUM(ED5:ED50)</f>
        <v>2</v>
      </c>
      <c r="EE53">
        <f t="shared" si="2"/>
        <v>3</v>
      </c>
      <c r="EF53">
        <f t="shared" si="2"/>
        <v>1</v>
      </c>
      <c r="EG53">
        <f t="shared" si="2"/>
        <v>12</v>
      </c>
      <c r="EH53">
        <f t="shared" si="2"/>
        <v>344</v>
      </c>
      <c r="EI53">
        <f t="shared" si="2"/>
        <v>2</v>
      </c>
      <c r="EJ53">
        <f t="shared" si="2"/>
        <v>12</v>
      </c>
      <c r="EK53">
        <f t="shared" si="2"/>
        <v>0</v>
      </c>
      <c r="EL53">
        <f t="shared" si="2"/>
        <v>15</v>
      </c>
      <c r="EM53">
        <f t="shared" si="2"/>
        <v>0</v>
      </c>
      <c r="EN53">
        <f t="shared" si="2"/>
        <v>0</v>
      </c>
      <c r="EO53">
        <f t="shared" si="2"/>
        <v>10</v>
      </c>
      <c r="EP53">
        <f t="shared" si="2"/>
        <v>0</v>
      </c>
      <c r="EQ53">
        <f t="shared" si="2"/>
        <v>6</v>
      </c>
      <c r="ER53">
        <f t="shared" si="2"/>
        <v>24</v>
      </c>
      <c r="ES53">
        <f t="shared" si="2"/>
        <v>68</v>
      </c>
      <c r="ET53">
        <f t="shared" si="2"/>
        <v>0</v>
      </c>
      <c r="EU53">
        <f t="shared" si="2"/>
        <v>4</v>
      </c>
      <c r="EV53">
        <f t="shared" si="2"/>
        <v>3</v>
      </c>
      <c r="EW53">
        <f t="shared" si="2"/>
        <v>31</v>
      </c>
      <c r="EX53">
        <f t="shared" si="2"/>
        <v>155</v>
      </c>
      <c r="EY53">
        <f t="shared" si="2"/>
        <v>27</v>
      </c>
      <c r="EZ53">
        <f t="shared" si="2"/>
        <v>0</v>
      </c>
      <c r="FA53">
        <f t="shared" si="2"/>
        <v>173</v>
      </c>
      <c r="FB53">
        <f t="shared" si="2"/>
        <v>1</v>
      </c>
      <c r="FC53">
        <f t="shared" si="2"/>
        <v>15</v>
      </c>
      <c r="FD53">
        <f t="shared" si="2"/>
        <v>0</v>
      </c>
      <c r="FE53">
        <f t="shared" si="2"/>
        <v>1</v>
      </c>
      <c r="FF53">
        <f t="shared" si="2"/>
        <v>93</v>
      </c>
      <c r="FG53">
        <f t="shared" si="2"/>
        <v>0</v>
      </c>
      <c r="FH53">
        <f t="shared" si="2"/>
        <v>156</v>
      </c>
      <c r="FI53">
        <f t="shared" si="2"/>
        <v>26</v>
      </c>
      <c r="FJ53">
        <f t="shared" si="2"/>
        <v>4</v>
      </c>
      <c r="FK53">
        <f t="shared" si="2"/>
        <v>213</v>
      </c>
      <c r="FL53">
        <f t="shared" si="2"/>
        <v>3</v>
      </c>
      <c r="FM53">
        <f t="shared" si="2"/>
        <v>69</v>
      </c>
      <c r="FN53">
        <f t="shared" si="2"/>
        <v>1</v>
      </c>
      <c r="FO53">
        <f t="shared" si="2"/>
        <v>368</v>
      </c>
      <c r="FP53">
        <f t="shared" si="2"/>
        <v>19</v>
      </c>
      <c r="FQ53">
        <f t="shared" si="2"/>
        <v>7</v>
      </c>
      <c r="FR53">
        <f t="shared" si="2"/>
        <v>4</v>
      </c>
      <c r="FS53">
        <f t="shared" si="2"/>
        <v>5</v>
      </c>
      <c r="FT53">
        <f t="shared" si="2"/>
        <v>467</v>
      </c>
      <c r="FU53">
        <f t="shared" si="2"/>
        <v>0</v>
      </c>
      <c r="FV53">
        <f t="shared" si="2"/>
        <v>2</v>
      </c>
      <c r="FW53">
        <f t="shared" si="2"/>
        <v>16</v>
      </c>
      <c r="FX53">
        <f t="shared" si="2"/>
        <v>18</v>
      </c>
      <c r="FY53">
        <f t="shared" si="2"/>
        <v>4</v>
      </c>
      <c r="FZ53">
        <f t="shared" si="2"/>
        <v>3</v>
      </c>
      <c r="GA53">
        <f t="shared" si="2"/>
        <v>0</v>
      </c>
      <c r="GB53">
        <f t="shared" si="2"/>
        <v>1</v>
      </c>
      <c r="GC53">
        <f t="shared" si="2"/>
        <v>0</v>
      </c>
      <c r="GD53">
        <f t="shared" si="2"/>
        <v>8</v>
      </c>
      <c r="GE53">
        <f t="shared" si="2"/>
        <v>0</v>
      </c>
      <c r="GF53">
        <f t="shared" si="2"/>
        <v>2</v>
      </c>
      <c r="GG53">
        <f t="shared" si="2"/>
        <v>36</v>
      </c>
      <c r="GH53">
        <f t="shared" si="2"/>
        <v>279</v>
      </c>
      <c r="GI53">
        <f t="shared" si="2"/>
        <v>8</v>
      </c>
      <c r="GJ53">
        <f t="shared" si="2"/>
        <v>13</v>
      </c>
      <c r="GK53">
        <f t="shared" si="2"/>
        <v>30</v>
      </c>
      <c r="GL53">
        <f t="shared" si="2"/>
        <v>203</v>
      </c>
      <c r="GM53">
        <f t="shared" si="2"/>
        <v>11</v>
      </c>
      <c r="GN53">
        <f t="shared" si="2"/>
        <v>4</v>
      </c>
      <c r="GO53">
        <f t="shared" si="2"/>
        <v>0</v>
      </c>
      <c r="GP53">
        <f t="shared" ref="GP53:HS53" si="3">SUM(GP5:GP50)</f>
        <v>12</v>
      </c>
      <c r="GQ53">
        <f t="shared" si="3"/>
        <v>0</v>
      </c>
      <c r="GR53">
        <f t="shared" si="3"/>
        <v>0</v>
      </c>
      <c r="GS53">
        <f t="shared" si="3"/>
        <v>51</v>
      </c>
      <c r="GT53">
        <f t="shared" si="3"/>
        <v>32</v>
      </c>
      <c r="GU53">
        <f t="shared" si="3"/>
        <v>26</v>
      </c>
      <c r="GV53">
        <f t="shared" si="3"/>
        <v>17</v>
      </c>
      <c r="GW53">
        <f t="shared" si="3"/>
        <v>18</v>
      </c>
      <c r="GX53">
        <f t="shared" si="3"/>
        <v>155</v>
      </c>
      <c r="GY53">
        <f t="shared" si="3"/>
        <v>0</v>
      </c>
      <c r="GZ53">
        <f t="shared" si="3"/>
        <v>23</v>
      </c>
      <c r="HA53">
        <f t="shared" si="3"/>
        <v>0</v>
      </c>
      <c r="HB53">
        <f t="shared" si="3"/>
        <v>136</v>
      </c>
      <c r="HC53">
        <f t="shared" si="3"/>
        <v>28</v>
      </c>
      <c r="HD53">
        <f t="shared" si="3"/>
        <v>32</v>
      </c>
      <c r="HE53">
        <f t="shared" si="3"/>
        <v>32</v>
      </c>
      <c r="HF53">
        <f t="shared" si="3"/>
        <v>17</v>
      </c>
      <c r="HG53">
        <f t="shared" si="3"/>
        <v>13</v>
      </c>
      <c r="HH53">
        <f t="shared" si="3"/>
        <v>0</v>
      </c>
      <c r="HI53">
        <f t="shared" si="3"/>
        <v>269</v>
      </c>
      <c r="HJ53">
        <f t="shared" si="3"/>
        <v>0</v>
      </c>
      <c r="HK53">
        <f t="shared" si="3"/>
        <v>0</v>
      </c>
      <c r="HL53">
        <f t="shared" si="3"/>
        <v>0</v>
      </c>
      <c r="HM53">
        <f t="shared" si="3"/>
        <v>0</v>
      </c>
      <c r="HN53">
        <f t="shared" si="3"/>
        <v>140</v>
      </c>
      <c r="HO53">
        <f t="shared" si="3"/>
        <v>127</v>
      </c>
      <c r="HP53">
        <f t="shared" si="3"/>
        <v>3</v>
      </c>
      <c r="HQ53">
        <f t="shared" si="3"/>
        <v>38</v>
      </c>
      <c r="HR53">
        <f t="shared" si="3"/>
        <v>19</v>
      </c>
      <c r="HS53">
        <f t="shared" si="3"/>
        <v>12</v>
      </c>
    </row>
    <row r="56" spans="1:227" x14ac:dyDescent="0.2">
      <c r="A56" s="11" t="s">
        <v>262</v>
      </c>
      <c r="E56" s="15" t="s">
        <v>2</v>
      </c>
      <c r="F56" s="15" t="s">
        <v>2</v>
      </c>
      <c r="G56" s="1" t="s">
        <v>3</v>
      </c>
      <c r="H56" s="1" t="s">
        <v>3</v>
      </c>
      <c r="I56" s="1" t="s">
        <v>3</v>
      </c>
      <c r="J56" s="1" t="s">
        <v>3</v>
      </c>
      <c r="K56" s="2" t="s">
        <v>4</v>
      </c>
      <c r="L56" s="2" t="s">
        <v>4</v>
      </c>
      <c r="M56" s="2" t="s">
        <v>4</v>
      </c>
      <c r="N56" s="2" t="s">
        <v>4</v>
      </c>
      <c r="O56" s="2" t="s">
        <v>4</v>
      </c>
      <c r="P56" s="2" t="s">
        <v>4</v>
      </c>
      <c r="Q56" s="3" t="s">
        <v>5</v>
      </c>
      <c r="R56" s="3" t="s">
        <v>5</v>
      </c>
      <c r="S56" s="3" t="s">
        <v>5</v>
      </c>
      <c r="T56" s="3" t="s">
        <v>5</v>
      </c>
      <c r="U56" s="3" t="s">
        <v>5</v>
      </c>
      <c r="V56" s="3" t="s">
        <v>5</v>
      </c>
      <c r="W56" s="3" t="s">
        <v>5</v>
      </c>
      <c r="X56" s="3" t="s">
        <v>5</v>
      </c>
      <c r="Y56" s="15" t="s">
        <v>6</v>
      </c>
      <c r="Z56" s="15" t="s">
        <v>6</v>
      </c>
      <c r="AA56" s="15" t="s">
        <v>6</v>
      </c>
      <c r="AB56" s="15" t="s">
        <v>6</v>
      </c>
      <c r="AC56" s="15" t="s">
        <v>6</v>
      </c>
      <c r="AD56" s="15" t="s">
        <v>6</v>
      </c>
      <c r="AE56" s="15" t="s">
        <v>6</v>
      </c>
      <c r="AF56" s="15" t="s">
        <v>6</v>
      </c>
      <c r="AG56" s="1" t="s">
        <v>7</v>
      </c>
      <c r="AH56" s="1" t="s">
        <v>7</v>
      </c>
      <c r="AI56" s="1" t="s">
        <v>7</v>
      </c>
      <c r="AJ56" s="1" t="s">
        <v>7</v>
      </c>
      <c r="AK56" s="1" t="s">
        <v>7</v>
      </c>
      <c r="AL56" s="1" t="s">
        <v>7</v>
      </c>
      <c r="AM56" s="1" t="s">
        <v>7</v>
      </c>
      <c r="AN56" s="1" t="s">
        <v>7</v>
      </c>
      <c r="AO56" s="4" t="s">
        <v>8</v>
      </c>
      <c r="AP56" s="4" t="s">
        <v>8</v>
      </c>
      <c r="AQ56" s="4" t="s">
        <v>8</v>
      </c>
      <c r="AR56" s="4" t="s">
        <v>8</v>
      </c>
      <c r="AS56" s="4" t="s">
        <v>8</v>
      </c>
      <c r="AT56" s="4" t="s">
        <v>8</v>
      </c>
      <c r="AU56" s="4" t="s">
        <v>8</v>
      </c>
      <c r="AV56" s="4" t="s">
        <v>8</v>
      </c>
      <c r="AW56" s="5" t="s">
        <v>9</v>
      </c>
      <c r="AX56" s="5" t="s">
        <v>9</v>
      </c>
      <c r="AY56" s="5" t="s">
        <v>9</v>
      </c>
      <c r="AZ56" s="5" t="s">
        <v>9</v>
      </c>
      <c r="BA56" s="5" t="s">
        <v>9</v>
      </c>
      <c r="BB56" s="5" t="s">
        <v>9</v>
      </c>
      <c r="BC56" s="5" t="s">
        <v>9</v>
      </c>
      <c r="BD56" s="5" t="s">
        <v>9</v>
      </c>
      <c r="BE56" s="6" t="s">
        <v>10</v>
      </c>
      <c r="BF56" s="6" t="s">
        <v>10</v>
      </c>
      <c r="BG56" s="6" t="s">
        <v>10</v>
      </c>
      <c r="BH56" s="6" t="s">
        <v>10</v>
      </c>
      <c r="BI56" s="6" t="s">
        <v>10</v>
      </c>
      <c r="BJ56" s="6" t="s">
        <v>10</v>
      </c>
      <c r="BK56" s="6" t="s">
        <v>10</v>
      </c>
      <c r="BL56" s="6" t="s">
        <v>10</v>
      </c>
      <c r="BM56" s="7" t="s">
        <v>11</v>
      </c>
      <c r="BN56" s="7" t="s">
        <v>11</v>
      </c>
      <c r="BO56" s="7" t="s">
        <v>11</v>
      </c>
      <c r="BP56" s="7" t="s">
        <v>11</v>
      </c>
      <c r="BQ56" s="7" t="s">
        <v>11</v>
      </c>
      <c r="BR56" s="7" t="s">
        <v>11</v>
      </c>
      <c r="BS56" s="7" t="s">
        <v>11</v>
      </c>
      <c r="BT56" s="7" t="s">
        <v>11</v>
      </c>
      <c r="BU56" s="8" t="s">
        <v>12</v>
      </c>
      <c r="BV56" s="8" t="s">
        <v>12</v>
      </c>
      <c r="BW56" s="9" t="s">
        <v>13</v>
      </c>
      <c r="BX56" s="9" t="s">
        <v>13</v>
      </c>
      <c r="BY56" s="9" t="s">
        <v>13</v>
      </c>
      <c r="BZ56" s="9" t="s">
        <v>13</v>
      </c>
      <c r="CA56" s="9" t="s">
        <v>13</v>
      </c>
      <c r="CB56" s="9" t="s">
        <v>13</v>
      </c>
      <c r="CC56" s="9" t="s">
        <v>13</v>
      </c>
      <c r="CD56" s="9" t="s">
        <v>13</v>
      </c>
      <c r="CE56" s="9" t="s">
        <v>13</v>
      </c>
      <c r="CF56" s="9" t="s">
        <v>13</v>
      </c>
      <c r="CG56" s="9" t="s">
        <v>13</v>
      </c>
      <c r="CH56" s="9" t="s">
        <v>13</v>
      </c>
      <c r="CI56" s="9" t="s">
        <v>13</v>
      </c>
      <c r="CJ56" s="9" t="s">
        <v>13</v>
      </c>
      <c r="CK56" s="10" t="s">
        <v>14</v>
      </c>
      <c r="CL56" s="10" t="s">
        <v>14</v>
      </c>
      <c r="CM56" s="10" t="s">
        <v>14</v>
      </c>
      <c r="CN56" s="10" t="s">
        <v>14</v>
      </c>
      <c r="CO56" s="10" t="s">
        <v>14</v>
      </c>
      <c r="CP56" s="10" t="s">
        <v>14</v>
      </c>
      <c r="CQ56" s="10" t="s">
        <v>14</v>
      </c>
      <c r="CR56" s="10" t="s">
        <v>14</v>
      </c>
      <c r="CS56" s="10" t="s">
        <v>14</v>
      </c>
      <c r="CT56" s="10" t="s">
        <v>14</v>
      </c>
      <c r="CU56" s="10" t="s">
        <v>14</v>
      </c>
      <c r="CV56" s="10" t="s">
        <v>14</v>
      </c>
      <c r="CW56" s="10" t="s">
        <v>14</v>
      </c>
      <c r="CX56" s="10" t="s">
        <v>14</v>
      </c>
      <c r="CY56" s="10" t="s">
        <v>14</v>
      </c>
      <c r="CZ56" s="10" t="s">
        <v>14</v>
      </c>
      <c r="DA56" s="10" t="s">
        <v>14</v>
      </c>
      <c r="DB56" s="10" t="s">
        <v>14</v>
      </c>
      <c r="DC56" s="10" t="s">
        <v>14</v>
      </c>
      <c r="DD56" s="10" t="s">
        <v>14</v>
      </c>
      <c r="DE56" s="10" t="s">
        <v>14</v>
      </c>
      <c r="DF56" s="10" t="s">
        <v>14</v>
      </c>
      <c r="DG56" s="10" t="s">
        <v>14</v>
      </c>
      <c r="DH56" s="10" t="s">
        <v>14</v>
      </c>
      <c r="DI56" s="10" t="s">
        <v>14</v>
      </c>
      <c r="DJ56" s="10" t="s">
        <v>14</v>
      </c>
      <c r="DK56" s="10" t="s">
        <v>14</v>
      </c>
      <c r="DL56" s="10" t="s">
        <v>14</v>
      </c>
      <c r="DM56" s="10" t="s">
        <v>14</v>
      </c>
      <c r="DN56" s="10" t="s">
        <v>14</v>
      </c>
      <c r="DO56" s="10" t="s">
        <v>14</v>
      </c>
      <c r="DP56" s="10" t="s">
        <v>14</v>
      </c>
      <c r="DQ56" s="10" t="s">
        <v>14</v>
      </c>
      <c r="DR56" s="10" t="s">
        <v>14</v>
      </c>
      <c r="DS56" s="10" t="s">
        <v>14</v>
      </c>
      <c r="DT56" s="10" t="s">
        <v>14</v>
      </c>
      <c r="DU56" s="10" t="s">
        <v>14</v>
      </c>
      <c r="DV56" s="10" t="s">
        <v>14</v>
      </c>
      <c r="DW56" s="10" t="s">
        <v>14</v>
      </c>
      <c r="DX56" s="10" t="s">
        <v>14</v>
      </c>
      <c r="DY56" s="10" t="s">
        <v>14</v>
      </c>
      <c r="DZ56" s="10" t="s">
        <v>14</v>
      </c>
      <c r="EA56" s="10" t="s">
        <v>14</v>
      </c>
      <c r="EB56" s="10" t="s">
        <v>14</v>
      </c>
      <c r="EC56" s="10" t="s">
        <v>14</v>
      </c>
      <c r="ED56" s="10" t="s">
        <v>14</v>
      </c>
      <c r="EE56" s="10" t="s">
        <v>14</v>
      </c>
      <c r="EF56" s="10" t="s">
        <v>14</v>
      </c>
      <c r="EG56" s="10" t="s">
        <v>14</v>
      </c>
      <c r="EH56" s="10" t="s">
        <v>14</v>
      </c>
      <c r="EI56" s="10" t="s">
        <v>14</v>
      </c>
      <c r="EJ56" s="10" t="s">
        <v>14</v>
      </c>
      <c r="EK56" s="10" t="s">
        <v>14</v>
      </c>
      <c r="EL56" s="10" t="s">
        <v>14</v>
      </c>
      <c r="EM56" s="10" t="s">
        <v>14</v>
      </c>
      <c r="EN56" s="10" t="s">
        <v>14</v>
      </c>
      <c r="EO56" s="10" t="s">
        <v>14</v>
      </c>
      <c r="EP56" s="10" t="s">
        <v>14</v>
      </c>
      <c r="EQ56" s="10" t="s">
        <v>14</v>
      </c>
      <c r="ER56" s="10" t="s">
        <v>14</v>
      </c>
      <c r="ES56" s="10" t="s">
        <v>14</v>
      </c>
      <c r="ET56" s="10" t="s">
        <v>14</v>
      </c>
      <c r="EU56" s="10" t="s">
        <v>14</v>
      </c>
      <c r="EV56" s="10" t="s">
        <v>14</v>
      </c>
      <c r="EW56" s="10" t="s">
        <v>14</v>
      </c>
      <c r="EX56" s="10" t="s">
        <v>14</v>
      </c>
      <c r="EY56" s="10" t="s">
        <v>14</v>
      </c>
      <c r="EZ56" s="10" t="s">
        <v>14</v>
      </c>
      <c r="FA56" s="10" t="s">
        <v>14</v>
      </c>
      <c r="FB56" s="10" t="s">
        <v>14</v>
      </c>
      <c r="FC56" s="10" t="s">
        <v>14</v>
      </c>
      <c r="FD56" s="10" t="s">
        <v>14</v>
      </c>
      <c r="FE56" s="10" t="s">
        <v>14</v>
      </c>
      <c r="FF56" s="10" t="s">
        <v>14</v>
      </c>
      <c r="FG56" s="10" t="s">
        <v>14</v>
      </c>
      <c r="FH56" s="10" t="s">
        <v>14</v>
      </c>
      <c r="FI56" s="10" t="s">
        <v>14</v>
      </c>
      <c r="FJ56" s="10" t="s">
        <v>14</v>
      </c>
      <c r="FK56" s="10" t="s">
        <v>14</v>
      </c>
      <c r="FL56" s="10" t="s">
        <v>14</v>
      </c>
      <c r="FM56" s="10" t="s">
        <v>14</v>
      </c>
      <c r="FN56" s="10" t="s">
        <v>14</v>
      </c>
      <c r="FO56" s="10" t="s">
        <v>14</v>
      </c>
      <c r="FP56" s="10" t="s">
        <v>14</v>
      </c>
      <c r="FQ56" s="10" t="s">
        <v>14</v>
      </c>
      <c r="FR56" s="10" t="s">
        <v>14</v>
      </c>
      <c r="FS56" s="10" t="s">
        <v>14</v>
      </c>
      <c r="FT56" s="10" t="s">
        <v>14</v>
      </c>
      <c r="FU56" s="10" t="s">
        <v>14</v>
      </c>
      <c r="FV56" s="10" t="s">
        <v>14</v>
      </c>
      <c r="FW56" s="10" t="s">
        <v>14</v>
      </c>
      <c r="FX56" s="10" t="s">
        <v>14</v>
      </c>
      <c r="FY56" s="10" t="s">
        <v>14</v>
      </c>
      <c r="FZ56" s="10" t="s">
        <v>14</v>
      </c>
      <c r="GA56" s="10" t="s">
        <v>14</v>
      </c>
      <c r="GB56" s="10" t="s">
        <v>14</v>
      </c>
      <c r="GC56" s="10" t="s">
        <v>14</v>
      </c>
      <c r="GD56" s="10" t="s">
        <v>14</v>
      </c>
      <c r="GE56" s="10" t="s">
        <v>14</v>
      </c>
      <c r="GF56" s="10" t="s">
        <v>14</v>
      </c>
      <c r="GG56" s="10" t="s">
        <v>14</v>
      </c>
      <c r="GH56" s="10" t="s">
        <v>14</v>
      </c>
      <c r="GI56" s="10" t="s">
        <v>14</v>
      </c>
      <c r="GJ56" s="10" t="s">
        <v>14</v>
      </c>
      <c r="GK56" s="10" t="s">
        <v>14</v>
      </c>
      <c r="GL56" s="10" t="s">
        <v>14</v>
      </c>
      <c r="GM56" s="10" t="s">
        <v>14</v>
      </c>
      <c r="GN56" s="10" t="s">
        <v>14</v>
      </c>
      <c r="GO56" s="10" t="s">
        <v>14</v>
      </c>
      <c r="GP56" s="10" t="s">
        <v>14</v>
      </c>
      <c r="GQ56" s="10" t="s">
        <v>14</v>
      </c>
      <c r="GR56" s="10" t="s">
        <v>14</v>
      </c>
      <c r="GS56" s="10" t="s">
        <v>14</v>
      </c>
      <c r="GT56" s="10" t="s">
        <v>14</v>
      </c>
      <c r="GU56" s="10" t="s">
        <v>14</v>
      </c>
      <c r="GV56" s="10" t="s">
        <v>14</v>
      </c>
      <c r="GW56" s="10" t="s">
        <v>14</v>
      </c>
      <c r="GX56" s="10" t="s">
        <v>14</v>
      </c>
      <c r="GY56" s="10" t="s">
        <v>14</v>
      </c>
      <c r="GZ56" s="10" t="s">
        <v>14</v>
      </c>
      <c r="HA56" s="10" t="s">
        <v>14</v>
      </c>
      <c r="HB56" s="10" t="s">
        <v>14</v>
      </c>
      <c r="HC56" s="10" t="s">
        <v>14</v>
      </c>
      <c r="HD56" s="10" t="s">
        <v>14</v>
      </c>
      <c r="HE56" s="10" t="s">
        <v>14</v>
      </c>
      <c r="HF56" s="10" t="s">
        <v>14</v>
      </c>
      <c r="HG56" s="10" t="s">
        <v>14</v>
      </c>
      <c r="HH56" s="10" t="s">
        <v>14</v>
      </c>
      <c r="HI56" s="10" t="s">
        <v>14</v>
      </c>
      <c r="HJ56" s="10" t="s">
        <v>14</v>
      </c>
      <c r="HK56" s="10" t="s">
        <v>14</v>
      </c>
      <c r="HL56" s="10" t="s">
        <v>14</v>
      </c>
      <c r="HM56" s="10" t="s">
        <v>14</v>
      </c>
      <c r="HN56" s="10" t="s">
        <v>14</v>
      </c>
      <c r="HO56" s="10" t="s">
        <v>14</v>
      </c>
      <c r="HP56" s="10" t="s">
        <v>14</v>
      </c>
      <c r="HQ56" s="10" t="s">
        <v>14</v>
      </c>
      <c r="HR56" s="10" t="s">
        <v>14</v>
      </c>
    </row>
    <row r="57" spans="1:227" x14ac:dyDescent="0.2">
      <c r="A57" s="11" t="s">
        <v>263</v>
      </c>
      <c r="B57" s="11" t="s">
        <v>206</v>
      </c>
      <c r="E57" s="11" t="s">
        <v>22</v>
      </c>
      <c r="F57" s="11" t="s">
        <v>23</v>
      </c>
      <c r="G57" s="11" t="s">
        <v>24</v>
      </c>
      <c r="H57" s="11" t="s">
        <v>25</v>
      </c>
      <c r="I57" s="11" t="s">
        <v>26</v>
      </c>
      <c r="J57" s="11" t="s">
        <v>27</v>
      </c>
      <c r="K57" s="11" t="s">
        <v>41</v>
      </c>
      <c r="L57" s="11" t="s">
        <v>29</v>
      </c>
      <c r="M57" s="11" t="s">
        <v>30</v>
      </c>
      <c r="N57" s="11" t="s">
        <v>31</v>
      </c>
      <c r="O57" s="11" t="s">
        <v>32</v>
      </c>
      <c r="P57" s="11" t="s">
        <v>33</v>
      </c>
      <c r="Q57" s="11" t="s">
        <v>34</v>
      </c>
      <c r="R57" s="11" t="s">
        <v>35</v>
      </c>
      <c r="S57" s="11" t="s">
        <v>36</v>
      </c>
      <c r="T57" s="11" t="s">
        <v>37</v>
      </c>
      <c r="U57" s="11" t="s">
        <v>38</v>
      </c>
      <c r="V57" s="11" t="s">
        <v>30</v>
      </c>
      <c r="W57" s="11" t="s">
        <v>31</v>
      </c>
      <c r="X57" s="11" t="s">
        <v>32</v>
      </c>
      <c r="Y57" s="11" t="s">
        <v>34</v>
      </c>
      <c r="Z57" s="11" t="s">
        <v>35</v>
      </c>
      <c r="AA57" s="11" t="s">
        <v>36</v>
      </c>
      <c r="AB57" s="11" t="s">
        <v>37</v>
      </c>
      <c r="AC57" s="11" t="s">
        <v>38</v>
      </c>
      <c r="AD57" s="11" t="s">
        <v>30</v>
      </c>
      <c r="AE57" s="11" t="s">
        <v>31</v>
      </c>
      <c r="AF57" s="11" t="s">
        <v>32</v>
      </c>
      <c r="AG57" s="11" t="s">
        <v>34</v>
      </c>
      <c r="AH57" s="11" t="s">
        <v>35</v>
      </c>
      <c r="AI57" s="11" t="s">
        <v>36</v>
      </c>
      <c r="AJ57" s="11" t="s">
        <v>37</v>
      </c>
      <c r="AK57" s="11" t="s">
        <v>38</v>
      </c>
      <c r="AL57" s="11" t="s">
        <v>30</v>
      </c>
      <c r="AM57" s="11" t="s">
        <v>31</v>
      </c>
      <c r="AN57" s="11" t="s">
        <v>32</v>
      </c>
      <c r="AO57" s="11" t="s">
        <v>34</v>
      </c>
      <c r="AP57" s="11" t="s">
        <v>35</v>
      </c>
      <c r="AQ57" s="11" t="s">
        <v>36</v>
      </c>
      <c r="AR57" s="11" t="s">
        <v>37</v>
      </c>
      <c r="AS57" s="11" t="s">
        <v>38</v>
      </c>
      <c r="AT57" s="11" t="s">
        <v>30</v>
      </c>
      <c r="AU57" s="11" t="s">
        <v>31</v>
      </c>
      <c r="AV57" s="11" t="s">
        <v>32</v>
      </c>
      <c r="AW57" s="11" t="s">
        <v>34</v>
      </c>
      <c r="AX57" s="11" t="s">
        <v>35</v>
      </c>
      <c r="AY57" s="11" t="s">
        <v>36</v>
      </c>
      <c r="AZ57" s="11" t="s">
        <v>37</v>
      </c>
      <c r="BA57" s="11" t="s">
        <v>38</v>
      </c>
      <c r="BB57" s="11" t="s">
        <v>30</v>
      </c>
      <c r="BC57" s="11" t="s">
        <v>31</v>
      </c>
      <c r="BD57" s="11" t="s">
        <v>32</v>
      </c>
      <c r="BE57" s="11" t="s">
        <v>34</v>
      </c>
      <c r="BF57" s="11" t="s">
        <v>35</v>
      </c>
      <c r="BG57" s="11" t="s">
        <v>36</v>
      </c>
      <c r="BH57" s="11" t="s">
        <v>37</v>
      </c>
      <c r="BI57" s="11" t="s">
        <v>38</v>
      </c>
      <c r="BJ57" s="11" t="s">
        <v>30</v>
      </c>
      <c r="BK57" s="11" t="s">
        <v>31</v>
      </c>
      <c r="BL57" s="11" t="s">
        <v>32</v>
      </c>
      <c r="BM57" s="11" t="s">
        <v>34</v>
      </c>
      <c r="BN57" s="11" t="s">
        <v>35</v>
      </c>
      <c r="BO57" s="11" t="s">
        <v>36</v>
      </c>
      <c r="BP57" s="11" t="s">
        <v>37</v>
      </c>
      <c r="BQ57" s="11" t="s">
        <v>38</v>
      </c>
      <c r="BR57" s="11" t="s">
        <v>30</v>
      </c>
      <c r="BS57" s="11" t="s">
        <v>31</v>
      </c>
      <c r="BT57" s="11" t="s">
        <v>32</v>
      </c>
      <c r="BU57" s="11" t="s">
        <v>39</v>
      </c>
      <c r="BV57" s="11" t="s">
        <v>40</v>
      </c>
      <c r="BW57" s="11" t="s">
        <v>41</v>
      </c>
      <c r="BX57" s="11" t="s">
        <v>42</v>
      </c>
      <c r="BY57" s="11" t="s">
        <v>43</v>
      </c>
      <c r="BZ57" s="11" t="s">
        <v>44</v>
      </c>
      <c r="CA57" s="11" t="s">
        <v>45</v>
      </c>
      <c r="CB57" s="11" t="s">
        <v>46</v>
      </c>
      <c r="CC57" s="11" t="s">
        <v>30</v>
      </c>
      <c r="CD57" s="11" t="s">
        <v>31</v>
      </c>
      <c r="CE57" s="11" t="s">
        <v>32</v>
      </c>
      <c r="CF57" s="11" t="s">
        <v>34</v>
      </c>
      <c r="CG57" s="11" t="s">
        <v>35</v>
      </c>
      <c r="CH57" s="11" t="s">
        <v>36</v>
      </c>
      <c r="CI57" s="11" t="s">
        <v>37</v>
      </c>
      <c r="CJ57" s="11" t="s">
        <v>38</v>
      </c>
      <c r="CK57" s="11" t="s">
        <v>47</v>
      </c>
      <c r="CL57" s="11" t="s">
        <v>48</v>
      </c>
      <c r="CM57" s="11" t="s">
        <v>49</v>
      </c>
      <c r="CN57" s="11" t="s">
        <v>50</v>
      </c>
      <c r="CO57" s="11" t="s">
        <v>51</v>
      </c>
      <c r="CP57" s="11" t="s">
        <v>52</v>
      </c>
      <c r="CQ57" s="11" t="s">
        <v>53</v>
      </c>
      <c r="CR57" s="11" t="s">
        <v>54</v>
      </c>
      <c r="CS57" s="11" t="s">
        <v>55</v>
      </c>
      <c r="CT57" s="11" t="s">
        <v>56</v>
      </c>
      <c r="CU57" s="11" t="s">
        <v>57</v>
      </c>
      <c r="CV57" s="11" t="s">
        <v>58</v>
      </c>
      <c r="CW57" s="11" t="s">
        <v>59</v>
      </c>
      <c r="CX57" s="11" t="s">
        <v>60</v>
      </c>
      <c r="CY57" s="11" t="s">
        <v>61</v>
      </c>
      <c r="CZ57" s="11" t="s">
        <v>62</v>
      </c>
      <c r="DA57" s="11" t="s">
        <v>63</v>
      </c>
      <c r="DB57" s="11" t="s">
        <v>64</v>
      </c>
      <c r="DC57" s="11" t="s">
        <v>65</v>
      </c>
      <c r="DD57" s="11" t="s">
        <v>66</v>
      </c>
      <c r="DE57" s="11" t="s">
        <v>67</v>
      </c>
      <c r="DF57" s="11" t="s">
        <v>68</v>
      </c>
      <c r="DG57" s="11" t="s">
        <v>69</v>
      </c>
      <c r="DH57" s="11" t="s">
        <v>70</v>
      </c>
      <c r="DI57" s="11" t="s">
        <v>44</v>
      </c>
      <c r="DJ57" s="11" t="s">
        <v>45</v>
      </c>
      <c r="DK57" s="11" t="s">
        <v>46</v>
      </c>
      <c r="DL57" s="11" t="s">
        <v>71</v>
      </c>
      <c r="DM57" s="11" t="s">
        <v>72</v>
      </c>
      <c r="DN57" s="11" t="s">
        <v>73</v>
      </c>
      <c r="DO57" s="11" t="s">
        <v>74</v>
      </c>
      <c r="DP57" s="11" t="s">
        <v>75</v>
      </c>
      <c r="DQ57" s="11" t="s">
        <v>76</v>
      </c>
      <c r="DR57" s="11" t="s">
        <v>77</v>
      </c>
      <c r="DS57" s="11" t="s">
        <v>78</v>
      </c>
      <c r="DT57" s="11" t="s">
        <v>79</v>
      </c>
      <c r="DU57" s="11" t="s">
        <v>80</v>
      </c>
      <c r="DV57" s="11" t="s">
        <v>81</v>
      </c>
      <c r="DW57" s="11" t="s">
        <v>82</v>
      </c>
      <c r="DX57" s="11" t="s">
        <v>83</v>
      </c>
      <c r="DY57" s="11" t="s">
        <v>84</v>
      </c>
      <c r="DZ57" s="11" t="s">
        <v>85</v>
      </c>
      <c r="EA57" s="11" t="s">
        <v>86</v>
      </c>
      <c r="EB57" s="11" t="s">
        <v>87</v>
      </c>
      <c r="EC57" s="11" t="s">
        <v>88</v>
      </c>
      <c r="ED57" s="11" t="s">
        <v>89</v>
      </c>
      <c r="EE57" s="11" t="s">
        <v>90</v>
      </c>
      <c r="EF57" s="11" t="s">
        <v>91</v>
      </c>
      <c r="EG57" s="11" t="s">
        <v>92</v>
      </c>
      <c r="EH57" s="11" t="s">
        <v>93</v>
      </c>
      <c r="EI57" s="11" t="s">
        <v>94</v>
      </c>
      <c r="EJ57" s="11" t="s">
        <v>95</v>
      </c>
      <c r="EK57" s="11" t="s">
        <v>96</v>
      </c>
      <c r="EL57" s="11" t="s">
        <v>97</v>
      </c>
      <c r="EM57" s="11" t="s">
        <v>98</v>
      </c>
      <c r="EN57" s="11" t="s">
        <v>99</v>
      </c>
      <c r="EO57" s="11" t="s">
        <v>100</v>
      </c>
      <c r="EP57" s="11" t="s">
        <v>101</v>
      </c>
      <c r="EQ57" s="11" t="s">
        <v>102</v>
      </c>
      <c r="ER57" s="11" t="s">
        <v>103</v>
      </c>
      <c r="ES57" s="11" t="s">
        <v>104</v>
      </c>
      <c r="ET57" s="11" t="s">
        <v>105</v>
      </c>
      <c r="EU57" s="11" t="s">
        <v>106</v>
      </c>
      <c r="EV57" s="11" t="s">
        <v>107</v>
      </c>
      <c r="EW57" s="11" t="s">
        <v>108</v>
      </c>
      <c r="EX57" s="11" t="s">
        <v>109</v>
      </c>
      <c r="EY57" s="11" t="s">
        <v>110</v>
      </c>
      <c r="EZ57" s="11" t="s">
        <v>111</v>
      </c>
      <c r="FA57" s="11" t="s">
        <v>112</v>
      </c>
      <c r="FB57" s="11" t="s">
        <v>113</v>
      </c>
      <c r="FC57" s="11" t="s">
        <v>114</v>
      </c>
      <c r="FD57" s="11" t="s">
        <v>115</v>
      </c>
      <c r="FE57" s="11" t="s">
        <v>26</v>
      </c>
      <c r="FF57" s="11" t="s">
        <v>116</v>
      </c>
      <c r="FG57" s="11" t="s">
        <v>117</v>
      </c>
      <c r="FH57" s="11" t="s">
        <v>118</v>
      </c>
      <c r="FI57" s="11" t="s">
        <v>119</v>
      </c>
      <c r="FJ57" s="11" t="s">
        <v>120</v>
      </c>
      <c r="FK57" s="11" t="s">
        <v>121</v>
      </c>
      <c r="FL57" s="11" t="s">
        <v>122</v>
      </c>
      <c r="FM57" s="11" t="s">
        <v>123</v>
      </c>
      <c r="FN57" s="11" t="s">
        <v>124</v>
      </c>
      <c r="FO57" s="11" t="s">
        <v>125</v>
      </c>
      <c r="FP57" s="11" t="s">
        <v>126</v>
      </c>
      <c r="FQ57" s="11" t="s">
        <v>127</v>
      </c>
      <c r="FR57" s="11" t="s">
        <v>128</v>
      </c>
      <c r="FS57" s="11" t="s">
        <v>129</v>
      </c>
      <c r="FT57" s="11" t="s">
        <v>130</v>
      </c>
      <c r="FU57" s="11" t="s">
        <v>131</v>
      </c>
      <c r="FV57" s="11" t="s">
        <v>132</v>
      </c>
      <c r="FW57" s="11" t="s">
        <v>133</v>
      </c>
      <c r="FX57" s="11" t="s">
        <v>134</v>
      </c>
      <c r="FY57" s="11" t="s">
        <v>135</v>
      </c>
      <c r="FZ57" s="11" t="s">
        <v>136</v>
      </c>
      <c r="GA57" s="11" t="s">
        <v>137</v>
      </c>
      <c r="GB57" s="11" t="s">
        <v>138</v>
      </c>
      <c r="GC57" s="11" t="s">
        <v>139</v>
      </c>
      <c r="GD57" s="11" t="s">
        <v>140</v>
      </c>
      <c r="GE57" s="11" t="s">
        <v>141</v>
      </c>
      <c r="GF57" s="11" t="s">
        <v>142</v>
      </c>
      <c r="GG57" s="11" t="s">
        <v>143</v>
      </c>
      <c r="GH57" s="11" t="s">
        <v>144</v>
      </c>
      <c r="GI57" s="11" t="s">
        <v>145</v>
      </c>
      <c r="GJ57" s="11" t="s">
        <v>146</v>
      </c>
      <c r="GK57" s="11" t="s">
        <v>147</v>
      </c>
      <c r="GL57" s="11" t="s">
        <v>148</v>
      </c>
      <c r="GM57" s="11" t="s">
        <v>149</v>
      </c>
      <c r="GN57" s="11" t="s">
        <v>150</v>
      </c>
      <c r="GO57" s="11" t="s">
        <v>151</v>
      </c>
      <c r="GP57" s="11" t="s">
        <v>152</v>
      </c>
      <c r="GQ57" s="11" t="s">
        <v>153</v>
      </c>
      <c r="GR57" s="11" t="s">
        <v>154</v>
      </c>
      <c r="GS57" s="11" t="s">
        <v>155</v>
      </c>
      <c r="GT57" s="11" t="s">
        <v>156</v>
      </c>
      <c r="GU57" s="11" t="s">
        <v>157</v>
      </c>
      <c r="GV57" s="11" t="s">
        <v>158</v>
      </c>
      <c r="GW57" s="11" t="s">
        <v>159</v>
      </c>
      <c r="GX57" s="11" t="s">
        <v>160</v>
      </c>
      <c r="GY57" s="11" t="s">
        <v>161</v>
      </c>
      <c r="GZ57" s="11" t="s">
        <v>162</v>
      </c>
      <c r="HA57" s="11" t="s">
        <v>163</v>
      </c>
      <c r="HB57" s="11" t="s">
        <v>164</v>
      </c>
      <c r="HC57" s="11" t="s">
        <v>165</v>
      </c>
      <c r="HD57" s="11" t="s">
        <v>166</v>
      </c>
      <c r="HE57" s="11" t="s">
        <v>167</v>
      </c>
      <c r="HF57" s="11" t="s">
        <v>168</v>
      </c>
      <c r="HG57" s="11" t="s">
        <v>169</v>
      </c>
      <c r="HH57" s="11" t="s">
        <v>170</v>
      </c>
      <c r="HI57" s="11" t="s">
        <v>171</v>
      </c>
      <c r="HJ57" s="11" t="s">
        <v>27</v>
      </c>
      <c r="HK57" s="11" t="s">
        <v>172</v>
      </c>
      <c r="HL57" s="11" t="s">
        <v>173</v>
      </c>
      <c r="HM57" s="11" t="s">
        <v>174</v>
      </c>
      <c r="HN57" s="11" t="s">
        <v>175</v>
      </c>
      <c r="HO57" s="11" t="s">
        <v>176</v>
      </c>
      <c r="HP57" s="11" t="s">
        <v>177</v>
      </c>
      <c r="HQ57" s="11" t="s">
        <v>178</v>
      </c>
      <c r="HR57" s="11" t="s">
        <v>179</v>
      </c>
    </row>
    <row r="58" spans="1:227" x14ac:dyDescent="0.2">
      <c r="A58" t="s">
        <v>1142</v>
      </c>
      <c r="B58">
        <v>1666</v>
      </c>
      <c r="E58">
        <v>0</v>
      </c>
      <c r="F58">
        <v>0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 s="14">
        <v>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 s="14">
        <v>1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 s="14">
        <v>1</v>
      </c>
      <c r="AM58">
        <v>0</v>
      </c>
      <c r="AN58">
        <v>0</v>
      </c>
      <c r="AO58">
        <v>0</v>
      </c>
      <c r="AP58" s="14">
        <v>1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BU58">
        <v>0</v>
      </c>
      <c r="BV58">
        <v>0</v>
      </c>
      <c r="BW58">
        <v>0</v>
      </c>
      <c r="BX58" s="14">
        <v>1</v>
      </c>
      <c r="BY58">
        <v>0</v>
      </c>
      <c r="BZ58">
        <v>0</v>
      </c>
      <c r="CA58">
        <v>0</v>
      </c>
      <c r="CB58">
        <v>0</v>
      </c>
      <c r="CC58" s="14">
        <v>1</v>
      </c>
      <c r="CD58">
        <v>0</v>
      </c>
      <c r="CE58">
        <v>0</v>
      </c>
      <c r="CF58">
        <v>0</v>
      </c>
      <c r="CG58" s="14">
        <v>1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 s="14">
        <v>1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 s="14">
        <v>1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 s="14">
        <v>1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7" x14ac:dyDescent="0.2">
      <c r="A59" t="s">
        <v>1144</v>
      </c>
      <c r="B59">
        <v>1264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4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 s="14">
        <v>1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 s="14">
        <v>1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 s="14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7" x14ac:dyDescent="0.2">
      <c r="A60" t="s">
        <v>1146</v>
      </c>
      <c r="B60">
        <v>771</v>
      </c>
      <c r="E60" s="14">
        <v>1</v>
      </c>
      <c r="F60">
        <v>0</v>
      </c>
      <c r="G60">
        <v>0</v>
      </c>
      <c r="H60" s="14">
        <v>1</v>
      </c>
      <c r="I60">
        <v>0</v>
      </c>
      <c r="J60">
        <v>0</v>
      </c>
      <c r="K60" s="14">
        <v>0</v>
      </c>
      <c r="M60">
        <v>0</v>
      </c>
      <c r="N60">
        <v>0</v>
      </c>
      <c r="O60">
        <v>0</v>
      </c>
      <c r="P60">
        <v>1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 s="14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 s="14">
        <v>1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14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 s="14">
        <v>1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 s="14">
        <v>1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14">
        <v>1</v>
      </c>
      <c r="CG60" s="14">
        <v>1</v>
      </c>
      <c r="CH60">
        <v>0</v>
      </c>
      <c r="CI60" s="14">
        <v>1</v>
      </c>
      <c r="CJ60" s="14">
        <v>1</v>
      </c>
      <c r="CK60">
        <v>0</v>
      </c>
      <c r="CL60">
        <v>0</v>
      </c>
      <c r="CM60" s="14">
        <v>1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 s="14">
        <v>1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 s="14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 s="14">
        <v>1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 s="14">
        <v>1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 s="14">
        <v>1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7" x14ac:dyDescent="0.2">
      <c r="A61" t="s">
        <v>1148</v>
      </c>
      <c r="B61">
        <v>493</v>
      </c>
      <c r="E61" s="14">
        <v>1</v>
      </c>
      <c r="F61">
        <v>0</v>
      </c>
      <c r="G61">
        <v>0</v>
      </c>
      <c r="H61" s="14">
        <v>1</v>
      </c>
      <c r="I61">
        <v>0</v>
      </c>
      <c r="J61">
        <v>0</v>
      </c>
      <c r="K61" s="14">
        <v>0</v>
      </c>
      <c r="M61">
        <v>0</v>
      </c>
      <c r="N61">
        <v>0</v>
      </c>
      <c r="O61">
        <v>0</v>
      </c>
      <c r="P61">
        <v>1</v>
      </c>
      <c r="Q61" s="14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14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 s="14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4">
        <v>1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 s="14">
        <v>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 s="14">
        <v>1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 s="14">
        <v>1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 s="14">
        <v>1</v>
      </c>
      <c r="CG61" s="14">
        <v>1</v>
      </c>
      <c r="CH61">
        <v>0</v>
      </c>
      <c r="CI61" s="14">
        <v>1</v>
      </c>
      <c r="CJ61" s="14">
        <v>1</v>
      </c>
      <c r="CK61">
        <v>0</v>
      </c>
      <c r="CL61" s="14">
        <v>1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 s="14">
        <v>1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 s="14">
        <v>1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 s="14">
        <v>1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 s="14">
        <v>1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 s="14">
        <v>1</v>
      </c>
      <c r="HO61">
        <v>0</v>
      </c>
      <c r="HP61">
        <v>0</v>
      </c>
      <c r="HQ61">
        <v>0</v>
      </c>
      <c r="HR61">
        <v>0</v>
      </c>
    </row>
    <row r="62" spans="1:227" x14ac:dyDescent="0.2">
      <c r="A62" t="s">
        <v>1150</v>
      </c>
      <c r="B62">
        <v>297</v>
      </c>
      <c r="E62">
        <v>0</v>
      </c>
      <c r="F62">
        <v>0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4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 s="14">
        <v>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BU62">
        <v>0</v>
      </c>
      <c r="BV62">
        <v>0</v>
      </c>
      <c r="BW62">
        <v>0</v>
      </c>
      <c r="BX62" s="14">
        <v>1</v>
      </c>
      <c r="BY62">
        <v>0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>
        <v>0</v>
      </c>
      <c r="CG62">
        <v>0</v>
      </c>
      <c r="CH62" s="14">
        <v>1</v>
      </c>
      <c r="CI62" s="14">
        <v>1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 s="14">
        <v>1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 s="14">
        <v>1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 s="14">
        <v>1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7" x14ac:dyDescent="0.2">
      <c r="A63" t="s">
        <v>1152</v>
      </c>
      <c r="B63">
        <v>230</v>
      </c>
      <c r="E63">
        <v>0</v>
      </c>
      <c r="F63">
        <v>0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>
        <v>0</v>
      </c>
      <c r="R63" s="14">
        <v>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 s="14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 s="14">
        <v>1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BU63">
        <v>0</v>
      </c>
      <c r="BV63">
        <v>0</v>
      </c>
      <c r="BW63">
        <v>0</v>
      </c>
      <c r="BX63" s="14">
        <v>1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 s="14">
        <v>1</v>
      </c>
      <c r="CH63">
        <v>0</v>
      </c>
      <c r="CI63" s="14">
        <v>1</v>
      </c>
      <c r="CJ63" s="14">
        <v>1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 s="14">
        <v>1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 s="14">
        <v>1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 s="14">
        <v>1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 s="14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 s="14">
        <v>1</v>
      </c>
      <c r="HR63">
        <v>0</v>
      </c>
    </row>
    <row r="64" spans="1:227" x14ac:dyDescent="0.2">
      <c r="A64" t="s">
        <v>1154</v>
      </c>
      <c r="B64">
        <v>190</v>
      </c>
      <c r="E64" s="14">
        <v>1</v>
      </c>
      <c r="F64">
        <v>0</v>
      </c>
      <c r="G64">
        <v>0</v>
      </c>
      <c r="H64" s="14">
        <v>1</v>
      </c>
      <c r="I64">
        <v>0</v>
      </c>
      <c r="J64">
        <v>0</v>
      </c>
      <c r="K64" s="14">
        <v>1</v>
      </c>
      <c r="M64">
        <v>0</v>
      </c>
      <c r="N64">
        <v>0</v>
      </c>
      <c r="O64">
        <v>0</v>
      </c>
      <c r="Q64" s="1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14">
        <v>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 s="14">
        <v>1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s="1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 s="14">
        <v>1</v>
      </c>
      <c r="BC64">
        <v>0</v>
      </c>
      <c r="BD64">
        <v>0</v>
      </c>
      <c r="BE64" s="14">
        <v>1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 s="14">
        <v>1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 s="14">
        <v>1</v>
      </c>
      <c r="BX64">
        <v>0</v>
      </c>
      <c r="BY64">
        <v>0</v>
      </c>
      <c r="BZ64">
        <v>0</v>
      </c>
      <c r="CA64">
        <v>0</v>
      </c>
      <c r="CB64">
        <v>0</v>
      </c>
      <c r="CC64" s="14">
        <v>1</v>
      </c>
      <c r="CD64">
        <v>0</v>
      </c>
      <c r="CE64">
        <v>0</v>
      </c>
      <c r="CF64" s="14">
        <v>1</v>
      </c>
      <c r="CG64" s="14">
        <v>1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 s="14">
        <v>1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 s="14">
        <v>1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 s="14">
        <v>1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 s="14">
        <v>1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 s="14">
        <v>1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1156</v>
      </c>
      <c r="B65">
        <v>142</v>
      </c>
      <c r="E65">
        <v>0</v>
      </c>
      <c r="F65">
        <v>0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 s="14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 s="14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 s="14">
        <v>1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BU65">
        <v>0</v>
      </c>
      <c r="BV65">
        <v>0</v>
      </c>
      <c r="BW65">
        <v>0</v>
      </c>
      <c r="BX65" s="14">
        <v>1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 s="14">
        <v>1</v>
      </c>
      <c r="CH65">
        <v>0</v>
      </c>
      <c r="CI65" s="14">
        <v>1</v>
      </c>
      <c r="CJ65" s="14">
        <v>1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 s="14">
        <v>1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 s="14">
        <v>1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 s="14">
        <v>1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 s="14">
        <v>1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 s="14">
        <v>1</v>
      </c>
      <c r="HR65">
        <v>0</v>
      </c>
    </row>
    <row r="66" spans="1:226" x14ac:dyDescent="0.2">
      <c r="A66" t="s">
        <v>1158</v>
      </c>
      <c r="B66">
        <v>107</v>
      </c>
      <c r="E66">
        <v>0</v>
      </c>
      <c r="F66" s="14">
        <v>1</v>
      </c>
      <c r="G66" s="14">
        <v>1</v>
      </c>
      <c r="H66">
        <v>0</v>
      </c>
      <c r="I66">
        <v>0</v>
      </c>
      <c r="J66">
        <v>0</v>
      </c>
      <c r="K66">
        <v>0</v>
      </c>
      <c r="L66" s="14">
        <v>1</v>
      </c>
      <c r="M66">
        <v>0</v>
      </c>
      <c r="N66">
        <v>0</v>
      </c>
      <c r="O66">
        <v>0</v>
      </c>
      <c r="Q66">
        <v>0</v>
      </c>
      <c r="R66" s="14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 s="14">
        <v>1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 s="14">
        <v>1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 s="14">
        <v>1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 s="14">
        <v>1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 s="14">
        <v>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1160</v>
      </c>
      <c r="B67">
        <v>90</v>
      </c>
      <c r="E67">
        <v>0</v>
      </c>
      <c r="F67" s="14">
        <v>1</v>
      </c>
      <c r="G67" s="14">
        <v>1</v>
      </c>
      <c r="H67">
        <v>0</v>
      </c>
      <c r="I67">
        <v>0</v>
      </c>
      <c r="J67">
        <v>0</v>
      </c>
      <c r="K67">
        <v>0</v>
      </c>
      <c r="L67" s="14">
        <v>1</v>
      </c>
      <c r="M67">
        <v>0</v>
      </c>
      <c r="N67">
        <v>0</v>
      </c>
      <c r="O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 s="14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 s="14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 s="14">
        <v>1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1162</v>
      </c>
      <c r="B68">
        <v>87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4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4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 s="14">
        <v>1</v>
      </c>
      <c r="BZ68">
        <v>0</v>
      </c>
      <c r="CA68">
        <v>0</v>
      </c>
      <c r="CB68">
        <v>0</v>
      </c>
      <c r="CC68" s="14">
        <v>1</v>
      </c>
      <c r="CD68">
        <v>0</v>
      </c>
      <c r="CE68">
        <v>0</v>
      </c>
      <c r="CF68">
        <v>0</v>
      </c>
      <c r="CG68">
        <v>0</v>
      </c>
      <c r="CH68" s="14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 s="14">
        <v>1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 s="14">
        <v>1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4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1164</v>
      </c>
      <c r="B69">
        <v>86</v>
      </c>
      <c r="E69">
        <v>0</v>
      </c>
      <c r="F69" s="14">
        <v>1</v>
      </c>
      <c r="G69" s="14">
        <v>1</v>
      </c>
      <c r="H69">
        <v>0</v>
      </c>
      <c r="I69">
        <v>0</v>
      </c>
      <c r="J69">
        <v>0</v>
      </c>
      <c r="K69">
        <v>0</v>
      </c>
      <c r="L69" s="14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4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4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 s="14">
        <v>1</v>
      </c>
      <c r="BZ69">
        <v>0</v>
      </c>
      <c r="CA69">
        <v>0</v>
      </c>
      <c r="CB69">
        <v>0</v>
      </c>
      <c r="CC69" s="14">
        <v>1</v>
      </c>
      <c r="CD69">
        <v>0</v>
      </c>
      <c r="CE69">
        <v>0</v>
      </c>
      <c r="CF69">
        <v>0</v>
      </c>
      <c r="CG69">
        <v>0</v>
      </c>
      <c r="CH69" s="14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 s="14">
        <v>1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 s="14">
        <v>1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4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1166</v>
      </c>
      <c r="B70">
        <v>74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4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14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 s="14">
        <v>1</v>
      </c>
      <c r="BY70">
        <v>0</v>
      </c>
      <c r="BZ70">
        <v>0</v>
      </c>
      <c r="CA70">
        <v>0</v>
      </c>
      <c r="CB70">
        <v>0</v>
      </c>
      <c r="CC70" s="14">
        <v>1</v>
      </c>
      <c r="CD70">
        <v>0</v>
      </c>
      <c r="CE70">
        <v>0</v>
      </c>
      <c r="CF70">
        <v>0</v>
      </c>
      <c r="CG70">
        <v>0</v>
      </c>
      <c r="CH70" s="14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 s="14">
        <v>1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 s="14">
        <v>1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4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1168</v>
      </c>
      <c r="B71">
        <v>73</v>
      </c>
      <c r="E71">
        <v>0</v>
      </c>
      <c r="F71" s="14">
        <v>1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4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 s="14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 s="14">
        <v>1</v>
      </c>
      <c r="BY71">
        <v>0</v>
      </c>
      <c r="BZ71">
        <v>0</v>
      </c>
      <c r="CA71">
        <v>0</v>
      </c>
      <c r="CB71">
        <v>0</v>
      </c>
      <c r="CC71" s="14">
        <v>1</v>
      </c>
      <c r="CD71">
        <v>0</v>
      </c>
      <c r="CE71">
        <v>0</v>
      </c>
      <c r="CF71">
        <v>0</v>
      </c>
      <c r="CG71">
        <v>0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 s="14">
        <v>1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 s="14">
        <v>1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1170</v>
      </c>
      <c r="B72">
        <v>63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 s="14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 s="14">
        <v>1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 s="14">
        <v>1</v>
      </c>
      <c r="AM72">
        <v>0</v>
      </c>
      <c r="AN72">
        <v>0</v>
      </c>
      <c r="AO72">
        <v>0</v>
      </c>
      <c r="AP72" s="14">
        <v>1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 s="14">
        <v>1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 s="14">
        <v>1</v>
      </c>
      <c r="BY72">
        <v>0</v>
      </c>
      <c r="BZ72">
        <v>0</v>
      </c>
      <c r="CA72">
        <v>0</v>
      </c>
      <c r="CB72">
        <v>0</v>
      </c>
      <c r="CC72" s="14">
        <v>1</v>
      </c>
      <c r="CD72">
        <v>0</v>
      </c>
      <c r="CE72">
        <v>0</v>
      </c>
      <c r="CF72">
        <v>0</v>
      </c>
      <c r="CG72" s="14">
        <v>1</v>
      </c>
      <c r="CH72" s="14">
        <v>1</v>
      </c>
      <c r="CI72" s="14">
        <v>1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 s="14">
        <v>1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 s="14">
        <v>1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4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 s="14">
        <v>1</v>
      </c>
      <c r="GM72">
        <v>0</v>
      </c>
      <c r="GN72">
        <v>0</v>
      </c>
      <c r="GO72">
        <v>0</v>
      </c>
      <c r="GP72">
        <v>0</v>
      </c>
      <c r="GQ72">
        <v>0</v>
      </c>
      <c r="GR72" s="14">
        <v>1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1172</v>
      </c>
      <c r="B73">
        <v>58</v>
      </c>
      <c r="E73">
        <v>0</v>
      </c>
      <c r="F73" s="14">
        <v>1</v>
      </c>
      <c r="G73" s="14">
        <v>1</v>
      </c>
      <c r="H73">
        <v>0</v>
      </c>
      <c r="I73">
        <v>0</v>
      </c>
      <c r="J73">
        <v>0</v>
      </c>
      <c r="K73">
        <v>0</v>
      </c>
      <c r="L73" s="14">
        <v>1</v>
      </c>
      <c r="M73">
        <v>0</v>
      </c>
      <c r="N73">
        <v>0</v>
      </c>
      <c r="O73">
        <v>0</v>
      </c>
      <c r="Q73">
        <v>0</v>
      </c>
      <c r="R73">
        <v>0</v>
      </c>
      <c r="S73" s="14">
        <v>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 s="14">
        <v>1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 s="14">
        <v>1</v>
      </c>
      <c r="BY73">
        <v>0</v>
      </c>
      <c r="BZ73">
        <v>0</v>
      </c>
      <c r="CA73">
        <v>0</v>
      </c>
      <c r="CB73">
        <v>0</v>
      </c>
      <c r="CC73" s="14">
        <v>1</v>
      </c>
      <c r="CD73">
        <v>0</v>
      </c>
      <c r="CE73">
        <v>0</v>
      </c>
      <c r="CF73">
        <v>0</v>
      </c>
      <c r="CG73">
        <v>0</v>
      </c>
      <c r="CH73" s="14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 s="14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 s="14">
        <v>1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4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1174</v>
      </c>
      <c r="B74">
        <v>58</v>
      </c>
      <c r="E74">
        <v>0</v>
      </c>
      <c r="F74" s="14">
        <v>1</v>
      </c>
      <c r="G74" s="14">
        <v>1</v>
      </c>
      <c r="H74">
        <v>0</v>
      </c>
      <c r="I74">
        <v>0</v>
      </c>
      <c r="J74">
        <v>0</v>
      </c>
      <c r="K74">
        <v>0</v>
      </c>
      <c r="L74" s="14">
        <v>1</v>
      </c>
      <c r="M74">
        <v>0</v>
      </c>
      <c r="N74">
        <v>0</v>
      </c>
      <c r="O74">
        <v>0</v>
      </c>
      <c r="Q74" s="1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 s="14">
        <v>1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 s="14">
        <v>1</v>
      </c>
      <c r="CA74">
        <v>0</v>
      </c>
      <c r="CB74">
        <v>0</v>
      </c>
      <c r="CC74">
        <v>0</v>
      </c>
      <c r="CD74">
        <v>0</v>
      </c>
      <c r="CE74">
        <v>0</v>
      </c>
      <c r="CF74" s="14">
        <v>1</v>
      </c>
      <c r="CG74">
        <v>0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 s="14">
        <v>1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 s="14">
        <v>1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 s="14">
        <v>1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1176</v>
      </c>
      <c r="B75">
        <v>51</v>
      </c>
      <c r="E75">
        <v>0</v>
      </c>
      <c r="F75">
        <v>0</v>
      </c>
      <c r="G75" s="14">
        <v>1</v>
      </c>
      <c r="H75">
        <v>0</v>
      </c>
      <c r="I75">
        <v>0</v>
      </c>
      <c r="J75">
        <v>0</v>
      </c>
      <c r="K75">
        <v>0</v>
      </c>
      <c r="L75" s="14">
        <v>1</v>
      </c>
      <c r="M75">
        <v>0</v>
      </c>
      <c r="N75">
        <v>0</v>
      </c>
      <c r="O75">
        <v>0</v>
      </c>
      <c r="Q75">
        <v>0</v>
      </c>
      <c r="R75">
        <v>0</v>
      </c>
      <c r="S75" s="14">
        <v>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 s="14">
        <v>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 s="14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 s="14">
        <v>1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 s="14">
        <v>1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 s="14">
        <v>1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1178</v>
      </c>
      <c r="B76">
        <v>48</v>
      </c>
      <c r="E76">
        <v>0</v>
      </c>
      <c r="F76">
        <v>0</v>
      </c>
      <c r="G76" s="14">
        <v>1</v>
      </c>
      <c r="H76">
        <v>0</v>
      </c>
      <c r="I76">
        <v>0</v>
      </c>
      <c r="J76">
        <v>0</v>
      </c>
      <c r="K76">
        <v>0</v>
      </c>
      <c r="L76" s="14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4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4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BU76">
        <v>0</v>
      </c>
      <c r="BV76">
        <v>0</v>
      </c>
      <c r="BW76">
        <v>0</v>
      </c>
      <c r="BX76">
        <v>0</v>
      </c>
      <c r="BY76" s="14">
        <v>1</v>
      </c>
      <c r="BZ76">
        <v>0</v>
      </c>
      <c r="CA76">
        <v>0</v>
      </c>
      <c r="CB76">
        <v>0</v>
      </c>
      <c r="CC76" s="14">
        <v>1</v>
      </c>
      <c r="CD76">
        <v>0</v>
      </c>
      <c r="CE76">
        <v>0</v>
      </c>
      <c r="CF76">
        <v>0</v>
      </c>
      <c r="CG76">
        <v>0</v>
      </c>
      <c r="CH76" s="14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 s="14">
        <v>1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 s="14">
        <v>1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4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1180</v>
      </c>
      <c r="B77">
        <v>46</v>
      </c>
      <c r="E77">
        <v>0</v>
      </c>
      <c r="F77" s="14">
        <v>1</v>
      </c>
      <c r="G77" s="14">
        <v>1</v>
      </c>
      <c r="H77">
        <v>0</v>
      </c>
      <c r="I77">
        <v>0</v>
      </c>
      <c r="J77">
        <v>0</v>
      </c>
      <c r="K77">
        <v>0</v>
      </c>
      <c r="L77" s="14">
        <v>1</v>
      </c>
      <c r="M77">
        <v>0</v>
      </c>
      <c r="N77">
        <v>0</v>
      </c>
      <c r="O77">
        <v>0</v>
      </c>
      <c r="Q77" s="14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14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 s="14">
        <v>1</v>
      </c>
      <c r="CC77">
        <v>0</v>
      </c>
      <c r="CD77">
        <v>0</v>
      </c>
      <c r="CE77">
        <v>0</v>
      </c>
      <c r="CF77" s="14">
        <v>1</v>
      </c>
      <c r="CG77" s="14">
        <v>1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 s="14">
        <v>1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 s="14">
        <v>1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 s="14">
        <v>1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 s="14">
        <v>1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A78" t="s">
        <v>1182</v>
      </c>
      <c r="B78">
        <v>42</v>
      </c>
      <c r="E78" s="14">
        <v>1</v>
      </c>
      <c r="F78">
        <v>0</v>
      </c>
      <c r="G78">
        <v>0</v>
      </c>
      <c r="H78" s="14">
        <v>1</v>
      </c>
      <c r="I78">
        <v>0</v>
      </c>
      <c r="J78">
        <v>0</v>
      </c>
      <c r="K78" s="14">
        <v>1</v>
      </c>
      <c r="M78">
        <v>0</v>
      </c>
      <c r="N78">
        <v>0</v>
      </c>
      <c r="O78">
        <v>0</v>
      </c>
      <c r="Q78">
        <v>0</v>
      </c>
      <c r="R78" s="14">
        <v>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 s="14">
        <v>1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 s="14">
        <v>1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 s="14">
        <v>1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 s="14">
        <v>1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 s="14">
        <v>1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</row>
    <row r="79" spans="1:226" x14ac:dyDescent="0.2">
      <c r="A79" t="s">
        <v>1184</v>
      </c>
      <c r="B79">
        <v>42</v>
      </c>
      <c r="E79">
        <v>0</v>
      </c>
      <c r="F79" s="14">
        <v>1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</row>
    <row r="80" spans="1:226" x14ac:dyDescent="0.2">
      <c r="A80" t="s">
        <v>1186</v>
      </c>
      <c r="B80">
        <v>41</v>
      </c>
      <c r="E80">
        <v>0</v>
      </c>
      <c r="F80" s="14">
        <v>1</v>
      </c>
      <c r="G80" s="14">
        <v>1</v>
      </c>
      <c r="H80">
        <v>0</v>
      </c>
      <c r="I80">
        <v>0</v>
      </c>
      <c r="J80">
        <v>0</v>
      </c>
      <c r="K80">
        <v>0</v>
      </c>
      <c r="L80" s="14">
        <v>1</v>
      </c>
      <c r="M80">
        <v>0</v>
      </c>
      <c r="N80">
        <v>0</v>
      </c>
      <c r="O80">
        <v>0</v>
      </c>
      <c r="Q80">
        <v>0</v>
      </c>
      <c r="R80">
        <v>0</v>
      </c>
      <c r="S80" s="14">
        <v>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 s="14">
        <v>1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 s="14">
        <v>1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 s="14">
        <v>1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 s="14">
        <v>1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 s="14">
        <v>1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</row>
    <row r="81" spans="1:226" x14ac:dyDescent="0.2">
      <c r="A81" t="s">
        <v>1188</v>
      </c>
      <c r="B81">
        <v>33</v>
      </c>
      <c r="E81" s="14">
        <v>1</v>
      </c>
      <c r="F81">
        <v>0</v>
      </c>
      <c r="G81">
        <v>0</v>
      </c>
      <c r="H81" s="14">
        <v>1</v>
      </c>
      <c r="I81">
        <v>0</v>
      </c>
      <c r="J81">
        <v>0</v>
      </c>
      <c r="K81" s="14">
        <v>1</v>
      </c>
      <c r="M81">
        <v>0</v>
      </c>
      <c r="N81">
        <v>0</v>
      </c>
      <c r="O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 s="14">
        <v>1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 s="14">
        <v>1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 s="14">
        <v>1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</row>
    <row r="82" spans="1:226" x14ac:dyDescent="0.2">
      <c r="A82" t="s">
        <v>1190</v>
      </c>
      <c r="B82">
        <v>27</v>
      </c>
      <c r="E82">
        <v>0</v>
      </c>
      <c r="F82" s="14">
        <v>1</v>
      </c>
      <c r="G82" s="14">
        <v>1</v>
      </c>
      <c r="H82">
        <v>0</v>
      </c>
      <c r="I82">
        <v>0</v>
      </c>
      <c r="J82">
        <v>0</v>
      </c>
      <c r="K82">
        <v>0</v>
      </c>
      <c r="L82" s="14">
        <v>1</v>
      </c>
      <c r="M82">
        <v>0</v>
      </c>
      <c r="N82">
        <v>0</v>
      </c>
      <c r="O82">
        <v>0</v>
      </c>
      <c r="Q82">
        <v>0</v>
      </c>
      <c r="R82" s="14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 s="14">
        <v>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 s="14">
        <v>1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 s="14">
        <v>1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 s="14">
        <v>1</v>
      </c>
      <c r="CH82">
        <v>0</v>
      </c>
      <c r="CI82" s="14">
        <v>1</v>
      </c>
      <c r="CJ82" s="14">
        <v>1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 s="14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 s="14">
        <v>1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 s="14">
        <v>1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 s="14">
        <v>1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 s="14">
        <v>1</v>
      </c>
      <c r="HR82">
        <v>0</v>
      </c>
    </row>
    <row r="83" spans="1:226" x14ac:dyDescent="0.2">
      <c r="A83" t="s">
        <v>1192</v>
      </c>
      <c r="B83">
        <v>23</v>
      </c>
      <c r="E83">
        <v>0</v>
      </c>
      <c r="F83" s="14">
        <v>1</v>
      </c>
      <c r="G83" s="14">
        <v>1</v>
      </c>
      <c r="H83">
        <v>0</v>
      </c>
      <c r="I83">
        <v>0</v>
      </c>
      <c r="J83">
        <v>0</v>
      </c>
      <c r="K83">
        <v>0</v>
      </c>
      <c r="L83" s="14">
        <v>1</v>
      </c>
      <c r="M83">
        <v>0</v>
      </c>
      <c r="N83">
        <v>0</v>
      </c>
      <c r="O83">
        <v>0</v>
      </c>
      <c r="Q83">
        <v>0</v>
      </c>
      <c r="R83">
        <v>0</v>
      </c>
      <c r="S83" s="14">
        <v>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 s="14">
        <v>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 s="14">
        <v>1</v>
      </c>
      <c r="BY83">
        <v>0</v>
      </c>
      <c r="BZ83">
        <v>0</v>
      </c>
      <c r="CA83">
        <v>0</v>
      </c>
      <c r="CB83">
        <v>0</v>
      </c>
      <c r="CC83" s="14">
        <v>1</v>
      </c>
      <c r="CD83">
        <v>0</v>
      </c>
      <c r="CE83">
        <v>0</v>
      </c>
      <c r="CF83">
        <v>0</v>
      </c>
      <c r="CG83">
        <v>0</v>
      </c>
      <c r="CH83" s="14">
        <v>1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 s="14">
        <v>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 s="14">
        <v>1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 s="14">
        <v>1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</row>
    <row r="84" spans="1:226" x14ac:dyDescent="0.2">
      <c r="A84" t="s">
        <v>1194</v>
      </c>
      <c r="B84">
        <v>21</v>
      </c>
      <c r="E84">
        <v>0</v>
      </c>
      <c r="F84" s="14">
        <v>1</v>
      </c>
      <c r="G84" s="14">
        <v>1</v>
      </c>
      <c r="H84">
        <v>0</v>
      </c>
      <c r="I84">
        <v>0</v>
      </c>
      <c r="J84">
        <v>0</v>
      </c>
      <c r="K84">
        <v>0</v>
      </c>
      <c r="L84" s="14">
        <v>1</v>
      </c>
      <c r="M84">
        <v>0</v>
      </c>
      <c r="N84">
        <v>0</v>
      </c>
      <c r="O84">
        <v>0</v>
      </c>
      <c r="Q84">
        <v>0</v>
      </c>
      <c r="R84">
        <v>0</v>
      </c>
      <c r="S84" s="14">
        <v>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 s="14">
        <v>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 s="14">
        <v>1</v>
      </c>
      <c r="BZ84">
        <v>0</v>
      </c>
      <c r="CA84">
        <v>0</v>
      </c>
      <c r="CB84">
        <v>0</v>
      </c>
      <c r="CC84" s="14">
        <v>1</v>
      </c>
      <c r="CD84">
        <v>0</v>
      </c>
      <c r="CE84">
        <v>0</v>
      </c>
      <c r="CF84">
        <v>0</v>
      </c>
      <c r="CG84">
        <v>0</v>
      </c>
      <c r="CH84" s="1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 s="14">
        <v>1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 s="14">
        <v>1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 s="14">
        <v>1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</row>
    <row r="85" spans="1:226" x14ac:dyDescent="0.2">
      <c r="A85" t="s">
        <v>1196</v>
      </c>
      <c r="B85">
        <v>21</v>
      </c>
      <c r="E85">
        <v>0</v>
      </c>
      <c r="F85" s="14">
        <v>1</v>
      </c>
      <c r="G85" s="14">
        <v>1</v>
      </c>
      <c r="H85">
        <v>0</v>
      </c>
      <c r="I85">
        <v>0</v>
      </c>
      <c r="J85">
        <v>0</v>
      </c>
      <c r="K85">
        <v>0</v>
      </c>
      <c r="L85" s="14">
        <v>1</v>
      </c>
      <c r="M85">
        <v>0</v>
      </c>
      <c r="N85">
        <v>0</v>
      </c>
      <c r="O85">
        <v>0</v>
      </c>
      <c r="Q85">
        <v>0</v>
      </c>
      <c r="R85">
        <v>0</v>
      </c>
      <c r="S85" s="14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 s="14">
        <v>1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 s="14">
        <v>1</v>
      </c>
      <c r="BZ85">
        <v>0</v>
      </c>
      <c r="CA85">
        <v>0</v>
      </c>
      <c r="CB85">
        <v>0</v>
      </c>
      <c r="CC85" s="14">
        <v>1</v>
      </c>
      <c r="CD85">
        <v>0</v>
      </c>
      <c r="CE85">
        <v>0</v>
      </c>
      <c r="CF85">
        <v>0</v>
      </c>
      <c r="CG85">
        <v>0</v>
      </c>
      <c r="CH85" s="14">
        <v>1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 s="14">
        <v>1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 s="14">
        <v>1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 s="14">
        <v>1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</row>
    <row r="86" spans="1:226" x14ac:dyDescent="0.2">
      <c r="A86" t="s">
        <v>1198</v>
      </c>
      <c r="B86">
        <v>20</v>
      </c>
      <c r="E86">
        <v>0</v>
      </c>
      <c r="F86" s="14">
        <v>1</v>
      </c>
      <c r="G86" s="14">
        <v>1</v>
      </c>
      <c r="H86">
        <v>0</v>
      </c>
      <c r="I86">
        <v>0</v>
      </c>
      <c r="J86">
        <v>0</v>
      </c>
      <c r="K86">
        <v>0</v>
      </c>
      <c r="L86" s="14">
        <v>1</v>
      </c>
      <c r="M86">
        <v>0</v>
      </c>
      <c r="N86">
        <v>0</v>
      </c>
      <c r="O86">
        <v>0</v>
      </c>
      <c r="Q86">
        <v>0</v>
      </c>
      <c r="R86">
        <v>0</v>
      </c>
      <c r="S86" s="14">
        <v>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 s="14">
        <v>1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 s="14">
        <v>1</v>
      </c>
      <c r="BY86">
        <v>0</v>
      </c>
      <c r="BZ86">
        <v>0</v>
      </c>
      <c r="CA86">
        <v>0</v>
      </c>
      <c r="CB86">
        <v>0</v>
      </c>
      <c r="CC86" s="14">
        <v>1</v>
      </c>
      <c r="CD86">
        <v>0</v>
      </c>
      <c r="CE86">
        <v>0</v>
      </c>
      <c r="CF86">
        <v>0</v>
      </c>
      <c r="CG86">
        <v>0</v>
      </c>
      <c r="CH86" s="14">
        <v>1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 s="14">
        <v>1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 s="14">
        <v>1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 s="14">
        <v>1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</row>
    <row r="87" spans="1:226" x14ac:dyDescent="0.2">
      <c r="A87" t="s">
        <v>1200</v>
      </c>
      <c r="B87">
        <v>19</v>
      </c>
      <c r="E87">
        <v>0</v>
      </c>
      <c r="F87" s="14">
        <v>1</v>
      </c>
      <c r="G87" s="14">
        <v>1</v>
      </c>
      <c r="H87">
        <v>0</v>
      </c>
      <c r="I87">
        <v>0</v>
      </c>
      <c r="J87">
        <v>0</v>
      </c>
      <c r="K87">
        <v>0</v>
      </c>
      <c r="L87" s="14">
        <v>1</v>
      </c>
      <c r="M87">
        <v>0</v>
      </c>
      <c r="N87">
        <v>0</v>
      </c>
      <c r="O87">
        <v>0</v>
      </c>
      <c r="Q87">
        <v>0</v>
      </c>
      <c r="R87">
        <v>0</v>
      </c>
      <c r="S87" s="14">
        <v>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 s="14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 s="14">
        <v>1</v>
      </c>
      <c r="BY87">
        <v>0</v>
      </c>
      <c r="BZ87">
        <v>0</v>
      </c>
      <c r="CA87">
        <v>0</v>
      </c>
      <c r="CB87">
        <v>0</v>
      </c>
      <c r="CC87" s="14">
        <v>1</v>
      </c>
      <c r="CD87">
        <v>0</v>
      </c>
      <c r="CE87">
        <v>0</v>
      </c>
      <c r="CF87">
        <v>0</v>
      </c>
      <c r="CG87">
        <v>0</v>
      </c>
      <c r="CH87" s="14">
        <v>1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 s="14">
        <v>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 s="14">
        <v>1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 s="14">
        <v>1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</row>
    <row r="88" spans="1:226" x14ac:dyDescent="0.2">
      <c r="A88" t="s">
        <v>1202</v>
      </c>
      <c r="B88">
        <v>16</v>
      </c>
      <c r="E88">
        <v>0</v>
      </c>
      <c r="F88" s="14">
        <v>1</v>
      </c>
      <c r="G88" s="14">
        <v>1</v>
      </c>
      <c r="H88">
        <v>0</v>
      </c>
      <c r="I88">
        <v>0</v>
      </c>
      <c r="J88">
        <v>0</v>
      </c>
      <c r="K88">
        <v>0</v>
      </c>
      <c r="L88" s="14">
        <v>1</v>
      </c>
      <c r="M88">
        <v>0</v>
      </c>
      <c r="N88">
        <v>0</v>
      </c>
      <c r="O88">
        <v>0</v>
      </c>
      <c r="Q88" s="14">
        <v>1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14">
        <v>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 s="14">
        <v>1</v>
      </c>
      <c r="CC88">
        <v>0</v>
      </c>
      <c r="CD88">
        <v>0</v>
      </c>
      <c r="CE88">
        <v>0</v>
      </c>
      <c r="CF88" s="14">
        <v>1</v>
      </c>
      <c r="CG88" s="14">
        <v>1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 s="14">
        <v>1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 s="14">
        <v>1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 s="14">
        <v>1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 s="14">
        <v>1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</row>
    <row r="89" spans="1:226" x14ac:dyDescent="0.2">
      <c r="A89" t="s">
        <v>1204</v>
      </c>
      <c r="B89">
        <v>16</v>
      </c>
      <c r="E89">
        <v>0</v>
      </c>
      <c r="F89" s="14">
        <v>1</v>
      </c>
      <c r="G89" s="14">
        <v>1</v>
      </c>
      <c r="H89">
        <v>0</v>
      </c>
      <c r="I89">
        <v>0</v>
      </c>
      <c r="J89">
        <v>0</v>
      </c>
      <c r="K89">
        <v>0</v>
      </c>
      <c r="L89" s="14">
        <v>1</v>
      </c>
      <c r="M89">
        <v>0</v>
      </c>
      <c r="N89">
        <v>0</v>
      </c>
      <c r="O89">
        <v>0</v>
      </c>
      <c r="Q89" s="14">
        <v>1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14">
        <v>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s="14">
        <v>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 s="14">
        <v>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 s="14">
        <v>1</v>
      </c>
      <c r="BY89">
        <v>0</v>
      </c>
      <c r="BZ89">
        <v>0</v>
      </c>
      <c r="CA89">
        <v>0</v>
      </c>
      <c r="CB89">
        <v>0</v>
      </c>
      <c r="CC89" s="14">
        <v>1</v>
      </c>
      <c r="CD89">
        <v>0</v>
      </c>
      <c r="CE89">
        <v>0</v>
      </c>
      <c r="CF89" s="14">
        <v>1</v>
      </c>
      <c r="CG89" s="14">
        <v>1</v>
      </c>
      <c r="CH89" s="14">
        <v>1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 s="14">
        <v>1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 s="14">
        <v>1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 s="14">
        <v>1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 s="14">
        <v>1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 s="14">
        <v>1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</row>
    <row r="90" spans="1:226" x14ac:dyDescent="0.2">
      <c r="A90" t="s">
        <v>1206</v>
      </c>
      <c r="B90">
        <v>15</v>
      </c>
      <c r="E90">
        <v>0</v>
      </c>
      <c r="F90" s="14">
        <v>1</v>
      </c>
      <c r="G90" s="14">
        <v>1</v>
      </c>
      <c r="H90">
        <v>0</v>
      </c>
      <c r="I90">
        <v>0</v>
      </c>
      <c r="J90">
        <v>0</v>
      </c>
      <c r="K90">
        <v>0</v>
      </c>
      <c r="L90" s="14">
        <v>1</v>
      </c>
      <c r="M90">
        <v>0</v>
      </c>
      <c r="N90">
        <v>0</v>
      </c>
      <c r="O90">
        <v>0</v>
      </c>
      <c r="Q90" s="14">
        <v>1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 s="14">
        <v>1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 s="14">
        <v>1</v>
      </c>
      <c r="CA90">
        <v>0</v>
      </c>
      <c r="CB90">
        <v>0</v>
      </c>
      <c r="CC90">
        <v>0</v>
      </c>
      <c r="CD90">
        <v>0</v>
      </c>
      <c r="CE90">
        <v>0</v>
      </c>
      <c r="CF90" s="14">
        <v>1</v>
      </c>
      <c r="CG90">
        <v>0</v>
      </c>
      <c r="CH90" s="14">
        <v>1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 s="14">
        <v>1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 s="14">
        <v>1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 s="14">
        <v>1</v>
      </c>
      <c r="FO90">
        <v>0</v>
      </c>
      <c r="FP90">
        <v>0</v>
      </c>
      <c r="FQ90">
        <v>0</v>
      </c>
      <c r="FR90">
        <v>0</v>
      </c>
      <c r="FS90" s="14">
        <v>1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</row>
    <row r="91" spans="1:226" x14ac:dyDescent="0.2">
      <c r="A91" t="s">
        <v>1208</v>
      </c>
      <c r="B91">
        <v>15</v>
      </c>
      <c r="E91">
        <v>0</v>
      </c>
      <c r="F91" s="14">
        <v>1</v>
      </c>
      <c r="G91" s="14">
        <v>1</v>
      </c>
      <c r="H91">
        <v>0</v>
      </c>
      <c r="I91">
        <v>0</v>
      </c>
      <c r="J91">
        <v>0</v>
      </c>
      <c r="K91">
        <v>0</v>
      </c>
      <c r="L91" s="14">
        <v>1</v>
      </c>
      <c r="M91">
        <v>0</v>
      </c>
      <c r="N91">
        <v>0</v>
      </c>
      <c r="O91">
        <v>0</v>
      </c>
      <c r="Q91">
        <v>0</v>
      </c>
      <c r="R91">
        <v>0</v>
      </c>
      <c r="S91" s="14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 s="14">
        <v>1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 s="14">
        <v>1</v>
      </c>
      <c r="BZ91">
        <v>0</v>
      </c>
      <c r="CA91">
        <v>0</v>
      </c>
      <c r="CB91">
        <v>0</v>
      </c>
      <c r="CC91" s="14">
        <v>1</v>
      </c>
      <c r="CD91">
        <v>0</v>
      </c>
      <c r="CE91">
        <v>0</v>
      </c>
      <c r="CF91">
        <v>0</v>
      </c>
      <c r="CG91">
        <v>0</v>
      </c>
      <c r="CH91" s="14">
        <v>1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 s="14">
        <v>1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 s="14">
        <v>1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 s="14">
        <v>1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</row>
    <row r="92" spans="1:226" x14ac:dyDescent="0.2">
      <c r="A92" t="s">
        <v>1210</v>
      </c>
      <c r="B92">
        <v>14</v>
      </c>
      <c r="E92">
        <v>0</v>
      </c>
      <c r="F92" s="14">
        <v>1</v>
      </c>
      <c r="G92" s="14">
        <v>1</v>
      </c>
      <c r="H92">
        <v>0</v>
      </c>
      <c r="I92">
        <v>0</v>
      </c>
      <c r="J92">
        <v>0</v>
      </c>
      <c r="K92">
        <v>0</v>
      </c>
      <c r="L92" s="14">
        <v>1</v>
      </c>
      <c r="M92">
        <v>0</v>
      </c>
      <c r="N92">
        <v>0</v>
      </c>
      <c r="O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 s="14">
        <v>1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 s="14">
        <v>1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 s="14">
        <v>1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</row>
    <row r="93" spans="1:226" x14ac:dyDescent="0.2">
      <c r="A93" t="s">
        <v>1212</v>
      </c>
      <c r="B93">
        <v>14</v>
      </c>
      <c r="E93">
        <v>0</v>
      </c>
      <c r="F93" s="14">
        <v>1</v>
      </c>
      <c r="G93" s="14">
        <v>1</v>
      </c>
      <c r="H93">
        <v>0</v>
      </c>
      <c r="I93">
        <v>0</v>
      </c>
      <c r="J93">
        <v>0</v>
      </c>
      <c r="K93">
        <v>0</v>
      </c>
      <c r="L93" s="14">
        <v>1</v>
      </c>
      <c r="M93">
        <v>0</v>
      </c>
      <c r="N93">
        <v>0</v>
      </c>
      <c r="O93">
        <v>0</v>
      </c>
      <c r="Q93">
        <v>0</v>
      </c>
      <c r="R93">
        <v>0</v>
      </c>
      <c r="S93" s="14">
        <v>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 s="14">
        <v>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 s="14">
        <v>1</v>
      </c>
      <c r="CB93">
        <v>0</v>
      </c>
      <c r="CC93" s="14">
        <v>1</v>
      </c>
      <c r="CD93">
        <v>0</v>
      </c>
      <c r="CE93">
        <v>0</v>
      </c>
      <c r="CF93">
        <v>0</v>
      </c>
      <c r="CG93">
        <v>0</v>
      </c>
      <c r="CH93" s="14">
        <v>1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 s="14">
        <v>1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 s="14">
        <v>1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 s="14">
        <v>1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</row>
    <row r="94" spans="1:226" x14ac:dyDescent="0.2">
      <c r="A94" t="s">
        <v>1214</v>
      </c>
      <c r="B94">
        <v>13</v>
      </c>
      <c r="E94">
        <v>0</v>
      </c>
      <c r="F94" s="14">
        <v>1</v>
      </c>
      <c r="G94" s="14">
        <v>1</v>
      </c>
      <c r="H94">
        <v>0</v>
      </c>
      <c r="I94">
        <v>0</v>
      </c>
      <c r="J94">
        <v>0</v>
      </c>
      <c r="K94">
        <v>0</v>
      </c>
      <c r="L94" s="14">
        <v>1</v>
      </c>
      <c r="M94">
        <v>0</v>
      </c>
      <c r="N94">
        <v>0</v>
      </c>
      <c r="O94">
        <v>0</v>
      </c>
      <c r="Q94">
        <v>0</v>
      </c>
      <c r="R94">
        <v>0</v>
      </c>
      <c r="S94" s="1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 s="1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 s="14">
        <v>1</v>
      </c>
      <c r="BY94">
        <v>0</v>
      </c>
      <c r="BZ94">
        <v>0</v>
      </c>
      <c r="CA94">
        <v>0</v>
      </c>
      <c r="CB94">
        <v>0</v>
      </c>
      <c r="CC94">
        <v>0</v>
      </c>
      <c r="CD94" s="14">
        <v>1</v>
      </c>
      <c r="CE94">
        <v>0</v>
      </c>
      <c r="CF94">
        <v>0</v>
      </c>
      <c r="CG94">
        <v>0</v>
      </c>
      <c r="CH94" s="14">
        <v>1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 s="14">
        <v>1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 s="14">
        <v>1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 s="14">
        <v>1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 s="14">
        <v>1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</row>
    <row r="95" spans="1:226" x14ac:dyDescent="0.2">
      <c r="A95" t="s">
        <v>1216</v>
      </c>
      <c r="B95">
        <v>13</v>
      </c>
      <c r="E95">
        <v>0</v>
      </c>
      <c r="F95" s="14">
        <v>1</v>
      </c>
      <c r="G95" s="14">
        <v>1</v>
      </c>
      <c r="H95">
        <v>0</v>
      </c>
      <c r="I95">
        <v>0</v>
      </c>
      <c r="J95">
        <v>0</v>
      </c>
      <c r="K95">
        <v>0</v>
      </c>
      <c r="L95" s="14">
        <v>1</v>
      </c>
      <c r="M95">
        <v>0</v>
      </c>
      <c r="N95">
        <v>0</v>
      </c>
      <c r="O95">
        <v>0</v>
      </c>
      <c r="Q95">
        <v>0</v>
      </c>
      <c r="R95">
        <v>0</v>
      </c>
      <c r="S95" s="14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 s="14">
        <v>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 s="14">
        <v>1</v>
      </c>
      <c r="BY95">
        <v>0</v>
      </c>
      <c r="BZ95">
        <v>0</v>
      </c>
      <c r="CA95">
        <v>0</v>
      </c>
      <c r="CB95">
        <v>0</v>
      </c>
      <c r="CC95">
        <v>0</v>
      </c>
      <c r="CD95" s="14">
        <v>1</v>
      </c>
      <c r="CE95">
        <v>0</v>
      </c>
      <c r="CF95">
        <v>0</v>
      </c>
      <c r="CG95">
        <v>0</v>
      </c>
      <c r="CH95" s="14">
        <v>1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 s="14">
        <v>1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 s="14">
        <v>1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 s="14">
        <v>1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 s="14">
        <v>1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</row>
    <row r="96" spans="1:226" x14ac:dyDescent="0.2">
      <c r="A96" t="s">
        <v>1218</v>
      </c>
      <c r="B96">
        <v>13</v>
      </c>
      <c r="E96">
        <v>0</v>
      </c>
      <c r="F96" s="14">
        <v>1</v>
      </c>
      <c r="G96" s="14">
        <v>1</v>
      </c>
      <c r="H96">
        <v>0</v>
      </c>
      <c r="I96">
        <v>0</v>
      </c>
      <c r="J96">
        <v>0</v>
      </c>
      <c r="K96">
        <v>0</v>
      </c>
      <c r="L96" s="14">
        <v>1</v>
      </c>
      <c r="M96">
        <v>0</v>
      </c>
      <c r="N96">
        <v>0</v>
      </c>
      <c r="O96">
        <v>0</v>
      </c>
      <c r="Q96">
        <v>0</v>
      </c>
      <c r="R96">
        <v>0</v>
      </c>
      <c r="S96" s="14">
        <v>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 s="14">
        <v>1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 s="14">
        <v>1</v>
      </c>
      <c r="BZ96">
        <v>0</v>
      </c>
      <c r="CA96">
        <v>0</v>
      </c>
      <c r="CB96">
        <v>0</v>
      </c>
      <c r="CC96" s="14">
        <v>1</v>
      </c>
      <c r="CD96">
        <v>0</v>
      </c>
      <c r="CE96">
        <v>0</v>
      </c>
      <c r="CF96">
        <v>0</v>
      </c>
      <c r="CG96">
        <v>0</v>
      </c>
      <c r="CH96" s="14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 s="14">
        <v>1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 s="14">
        <v>1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 s="14">
        <v>1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</row>
    <row r="97" spans="1:226" x14ac:dyDescent="0.2">
      <c r="A97" t="s">
        <v>1220</v>
      </c>
      <c r="B97">
        <v>12</v>
      </c>
      <c r="E97">
        <v>0</v>
      </c>
      <c r="F97" s="14">
        <v>1</v>
      </c>
      <c r="G97">
        <v>0</v>
      </c>
      <c r="H97">
        <v>0</v>
      </c>
      <c r="I97" s="14">
        <v>1</v>
      </c>
      <c r="J97">
        <v>0</v>
      </c>
      <c r="K97" s="14">
        <v>1</v>
      </c>
      <c r="M97">
        <v>0</v>
      </c>
      <c r="N97">
        <v>0</v>
      </c>
      <c r="O97">
        <v>0</v>
      </c>
      <c r="Q97" s="14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14">
        <v>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s="14">
        <v>1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 s="14">
        <v>1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 s="14">
        <v>1</v>
      </c>
      <c r="CG97" s="14">
        <v>1</v>
      </c>
      <c r="CH97" s="14">
        <v>1</v>
      </c>
      <c r="CI97">
        <v>0</v>
      </c>
      <c r="CJ97">
        <v>0</v>
      </c>
      <c r="CK97" s="14">
        <v>1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 s="14">
        <v>1</v>
      </c>
      <c r="FF97">
        <v>0</v>
      </c>
      <c r="FG97">
        <v>0</v>
      </c>
      <c r="FH97" s="14">
        <v>1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 s="14">
        <v>1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 s="14">
        <v>1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</row>
    <row r="98" spans="1:226" x14ac:dyDescent="0.2">
      <c r="A98" t="s">
        <v>1222</v>
      </c>
      <c r="B98">
        <v>12</v>
      </c>
      <c r="E98">
        <v>0</v>
      </c>
      <c r="F98" s="14">
        <v>1</v>
      </c>
      <c r="G98">
        <v>0</v>
      </c>
      <c r="H98">
        <v>0</v>
      </c>
      <c r="I98" s="14">
        <v>1</v>
      </c>
      <c r="J98">
        <v>0</v>
      </c>
      <c r="K98" s="14">
        <v>1</v>
      </c>
      <c r="M98">
        <v>0</v>
      </c>
      <c r="N98">
        <v>0</v>
      </c>
      <c r="O98">
        <v>0</v>
      </c>
      <c r="Q98" s="14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14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s="14">
        <v>1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 s="14">
        <v>1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 s="14">
        <v>1</v>
      </c>
      <c r="CG98" s="14">
        <v>1</v>
      </c>
      <c r="CH98" s="14">
        <v>1</v>
      </c>
      <c r="CI98">
        <v>0</v>
      </c>
      <c r="CJ98">
        <v>0</v>
      </c>
      <c r="CK98">
        <v>0</v>
      </c>
      <c r="CL98">
        <v>0</v>
      </c>
      <c r="CM98">
        <v>0</v>
      </c>
      <c r="CN98" s="14">
        <v>1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 s="14">
        <v>1</v>
      </c>
      <c r="FF98">
        <v>0</v>
      </c>
      <c r="FG98">
        <v>0</v>
      </c>
      <c r="FH98">
        <v>0</v>
      </c>
      <c r="FI98">
        <v>0</v>
      </c>
      <c r="FJ98" s="14">
        <v>1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 s="14">
        <v>1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 s="14">
        <v>1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</row>
    <row r="99" spans="1:226" x14ac:dyDescent="0.2">
      <c r="A99" t="s">
        <v>1224</v>
      </c>
      <c r="B99">
        <v>12</v>
      </c>
      <c r="E99">
        <v>0</v>
      </c>
      <c r="F99" s="14">
        <v>1</v>
      </c>
      <c r="G99" s="14">
        <v>1</v>
      </c>
      <c r="H99">
        <v>0</v>
      </c>
      <c r="I99">
        <v>0</v>
      </c>
      <c r="J99">
        <v>0</v>
      </c>
      <c r="K99">
        <v>0</v>
      </c>
      <c r="L99" s="14">
        <v>1</v>
      </c>
      <c r="M99">
        <v>0</v>
      </c>
      <c r="N99">
        <v>0</v>
      </c>
      <c r="O99">
        <v>0</v>
      </c>
      <c r="Q99">
        <v>0</v>
      </c>
      <c r="R99">
        <v>0</v>
      </c>
      <c r="S99" s="14">
        <v>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 s="14">
        <v>1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 s="14">
        <v>1</v>
      </c>
      <c r="BZ99">
        <v>0</v>
      </c>
      <c r="CA99">
        <v>0</v>
      </c>
      <c r="CB99">
        <v>0</v>
      </c>
      <c r="CC99" s="14">
        <v>1</v>
      </c>
      <c r="CD99">
        <v>0</v>
      </c>
      <c r="CE99">
        <v>0</v>
      </c>
      <c r="CF99">
        <v>0</v>
      </c>
      <c r="CG99">
        <v>0</v>
      </c>
      <c r="CH99" s="14">
        <v>1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 s="14">
        <v>1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 s="14">
        <v>1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 s="14">
        <v>1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</row>
    <row r="100" spans="1:226" x14ac:dyDescent="0.2">
      <c r="A100" t="s">
        <v>1226</v>
      </c>
      <c r="B100">
        <v>12</v>
      </c>
      <c r="E100">
        <v>0</v>
      </c>
      <c r="F100" s="14">
        <v>1</v>
      </c>
      <c r="G100" s="14">
        <v>1</v>
      </c>
      <c r="H100">
        <v>0</v>
      </c>
      <c r="I100">
        <v>0</v>
      </c>
      <c r="J100">
        <v>0</v>
      </c>
      <c r="K100">
        <v>0</v>
      </c>
      <c r="L100" s="14">
        <v>1</v>
      </c>
      <c r="M100">
        <v>0</v>
      </c>
      <c r="N100">
        <v>0</v>
      </c>
      <c r="O100">
        <v>0</v>
      </c>
      <c r="Q100">
        <v>0</v>
      </c>
      <c r="R100">
        <v>0</v>
      </c>
      <c r="S100" s="14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 s="14">
        <v>1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 s="14">
        <v>1</v>
      </c>
      <c r="BY100">
        <v>0</v>
      </c>
      <c r="BZ100">
        <v>0</v>
      </c>
      <c r="CA100">
        <v>0</v>
      </c>
      <c r="CB100">
        <v>0</v>
      </c>
      <c r="CC100" s="14">
        <v>1</v>
      </c>
      <c r="CD100">
        <v>0</v>
      </c>
      <c r="CE100">
        <v>0</v>
      </c>
      <c r="CF100">
        <v>0</v>
      </c>
      <c r="CG100">
        <v>0</v>
      </c>
      <c r="CH100" s="14">
        <v>1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 s="14">
        <v>1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 s="14">
        <v>1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 s="14">
        <v>1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</row>
    <row r="101" spans="1:226" x14ac:dyDescent="0.2">
      <c r="A101" t="s">
        <v>1228</v>
      </c>
      <c r="B101">
        <v>11</v>
      </c>
      <c r="E101">
        <v>0</v>
      </c>
      <c r="F101" s="14">
        <v>1</v>
      </c>
      <c r="G101" s="14">
        <v>1</v>
      </c>
      <c r="H101">
        <v>0</v>
      </c>
      <c r="I101">
        <v>0</v>
      </c>
      <c r="J101">
        <v>0</v>
      </c>
      <c r="K101">
        <v>0</v>
      </c>
      <c r="L101" s="14">
        <v>1</v>
      </c>
      <c r="M101">
        <v>0</v>
      </c>
      <c r="N101">
        <v>0</v>
      </c>
      <c r="O101">
        <v>0</v>
      </c>
      <c r="Q101">
        <v>0</v>
      </c>
      <c r="R101">
        <v>0</v>
      </c>
      <c r="S101" s="14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 s="14">
        <v>1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 s="14">
        <v>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 s="14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 s="14">
        <v>1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 s="14">
        <v>1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</row>
    <row r="102" spans="1:226" x14ac:dyDescent="0.2">
      <c r="A102" t="s">
        <v>1230</v>
      </c>
      <c r="B102">
        <v>11</v>
      </c>
      <c r="E102" s="14">
        <v>1</v>
      </c>
      <c r="F102">
        <v>0</v>
      </c>
      <c r="G102">
        <v>0</v>
      </c>
      <c r="H102" s="14">
        <v>1</v>
      </c>
      <c r="I102">
        <v>0</v>
      </c>
      <c r="J102">
        <v>0</v>
      </c>
      <c r="K102">
        <v>0</v>
      </c>
      <c r="M102">
        <v>0</v>
      </c>
      <c r="N102">
        <v>0</v>
      </c>
      <c r="O102" s="14">
        <v>1</v>
      </c>
      <c r="P102" s="14"/>
      <c r="Q102" s="14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14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 s="14">
        <v>1</v>
      </c>
      <c r="CF102" s="14">
        <v>1</v>
      </c>
      <c r="CG102" s="14">
        <v>1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 s="14">
        <v>1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 s="14">
        <v>1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 s="14">
        <v>1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</row>
    <row r="103" spans="1:226" x14ac:dyDescent="0.2">
      <c r="A103" t="s">
        <v>1232</v>
      </c>
      <c r="B103">
        <v>11</v>
      </c>
      <c r="E103">
        <v>0</v>
      </c>
      <c r="F103">
        <v>0</v>
      </c>
      <c r="G103" s="14">
        <v>1</v>
      </c>
      <c r="H103">
        <v>0</v>
      </c>
      <c r="I103">
        <v>0</v>
      </c>
      <c r="J103">
        <v>0</v>
      </c>
      <c r="K103">
        <v>0</v>
      </c>
      <c r="L103" s="14">
        <v>1</v>
      </c>
      <c r="M103">
        <v>0</v>
      </c>
      <c r="N103">
        <v>0</v>
      </c>
      <c r="O103">
        <v>0</v>
      </c>
      <c r="Q103">
        <v>0</v>
      </c>
      <c r="R103">
        <v>0</v>
      </c>
      <c r="S103" s="14">
        <v>1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 s="14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BU103">
        <v>0</v>
      </c>
      <c r="BV103">
        <v>0</v>
      </c>
      <c r="BW103">
        <v>0</v>
      </c>
      <c r="BX103">
        <v>0</v>
      </c>
      <c r="BY103" s="14">
        <v>1</v>
      </c>
      <c r="BZ103">
        <v>0</v>
      </c>
      <c r="CA103">
        <v>0</v>
      </c>
      <c r="CB103">
        <v>0</v>
      </c>
      <c r="CC103" s="14">
        <v>1</v>
      </c>
      <c r="CD103">
        <v>0</v>
      </c>
      <c r="CE103">
        <v>0</v>
      </c>
      <c r="CF103">
        <v>0</v>
      </c>
      <c r="CG103">
        <v>0</v>
      </c>
      <c r="CH103" s="14">
        <v>1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 s="14">
        <v>1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 s="14">
        <v>1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 s="14">
        <v>1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</row>
    <row r="104" spans="1:226" x14ac:dyDescent="0.2">
      <c r="D104" s="11" t="s">
        <v>264</v>
      </c>
      <c r="E104">
        <f>SUMIFS(B58:B103,E58:E103,1)/SUM(B58:B103)</f>
        <v>0.24088847176599407</v>
      </c>
      <c r="F104">
        <f>SUMIFS(B58:B103,F58:F103,1)/SUM(B58:B103)</f>
        <v>0.37666197403409979</v>
      </c>
      <c r="G104">
        <f>SUMIFS(B58:B103,G58:G103,1)/SUM(B58:B103)</f>
        <v>0.74878773658689191</v>
      </c>
      <c r="H104">
        <f>SUMIFS(B58:B103,H58:H103,1)/SUM(B58:B103)</f>
        <v>0.24088847176599407</v>
      </c>
      <c r="I104">
        <f>SUMIFS(B58:B103,I58:I103,1)/SUM(B58:B103)</f>
        <v>3.7541060534960111E-3</v>
      </c>
      <c r="J104">
        <f>SUMIFS(B58:B103,J58:J103,1)/SUM(B58:B103)</f>
        <v>0</v>
      </c>
      <c r="K104">
        <f>SUMIFS(B58:B103,K58:K103,1)/SUM(B58:B103)</f>
        <v>4.520569372751447E-2</v>
      </c>
      <c r="L104">
        <f>SUMIFS(B58:B103,L58:L103,1)/SUM(B58:B103)</f>
        <v>0.74878773658689191</v>
      </c>
      <c r="M104">
        <f>SUMIFS(B58:B103,M58:M103,1)/SUM(B58:B103)</f>
        <v>0</v>
      </c>
      <c r="N104">
        <f>SUMIFS(B58:B103,N58:N103,1)/SUM(B58:B103)</f>
        <v>0</v>
      </c>
      <c r="O104">
        <f>SUMIFS(B58:B103,O58:O103,1)/SUM(B58:B103)</f>
        <v>1.7206319411856717E-3</v>
      </c>
      <c r="P104">
        <f>SUMIFS(B58:B103,P58:P103,1)/SUM(B58:B103)</f>
        <v>0.19771625215078992</v>
      </c>
      <c r="Q104">
        <f>SUMIFS(B58:B103,Q58:Q103,1)/SUM(B58:B103)</f>
        <v>0.25653058032222742</v>
      </c>
      <c r="R104">
        <f>SUMIFS(B58:B103,R58:R103,1)/SUM(B58:B103)</f>
        <v>0.35617081182543409</v>
      </c>
      <c r="S104">
        <f>SUMIFS(B58:B103,S58:S103,1)/SUM(B58:B103)</f>
        <v>0.35929923353668075</v>
      </c>
      <c r="T104">
        <f>SUMIFS(B58:B103,T58:T103,1)/SUM(B58:B103)</f>
        <v>0</v>
      </c>
      <c r="U104">
        <f>SUMIFS(B58:B103,U58:U103,1)/SUM(B58:B103)</f>
        <v>0</v>
      </c>
      <c r="V104">
        <f>SUMIFS(B58:B103,V58:V103,1)/SUM(B58:B103)</f>
        <v>0</v>
      </c>
      <c r="W104">
        <f>SUMIFS(B58:B103,W58:W103,1)/SUM(B58:B103)</f>
        <v>0</v>
      </c>
      <c r="X104">
        <f>SUMIFS(B58:B103,X58:X103,1)/SUM(B58:B103)</f>
        <v>0</v>
      </c>
      <c r="Y104">
        <f>SUMIFS(B58:B103,Y58:Y103,1)/SUM(B58:B103)</f>
        <v>0</v>
      </c>
      <c r="Z104">
        <f>SUMIFS(B58:B103,Z58:Z103,1)/SUM(B58:B103)</f>
        <v>0.24511184107617706</v>
      </c>
      <c r="AA104">
        <f>SUMIFS(B58:B103,AA58:AA103,1)/SUM(B58:B103)</f>
        <v>0.2818707961833255</v>
      </c>
      <c r="AB104">
        <f>SUMIFS(B58:B103,AB58:AB103,1)/SUM(B58:B103)</f>
        <v>0</v>
      </c>
      <c r="AC104">
        <f>SUMIFS(B58:B103,AC58:AC103,1)/SUM(B58:B103)</f>
        <v>6.241201313937119E-2</v>
      </c>
      <c r="AD104">
        <f>SUMIFS(B58:B103,AD58:AD103,1)/SUM(B58:B103)</f>
        <v>0.14140466134834975</v>
      </c>
      <c r="AE104">
        <f>SUMIFS(B58:B103,AE58:AE103,1)/SUM(B58:B103)</f>
        <v>4.0669482246206787E-3</v>
      </c>
      <c r="AF104">
        <f>SUMIFS(B58:B103,AF58:AF103,1)/SUM(B58:B103)</f>
        <v>0</v>
      </c>
      <c r="AG104">
        <f>SUMIFS(B58:B103,AG58:AG103,1)/SUM(B58:B103)</f>
        <v>0</v>
      </c>
      <c r="AH104">
        <f>SUMIFS(B58:B103,AH58:AH103,1)/SUM(B58:B103)</f>
        <v>2.9720006256843422E-2</v>
      </c>
      <c r="AI104">
        <f>SUMIFS(B58:B103,AI58:AI103,1)/SUM(B58:B103)</f>
        <v>6.2568434224933517E-3</v>
      </c>
      <c r="AJ104">
        <f>SUMIFS(B58:B103,AJ58:AJ103,1)/SUM(B58:B103)</f>
        <v>0.30658532770217423</v>
      </c>
      <c r="AK104">
        <f>SUMIFS(B58:B103,AK58:AK103,1)/SUM(B58:B103)</f>
        <v>0</v>
      </c>
      <c r="AL104">
        <f>SUMIFS(B58:B103,AL58:AL103,1)/SUM(B58:B103)</f>
        <v>0.27045205693727514</v>
      </c>
      <c r="AM104">
        <f>SUMIFS(B58:B103,AM58:AM103,1)/SUM(B58:B103)</f>
        <v>0</v>
      </c>
      <c r="AN104">
        <f>SUMIFS(B58:B103,AN58:AN103,1)/SUM(B58:B103)</f>
        <v>0</v>
      </c>
      <c r="AO104">
        <f>SUMIFS(B58:B103,AO58:AO103,1)/SUM(B58:B103)</f>
        <v>0</v>
      </c>
      <c r="AP104">
        <f>SUMIFS(B58:B103,AP58:AP103,1)/SUM(B58:B103)</f>
        <v>0.46816830908806506</v>
      </c>
      <c r="AQ104">
        <f>SUMIFS(B58:B103,AQ58:AQ103,1)/SUM(B58:B103)</f>
        <v>2.9720006256843422E-2</v>
      </c>
      <c r="AR104">
        <f>SUMIFS(B58:B103,AR58:AR103,1)/SUM(B58:B103)</f>
        <v>0</v>
      </c>
      <c r="AS104">
        <f>SUMIFS(B58:B103,AS58:AS103,1)/SUM(B58:B103)</f>
        <v>0</v>
      </c>
      <c r="AT104">
        <f>SUMIFS(B58:B103,AT58:AT103,1)/SUM(B58:B103)</f>
        <v>2.502737368997341E-3</v>
      </c>
      <c r="AU104">
        <f>SUMIFS(B58:B103,AU58:AU103,1)/SUM(B58:B103)</f>
        <v>0</v>
      </c>
      <c r="AV104">
        <f>SUMIFS(B58:B103,AV58:AV103,1)/SUM(B58:B103)</f>
        <v>0</v>
      </c>
      <c r="AW104">
        <f>SUMIFS(B58:B103,AW58:AW103,1)/SUM(B58:B103)</f>
        <v>0</v>
      </c>
      <c r="AX104">
        <f>SUMIFS(B58:B103,AX58:AX103,1)/SUM(B58:B103)</f>
        <v>0</v>
      </c>
      <c r="AY104">
        <f>SUMIFS(B58:B103,AY58:AY103,1)/SUM(B58:B103)</f>
        <v>0</v>
      </c>
      <c r="AZ104">
        <f>SUMIFS(B58:B103,AZ58:AZ103,1)/SUM(B58:B103)</f>
        <v>9.8545283904270288E-3</v>
      </c>
      <c r="BA104">
        <f>SUMIFS(B58:B103,BA58:BA103,1)/SUM(B58:B103)</f>
        <v>0.19771625215078992</v>
      </c>
      <c r="BB104">
        <f>SUMIFS(B58:B103,BB58:BB103,1)/SUM(B58:B103)</f>
        <v>2.9720006256843422E-2</v>
      </c>
      <c r="BC104">
        <f>SUMIFS(B58:B103,BC58:BC103,1)/SUM(B58:B103)</f>
        <v>0</v>
      </c>
      <c r="BD104">
        <f>SUMIFS(B58:B103,BD58:BD103,1)/SUM(B58:B103)</f>
        <v>0</v>
      </c>
      <c r="BE104">
        <f>SUMIFS(B58:B103,BE58:BE103,1)/SUM(B58:B103)</f>
        <v>2.9720006256843422E-2</v>
      </c>
      <c r="BF104">
        <f>SUMIFS(B58:B103,BF58:BF103,1)/SUM(B58:B103)</f>
        <v>0</v>
      </c>
      <c r="BG104">
        <f>SUMIFS(B58:B103,BG58:BG103,1)/SUM(B58:B103)</f>
        <v>0</v>
      </c>
      <c r="BH104">
        <f>SUMIFS(B58:B103,BH58:BH103,1)/SUM(B58:B103)</f>
        <v>0.19771625215078992</v>
      </c>
      <c r="BI104">
        <f>SUMIFS(B58:B103,BI58:BI103,1)/SUM(B58:B103)</f>
        <v>0</v>
      </c>
      <c r="BJ104">
        <f>SUMIFS(B58:B103,BJ58:BJ103,1)/SUM(B58:B103)</f>
        <v>0</v>
      </c>
      <c r="BK104">
        <f>SUMIFS(B58:B103,BK58:BK103,1)/SUM(B58:B103)</f>
        <v>0</v>
      </c>
      <c r="BL104">
        <f>SUMIFS(B58:B103,BL58:BL103,1)/SUM(B58:B103)</f>
        <v>0</v>
      </c>
      <c r="BM104">
        <f>SUMIFS(B58:B103,BM58:BM103,1)/SUM(B58:B103)</f>
        <v>0</v>
      </c>
      <c r="BN104">
        <f>SUMIFS(B58:B103,BN58:BN103,1)/SUM(B58:B103)</f>
        <v>2.9720006256843422E-2</v>
      </c>
      <c r="BO104">
        <f>SUMIFS(B58:B103,BO58:BO103,1)/SUM(B58:B103)</f>
        <v>0</v>
      </c>
      <c r="BP104">
        <f>SUMIFS(B58:B103,BP58:BP103,1)/SUM(B58:B103)</f>
        <v>0</v>
      </c>
      <c r="BQ104">
        <f>SUMIFS(B58:B103,BQ58:BQ103,1)/SUM(B58:B103)</f>
        <v>0</v>
      </c>
      <c r="BR104">
        <f>SUMIFS(B58:B103,BR58:BR103,1)/SUM(B58:B103)</f>
        <v>0</v>
      </c>
      <c r="BS104">
        <f>SUMIFS(B58:B103,BS58:BS103,1)/SUM(B58:B103)</f>
        <v>0</v>
      </c>
      <c r="BT104">
        <f>SUMIFS(B58:B103,BT58:BT103,1)/SUM(B58:B103)</f>
        <v>0</v>
      </c>
      <c r="BU104">
        <f>SUMIFS(B58:B103,BU58:BU103,1)/SUM(B58:B103)</f>
        <v>0</v>
      </c>
      <c r="BV104">
        <f>SUMIFS(B58:B103,BV58:BV103,1)/SUM(B58:B103)</f>
        <v>0</v>
      </c>
      <c r="BW104">
        <f>SUMIFS(B58:B103,BW58:BW103,1)/SUM(B58:B103)</f>
        <v>0.2429219458783044</v>
      </c>
      <c r="BX104">
        <f>SUMIFS(B58:B103,BX58:BX103,1)/SUM(B58:B103)</f>
        <v>0.66619740340997968</v>
      </c>
      <c r="BY104">
        <f>SUMIFS(B58:B103,BY58:BY103,1)/SUM(B58:B103)</f>
        <v>5.1306116064445489E-2</v>
      </c>
      <c r="BZ104">
        <f>SUMIFS(B58:B103,BZ58:BZ103,1)/SUM(B58:B103)</f>
        <v>1.939621460972939E-2</v>
      </c>
      <c r="CA104">
        <f>SUMIFS(B58:B103,CA58:CA103,1)/SUM(B58:B103)</f>
        <v>2.1898951978726734E-3</v>
      </c>
      <c r="CB104">
        <f>SUMIFS(B58:B103,CB58:CB103,1)/SUM(B58:B103)</f>
        <v>9.6981073048646952E-3</v>
      </c>
      <c r="CC104">
        <f>SUMIFS(B58:B103,CC58:CC103,1)/SUM(B58:B103)</f>
        <v>0.44407946191146569</v>
      </c>
      <c r="CD104">
        <f>SUMIFS(B58:B103,CD58:CD103,1)/SUM(B58:B103)</f>
        <v>4.0669482246206787E-3</v>
      </c>
      <c r="CE104">
        <f>SUMIFS(B58:B103,CE58:CE103,1)/SUM(B58:B103)</f>
        <v>1.7206319411856717E-3</v>
      </c>
      <c r="CF104">
        <f>SUMIFS(B58:B103,CF58:CF103,1)/SUM(B58:B103)</f>
        <v>0.25653058032222742</v>
      </c>
      <c r="CG104">
        <f>SUMIFS(B58:B103,CG58:CG103,1)/SUM(B58:B103)</f>
        <v>0.60128265290161109</v>
      </c>
      <c r="CH104">
        <f>SUMIFS(B58:B103,CH58:CH103,1)/SUM(B58:B103)</f>
        <v>0.67714687939934304</v>
      </c>
      <c r="CI104">
        <f>SUMIFS(B58:B103,CI58:CI103,1)/SUM(B58:B103)</f>
        <v>0.31643985609260128</v>
      </c>
      <c r="CJ104">
        <f>SUMIFS(B58:B103,CJ58:CJ103,1)/SUM(B58:B103)</f>
        <v>0.26012826529016109</v>
      </c>
      <c r="CK104">
        <f>SUMIFS(B58:B103,CK58:CK103,1)/SUM(B58:B103)</f>
        <v>1.8770530267480056E-3</v>
      </c>
      <c r="CL104">
        <f>SUMIFS(B58:B103,CL58:CL103,1)/SUM(B58:B103)</f>
        <v>7.7115595182230559E-2</v>
      </c>
      <c r="CM104">
        <f>SUMIFS(B58:B103,CM58:CM103,1)/SUM(B58:B103)</f>
        <v>0.12060065696855936</v>
      </c>
      <c r="CN104">
        <f>SUMIFS(B58:B103,CN58:CN103,1)/SUM(B58:B103)</f>
        <v>1.8770530267480056E-3</v>
      </c>
      <c r="CO104">
        <f>SUMIFS(B58:B103,CO58:CO103,1)/SUM(B58:B103)</f>
        <v>4.1451587674018457E-2</v>
      </c>
      <c r="CP104">
        <f>SUMIFS(B58:B103,CP58:CP103,1)/SUM(B58:B103)</f>
        <v>0</v>
      </c>
      <c r="CQ104">
        <f>SUMIFS(B58:B103,CQ58:CQ103,1)/SUM(B58:B103)</f>
        <v>0</v>
      </c>
      <c r="CR104">
        <f>SUMIFS(B58:B103,CR58:CR103,1)/SUM(B58:B103)</f>
        <v>0</v>
      </c>
      <c r="CS104">
        <f>SUMIFS(B58:B103,CS58:CS103,1)/SUM(B58:B103)</f>
        <v>0</v>
      </c>
      <c r="CT104">
        <f>SUMIFS(B58:B103,CT58:CT103,1)/SUM(B58:B103)</f>
        <v>0</v>
      </c>
      <c r="CU104">
        <f>SUMIFS(B58:B103,CU58:CU103,1)/SUM(B58:B103)</f>
        <v>0.26388237134365711</v>
      </c>
      <c r="CV104">
        <f>SUMIFS(B58:B103,CV58:CV103,1)/SUM(B58:B103)</f>
        <v>0</v>
      </c>
      <c r="CW104">
        <f>SUMIFS(B58:B103,CW58:CW103,1)/SUM(B58:B103)</f>
        <v>2.2524636320976069E-2</v>
      </c>
      <c r="CX104">
        <f>SUMIFS(B58:B103,CX58:CX103,1)/SUM(B58:B103)</f>
        <v>1.313937118723604E-2</v>
      </c>
      <c r="CY104">
        <f>SUMIFS(B58:B103,CY58:CY103,1)/SUM(B58:B103)</f>
        <v>2.502737368997341E-3</v>
      </c>
      <c r="CZ104">
        <f>SUMIFS(B58:B103,CZ58:CZ103,1)/SUM(B58:B103)</f>
        <v>2.8155795401220086E-2</v>
      </c>
      <c r="DA104">
        <f>SUMIFS(B58:B103,DA58:DA103,1)/SUM(B58:B103)</f>
        <v>7.2266541529798223E-2</v>
      </c>
      <c r="DB104">
        <f>SUMIFS(B58:B103,DB58:DB103,1)/SUM(B58:B103)</f>
        <v>3.1284217112466759E-3</v>
      </c>
      <c r="DC104">
        <f>SUMIFS(B58:B103,DC58:DC103,1)/SUM(B58:B103)</f>
        <v>0.26059752854684809</v>
      </c>
      <c r="DD104">
        <f>SUMIFS(B58:B103,DD58:DD103,1)/SUM(B58:B103)</f>
        <v>4.192085093070546E-2</v>
      </c>
      <c r="DE104">
        <f>SUMIFS(B58:B103,DE58:DE103,1)/SUM(B58:B103)</f>
        <v>3.9105271390583451E-3</v>
      </c>
      <c r="DF104">
        <f>SUMIFS(B58:B103,DF58:DF103,1)/SUM(B58:B103)</f>
        <v>0</v>
      </c>
      <c r="DG104">
        <f>SUMIFS(B58:B103,DG58:DG103,1)/SUM(B58:B103)</f>
        <v>5.4747379946816829E-3</v>
      </c>
      <c r="DH104">
        <f>SUMIFS(B58:B103,DH58:DH103,1)/SUM(B58:B103)</f>
        <v>0</v>
      </c>
      <c r="DI104">
        <f>SUMIFS(B58:B103,DI58:DI103,1)/SUM(B58:B103)</f>
        <v>1.939621460972939E-2</v>
      </c>
      <c r="DJ104">
        <f>SUMIFS(B58:B103,DJ58:DJ103,1)/SUM(B58:B103)</f>
        <v>2.1898951978726734E-3</v>
      </c>
      <c r="DK104">
        <f>SUMIFS(B58:B103,DK58:DK103,1)/SUM(B58:B103)</f>
        <v>9.6981073048646952E-3</v>
      </c>
      <c r="DL104">
        <f>SUMIFS(B58:B103,DL58:DL103,1)/SUM(B58:B103)</f>
        <v>0</v>
      </c>
      <c r="DM104">
        <f>SUMIFS(B58:B103,DM58:DM103,1)/SUM(B58:B103)</f>
        <v>0</v>
      </c>
      <c r="DN104">
        <f>SUMIFS(B58:B103,DN58:DN103,1)/SUM(B58:B103)</f>
        <v>0</v>
      </c>
      <c r="DO104">
        <f>SUMIFS(B58:B103,DO58:DO103,1)/SUM(B58:B103)</f>
        <v>0</v>
      </c>
      <c r="DP104">
        <f>SUMIFS(B58:B103,DP58:DP103,1)/SUM(B58:B103)</f>
        <v>0</v>
      </c>
      <c r="DQ104">
        <f>SUMIFS(B58:B103,DQ58:DQ103,1)/SUM(B58:B103)</f>
        <v>0</v>
      </c>
      <c r="DR104">
        <f>SUMIFS(B58:B103,DR58:DR103,1)/SUM(B58:B103)</f>
        <v>4.0669482246206787E-3</v>
      </c>
      <c r="DS104">
        <f>SUMIFS(B58:B103,DS58:DS103,1)/SUM(B58:B103)</f>
        <v>0</v>
      </c>
      <c r="DT104">
        <f>SUMIFS(B58:B103,DT58:DT103,1)/SUM(B58:B103)</f>
        <v>0</v>
      </c>
      <c r="DU104">
        <f>SUMIFS(B58:B103,DU58:DU103,1)/SUM(B58:B103)</f>
        <v>0</v>
      </c>
      <c r="DV104">
        <f>SUMIFS(B58:B103,DV58:DV103,1)/SUM(B58:B103)</f>
        <v>0</v>
      </c>
      <c r="DW104">
        <f>SUMIFS(B58:B103,DW58:DW103,1)/SUM(B58:B103)</f>
        <v>0</v>
      </c>
      <c r="DX104">
        <f>SUMIFS(B58:B103,DX58:DX103,1)/SUM(B58:B103)</f>
        <v>0</v>
      </c>
      <c r="DY104">
        <f>SUMIFS(B58:B103,DY58:DY103,1)/SUM(B58:B103)</f>
        <v>0</v>
      </c>
      <c r="DZ104">
        <f>SUMIFS(B58:B103,DZ58:DZ103,1)/SUM(B58:B103)</f>
        <v>4.0669482246206787E-3</v>
      </c>
      <c r="EA104">
        <f>SUMIFS(B58:B103,EA58:EA103,1)/SUM(B58:B103)</f>
        <v>9.6981073048646952E-3</v>
      </c>
      <c r="EB104">
        <f>SUMIFS(B58:B103,EB58:EB103,1)/SUM(B58:B103)</f>
        <v>0</v>
      </c>
      <c r="EC104">
        <f>SUMIFS(B58:B103,EC58:EC103,1)/SUM(B58:B103)</f>
        <v>1.8770530267480056E-3</v>
      </c>
      <c r="ED104">
        <f>SUMIFS(B58:B103,ED58:ED103,1)/SUM(B58:B103)</f>
        <v>2.0334741123103394E-3</v>
      </c>
      <c r="EE104">
        <f>SUMIFS(B58:B103,EE58:EE103,1)/SUM(B58:B103)</f>
        <v>3.2848427968090099E-3</v>
      </c>
      <c r="EF104">
        <f>SUMIFS(B58:B103,EF58:EF103,1)/SUM(B58:B103)</f>
        <v>2.346316283435007E-3</v>
      </c>
      <c r="EG104">
        <f>SUMIFS(B58:B103,EG58:EG103,1)/SUM(B58:B103)</f>
        <v>1.1418739246050368E-2</v>
      </c>
      <c r="EH104">
        <f>SUMIFS(B58:B103,EH58:EH103,1)/SUM(B58:B103)</f>
        <v>5.4747379946816829E-3</v>
      </c>
      <c r="EI104">
        <f>SUMIFS(B58:B103,EI58:EI103,1)/SUM(B58:B103)</f>
        <v>3.6289691850461443E-2</v>
      </c>
      <c r="EJ104">
        <f>SUMIFS(B58:B103,EJ58:EJ103,1)/SUM(B58:B103)</f>
        <v>0</v>
      </c>
      <c r="EK104">
        <f>SUMIFS(B58:B103,EK58:EK103,1)/SUM(B58:B103)</f>
        <v>0</v>
      </c>
      <c r="EL104">
        <f>SUMIFS(B58:B103,EL58:EL103,1)/SUM(B58:B103)</f>
        <v>0</v>
      </c>
      <c r="EM104">
        <f>SUMIFS(B58:B103,EM58:EM103,1)/SUM(B58:B103)</f>
        <v>0</v>
      </c>
      <c r="EN104">
        <f>SUMIFS(B58:B103,EN58:EN103,1)/SUM(B58:B103)</f>
        <v>3.2848427968090099E-3</v>
      </c>
      <c r="EO104">
        <f>SUMIFS(B58:B103,EO58:EO103,1)/SUM(B58:B103)</f>
        <v>0</v>
      </c>
      <c r="EP104">
        <f>SUMIFS(B58:B103,EP58:EP103,1)/SUM(B58:B103)</f>
        <v>0</v>
      </c>
      <c r="EQ104">
        <f>SUMIFS(B58:B103,EQ58:EQ103,1)/SUM(B58:B103)</f>
        <v>0</v>
      </c>
      <c r="ER104">
        <f>SUMIFS(B58:B103,ER58:ER103,1)/SUM(B58:B103)</f>
        <v>0.30533395901767557</v>
      </c>
      <c r="ES104">
        <f>SUMIFS(B58:B103,ES58:ES103,1)/SUM(B58:B103)</f>
        <v>0</v>
      </c>
      <c r="ET104">
        <f>SUMIFS(B58:B103,ET58:ET103,1)/SUM(B58:B103)</f>
        <v>1.0167370561551698E-2</v>
      </c>
      <c r="EU104">
        <f>SUMIFS(B58:B103,EU58:EU103,1)/SUM(B58:B103)</f>
        <v>2.1898951978726734E-3</v>
      </c>
      <c r="EV104">
        <f>SUMIFS(B58:B103,EV58:EV103,1)/SUM(B58:B103)</f>
        <v>0.35132175817300171</v>
      </c>
      <c r="EW104">
        <f>SUMIFS(B58:B103,EW58:EW103,1)/SUM(B58:B103)</f>
        <v>7.7115595182230559E-2</v>
      </c>
      <c r="EX104">
        <f>SUMIFS(B58:B103,EX58:EX103,1)/SUM(B58:B103)</f>
        <v>4.1451587674018457E-2</v>
      </c>
      <c r="EY104">
        <f>SUMIFS(B58:B103,EY58:EY103,1)/SUM(B58:B103)</f>
        <v>0</v>
      </c>
      <c r="EZ104">
        <f>SUMIFS(B58:B103,EZ58:EZ103,1)/SUM(B58:B103)</f>
        <v>0.12060065696855936</v>
      </c>
      <c r="FA104">
        <f>SUMIFS(B58:B103,FA58:FA103,1)/SUM(B58:B103)</f>
        <v>0</v>
      </c>
      <c r="FB104">
        <f>SUMIFS(B58:B103,FB58:FB103,1)/SUM(B58:B103)</f>
        <v>1.7206319411856717E-3</v>
      </c>
      <c r="FC104">
        <f>SUMIFS(B58:B103,FC58:FC103,1)/SUM(B58:B103)</f>
        <v>0</v>
      </c>
      <c r="FD104">
        <f>SUMIFS(B58:B103,FD58:FD103,1)/SUM(B58:B103)</f>
        <v>0</v>
      </c>
      <c r="FE104">
        <f>SUMIFS(B58:B103,FE58:FE103,1)/SUM(B58:B103)</f>
        <v>3.7541060534960111E-3</v>
      </c>
      <c r="FF104">
        <f>SUMIFS(B58:B103,FF58:FF103,1)/SUM(B58:B103)</f>
        <v>0</v>
      </c>
      <c r="FG104">
        <f>SUMIFS(B58:B103,FG58:FG103,1)/SUM(B58:B103)</f>
        <v>7.7115595182230559E-2</v>
      </c>
      <c r="FH104">
        <f>SUMIFS(B58:B103,FH58:FH103,1)/SUM(B58:B103)</f>
        <v>1.8770530267480056E-3</v>
      </c>
      <c r="FI104">
        <f>SUMIFS(B58:B103,FI58:FI103,1)/SUM(B58:B103)</f>
        <v>2.502737368997341E-3</v>
      </c>
      <c r="FJ104">
        <f>SUMIFS(B58:B103,FJ58:FJ103,1)/SUM(B58:B103)</f>
        <v>0.15219771625215078</v>
      </c>
      <c r="FK104">
        <f>SUMIFS(B58:B103,FK58:FK103,1)/SUM(B58:B103)</f>
        <v>0</v>
      </c>
      <c r="FL104">
        <f>SUMIFS(B58:B103,FL58:FL103,1)/SUM(B58:B103)</f>
        <v>0</v>
      </c>
      <c r="FM104">
        <f>SUMIFS(B58:B103,FM58:FM103,1)/SUM(B58:B103)</f>
        <v>0</v>
      </c>
      <c r="FN104">
        <f>SUMIFS(B58:B103,FN58:FN103,1)/SUM(B58:B103)</f>
        <v>2.1116846550915062E-2</v>
      </c>
      <c r="FO104">
        <f>SUMIFS(B58:B103,FO58:FO103,1)/SUM(B58:B103)</f>
        <v>1.7206319411856717E-3</v>
      </c>
      <c r="FP104">
        <f>SUMIFS(B58:B103,FP58:FP103,1)/SUM(B58:B103)</f>
        <v>0</v>
      </c>
      <c r="FQ104">
        <f>SUMIFS(B58:B103,FQ58:FQ103,1)/SUM(B58:B103)</f>
        <v>0</v>
      </c>
      <c r="FR104">
        <f>SUMIFS(B58:B103,FR58:FR103,1)/SUM(B58:B103)</f>
        <v>0</v>
      </c>
      <c r="FS104">
        <f>SUMIFS(B58:B103,FS58:FS103,1)/SUM(B58:B103)</f>
        <v>0.64742687314249958</v>
      </c>
      <c r="FT104">
        <f>SUMIFS(B58:B103,FT58:FT103,1)/SUM(B58:B103)</f>
        <v>0</v>
      </c>
      <c r="FU104">
        <f>SUMIFS(B58:B103,FU58:FU103,1)/SUM(B58:B103)</f>
        <v>0</v>
      </c>
      <c r="FV104">
        <f>SUMIFS(B58:B103,FV58:FV103,1)/SUM(B58:B103)</f>
        <v>0</v>
      </c>
      <c r="FW104">
        <f>SUMIFS(B58:B103,FW58:FW103,1)/SUM(B58:B103)</f>
        <v>2.9720006256843422E-2</v>
      </c>
      <c r="FX104">
        <f>SUMIFS(B58:B103,FX58:FX103,1)/SUM(B58:B103)</f>
        <v>0</v>
      </c>
      <c r="FY104">
        <f>SUMIFS(B58:B103,FY58:FY103,1)/SUM(B58:B103)</f>
        <v>0</v>
      </c>
      <c r="FZ104">
        <f>SUMIFS(B58:B103,FZ58:FZ103,1)/SUM(B58:B103)</f>
        <v>0</v>
      </c>
      <c r="GA104">
        <f>SUMIFS(B58:B103,GA58:GA103,1)/SUM(B58:B103)</f>
        <v>0</v>
      </c>
      <c r="GB104">
        <f>SUMIFS(B58:B103,GB58:GB103,1)/SUM(B58:B103)</f>
        <v>0</v>
      </c>
      <c r="GC104">
        <f>SUMIFS(B58:B103,GC58:GC103,1)/SUM(B58:B103)</f>
        <v>0</v>
      </c>
      <c r="GD104">
        <f>SUMIFS(B58:B103,GD58:GD103,1)/SUM(B58:B103)</f>
        <v>0</v>
      </c>
      <c r="GE104">
        <f>SUMIFS(B58:B103,GE58:GE103,1)/SUM(B58:B103)</f>
        <v>0</v>
      </c>
      <c r="GF104">
        <f>SUMIFS(B58:B103,GF58:GF103,1)/SUM(B58:B103)</f>
        <v>0</v>
      </c>
      <c r="GG104">
        <f>SUMIFS(B58:B103,GG58:GG103,1)/SUM(B58:B103)</f>
        <v>0.19771625215078992</v>
      </c>
      <c r="GH104">
        <f>SUMIFS(B58:B103,GH58:GH103,1)/SUM(B58:B103)</f>
        <v>0</v>
      </c>
      <c r="GI104">
        <f>SUMIFS(B58:B103,GI58:GI103,1)/SUM(B58:B103)</f>
        <v>0</v>
      </c>
      <c r="GJ104">
        <f>SUMIFS(B58:B103,GJ58:GJ103,1)/SUM(B58:B103)</f>
        <v>0.10886907555138432</v>
      </c>
      <c r="GK104">
        <f>SUMIFS(B58:B103,GK58:GK103,1)/SUM(B58:B103)</f>
        <v>0</v>
      </c>
      <c r="GL104">
        <f>SUMIFS(B58:B103,GL58:GL103,1)/SUM(B58:B103)</f>
        <v>9.8545283904270288E-3</v>
      </c>
      <c r="GM104">
        <f>SUMIFS(B58:B103,GM58:GM103,1)/SUM(B58:B103)</f>
        <v>0</v>
      </c>
      <c r="GN104">
        <f>SUMIFS(B58:B103,GN58:GN103,1)/SUM(B58:B103)</f>
        <v>0</v>
      </c>
      <c r="GO104">
        <f>SUMIFS(B58:B103,GO58:GO103,1)/SUM(B58:B103)</f>
        <v>0</v>
      </c>
      <c r="GP104">
        <f>SUMIFS(B58:B103,GP58:GP103,1)/SUM(B58:B103)</f>
        <v>0</v>
      </c>
      <c r="GQ104">
        <f>SUMIFS(B58:B103,GQ58:GQ103,1)/SUM(B58:B103)</f>
        <v>0</v>
      </c>
      <c r="GR104">
        <f>SUMIFS(B58:B103,GR58:GR103,1)/SUM(B58:B103)</f>
        <v>1.9552635695291726E-2</v>
      </c>
      <c r="GS104">
        <f>SUMIFS(B58:B103,GS58:GS103,1)/SUM(B58:B103)</f>
        <v>0</v>
      </c>
      <c r="GT104">
        <f>SUMIFS(B58:B103,GT58:GT103,1)/SUM(B58:B103)</f>
        <v>1.7206319411856717E-3</v>
      </c>
      <c r="GU104">
        <f>SUMIFS(B58:B103,GU58:GU103,1)/SUM(B58:B103)</f>
        <v>0.26310026591584545</v>
      </c>
      <c r="GV104">
        <f>SUMIFS(B58:B103,GV58:GV103,1)/SUM(B58:B103)</f>
        <v>6.241201313937119E-2</v>
      </c>
      <c r="GW104">
        <f>SUMIFS(B58:B103,GW58:GW103,1)/SUM(B58:B103)</f>
        <v>0.12060065696855936</v>
      </c>
      <c r="GX104">
        <f>SUMIFS(B58:B103,GX58:GX103,1)/SUM(B58:B103)</f>
        <v>0</v>
      </c>
      <c r="GY104">
        <f>SUMIFS(B58:B103,GY58:GY103,1)/SUM(B58:B103)</f>
        <v>6.5696855936180198E-3</v>
      </c>
      <c r="GZ104">
        <f>SUMIFS(B58:B103,GZ58:GZ103,1)/SUM(B58:B103)</f>
        <v>0</v>
      </c>
      <c r="HA104">
        <f>SUMIFS(B58:B103,HA58:HA103,1)/SUM(B58:B103)</f>
        <v>7.7115595182230559E-2</v>
      </c>
      <c r="HB104">
        <f>SUMIFS(B58:B103,HB58:HB103,1)/SUM(B58:B103)</f>
        <v>0</v>
      </c>
      <c r="HC104">
        <f>SUMIFS(B58:B103,HC58:HC103,1)/SUM(B58:B103)</f>
        <v>1.6737056155169718E-2</v>
      </c>
      <c r="HD104">
        <f>SUMIFS(B58:B103,HD58:HD103,1)/SUM(B58:B103)</f>
        <v>3.7541060534960111E-3</v>
      </c>
      <c r="HE104">
        <f>SUMIFS(B58:B103,HE58:HE103,1)/SUM(B58:B103)</f>
        <v>2.9720006256843422E-2</v>
      </c>
      <c r="HF104">
        <f>SUMIFS(B58:B103,HF58:HF103,1)/SUM(B58:B103)</f>
        <v>0</v>
      </c>
      <c r="HG104">
        <f>SUMIFS(B58:B103,HG58:HG103,1)/SUM(B58:B103)</f>
        <v>0</v>
      </c>
      <c r="HH104">
        <f>SUMIFS(B58:B103,HH58:HH103,1)/SUM(B58:B103)</f>
        <v>0</v>
      </c>
      <c r="HI104">
        <f>SUMIFS(B58:B103,HI58:HI103,1)/SUM(B58:B103)</f>
        <v>0</v>
      </c>
      <c r="HJ104">
        <f>SUMIFS(B58:B103,HJ58:HJ103,1)/SUM(B58:B103)</f>
        <v>0</v>
      </c>
      <c r="HK104">
        <f>SUMIFS(B58:B103,HK58:HK103,1)/SUM(B58:B103)</f>
        <v>0</v>
      </c>
      <c r="HL104">
        <f>SUMIFS(B58:B103,HL58:HL103,1)/SUM(B58:B103)</f>
        <v>0</v>
      </c>
      <c r="HM104">
        <f>SUMIFS(B58:B103,HM58:HM103,1)/SUM(B58:B103)</f>
        <v>0.12060065696855936</v>
      </c>
      <c r="HN104">
        <f>SUMIFS(B58:B103,HN58:HN103,1)/SUM(B58:B103)</f>
        <v>7.7115595182230559E-2</v>
      </c>
      <c r="HO104">
        <f>SUMIFS(B58:B103,HO58:HO103,1)/SUM(B58:B103)</f>
        <v>0</v>
      </c>
      <c r="HP104">
        <f>SUMIFS(B58:B103,HP58:HP103,1)/SUM(B58:B103)</f>
        <v>0</v>
      </c>
      <c r="HQ104">
        <f>SUMIFS(B58:B103,HQ58:HQ103,1)/SUM(B58:B103)</f>
        <v>6.241201313937119E-2</v>
      </c>
      <c r="HR104">
        <f>SUMIFS(B58:B103,HR58:HR103,1)/SUM(B58:B103)</f>
        <v>0</v>
      </c>
    </row>
    <row r="105" spans="1:226" x14ac:dyDescent="0.2">
      <c r="A105" s="11" t="s">
        <v>265</v>
      </c>
    </row>
    <row r="106" spans="1:226" x14ac:dyDescent="0.2">
      <c r="A106" s="11" t="s">
        <v>263</v>
      </c>
    </row>
    <row r="107" spans="1:226" x14ac:dyDescent="0.2">
      <c r="A107" t="s">
        <v>1142</v>
      </c>
      <c r="C107" s="13" t="s">
        <v>103</v>
      </c>
      <c r="D107" s="14" t="s">
        <v>65</v>
      </c>
      <c r="E107" s="16" t="s">
        <v>157</v>
      </c>
      <c r="F107" s="19" t="s">
        <v>129</v>
      </c>
      <c r="G107" s="12" t="s">
        <v>268</v>
      </c>
      <c r="H107" s="16" t="s">
        <v>157</v>
      </c>
    </row>
    <row r="108" spans="1:226" x14ac:dyDescent="0.2">
      <c r="A108" t="s">
        <v>1144</v>
      </c>
      <c r="B108" s="12" t="s">
        <v>271</v>
      </c>
      <c r="C108" s="13" t="s">
        <v>107</v>
      </c>
      <c r="D108" s="14" t="s">
        <v>57</v>
      </c>
      <c r="E108" s="19" t="s">
        <v>129</v>
      </c>
    </row>
    <row r="109" spans="1:226" x14ac:dyDescent="0.2">
      <c r="A109" t="s">
        <v>1146</v>
      </c>
      <c r="B109" s="20" t="s">
        <v>270</v>
      </c>
      <c r="C109" s="20" t="s">
        <v>111</v>
      </c>
      <c r="D109" s="21" t="s">
        <v>49</v>
      </c>
      <c r="E109" s="15" t="s">
        <v>120</v>
      </c>
      <c r="F109" s="16" t="s">
        <v>159</v>
      </c>
      <c r="G109" s="18" t="s">
        <v>143</v>
      </c>
      <c r="H109" s="16" t="s">
        <v>159</v>
      </c>
      <c r="I109" s="17" t="s">
        <v>38</v>
      </c>
      <c r="J109" s="18" t="s">
        <v>143</v>
      </c>
    </row>
    <row r="110" spans="1:226" x14ac:dyDescent="0.2">
      <c r="A110" t="s">
        <v>1148</v>
      </c>
      <c r="B110" s="20" t="s">
        <v>270</v>
      </c>
      <c r="C110" s="20" t="s">
        <v>108</v>
      </c>
      <c r="D110" s="21" t="s">
        <v>48</v>
      </c>
      <c r="E110" s="15" t="s">
        <v>117</v>
      </c>
      <c r="F110" s="16" t="s">
        <v>163</v>
      </c>
      <c r="G110" s="18" t="s">
        <v>143</v>
      </c>
      <c r="H110" s="16" t="s">
        <v>163</v>
      </c>
      <c r="I110" s="17" t="s">
        <v>38</v>
      </c>
      <c r="J110" s="18" t="s">
        <v>143</v>
      </c>
    </row>
    <row r="111" spans="1:226" x14ac:dyDescent="0.2">
      <c r="A111" t="s">
        <v>1150</v>
      </c>
      <c r="C111" s="13" t="s">
        <v>107</v>
      </c>
      <c r="D111" s="14" t="s">
        <v>57</v>
      </c>
      <c r="E111" s="19" t="s">
        <v>129</v>
      </c>
      <c r="F111" s="12" t="s">
        <v>268</v>
      </c>
      <c r="G111" s="18" t="s">
        <v>146</v>
      </c>
    </row>
    <row r="112" spans="1:226" x14ac:dyDescent="0.2">
      <c r="A112" t="s">
        <v>1152</v>
      </c>
      <c r="C112" s="13" t="s">
        <v>107</v>
      </c>
      <c r="D112" s="14" t="s">
        <v>63</v>
      </c>
      <c r="E112" s="16" t="s">
        <v>158</v>
      </c>
      <c r="F112" s="17" t="s">
        <v>178</v>
      </c>
      <c r="G112" s="18" t="s">
        <v>146</v>
      </c>
    </row>
    <row r="113" spans="1:11" x14ac:dyDescent="0.2">
      <c r="A113" t="s">
        <v>1154</v>
      </c>
      <c r="B113" s="20" t="s">
        <v>269</v>
      </c>
      <c r="C113" s="20" t="s">
        <v>109</v>
      </c>
      <c r="D113" s="21" t="s">
        <v>51</v>
      </c>
      <c r="E113" s="15" t="s">
        <v>120</v>
      </c>
      <c r="F113" s="16" t="s">
        <v>167</v>
      </c>
      <c r="G113" s="16" t="s">
        <v>167</v>
      </c>
      <c r="H113" s="19" t="s">
        <v>133</v>
      </c>
      <c r="I113" s="12" t="s">
        <v>1011</v>
      </c>
      <c r="J113" s="15" t="s">
        <v>120</v>
      </c>
      <c r="K113" s="16" t="s">
        <v>167</v>
      </c>
    </row>
    <row r="114" spans="1:11" x14ac:dyDescent="0.2">
      <c r="A114" t="s">
        <v>1156</v>
      </c>
      <c r="C114" s="13" t="s">
        <v>107</v>
      </c>
      <c r="D114" s="14" t="s">
        <v>63</v>
      </c>
      <c r="E114" s="16" t="s">
        <v>158</v>
      </c>
      <c r="F114" s="17" t="s">
        <v>178</v>
      </c>
      <c r="G114" s="18" t="s">
        <v>146</v>
      </c>
    </row>
    <row r="115" spans="1:11" x14ac:dyDescent="0.2">
      <c r="A115" t="s">
        <v>1158</v>
      </c>
      <c r="B115" s="12" t="s">
        <v>266</v>
      </c>
      <c r="C115" s="13" t="s">
        <v>103</v>
      </c>
      <c r="D115" s="14" t="s">
        <v>62</v>
      </c>
      <c r="E115" s="16" t="s">
        <v>35</v>
      </c>
    </row>
    <row r="116" spans="1:11" x14ac:dyDescent="0.2">
      <c r="A116" t="s">
        <v>1160</v>
      </c>
      <c r="B116" s="12" t="s">
        <v>266</v>
      </c>
      <c r="C116" s="13" t="s">
        <v>103</v>
      </c>
      <c r="D116" s="14" t="s">
        <v>59</v>
      </c>
    </row>
    <row r="117" spans="1:11" x14ac:dyDescent="0.2">
      <c r="A117" t="s">
        <v>1162</v>
      </c>
      <c r="B117" s="12" t="s">
        <v>266</v>
      </c>
      <c r="C117" s="13" t="s">
        <v>94</v>
      </c>
      <c r="D117" s="14" t="s">
        <v>66</v>
      </c>
      <c r="E117" s="19" t="s">
        <v>129</v>
      </c>
      <c r="F117" s="12" t="s">
        <v>267</v>
      </c>
    </row>
    <row r="118" spans="1:11" x14ac:dyDescent="0.2">
      <c r="A118" t="s">
        <v>1164</v>
      </c>
      <c r="B118" s="12" t="s">
        <v>266</v>
      </c>
      <c r="C118" s="13" t="s">
        <v>94</v>
      </c>
      <c r="D118" s="14" t="s">
        <v>66</v>
      </c>
      <c r="E118" s="19" t="s">
        <v>129</v>
      </c>
      <c r="F118" s="12" t="s">
        <v>267</v>
      </c>
    </row>
    <row r="119" spans="1:11" x14ac:dyDescent="0.2">
      <c r="A119" t="s">
        <v>1166</v>
      </c>
      <c r="B119" s="12" t="s">
        <v>266</v>
      </c>
      <c r="C119" s="13" t="s">
        <v>107</v>
      </c>
      <c r="D119" s="14" t="s">
        <v>57</v>
      </c>
      <c r="E119" s="19" t="s">
        <v>129</v>
      </c>
      <c r="F119" s="12" t="s">
        <v>267</v>
      </c>
    </row>
    <row r="120" spans="1:11" x14ac:dyDescent="0.2">
      <c r="A120" t="s">
        <v>1168</v>
      </c>
      <c r="B120" s="12" t="s">
        <v>266</v>
      </c>
      <c r="C120" s="13" t="s">
        <v>103</v>
      </c>
      <c r="D120" s="14" t="s">
        <v>62</v>
      </c>
      <c r="E120" s="19" t="s">
        <v>129</v>
      </c>
      <c r="F120" s="12" t="s">
        <v>267</v>
      </c>
    </row>
    <row r="121" spans="1:11" x14ac:dyDescent="0.2">
      <c r="A121" t="s">
        <v>1170</v>
      </c>
      <c r="B121" s="12" t="s">
        <v>271</v>
      </c>
      <c r="C121" s="13" t="s">
        <v>107</v>
      </c>
      <c r="D121" s="14" t="s">
        <v>63</v>
      </c>
      <c r="E121" s="16" t="s">
        <v>154</v>
      </c>
      <c r="F121" s="19" t="s">
        <v>129</v>
      </c>
      <c r="G121" s="12" t="s">
        <v>267</v>
      </c>
      <c r="H121" s="16" t="s">
        <v>154</v>
      </c>
      <c r="I121" s="18" t="s">
        <v>148</v>
      </c>
    </row>
    <row r="122" spans="1:11" x14ac:dyDescent="0.2">
      <c r="A122" t="s">
        <v>1172</v>
      </c>
      <c r="B122" s="12" t="s">
        <v>266</v>
      </c>
      <c r="C122" s="13" t="s">
        <v>107</v>
      </c>
      <c r="D122" s="14" t="s">
        <v>60</v>
      </c>
      <c r="E122" s="19" t="s">
        <v>129</v>
      </c>
      <c r="F122" s="12" t="s">
        <v>268</v>
      </c>
    </row>
    <row r="123" spans="1:11" x14ac:dyDescent="0.2">
      <c r="A123" t="s">
        <v>1174</v>
      </c>
      <c r="B123" s="12" t="s">
        <v>690</v>
      </c>
      <c r="C123" s="13" t="s">
        <v>92</v>
      </c>
      <c r="D123" s="14" t="s">
        <v>44</v>
      </c>
      <c r="E123" s="15" t="s">
        <v>124</v>
      </c>
      <c r="F123" s="19" t="s">
        <v>129</v>
      </c>
    </row>
    <row r="124" spans="1:11" x14ac:dyDescent="0.2">
      <c r="A124" t="s">
        <v>1176</v>
      </c>
      <c r="C124" s="13" t="s">
        <v>105</v>
      </c>
      <c r="D124" s="14" t="s">
        <v>44</v>
      </c>
      <c r="E124" s="19" t="s">
        <v>129</v>
      </c>
    </row>
    <row r="125" spans="1:11" x14ac:dyDescent="0.2">
      <c r="A125" t="s">
        <v>1178</v>
      </c>
      <c r="C125" s="13" t="s">
        <v>94</v>
      </c>
      <c r="D125" s="14" t="s">
        <v>66</v>
      </c>
      <c r="E125" s="19" t="s">
        <v>129</v>
      </c>
      <c r="F125" s="12" t="s">
        <v>267</v>
      </c>
    </row>
    <row r="126" spans="1:11" x14ac:dyDescent="0.2">
      <c r="A126" t="s">
        <v>1180</v>
      </c>
      <c r="B126" s="12" t="s">
        <v>23</v>
      </c>
      <c r="C126" s="13" t="s">
        <v>24</v>
      </c>
      <c r="D126" s="14" t="s">
        <v>46</v>
      </c>
      <c r="E126" s="15" t="s">
        <v>124</v>
      </c>
      <c r="F126" s="16" t="s">
        <v>35</v>
      </c>
    </row>
    <row r="127" spans="1:11" x14ac:dyDescent="0.2">
      <c r="A127" t="s">
        <v>1182</v>
      </c>
      <c r="B127" s="20" t="s">
        <v>573</v>
      </c>
      <c r="C127" s="20" t="s">
        <v>109</v>
      </c>
      <c r="D127" s="21" t="s">
        <v>51</v>
      </c>
      <c r="E127" s="16" t="s">
        <v>35</v>
      </c>
    </row>
    <row r="128" spans="1:11" x14ac:dyDescent="0.2">
      <c r="A128" t="s">
        <v>1184</v>
      </c>
      <c r="B128" s="12" t="s">
        <v>691</v>
      </c>
    </row>
    <row r="129" spans="1:8" x14ac:dyDescent="0.2">
      <c r="A129" t="s">
        <v>1186</v>
      </c>
      <c r="B129" s="12" t="s">
        <v>271</v>
      </c>
      <c r="C129" s="13" t="s">
        <v>107</v>
      </c>
      <c r="D129" s="14" t="s">
        <v>57</v>
      </c>
      <c r="E129" s="19" t="s">
        <v>129</v>
      </c>
    </row>
    <row r="130" spans="1:8" x14ac:dyDescent="0.2">
      <c r="A130" t="s">
        <v>1188</v>
      </c>
      <c r="B130" s="20" t="s">
        <v>573</v>
      </c>
      <c r="C130" s="20" t="s">
        <v>109</v>
      </c>
      <c r="D130" s="21" t="s">
        <v>51</v>
      </c>
    </row>
    <row r="131" spans="1:8" x14ac:dyDescent="0.2">
      <c r="A131" t="s">
        <v>1190</v>
      </c>
      <c r="B131" s="12" t="s">
        <v>271</v>
      </c>
      <c r="C131" s="13" t="s">
        <v>107</v>
      </c>
      <c r="D131" s="14" t="s">
        <v>63</v>
      </c>
      <c r="E131" s="16" t="s">
        <v>35</v>
      </c>
      <c r="F131" s="17" t="s">
        <v>38</v>
      </c>
      <c r="G131" s="18" t="s">
        <v>146</v>
      </c>
    </row>
    <row r="132" spans="1:8" x14ac:dyDescent="0.2">
      <c r="A132" t="s">
        <v>1192</v>
      </c>
      <c r="B132" s="12" t="s">
        <v>266</v>
      </c>
      <c r="C132" s="13" t="s">
        <v>93</v>
      </c>
      <c r="D132" s="14" t="s">
        <v>59</v>
      </c>
      <c r="E132" s="19" t="s">
        <v>129</v>
      </c>
      <c r="F132" s="12" t="s">
        <v>1011</v>
      </c>
    </row>
    <row r="133" spans="1:8" x14ac:dyDescent="0.2">
      <c r="A133" t="s">
        <v>1194</v>
      </c>
      <c r="B133" s="12" t="s">
        <v>266</v>
      </c>
      <c r="C133" s="13" t="s">
        <v>99</v>
      </c>
      <c r="D133" s="14" t="s">
        <v>66</v>
      </c>
      <c r="E133" s="19" t="s">
        <v>129</v>
      </c>
      <c r="F133" s="12" t="s">
        <v>267</v>
      </c>
    </row>
    <row r="134" spans="1:8" x14ac:dyDescent="0.2">
      <c r="A134" t="s">
        <v>1196</v>
      </c>
      <c r="B134" s="12" t="s">
        <v>266</v>
      </c>
      <c r="C134" s="13" t="s">
        <v>90</v>
      </c>
      <c r="D134" s="14" t="s">
        <v>69</v>
      </c>
      <c r="E134" s="19" t="s">
        <v>129</v>
      </c>
      <c r="F134" s="12" t="s">
        <v>267</v>
      </c>
    </row>
    <row r="135" spans="1:8" x14ac:dyDescent="0.2">
      <c r="A135" t="s">
        <v>1198</v>
      </c>
      <c r="B135" s="12" t="s">
        <v>266</v>
      </c>
      <c r="C135" s="13" t="s">
        <v>107</v>
      </c>
      <c r="D135" s="14" t="s">
        <v>64</v>
      </c>
      <c r="E135" s="19" t="s">
        <v>129</v>
      </c>
      <c r="F135" s="12" t="s">
        <v>30</v>
      </c>
    </row>
    <row r="136" spans="1:8" x14ac:dyDescent="0.2">
      <c r="A136" t="s">
        <v>1200</v>
      </c>
      <c r="B136" s="12" t="s">
        <v>266</v>
      </c>
      <c r="C136" s="13" t="s">
        <v>107</v>
      </c>
      <c r="D136" s="14" t="s">
        <v>59</v>
      </c>
      <c r="E136" s="19" t="s">
        <v>129</v>
      </c>
      <c r="F136" s="12" t="s">
        <v>30</v>
      </c>
    </row>
    <row r="137" spans="1:8" x14ac:dyDescent="0.2">
      <c r="A137" t="s">
        <v>1202</v>
      </c>
      <c r="B137" s="12" t="s">
        <v>23</v>
      </c>
      <c r="C137" s="13" t="s">
        <v>24</v>
      </c>
      <c r="D137" s="14" t="s">
        <v>46</v>
      </c>
      <c r="E137" s="15" t="s">
        <v>124</v>
      </c>
      <c r="F137" s="16" t="s">
        <v>35</v>
      </c>
    </row>
    <row r="138" spans="1:8" x14ac:dyDescent="0.2">
      <c r="A138" t="s">
        <v>1204</v>
      </c>
      <c r="B138" s="12" t="s">
        <v>266</v>
      </c>
      <c r="C138" s="13" t="s">
        <v>103</v>
      </c>
      <c r="D138" s="14" t="s">
        <v>61</v>
      </c>
      <c r="E138" s="15" t="s">
        <v>34</v>
      </c>
      <c r="F138" s="16" t="s">
        <v>35</v>
      </c>
      <c r="G138" s="19" t="s">
        <v>129</v>
      </c>
      <c r="H138" s="12" t="s">
        <v>268</v>
      </c>
    </row>
    <row r="139" spans="1:8" x14ac:dyDescent="0.2">
      <c r="A139" t="s">
        <v>1206</v>
      </c>
      <c r="B139" s="12" t="s">
        <v>690</v>
      </c>
      <c r="C139" s="13" t="s">
        <v>92</v>
      </c>
      <c r="D139" s="14" t="s">
        <v>44</v>
      </c>
      <c r="E139" s="15" t="s">
        <v>124</v>
      </c>
      <c r="F139" s="19" t="s">
        <v>129</v>
      </c>
    </row>
    <row r="140" spans="1:8" x14ac:dyDescent="0.2">
      <c r="A140" t="s">
        <v>1208</v>
      </c>
      <c r="B140" s="12" t="s">
        <v>266</v>
      </c>
      <c r="C140" s="13" t="s">
        <v>91</v>
      </c>
      <c r="D140" s="14" t="s">
        <v>66</v>
      </c>
      <c r="E140" s="19" t="s">
        <v>129</v>
      </c>
      <c r="F140" s="12" t="s">
        <v>267</v>
      </c>
    </row>
    <row r="141" spans="1:8" x14ac:dyDescent="0.2">
      <c r="A141" t="s">
        <v>1210</v>
      </c>
      <c r="B141" s="12" t="s">
        <v>266</v>
      </c>
      <c r="C141" s="13" t="s">
        <v>105</v>
      </c>
      <c r="D141" s="14" t="s">
        <v>69</v>
      </c>
    </row>
    <row r="142" spans="1:8" x14ac:dyDescent="0.2">
      <c r="A142" t="s">
        <v>1212</v>
      </c>
      <c r="B142" s="12" t="s">
        <v>23</v>
      </c>
      <c r="C142" s="13" t="s">
        <v>106</v>
      </c>
      <c r="D142" s="14" t="s">
        <v>45</v>
      </c>
      <c r="E142" s="19" t="s">
        <v>129</v>
      </c>
      <c r="F142" s="12" t="s">
        <v>30</v>
      </c>
    </row>
    <row r="143" spans="1:8" x14ac:dyDescent="0.2">
      <c r="A143" t="s">
        <v>1214</v>
      </c>
      <c r="B143" s="12" t="s">
        <v>266</v>
      </c>
      <c r="C143" s="13" t="s">
        <v>85</v>
      </c>
      <c r="D143" s="14" t="s">
        <v>60</v>
      </c>
      <c r="E143" s="19" t="s">
        <v>129</v>
      </c>
      <c r="F143" s="16" t="s">
        <v>77</v>
      </c>
    </row>
    <row r="144" spans="1:8" x14ac:dyDescent="0.2">
      <c r="A144" t="s">
        <v>1216</v>
      </c>
      <c r="B144" s="12" t="s">
        <v>266</v>
      </c>
      <c r="C144" s="13" t="s">
        <v>85</v>
      </c>
      <c r="D144" s="14" t="s">
        <v>60</v>
      </c>
      <c r="E144" s="19" t="s">
        <v>129</v>
      </c>
      <c r="F144" s="16" t="s">
        <v>77</v>
      </c>
    </row>
    <row r="145" spans="1:7" x14ac:dyDescent="0.2">
      <c r="A145" t="s">
        <v>1218</v>
      </c>
      <c r="B145" s="12" t="s">
        <v>266</v>
      </c>
      <c r="C145" s="13" t="s">
        <v>89</v>
      </c>
      <c r="D145" s="14" t="s">
        <v>67</v>
      </c>
      <c r="E145" s="19" t="s">
        <v>129</v>
      </c>
      <c r="F145" s="12" t="s">
        <v>30</v>
      </c>
    </row>
    <row r="146" spans="1:7" x14ac:dyDescent="0.2">
      <c r="A146" t="s">
        <v>1220</v>
      </c>
      <c r="B146" s="12" t="s">
        <v>266</v>
      </c>
      <c r="C146" s="22" t="s">
        <v>26</v>
      </c>
      <c r="D146" s="21" t="s">
        <v>47</v>
      </c>
      <c r="E146" s="15" t="s">
        <v>118</v>
      </c>
      <c r="F146" s="16" t="s">
        <v>35</v>
      </c>
      <c r="G146" s="19" t="s">
        <v>129</v>
      </c>
    </row>
    <row r="147" spans="1:7" x14ac:dyDescent="0.2">
      <c r="A147" t="s">
        <v>1222</v>
      </c>
      <c r="B147" s="12" t="s">
        <v>691</v>
      </c>
      <c r="C147" s="22" t="s">
        <v>26</v>
      </c>
      <c r="D147" s="21" t="s">
        <v>50</v>
      </c>
      <c r="E147" s="15" t="s">
        <v>34</v>
      </c>
      <c r="F147" s="16" t="s">
        <v>35</v>
      </c>
      <c r="G147" s="19" t="s">
        <v>129</v>
      </c>
    </row>
    <row r="148" spans="1:7" x14ac:dyDescent="0.2">
      <c r="A148" t="s">
        <v>1224</v>
      </c>
      <c r="B148" s="12" t="s">
        <v>266</v>
      </c>
      <c r="C148" s="13" t="s">
        <v>88</v>
      </c>
      <c r="D148" s="14" t="s">
        <v>67</v>
      </c>
      <c r="E148" s="19" t="s">
        <v>129</v>
      </c>
      <c r="F148" s="12" t="s">
        <v>30</v>
      </c>
    </row>
    <row r="149" spans="1:7" x14ac:dyDescent="0.2">
      <c r="A149" t="s">
        <v>1226</v>
      </c>
      <c r="B149" s="12" t="s">
        <v>266</v>
      </c>
      <c r="C149" s="13" t="s">
        <v>93</v>
      </c>
      <c r="D149" s="14" t="s">
        <v>59</v>
      </c>
      <c r="E149" s="19" t="s">
        <v>129</v>
      </c>
      <c r="F149" s="12" t="s">
        <v>1011</v>
      </c>
    </row>
    <row r="150" spans="1:7" x14ac:dyDescent="0.2">
      <c r="A150" t="s">
        <v>1228</v>
      </c>
      <c r="B150" s="12" t="s">
        <v>271</v>
      </c>
      <c r="C150" s="13" t="s">
        <v>107</v>
      </c>
      <c r="D150" s="14" t="s">
        <v>57</v>
      </c>
      <c r="E150" s="19" t="s">
        <v>129</v>
      </c>
    </row>
    <row r="151" spans="1:7" x14ac:dyDescent="0.2">
      <c r="A151" t="s">
        <v>1230</v>
      </c>
      <c r="B151" s="20" t="s">
        <v>574</v>
      </c>
      <c r="C151" s="20" t="s">
        <v>113</v>
      </c>
      <c r="D151" s="23" t="s">
        <v>273</v>
      </c>
      <c r="E151" s="15" t="s">
        <v>34</v>
      </c>
      <c r="F151" s="16" t="s">
        <v>35</v>
      </c>
    </row>
    <row r="152" spans="1:7" x14ac:dyDescent="0.2">
      <c r="A152" t="s">
        <v>1232</v>
      </c>
      <c r="C152" s="13" t="s">
        <v>94</v>
      </c>
      <c r="D152" s="14" t="s">
        <v>66</v>
      </c>
      <c r="E152" s="19" t="s">
        <v>129</v>
      </c>
      <c r="F152" s="12" t="s">
        <v>267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S59"/>
  <sheetViews>
    <sheetView zoomScale="70" zoomScaleNormal="70" workbookViewId="0">
      <selection activeCell="I61" sqref="I61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1667</v>
      </c>
      <c r="C2">
        <v>101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1234</v>
      </c>
      <c r="B5">
        <v>431</v>
      </c>
      <c r="C5" t="s">
        <v>1235</v>
      </c>
      <c r="D5" t="s">
        <v>86</v>
      </c>
      <c r="E5">
        <v>0</v>
      </c>
      <c r="F5">
        <v>2</v>
      </c>
      <c r="G5">
        <v>0</v>
      </c>
      <c r="H5" s="14">
        <v>2</v>
      </c>
      <c r="I5" s="14">
        <v>2</v>
      </c>
      <c r="J5">
        <v>0</v>
      </c>
      <c r="K5">
        <v>0</v>
      </c>
      <c r="L5">
        <v>0</v>
      </c>
      <c r="M5">
        <v>0</v>
      </c>
      <c r="N5" s="14">
        <v>2</v>
      </c>
      <c r="O5">
        <v>0</v>
      </c>
      <c r="P5">
        <v>0</v>
      </c>
      <c r="Q5">
        <v>0</v>
      </c>
      <c r="R5">
        <v>0</v>
      </c>
      <c r="S5">
        <v>0</v>
      </c>
      <c r="T5" s="14">
        <v>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1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2</v>
      </c>
      <c r="BZ5">
        <v>0</v>
      </c>
      <c r="CA5">
        <v>0</v>
      </c>
      <c r="CB5">
        <v>0</v>
      </c>
      <c r="CC5">
        <v>0</v>
      </c>
      <c r="CD5" s="14">
        <v>3</v>
      </c>
      <c r="CE5" s="14">
        <v>3</v>
      </c>
      <c r="CF5">
        <v>0</v>
      </c>
      <c r="CG5">
        <v>0</v>
      </c>
      <c r="CH5">
        <v>0</v>
      </c>
      <c r="CI5" s="14">
        <v>2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 s="14">
        <v>2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4">
        <v>1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4">
        <v>2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2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1236</v>
      </c>
      <c r="B6">
        <v>306</v>
      </c>
      <c r="C6" t="s">
        <v>1237</v>
      </c>
      <c r="D6" t="s">
        <v>89</v>
      </c>
      <c r="E6">
        <v>0</v>
      </c>
      <c r="F6">
        <v>10</v>
      </c>
      <c r="G6">
        <v>0</v>
      </c>
      <c r="H6" s="14">
        <v>2</v>
      </c>
      <c r="I6" s="14">
        <v>7</v>
      </c>
      <c r="J6">
        <v>0</v>
      </c>
      <c r="K6">
        <v>0</v>
      </c>
      <c r="L6">
        <v>0</v>
      </c>
      <c r="M6">
        <v>0</v>
      </c>
      <c r="N6" s="14">
        <v>7</v>
      </c>
      <c r="O6">
        <v>0</v>
      </c>
      <c r="P6">
        <v>0</v>
      </c>
      <c r="Q6">
        <v>0</v>
      </c>
      <c r="R6">
        <v>0</v>
      </c>
      <c r="S6">
        <v>0</v>
      </c>
      <c r="T6" s="14">
        <v>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7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7</v>
      </c>
      <c r="BZ6">
        <v>0</v>
      </c>
      <c r="CA6">
        <v>0</v>
      </c>
      <c r="CB6">
        <v>0</v>
      </c>
      <c r="CC6">
        <v>0</v>
      </c>
      <c r="CD6" s="14">
        <v>16</v>
      </c>
      <c r="CE6">
        <v>0</v>
      </c>
      <c r="CF6">
        <v>0</v>
      </c>
      <c r="CG6">
        <v>0</v>
      </c>
      <c r="CH6">
        <v>0</v>
      </c>
      <c r="CI6" s="14">
        <v>7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 s="14">
        <v>6</v>
      </c>
      <c r="DA6" s="14">
        <v>1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4">
        <v>5</v>
      </c>
      <c r="EF6">
        <v>0</v>
      </c>
      <c r="EG6">
        <v>0</v>
      </c>
      <c r="EH6">
        <v>0</v>
      </c>
      <c r="EI6" s="14">
        <v>2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7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1238</v>
      </c>
      <c r="B7">
        <v>136</v>
      </c>
      <c r="C7" t="s">
        <v>1239</v>
      </c>
      <c r="D7" t="s">
        <v>86</v>
      </c>
      <c r="E7">
        <v>0</v>
      </c>
      <c r="F7">
        <v>2</v>
      </c>
      <c r="G7">
        <v>0</v>
      </c>
      <c r="H7" s="14">
        <v>2</v>
      </c>
      <c r="I7" s="14">
        <v>2</v>
      </c>
      <c r="J7">
        <v>0</v>
      </c>
      <c r="K7">
        <v>0</v>
      </c>
      <c r="L7">
        <v>0</v>
      </c>
      <c r="M7">
        <v>0</v>
      </c>
      <c r="N7" s="14">
        <v>2</v>
      </c>
      <c r="O7">
        <v>0</v>
      </c>
      <c r="P7">
        <v>0</v>
      </c>
      <c r="Q7">
        <v>0</v>
      </c>
      <c r="R7">
        <v>0</v>
      </c>
      <c r="S7">
        <v>0</v>
      </c>
      <c r="T7" s="14">
        <v>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1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2</v>
      </c>
      <c r="BZ7">
        <v>0</v>
      </c>
      <c r="CA7">
        <v>0</v>
      </c>
      <c r="CB7">
        <v>0</v>
      </c>
      <c r="CC7">
        <v>0</v>
      </c>
      <c r="CD7" s="14">
        <v>3</v>
      </c>
      <c r="CE7" s="14">
        <v>3</v>
      </c>
      <c r="CF7">
        <v>0</v>
      </c>
      <c r="CG7">
        <v>0</v>
      </c>
      <c r="CH7">
        <v>0</v>
      </c>
      <c r="CI7" s="14">
        <v>2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 s="14">
        <v>2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 s="14">
        <v>1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 s="14">
        <v>2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2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1240</v>
      </c>
      <c r="B8">
        <v>131</v>
      </c>
      <c r="C8" t="s">
        <v>1241</v>
      </c>
      <c r="D8" t="s">
        <v>94</v>
      </c>
      <c r="E8">
        <v>8.1097299999999999E-138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1242</v>
      </c>
      <c r="B9">
        <v>90</v>
      </c>
      <c r="C9" t="s">
        <v>1243</v>
      </c>
      <c r="D9" t="s">
        <v>102</v>
      </c>
      <c r="E9">
        <v>0</v>
      </c>
      <c r="F9">
        <v>28</v>
      </c>
      <c r="G9">
        <v>0</v>
      </c>
      <c r="H9" s="14">
        <v>25</v>
      </c>
      <c r="I9" s="14">
        <v>25</v>
      </c>
      <c r="J9">
        <v>0</v>
      </c>
      <c r="K9">
        <v>0</v>
      </c>
      <c r="L9">
        <v>0</v>
      </c>
      <c r="M9">
        <v>0</v>
      </c>
      <c r="N9" s="14">
        <v>25</v>
      </c>
      <c r="O9">
        <v>0</v>
      </c>
      <c r="P9">
        <v>0</v>
      </c>
      <c r="Q9">
        <v>0</v>
      </c>
      <c r="R9" s="14">
        <v>24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19</v>
      </c>
      <c r="AB9" s="14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 s="14">
        <v>16</v>
      </c>
      <c r="AK9">
        <v>0</v>
      </c>
      <c r="AL9" s="14">
        <v>1</v>
      </c>
      <c r="AM9" s="14">
        <v>1</v>
      </c>
      <c r="AN9">
        <v>0</v>
      </c>
      <c r="AO9">
        <v>0</v>
      </c>
      <c r="AP9">
        <v>0</v>
      </c>
      <c r="AQ9" s="14">
        <v>1</v>
      </c>
      <c r="AR9">
        <v>0</v>
      </c>
      <c r="AS9" s="14">
        <v>1</v>
      </c>
      <c r="AT9">
        <v>0</v>
      </c>
      <c r="AU9" s="14">
        <v>14</v>
      </c>
      <c r="AV9" s="14">
        <v>2</v>
      </c>
      <c r="AW9">
        <v>0</v>
      </c>
      <c r="AX9">
        <v>0</v>
      </c>
      <c r="AY9">
        <v>0</v>
      </c>
      <c r="AZ9">
        <v>0</v>
      </c>
      <c r="BA9" s="14">
        <v>3</v>
      </c>
      <c r="BB9" s="14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 s="14">
        <v>3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 s="14">
        <v>1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 s="14">
        <v>25</v>
      </c>
      <c r="CD9" s="14">
        <v>41</v>
      </c>
      <c r="CE9" s="14">
        <v>4</v>
      </c>
      <c r="CF9">
        <v>0</v>
      </c>
      <c r="CG9" s="14">
        <v>32</v>
      </c>
      <c r="CH9" s="14">
        <v>24</v>
      </c>
      <c r="CI9" s="14">
        <v>17</v>
      </c>
      <c r="CJ9" s="14">
        <v>16</v>
      </c>
      <c r="CK9" s="14">
        <v>4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 s="14">
        <v>25</v>
      </c>
      <c r="DM9">
        <v>0</v>
      </c>
      <c r="DN9">
        <v>0</v>
      </c>
      <c r="DO9">
        <v>0</v>
      </c>
      <c r="DP9" s="14">
        <v>1</v>
      </c>
      <c r="DQ9">
        <v>0</v>
      </c>
      <c r="DR9">
        <v>0</v>
      </c>
      <c r="DS9">
        <v>0</v>
      </c>
      <c r="DT9">
        <v>0</v>
      </c>
      <c r="DU9">
        <v>0</v>
      </c>
      <c r="DV9" s="14">
        <v>1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 s="14">
        <v>25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 s="14">
        <v>1</v>
      </c>
      <c r="FO9" s="14">
        <v>23</v>
      </c>
      <c r="FP9">
        <v>0</v>
      </c>
      <c r="FQ9">
        <v>0</v>
      </c>
      <c r="FR9">
        <v>0</v>
      </c>
      <c r="FS9">
        <v>0</v>
      </c>
      <c r="FT9" s="14">
        <v>13</v>
      </c>
      <c r="FU9">
        <v>0</v>
      </c>
      <c r="FV9">
        <v>0</v>
      </c>
      <c r="FW9" s="14">
        <v>2</v>
      </c>
      <c r="FX9" s="14">
        <v>2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4">
        <v>3</v>
      </c>
      <c r="GJ9" s="14">
        <v>1</v>
      </c>
      <c r="GK9" s="14">
        <v>3</v>
      </c>
      <c r="GL9">
        <v>0</v>
      </c>
      <c r="GM9">
        <v>0</v>
      </c>
      <c r="GN9" s="14">
        <v>1</v>
      </c>
      <c r="GO9">
        <v>0</v>
      </c>
      <c r="GP9">
        <v>0</v>
      </c>
      <c r="GQ9">
        <v>0</v>
      </c>
      <c r="GR9">
        <v>0</v>
      </c>
      <c r="GS9">
        <v>0</v>
      </c>
      <c r="GT9" s="14">
        <v>14</v>
      </c>
      <c r="GU9" s="14">
        <v>1</v>
      </c>
      <c r="GV9" s="14">
        <v>3</v>
      </c>
      <c r="GW9">
        <v>0</v>
      </c>
      <c r="GX9">
        <v>0</v>
      </c>
      <c r="GY9">
        <v>0</v>
      </c>
      <c r="GZ9">
        <v>0</v>
      </c>
      <c r="HA9" s="14">
        <v>1</v>
      </c>
      <c r="HB9">
        <v>0</v>
      </c>
      <c r="HC9">
        <v>0</v>
      </c>
      <c r="HD9" s="14">
        <v>1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 s="14">
        <v>1</v>
      </c>
      <c r="HP9">
        <v>0</v>
      </c>
      <c r="HQ9" s="14">
        <v>1</v>
      </c>
      <c r="HR9">
        <v>0</v>
      </c>
      <c r="HS9">
        <v>0</v>
      </c>
    </row>
    <row r="10" spans="1:227" x14ac:dyDescent="0.2">
      <c r="A10" t="s">
        <v>1244</v>
      </c>
      <c r="B10">
        <v>82</v>
      </c>
      <c r="C10" t="s">
        <v>1245</v>
      </c>
      <c r="D10" t="s">
        <v>108</v>
      </c>
      <c r="E10">
        <v>0</v>
      </c>
      <c r="F10">
        <v>114</v>
      </c>
      <c r="G10" s="14">
        <v>76</v>
      </c>
      <c r="H10">
        <v>0</v>
      </c>
      <c r="I10">
        <v>0</v>
      </c>
      <c r="J10" s="14">
        <v>84</v>
      </c>
      <c r="K10">
        <v>0</v>
      </c>
      <c r="L10">
        <v>0</v>
      </c>
      <c r="M10" s="14">
        <v>84</v>
      </c>
      <c r="N10" s="14">
        <v>1</v>
      </c>
      <c r="O10">
        <v>0</v>
      </c>
      <c r="P10">
        <v>0</v>
      </c>
      <c r="Q10">
        <v>0</v>
      </c>
      <c r="R10" s="14">
        <v>83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76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4">
        <v>68</v>
      </c>
      <c r="AL10">
        <v>0</v>
      </c>
      <c r="AM10">
        <v>0</v>
      </c>
      <c r="AN10">
        <v>0</v>
      </c>
      <c r="AO10">
        <v>0</v>
      </c>
      <c r="AP10">
        <v>0</v>
      </c>
      <c r="AQ10" s="14">
        <v>64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 s="14">
        <v>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4">
        <v>58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4">
        <v>88</v>
      </c>
      <c r="BY10" s="14">
        <v>1</v>
      </c>
      <c r="BZ10">
        <v>0</v>
      </c>
      <c r="CA10">
        <v>0</v>
      </c>
      <c r="CB10">
        <v>0</v>
      </c>
      <c r="CC10" s="14">
        <v>2</v>
      </c>
      <c r="CD10">
        <v>0</v>
      </c>
      <c r="CE10">
        <v>0</v>
      </c>
      <c r="CF10">
        <v>0</v>
      </c>
      <c r="CG10" s="14">
        <v>96</v>
      </c>
      <c r="CH10" s="14">
        <v>157</v>
      </c>
      <c r="CI10">
        <v>0</v>
      </c>
      <c r="CJ10" s="14">
        <v>278</v>
      </c>
      <c r="CK10" s="14">
        <v>70</v>
      </c>
      <c r="CL10">
        <v>0</v>
      </c>
      <c r="CM10" s="14">
        <v>84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 s="14">
        <v>84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 s="14">
        <v>83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 s="14">
        <v>68</v>
      </c>
      <c r="GI10">
        <v>0</v>
      </c>
      <c r="GJ10">
        <v>0</v>
      </c>
      <c r="GK10">
        <v>0</v>
      </c>
      <c r="GL10" s="14">
        <v>58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 s="14">
        <v>76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 s="14">
        <v>64</v>
      </c>
      <c r="HJ10">
        <v>0</v>
      </c>
      <c r="HK10">
        <v>0</v>
      </c>
      <c r="HL10">
        <v>0</v>
      </c>
      <c r="HM10">
        <v>0</v>
      </c>
      <c r="HN10" s="14">
        <v>57</v>
      </c>
      <c r="HO10" s="14">
        <v>5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1246</v>
      </c>
      <c r="B11">
        <v>57</v>
      </c>
      <c r="C11" t="s">
        <v>1247</v>
      </c>
      <c r="D11" t="s">
        <v>90</v>
      </c>
      <c r="E11">
        <v>0</v>
      </c>
      <c r="F11">
        <v>4</v>
      </c>
      <c r="G11">
        <v>0</v>
      </c>
      <c r="H11" s="14">
        <v>1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4">
        <v>2</v>
      </c>
      <c r="CA11">
        <v>0</v>
      </c>
      <c r="CB11">
        <v>0</v>
      </c>
      <c r="CC11">
        <v>0</v>
      </c>
      <c r="CD11" s="14">
        <v>2</v>
      </c>
      <c r="CE11">
        <v>0</v>
      </c>
      <c r="CF11">
        <v>0</v>
      </c>
      <c r="CG11">
        <v>0</v>
      </c>
      <c r="CH11">
        <v>0</v>
      </c>
      <c r="CI11" s="14">
        <v>1</v>
      </c>
      <c r="CJ11" s="14">
        <v>2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 s="14">
        <v>2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 s="14">
        <v>2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1248</v>
      </c>
      <c r="B12">
        <v>30</v>
      </c>
      <c r="C12" t="s">
        <v>1249</v>
      </c>
      <c r="D12" t="s">
        <v>98</v>
      </c>
      <c r="E12">
        <v>1.27785E-121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1250</v>
      </c>
      <c r="B13">
        <v>29</v>
      </c>
      <c r="C13" t="s">
        <v>1251</v>
      </c>
      <c r="D13" t="s">
        <v>108</v>
      </c>
      <c r="E13">
        <v>0</v>
      </c>
      <c r="F13">
        <v>114</v>
      </c>
      <c r="G13" s="14">
        <v>76</v>
      </c>
      <c r="H13">
        <v>0</v>
      </c>
      <c r="I13">
        <v>0</v>
      </c>
      <c r="J13" s="14">
        <v>84</v>
      </c>
      <c r="K13">
        <v>0</v>
      </c>
      <c r="L13">
        <v>0</v>
      </c>
      <c r="M13" s="14">
        <v>84</v>
      </c>
      <c r="N13" s="14">
        <v>1</v>
      </c>
      <c r="O13">
        <v>0</v>
      </c>
      <c r="P13">
        <v>0</v>
      </c>
      <c r="Q13">
        <v>0</v>
      </c>
      <c r="R13" s="14">
        <v>83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76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 s="14">
        <v>68</v>
      </c>
      <c r="AL13">
        <v>0</v>
      </c>
      <c r="AM13">
        <v>0</v>
      </c>
      <c r="AN13">
        <v>0</v>
      </c>
      <c r="AO13">
        <v>0</v>
      </c>
      <c r="AP13">
        <v>0</v>
      </c>
      <c r="AQ13" s="14">
        <v>64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 s="14">
        <v>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4">
        <v>58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4">
        <v>88</v>
      </c>
      <c r="BY13" s="14">
        <v>1</v>
      </c>
      <c r="BZ13" s="14">
        <v>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 s="14">
        <v>96</v>
      </c>
      <c r="CH13" s="14">
        <v>157</v>
      </c>
      <c r="CI13">
        <v>0</v>
      </c>
      <c r="CJ13" s="14">
        <v>278</v>
      </c>
      <c r="CK13" s="14">
        <v>70</v>
      </c>
      <c r="CL13">
        <v>0</v>
      </c>
      <c r="CM13" s="14">
        <v>84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 s="14">
        <v>1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 s="14">
        <v>84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 s="14">
        <v>83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 s="14">
        <v>68</v>
      </c>
      <c r="GI13">
        <v>0</v>
      </c>
      <c r="GJ13">
        <v>0</v>
      </c>
      <c r="GK13">
        <v>0</v>
      </c>
      <c r="GL13" s="14">
        <v>58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 s="14">
        <v>76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 s="14">
        <v>64</v>
      </c>
      <c r="HJ13">
        <v>0</v>
      </c>
      <c r="HK13">
        <v>0</v>
      </c>
      <c r="HL13">
        <v>0</v>
      </c>
      <c r="HM13">
        <v>0</v>
      </c>
      <c r="HN13" s="14">
        <v>57</v>
      </c>
      <c r="HO13" s="14">
        <v>5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1252</v>
      </c>
      <c r="B14">
        <v>27</v>
      </c>
      <c r="C14" t="s">
        <v>1253</v>
      </c>
      <c r="D14" t="s">
        <v>90</v>
      </c>
      <c r="E14">
        <v>0</v>
      </c>
      <c r="F14">
        <v>4</v>
      </c>
      <c r="G14">
        <v>0</v>
      </c>
      <c r="H14" s="14">
        <v>1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2</v>
      </c>
      <c r="CA14">
        <v>0</v>
      </c>
      <c r="CB14">
        <v>0</v>
      </c>
      <c r="CC14">
        <v>0</v>
      </c>
      <c r="CD14" s="14">
        <v>2</v>
      </c>
      <c r="CE14">
        <v>0</v>
      </c>
      <c r="CF14">
        <v>0</v>
      </c>
      <c r="CG14">
        <v>0</v>
      </c>
      <c r="CH14">
        <v>0</v>
      </c>
      <c r="CI14" s="14">
        <v>1</v>
      </c>
      <c r="CJ14" s="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 s="14">
        <v>2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 s="14">
        <v>2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1254</v>
      </c>
      <c r="B15">
        <v>24</v>
      </c>
      <c r="C15" t="s">
        <v>1255</v>
      </c>
      <c r="D15" t="s">
        <v>86</v>
      </c>
      <c r="E15">
        <v>0</v>
      </c>
      <c r="F15">
        <v>2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1</v>
      </c>
      <c r="AF15" s="14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2</v>
      </c>
      <c r="BZ15" s="14">
        <v>2</v>
      </c>
      <c r="CA15">
        <v>0</v>
      </c>
      <c r="CB15">
        <v>0</v>
      </c>
      <c r="CC15">
        <v>0</v>
      </c>
      <c r="CD15" s="14">
        <v>1</v>
      </c>
      <c r="CE15" s="14">
        <v>3</v>
      </c>
      <c r="CF15">
        <v>0</v>
      </c>
      <c r="CG15">
        <v>0</v>
      </c>
      <c r="CH15">
        <v>0</v>
      </c>
      <c r="CI15" s="14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 s="14">
        <v>2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 s="14">
        <v>1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 s="14">
        <v>2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1256</v>
      </c>
      <c r="B16">
        <v>23</v>
      </c>
      <c r="C16" t="s">
        <v>1257</v>
      </c>
      <c r="D16" t="s">
        <v>85</v>
      </c>
      <c r="E16">
        <v>0</v>
      </c>
      <c r="F16">
        <v>3</v>
      </c>
      <c r="G16">
        <v>0</v>
      </c>
      <c r="H16" s="14">
        <v>2</v>
      </c>
      <c r="I16" s="14">
        <v>2</v>
      </c>
      <c r="J16">
        <v>0</v>
      </c>
      <c r="K16">
        <v>0</v>
      </c>
      <c r="L16">
        <v>0</v>
      </c>
      <c r="M16">
        <v>0</v>
      </c>
      <c r="N16" s="14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2</v>
      </c>
      <c r="BZ16">
        <v>0</v>
      </c>
      <c r="CA16">
        <v>0</v>
      </c>
      <c r="CB16">
        <v>0</v>
      </c>
      <c r="CC16">
        <v>0</v>
      </c>
      <c r="CD16" s="14">
        <v>6</v>
      </c>
      <c r="CE16">
        <v>0</v>
      </c>
      <c r="CF16">
        <v>0</v>
      </c>
      <c r="CG16">
        <v>0</v>
      </c>
      <c r="CH16">
        <v>0</v>
      </c>
      <c r="CI16" s="14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 s="14">
        <v>2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 s="14">
        <v>2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1258</v>
      </c>
      <c r="B17">
        <v>21</v>
      </c>
      <c r="C17" t="s">
        <v>1259</v>
      </c>
      <c r="D17" t="s">
        <v>108</v>
      </c>
      <c r="E17">
        <v>0</v>
      </c>
      <c r="F17">
        <v>114</v>
      </c>
      <c r="G17" s="14">
        <v>76</v>
      </c>
      <c r="H17">
        <v>0</v>
      </c>
      <c r="I17">
        <v>0</v>
      </c>
      <c r="J17" s="14">
        <v>84</v>
      </c>
      <c r="K17">
        <v>0</v>
      </c>
      <c r="L17">
        <v>0</v>
      </c>
      <c r="M17" s="14">
        <v>84</v>
      </c>
      <c r="N17" s="14">
        <v>1</v>
      </c>
      <c r="O17">
        <v>0</v>
      </c>
      <c r="P17">
        <v>0</v>
      </c>
      <c r="Q17">
        <v>0</v>
      </c>
      <c r="R17" s="14">
        <v>83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76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 s="14">
        <v>68</v>
      </c>
      <c r="AL17">
        <v>0</v>
      </c>
      <c r="AM17">
        <v>0</v>
      </c>
      <c r="AN17">
        <v>0</v>
      </c>
      <c r="AO17">
        <v>0</v>
      </c>
      <c r="AP17">
        <v>0</v>
      </c>
      <c r="AQ17" s="14">
        <v>64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 s="14">
        <v>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4">
        <v>58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4">
        <v>88</v>
      </c>
      <c r="BY17" s="14">
        <v>1</v>
      </c>
      <c r="BZ17">
        <v>0</v>
      </c>
      <c r="CA17">
        <v>0</v>
      </c>
      <c r="CB17">
        <v>0</v>
      </c>
      <c r="CC17">
        <v>0</v>
      </c>
      <c r="CD17" s="14">
        <v>2</v>
      </c>
      <c r="CE17">
        <v>0</v>
      </c>
      <c r="CF17">
        <v>0</v>
      </c>
      <c r="CG17" s="14">
        <v>96</v>
      </c>
      <c r="CH17" s="14">
        <v>157</v>
      </c>
      <c r="CI17">
        <v>0</v>
      </c>
      <c r="CJ17" s="14">
        <v>278</v>
      </c>
      <c r="CK17" s="14">
        <v>70</v>
      </c>
      <c r="CL17">
        <v>0</v>
      </c>
      <c r="CM17" s="14">
        <v>84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 s="14">
        <v>84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 s="14">
        <v>83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 s="14">
        <v>68</v>
      </c>
      <c r="GI17">
        <v>0</v>
      </c>
      <c r="GJ17">
        <v>0</v>
      </c>
      <c r="GK17">
        <v>0</v>
      </c>
      <c r="GL17" s="14">
        <v>58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 s="14">
        <v>76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 s="14">
        <v>64</v>
      </c>
      <c r="HJ17">
        <v>0</v>
      </c>
      <c r="HK17">
        <v>0</v>
      </c>
      <c r="HL17">
        <v>0</v>
      </c>
      <c r="HM17">
        <v>0</v>
      </c>
      <c r="HN17" s="14">
        <v>57</v>
      </c>
      <c r="HO17" s="14">
        <v>5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1260</v>
      </c>
      <c r="B18">
        <v>16</v>
      </c>
      <c r="C18" t="s">
        <v>1261</v>
      </c>
      <c r="D18" t="s">
        <v>85</v>
      </c>
      <c r="E18">
        <v>0</v>
      </c>
      <c r="F18">
        <v>1</v>
      </c>
      <c r="G18">
        <v>0</v>
      </c>
      <c r="H18">
        <v>0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1</v>
      </c>
      <c r="BZ18">
        <v>0</v>
      </c>
      <c r="CA18">
        <v>0</v>
      </c>
      <c r="CB18">
        <v>0</v>
      </c>
      <c r="CC18">
        <v>0</v>
      </c>
      <c r="CD18" s="14">
        <v>1</v>
      </c>
      <c r="CE18">
        <v>0</v>
      </c>
      <c r="CF18">
        <v>0</v>
      </c>
      <c r="CG18">
        <v>0</v>
      </c>
      <c r="CH18">
        <v>0</v>
      </c>
      <c r="CI18" s="14">
        <v>1</v>
      </c>
      <c r="CJ18" s="14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14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 s="14">
        <v>1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1262</v>
      </c>
      <c r="B19">
        <v>11</v>
      </c>
      <c r="C19" t="s">
        <v>1263</v>
      </c>
      <c r="D19" t="s">
        <v>85</v>
      </c>
      <c r="E19">
        <v>0</v>
      </c>
      <c r="F19">
        <v>29</v>
      </c>
      <c r="G19">
        <v>0</v>
      </c>
      <c r="H19" s="14">
        <v>21</v>
      </c>
      <c r="I19" s="14">
        <v>23</v>
      </c>
      <c r="J19">
        <v>0</v>
      </c>
      <c r="K19">
        <v>0</v>
      </c>
      <c r="L19">
        <v>0</v>
      </c>
      <c r="M19">
        <v>0</v>
      </c>
      <c r="N19" s="14">
        <v>23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22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s="14">
        <v>21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22</v>
      </c>
      <c r="BZ19" s="14">
        <v>1</v>
      </c>
      <c r="CA19">
        <v>0</v>
      </c>
      <c r="CB19">
        <v>0</v>
      </c>
      <c r="CC19">
        <v>0</v>
      </c>
      <c r="CD19" s="14">
        <v>2</v>
      </c>
      <c r="CE19" s="14">
        <v>61</v>
      </c>
      <c r="CF19">
        <v>0</v>
      </c>
      <c r="CG19">
        <v>0</v>
      </c>
      <c r="CH19">
        <v>0</v>
      </c>
      <c r="CI19" s="14">
        <v>24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4">
        <v>22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 s="14">
        <v>1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 s="14">
        <v>6</v>
      </c>
      <c r="DO19" s="14">
        <v>1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 s="14">
        <v>14</v>
      </c>
      <c r="DW19">
        <v>0</v>
      </c>
      <c r="DX19">
        <v>0</v>
      </c>
      <c r="DY19">
        <v>0</v>
      </c>
      <c r="DZ19">
        <v>0</v>
      </c>
      <c r="EA19" s="14">
        <v>21</v>
      </c>
      <c r="EB19">
        <v>0</v>
      </c>
      <c r="EC19">
        <v>0</v>
      </c>
      <c r="ED19">
        <v>0</v>
      </c>
      <c r="EE19">
        <v>0</v>
      </c>
      <c r="EF19">
        <v>0</v>
      </c>
      <c r="EG19" s="14">
        <v>1</v>
      </c>
      <c r="EH19">
        <v>0</v>
      </c>
      <c r="EI19">
        <v>0</v>
      </c>
      <c r="EJ19">
        <v>0</v>
      </c>
      <c r="EK19">
        <v>0</v>
      </c>
      <c r="EL19">
        <v>0</v>
      </c>
      <c r="EM19" s="14">
        <v>1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22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1" spans="1:227" x14ac:dyDescent="0.2">
      <c r="F21" s="11" t="s">
        <v>210</v>
      </c>
      <c r="G21" s="11" t="s">
        <v>22</v>
      </c>
      <c r="H21" s="11" t="s">
        <v>23</v>
      </c>
      <c r="I21" s="11" t="s">
        <v>24</v>
      </c>
      <c r="J21" s="11" t="s">
        <v>25</v>
      </c>
      <c r="K21" s="11" t="s">
        <v>26</v>
      </c>
      <c r="L21" s="11" t="s">
        <v>27</v>
      </c>
      <c r="M21" s="11" t="s">
        <v>41</v>
      </c>
      <c r="N21" s="11" t="s">
        <v>29</v>
      </c>
      <c r="O21" s="11" t="s">
        <v>30</v>
      </c>
      <c r="P21" s="11" t="s">
        <v>31</v>
      </c>
      <c r="Q21" s="11" t="s">
        <v>32</v>
      </c>
      <c r="R21" s="11" t="s">
        <v>34</v>
      </c>
      <c r="S21" s="11" t="s">
        <v>35</v>
      </c>
      <c r="T21" s="11" t="s">
        <v>36</v>
      </c>
      <c r="U21" s="11" t="s">
        <v>37</v>
      </c>
      <c r="V21" s="11" t="s">
        <v>38</v>
      </c>
      <c r="W21" s="11" t="s">
        <v>30</v>
      </c>
      <c r="X21" s="11" t="s">
        <v>31</v>
      </c>
      <c r="Y21" s="11" t="s">
        <v>32</v>
      </c>
      <c r="Z21" s="11" t="s">
        <v>34</v>
      </c>
      <c r="AA21" s="11" t="s">
        <v>35</v>
      </c>
      <c r="AB21" s="11" t="s">
        <v>36</v>
      </c>
      <c r="AC21" s="11" t="s">
        <v>37</v>
      </c>
      <c r="AD21" s="11" t="s">
        <v>38</v>
      </c>
      <c r="AE21" s="11" t="s">
        <v>30</v>
      </c>
      <c r="AF21" s="11" t="s">
        <v>31</v>
      </c>
      <c r="AG21" s="11" t="s">
        <v>32</v>
      </c>
      <c r="AH21" s="11" t="s">
        <v>34</v>
      </c>
      <c r="AI21" s="11" t="s">
        <v>35</v>
      </c>
      <c r="AJ21" s="11" t="s">
        <v>36</v>
      </c>
      <c r="AK21" s="11" t="s">
        <v>37</v>
      </c>
      <c r="AL21" s="11" t="s">
        <v>38</v>
      </c>
      <c r="AM21" s="11" t="s">
        <v>30</v>
      </c>
      <c r="AN21" s="11" t="s">
        <v>31</v>
      </c>
      <c r="AO21" s="11" t="s">
        <v>32</v>
      </c>
      <c r="AP21" s="11" t="s">
        <v>34</v>
      </c>
      <c r="AQ21" s="11" t="s">
        <v>35</v>
      </c>
      <c r="AR21" s="11" t="s">
        <v>36</v>
      </c>
      <c r="AS21" s="11" t="s">
        <v>37</v>
      </c>
      <c r="AT21" s="11" t="s">
        <v>38</v>
      </c>
      <c r="AU21" s="11" t="s">
        <v>30</v>
      </c>
      <c r="AV21" s="11" t="s">
        <v>31</v>
      </c>
      <c r="AW21" s="11" t="s">
        <v>32</v>
      </c>
      <c r="AX21" s="11" t="s">
        <v>34</v>
      </c>
      <c r="AY21" s="11" t="s">
        <v>35</v>
      </c>
      <c r="AZ21" s="11" t="s">
        <v>36</v>
      </c>
      <c r="BA21" s="11" t="s">
        <v>37</v>
      </c>
      <c r="BB21" s="11" t="s">
        <v>38</v>
      </c>
      <c r="BC21" s="11" t="s">
        <v>30</v>
      </c>
      <c r="BD21" s="11" t="s">
        <v>31</v>
      </c>
      <c r="BE21" s="11" t="s">
        <v>32</v>
      </c>
      <c r="BF21" s="11" t="s">
        <v>34</v>
      </c>
      <c r="BG21" s="11" t="s">
        <v>35</v>
      </c>
      <c r="BH21" s="11" t="s">
        <v>36</v>
      </c>
      <c r="BI21" s="11" t="s">
        <v>37</v>
      </c>
      <c r="BJ21" s="11" t="s">
        <v>38</v>
      </c>
      <c r="BK21" s="11" t="s">
        <v>30</v>
      </c>
      <c r="BL21" s="11" t="s">
        <v>31</v>
      </c>
      <c r="BM21" s="11" t="s">
        <v>32</v>
      </c>
      <c r="BN21" s="11" t="s">
        <v>34</v>
      </c>
      <c r="BO21" s="11" t="s">
        <v>35</v>
      </c>
      <c r="BP21" s="11" t="s">
        <v>36</v>
      </c>
      <c r="BQ21" s="11" t="s">
        <v>37</v>
      </c>
      <c r="BR21" s="11" t="s">
        <v>38</v>
      </c>
      <c r="BS21" s="11" t="s">
        <v>30</v>
      </c>
      <c r="BT21" s="11" t="s">
        <v>31</v>
      </c>
      <c r="BU21" s="11" t="s">
        <v>32</v>
      </c>
      <c r="BV21" s="11" t="s">
        <v>39</v>
      </c>
      <c r="BW21" s="11" t="s">
        <v>40</v>
      </c>
      <c r="BX21" s="11" t="s">
        <v>41</v>
      </c>
      <c r="BY21" s="11" t="s">
        <v>42</v>
      </c>
      <c r="BZ21" s="11" t="s">
        <v>43</v>
      </c>
      <c r="CA21" s="11" t="s">
        <v>44</v>
      </c>
      <c r="CB21" s="11" t="s">
        <v>45</v>
      </c>
      <c r="CC21" s="11" t="s">
        <v>46</v>
      </c>
      <c r="CD21" s="11" t="s">
        <v>30</v>
      </c>
      <c r="CE21" s="11" t="s">
        <v>31</v>
      </c>
      <c r="CF21" s="11" t="s">
        <v>32</v>
      </c>
      <c r="CG21" s="11" t="s">
        <v>34</v>
      </c>
      <c r="CH21" s="11" t="s">
        <v>35</v>
      </c>
      <c r="CI21" s="11" t="s">
        <v>36</v>
      </c>
      <c r="CJ21" s="11" t="s">
        <v>37</v>
      </c>
      <c r="CK21" s="11" t="s">
        <v>38</v>
      </c>
      <c r="CL21" s="11" t="s">
        <v>47</v>
      </c>
      <c r="CM21" s="11" t="s">
        <v>48</v>
      </c>
      <c r="CN21" s="11" t="s">
        <v>49</v>
      </c>
      <c r="CO21" s="11" t="s">
        <v>50</v>
      </c>
      <c r="CP21" s="11" t="s">
        <v>51</v>
      </c>
      <c r="CQ21" s="11" t="s">
        <v>52</v>
      </c>
      <c r="CR21" s="11" t="s">
        <v>53</v>
      </c>
      <c r="CS21" s="11" t="s">
        <v>54</v>
      </c>
      <c r="CT21" s="11" t="s">
        <v>55</v>
      </c>
      <c r="CU21" s="11" t="s">
        <v>56</v>
      </c>
      <c r="CV21" s="11" t="s">
        <v>57</v>
      </c>
      <c r="CW21" s="11" t="s">
        <v>58</v>
      </c>
      <c r="CX21" s="11" t="s">
        <v>59</v>
      </c>
      <c r="CY21" s="11" t="s">
        <v>60</v>
      </c>
      <c r="CZ21" s="11" t="s">
        <v>61</v>
      </c>
      <c r="DA21" s="11" t="s">
        <v>62</v>
      </c>
      <c r="DB21" s="11" t="s">
        <v>63</v>
      </c>
      <c r="DC21" s="11" t="s">
        <v>64</v>
      </c>
      <c r="DD21" s="11" t="s">
        <v>65</v>
      </c>
      <c r="DE21" s="11" t="s">
        <v>66</v>
      </c>
      <c r="DF21" s="11" t="s">
        <v>67</v>
      </c>
      <c r="DG21" s="11" t="s">
        <v>68</v>
      </c>
      <c r="DH21" s="11" t="s">
        <v>69</v>
      </c>
      <c r="DI21" s="11" t="s">
        <v>70</v>
      </c>
      <c r="DJ21" s="11" t="s">
        <v>44</v>
      </c>
      <c r="DK21" s="11" t="s">
        <v>45</v>
      </c>
      <c r="DL21" s="11" t="s">
        <v>46</v>
      </c>
      <c r="DM21" s="11" t="s">
        <v>71</v>
      </c>
      <c r="DN21" s="11" t="s">
        <v>72</v>
      </c>
      <c r="DO21" s="11" t="s">
        <v>73</v>
      </c>
      <c r="DP21" s="11" t="s">
        <v>74</v>
      </c>
      <c r="DQ21" s="11" t="s">
        <v>75</v>
      </c>
      <c r="DR21" s="11" t="s">
        <v>76</v>
      </c>
      <c r="DS21" s="11" t="s">
        <v>77</v>
      </c>
      <c r="DT21" s="11" t="s">
        <v>78</v>
      </c>
      <c r="DU21" s="11" t="s">
        <v>79</v>
      </c>
      <c r="DV21" s="11" t="s">
        <v>80</v>
      </c>
      <c r="DW21" s="11" t="s">
        <v>81</v>
      </c>
      <c r="DX21" s="11" t="s">
        <v>82</v>
      </c>
      <c r="DY21" s="11" t="s">
        <v>83</v>
      </c>
      <c r="DZ21" s="11" t="s">
        <v>84</v>
      </c>
      <c r="EA21" s="11" t="s">
        <v>85</v>
      </c>
      <c r="EB21" s="11" t="s">
        <v>86</v>
      </c>
      <c r="EC21" s="11" t="s">
        <v>87</v>
      </c>
      <c r="ED21" s="11" t="s">
        <v>88</v>
      </c>
      <c r="EE21" s="11" t="s">
        <v>89</v>
      </c>
      <c r="EF21" s="11" t="s">
        <v>90</v>
      </c>
      <c r="EG21" s="11" t="s">
        <v>91</v>
      </c>
      <c r="EH21" s="11" t="s">
        <v>92</v>
      </c>
      <c r="EI21" s="11" t="s">
        <v>93</v>
      </c>
      <c r="EJ21" s="11" t="s">
        <v>94</v>
      </c>
      <c r="EK21" s="11" t="s">
        <v>95</v>
      </c>
      <c r="EL21" s="11" t="s">
        <v>96</v>
      </c>
      <c r="EM21" s="11" t="s">
        <v>97</v>
      </c>
      <c r="EN21" s="11" t="s">
        <v>98</v>
      </c>
      <c r="EO21" s="11" t="s">
        <v>99</v>
      </c>
      <c r="EP21" s="11" t="s">
        <v>100</v>
      </c>
      <c r="EQ21" s="11" t="s">
        <v>101</v>
      </c>
      <c r="ER21" s="11" t="s">
        <v>102</v>
      </c>
      <c r="ES21" s="11" t="s">
        <v>103</v>
      </c>
      <c r="ET21" s="11" t="s">
        <v>104</v>
      </c>
      <c r="EU21" s="11" t="s">
        <v>105</v>
      </c>
      <c r="EV21" s="11" t="s">
        <v>106</v>
      </c>
      <c r="EW21" s="11" t="s">
        <v>107</v>
      </c>
      <c r="EX21" s="11" t="s">
        <v>108</v>
      </c>
      <c r="EY21" s="11" t="s">
        <v>109</v>
      </c>
      <c r="EZ21" s="11" t="s">
        <v>110</v>
      </c>
      <c r="FA21" s="11" t="s">
        <v>111</v>
      </c>
      <c r="FB21" s="11" t="s">
        <v>112</v>
      </c>
      <c r="FC21" s="11" t="s">
        <v>113</v>
      </c>
      <c r="FD21" s="11" t="s">
        <v>114</v>
      </c>
      <c r="FE21" s="11" t="s">
        <v>115</v>
      </c>
      <c r="FF21" s="11" t="s">
        <v>26</v>
      </c>
      <c r="FG21" s="11" t="s">
        <v>116</v>
      </c>
      <c r="FH21" s="11" t="s">
        <v>117</v>
      </c>
      <c r="FI21" s="11" t="s">
        <v>118</v>
      </c>
      <c r="FJ21" s="11" t="s">
        <v>119</v>
      </c>
      <c r="FK21" s="11" t="s">
        <v>120</v>
      </c>
      <c r="FL21" s="11" t="s">
        <v>121</v>
      </c>
      <c r="FM21" s="11" t="s">
        <v>122</v>
      </c>
      <c r="FN21" s="11" t="s">
        <v>123</v>
      </c>
      <c r="FO21" s="11" t="s">
        <v>124</v>
      </c>
      <c r="FP21" s="11" t="s">
        <v>125</v>
      </c>
      <c r="FQ21" s="11" t="s">
        <v>126</v>
      </c>
      <c r="FR21" s="11" t="s">
        <v>127</v>
      </c>
      <c r="FS21" s="11" t="s">
        <v>128</v>
      </c>
      <c r="FT21" s="11" t="s">
        <v>129</v>
      </c>
      <c r="FU21" s="11" t="s">
        <v>130</v>
      </c>
      <c r="FV21" s="11" t="s">
        <v>131</v>
      </c>
      <c r="FW21" s="11" t="s">
        <v>132</v>
      </c>
      <c r="FX21" s="11" t="s">
        <v>133</v>
      </c>
      <c r="FY21" s="11" t="s">
        <v>134</v>
      </c>
      <c r="FZ21" s="11" t="s">
        <v>135</v>
      </c>
      <c r="GA21" s="11" t="s">
        <v>136</v>
      </c>
      <c r="GB21" s="11" t="s">
        <v>137</v>
      </c>
      <c r="GC21" s="11" t="s">
        <v>138</v>
      </c>
      <c r="GD21" s="11" t="s">
        <v>139</v>
      </c>
      <c r="GE21" s="11" t="s">
        <v>140</v>
      </c>
      <c r="GF21" s="11" t="s">
        <v>141</v>
      </c>
      <c r="GG21" s="11" t="s">
        <v>142</v>
      </c>
      <c r="GH21" s="11" t="s">
        <v>143</v>
      </c>
      <c r="GI21" s="11" t="s">
        <v>144</v>
      </c>
      <c r="GJ21" s="11" t="s">
        <v>145</v>
      </c>
      <c r="GK21" s="11" t="s">
        <v>146</v>
      </c>
      <c r="GL21" s="11" t="s">
        <v>147</v>
      </c>
      <c r="GM21" s="11" t="s">
        <v>148</v>
      </c>
      <c r="GN21" s="11" t="s">
        <v>149</v>
      </c>
      <c r="GO21" s="11" t="s">
        <v>150</v>
      </c>
      <c r="GP21" s="11" t="s">
        <v>151</v>
      </c>
      <c r="GQ21" s="11" t="s">
        <v>152</v>
      </c>
      <c r="GR21" s="11" t="s">
        <v>153</v>
      </c>
      <c r="GS21" s="11" t="s">
        <v>154</v>
      </c>
      <c r="GT21" s="11" t="s">
        <v>155</v>
      </c>
      <c r="GU21" s="11" t="s">
        <v>156</v>
      </c>
      <c r="GV21" s="11" t="s">
        <v>157</v>
      </c>
      <c r="GW21" s="11" t="s">
        <v>158</v>
      </c>
      <c r="GX21" s="11" t="s">
        <v>159</v>
      </c>
      <c r="GY21" s="11" t="s">
        <v>160</v>
      </c>
      <c r="GZ21" s="11" t="s">
        <v>161</v>
      </c>
      <c r="HA21" s="11" t="s">
        <v>162</v>
      </c>
      <c r="HB21" s="11" t="s">
        <v>163</v>
      </c>
      <c r="HC21" s="11" t="s">
        <v>164</v>
      </c>
      <c r="HD21" s="11" t="s">
        <v>165</v>
      </c>
      <c r="HE21" s="11" t="s">
        <v>166</v>
      </c>
      <c r="HF21" s="11" t="s">
        <v>167</v>
      </c>
      <c r="HG21" s="11" t="s">
        <v>168</v>
      </c>
      <c r="HH21" s="11" t="s">
        <v>169</v>
      </c>
      <c r="HI21" s="11" t="s">
        <v>170</v>
      </c>
      <c r="HJ21" s="11" t="s">
        <v>171</v>
      </c>
      <c r="HK21" s="11" t="s">
        <v>27</v>
      </c>
      <c r="HL21" s="11" t="s">
        <v>172</v>
      </c>
      <c r="HM21" s="11" t="s">
        <v>173</v>
      </c>
      <c r="HN21" s="11" t="s">
        <v>174</v>
      </c>
      <c r="HO21" s="11" t="s">
        <v>175</v>
      </c>
      <c r="HP21" s="11" t="s">
        <v>176</v>
      </c>
      <c r="HQ21" s="11" t="s">
        <v>177</v>
      </c>
      <c r="HR21" s="11" t="s">
        <v>178</v>
      </c>
      <c r="HS21" s="11" t="s">
        <v>179</v>
      </c>
    </row>
    <row r="22" spans="1:227" x14ac:dyDescent="0.2">
      <c r="E22" s="11" t="s">
        <v>261</v>
      </c>
      <c r="F22">
        <f t="shared" ref="F22:BQ22" si="0">SUM(F5:F19)</f>
        <v>429</v>
      </c>
      <c r="G22">
        <f t="shared" si="0"/>
        <v>228</v>
      </c>
      <c r="H22">
        <f t="shared" si="0"/>
        <v>58</v>
      </c>
      <c r="I22">
        <f t="shared" si="0"/>
        <v>68</v>
      </c>
      <c r="J22">
        <f t="shared" si="0"/>
        <v>252</v>
      </c>
      <c r="K22">
        <f t="shared" si="0"/>
        <v>0</v>
      </c>
      <c r="L22">
        <f t="shared" si="0"/>
        <v>0</v>
      </c>
      <c r="M22">
        <f t="shared" si="0"/>
        <v>252</v>
      </c>
      <c r="N22">
        <f t="shared" si="0"/>
        <v>71</v>
      </c>
      <c r="O22">
        <f t="shared" si="0"/>
        <v>0</v>
      </c>
      <c r="P22">
        <f t="shared" si="0"/>
        <v>0</v>
      </c>
      <c r="Q22">
        <f t="shared" si="0"/>
        <v>0</v>
      </c>
      <c r="R22">
        <f t="shared" si="0"/>
        <v>273</v>
      </c>
      <c r="S22">
        <f t="shared" si="0"/>
        <v>0</v>
      </c>
      <c r="T22">
        <f t="shared" si="0"/>
        <v>40</v>
      </c>
      <c r="U22">
        <f t="shared" si="0"/>
        <v>0</v>
      </c>
      <c r="V22">
        <f t="shared" si="0"/>
        <v>0</v>
      </c>
      <c r="W22">
        <f t="shared" si="0"/>
        <v>0</v>
      </c>
      <c r="X22">
        <f t="shared" si="0"/>
        <v>0</v>
      </c>
      <c r="Y22">
        <f t="shared" si="0"/>
        <v>0</v>
      </c>
      <c r="Z22">
        <f t="shared" si="0"/>
        <v>0</v>
      </c>
      <c r="AA22">
        <f t="shared" si="0"/>
        <v>247</v>
      </c>
      <c r="AB22">
        <f t="shared" si="0"/>
        <v>1</v>
      </c>
      <c r="AC22">
        <f t="shared" si="0"/>
        <v>0</v>
      </c>
      <c r="AD22">
        <f t="shared" si="0"/>
        <v>0</v>
      </c>
      <c r="AE22">
        <f t="shared" si="0"/>
        <v>15</v>
      </c>
      <c r="AF22">
        <f t="shared" si="0"/>
        <v>24</v>
      </c>
      <c r="AG22">
        <f t="shared" si="0"/>
        <v>0</v>
      </c>
      <c r="AH22">
        <f t="shared" si="0"/>
        <v>0</v>
      </c>
      <c r="AI22">
        <f t="shared" si="0"/>
        <v>0</v>
      </c>
      <c r="AJ22">
        <f t="shared" si="0"/>
        <v>16</v>
      </c>
      <c r="AK22">
        <f t="shared" si="0"/>
        <v>204</v>
      </c>
      <c r="AL22">
        <f t="shared" si="0"/>
        <v>1</v>
      </c>
      <c r="AM22">
        <f t="shared" si="0"/>
        <v>1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193</v>
      </c>
      <c r="AR22">
        <f t="shared" si="0"/>
        <v>0</v>
      </c>
      <c r="AS22">
        <f t="shared" si="0"/>
        <v>1</v>
      </c>
      <c r="AT22">
        <f t="shared" si="0"/>
        <v>0</v>
      </c>
      <c r="AU22">
        <f t="shared" si="0"/>
        <v>14</v>
      </c>
      <c r="AV22">
        <f t="shared" si="0"/>
        <v>2</v>
      </c>
      <c r="AW22">
        <f t="shared" si="0"/>
        <v>0</v>
      </c>
      <c r="AX22">
        <f t="shared" si="0"/>
        <v>0</v>
      </c>
      <c r="AY22">
        <f t="shared" si="0"/>
        <v>0</v>
      </c>
      <c r="AZ22">
        <f t="shared" si="0"/>
        <v>0</v>
      </c>
      <c r="BA22">
        <f t="shared" si="0"/>
        <v>3</v>
      </c>
      <c r="BB22">
        <f t="shared" si="0"/>
        <v>187</v>
      </c>
      <c r="BC22">
        <f t="shared" si="0"/>
        <v>0</v>
      </c>
      <c r="BD22">
        <f t="shared" si="0"/>
        <v>0</v>
      </c>
      <c r="BE22">
        <f t="shared" si="0"/>
        <v>0</v>
      </c>
      <c r="BF22">
        <f t="shared" si="0"/>
        <v>0</v>
      </c>
      <c r="BG22">
        <f t="shared" si="0"/>
        <v>0</v>
      </c>
      <c r="BH22">
        <f t="shared" si="0"/>
        <v>0</v>
      </c>
      <c r="BI22">
        <f t="shared" si="0"/>
        <v>177</v>
      </c>
      <c r="BJ22">
        <f t="shared" si="0"/>
        <v>0</v>
      </c>
      <c r="BK22">
        <f t="shared" si="0"/>
        <v>0</v>
      </c>
      <c r="BL22">
        <f t="shared" si="0"/>
        <v>0</v>
      </c>
      <c r="BM22">
        <f t="shared" si="0"/>
        <v>0</v>
      </c>
      <c r="BN22">
        <f t="shared" si="0"/>
        <v>0</v>
      </c>
      <c r="BO22">
        <f t="shared" si="0"/>
        <v>0</v>
      </c>
      <c r="BP22">
        <f t="shared" si="0"/>
        <v>0</v>
      </c>
      <c r="BQ22">
        <f t="shared" si="0"/>
        <v>1</v>
      </c>
      <c r="BR22">
        <f t="shared" ref="BR22:EC22" si="1">SUM(BR5:BR19)</f>
        <v>0</v>
      </c>
      <c r="BS22">
        <f t="shared" si="1"/>
        <v>0</v>
      </c>
      <c r="BT22">
        <f t="shared" si="1"/>
        <v>0</v>
      </c>
      <c r="BU22">
        <f t="shared" si="1"/>
        <v>0</v>
      </c>
      <c r="BV22">
        <f t="shared" si="1"/>
        <v>0</v>
      </c>
      <c r="BW22">
        <f t="shared" si="1"/>
        <v>0</v>
      </c>
      <c r="BX22">
        <f t="shared" si="1"/>
        <v>264</v>
      </c>
      <c r="BY22">
        <f t="shared" si="1"/>
        <v>41</v>
      </c>
      <c r="BZ22">
        <f t="shared" si="1"/>
        <v>9</v>
      </c>
      <c r="CA22">
        <f t="shared" si="1"/>
        <v>0</v>
      </c>
      <c r="CB22">
        <f t="shared" si="1"/>
        <v>0</v>
      </c>
      <c r="CC22">
        <f t="shared" si="1"/>
        <v>27</v>
      </c>
      <c r="CD22">
        <f t="shared" si="1"/>
        <v>79</v>
      </c>
      <c r="CE22">
        <f t="shared" si="1"/>
        <v>74</v>
      </c>
      <c r="CF22">
        <f t="shared" si="1"/>
        <v>0</v>
      </c>
      <c r="CG22">
        <f t="shared" si="1"/>
        <v>320</v>
      </c>
      <c r="CH22">
        <f t="shared" si="1"/>
        <v>495</v>
      </c>
      <c r="CI22">
        <f t="shared" si="1"/>
        <v>59</v>
      </c>
      <c r="CJ22">
        <f t="shared" si="1"/>
        <v>855</v>
      </c>
      <c r="CK22">
        <f t="shared" si="1"/>
        <v>214</v>
      </c>
      <c r="CL22">
        <f t="shared" si="1"/>
        <v>0</v>
      </c>
      <c r="CM22">
        <f t="shared" si="1"/>
        <v>252</v>
      </c>
      <c r="CN22">
        <f t="shared" si="1"/>
        <v>0</v>
      </c>
      <c r="CO22">
        <f t="shared" si="1"/>
        <v>0</v>
      </c>
      <c r="CP22">
        <f t="shared" si="1"/>
        <v>0</v>
      </c>
      <c r="CQ22">
        <f t="shared" si="1"/>
        <v>0</v>
      </c>
      <c r="CR22">
        <f t="shared" si="1"/>
        <v>0</v>
      </c>
      <c r="CS22">
        <f t="shared" si="1"/>
        <v>0</v>
      </c>
      <c r="CT22">
        <f t="shared" si="1"/>
        <v>0</v>
      </c>
      <c r="CU22">
        <f t="shared" si="1"/>
        <v>0</v>
      </c>
      <c r="CV22">
        <f t="shared" si="1"/>
        <v>9</v>
      </c>
      <c r="CW22">
        <f t="shared" si="1"/>
        <v>0</v>
      </c>
      <c r="CX22">
        <f t="shared" si="1"/>
        <v>0</v>
      </c>
      <c r="CY22">
        <f t="shared" si="1"/>
        <v>25</v>
      </c>
      <c r="CZ22">
        <f t="shared" si="1"/>
        <v>6</v>
      </c>
      <c r="DA22">
        <f t="shared" si="1"/>
        <v>1</v>
      </c>
      <c r="DB22">
        <f t="shared" si="1"/>
        <v>0</v>
      </c>
      <c r="DC22">
        <f t="shared" si="1"/>
        <v>0</v>
      </c>
      <c r="DD22">
        <f t="shared" si="1"/>
        <v>0</v>
      </c>
      <c r="DE22">
        <f t="shared" si="1"/>
        <v>0</v>
      </c>
      <c r="DF22">
        <f t="shared" si="1"/>
        <v>0</v>
      </c>
      <c r="DG22">
        <f t="shared" si="1"/>
        <v>1</v>
      </c>
      <c r="DH22">
        <f t="shared" si="1"/>
        <v>4</v>
      </c>
      <c r="DI22">
        <f t="shared" si="1"/>
        <v>0</v>
      </c>
      <c r="DJ22">
        <f t="shared" si="1"/>
        <v>0</v>
      </c>
      <c r="DK22">
        <f t="shared" si="1"/>
        <v>0</v>
      </c>
      <c r="DL22">
        <f t="shared" si="1"/>
        <v>25</v>
      </c>
      <c r="DM22">
        <f t="shared" si="1"/>
        <v>0</v>
      </c>
      <c r="DN22">
        <f t="shared" si="1"/>
        <v>6</v>
      </c>
      <c r="DO22">
        <f t="shared" si="1"/>
        <v>1</v>
      </c>
      <c r="DP22">
        <f t="shared" si="1"/>
        <v>1</v>
      </c>
      <c r="DQ22">
        <f t="shared" si="1"/>
        <v>0</v>
      </c>
      <c r="DR22">
        <f t="shared" si="1"/>
        <v>0</v>
      </c>
      <c r="DS22">
        <f t="shared" si="1"/>
        <v>0</v>
      </c>
      <c r="DT22">
        <f t="shared" si="1"/>
        <v>3</v>
      </c>
      <c r="DU22">
        <f t="shared" si="1"/>
        <v>0</v>
      </c>
      <c r="DV22">
        <f t="shared" si="1"/>
        <v>15</v>
      </c>
      <c r="DW22">
        <f t="shared" si="1"/>
        <v>0</v>
      </c>
      <c r="DX22">
        <f t="shared" si="1"/>
        <v>0</v>
      </c>
      <c r="DY22">
        <f t="shared" si="1"/>
        <v>0</v>
      </c>
      <c r="DZ22">
        <f t="shared" si="1"/>
        <v>0</v>
      </c>
      <c r="EA22">
        <f t="shared" si="1"/>
        <v>24</v>
      </c>
      <c r="EB22">
        <f t="shared" si="1"/>
        <v>6</v>
      </c>
      <c r="EC22">
        <f t="shared" si="1"/>
        <v>0</v>
      </c>
      <c r="ED22">
        <f t="shared" ref="ED22:GO22" si="2">SUM(ED5:ED19)</f>
        <v>0</v>
      </c>
      <c r="EE22">
        <f t="shared" si="2"/>
        <v>5</v>
      </c>
      <c r="EF22">
        <f t="shared" si="2"/>
        <v>4</v>
      </c>
      <c r="EG22">
        <f t="shared" si="2"/>
        <v>1</v>
      </c>
      <c r="EH22">
        <f t="shared" si="2"/>
        <v>0</v>
      </c>
      <c r="EI22">
        <f t="shared" si="2"/>
        <v>2</v>
      </c>
      <c r="EJ22">
        <f t="shared" si="2"/>
        <v>0</v>
      </c>
      <c r="EK22">
        <f t="shared" si="2"/>
        <v>0</v>
      </c>
      <c r="EL22">
        <f t="shared" si="2"/>
        <v>0</v>
      </c>
      <c r="EM22">
        <f t="shared" si="2"/>
        <v>1</v>
      </c>
      <c r="EN22">
        <f t="shared" si="2"/>
        <v>0</v>
      </c>
      <c r="EO22">
        <f t="shared" si="2"/>
        <v>0</v>
      </c>
      <c r="EP22">
        <f t="shared" si="2"/>
        <v>0</v>
      </c>
      <c r="EQ22">
        <f t="shared" si="2"/>
        <v>0</v>
      </c>
      <c r="ER22">
        <f t="shared" si="2"/>
        <v>25</v>
      </c>
      <c r="ES22">
        <f t="shared" si="2"/>
        <v>0</v>
      </c>
      <c r="ET22">
        <f t="shared" si="2"/>
        <v>0</v>
      </c>
      <c r="EU22">
        <f t="shared" si="2"/>
        <v>0</v>
      </c>
      <c r="EV22">
        <f t="shared" si="2"/>
        <v>0</v>
      </c>
      <c r="EW22">
        <f t="shared" si="2"/>
        <v>0</v>
      </c>
      <c r="EX22">
        <f t="shared" si="2"/>
        <v>252</v>
      </c>
      <c r="EY22">
        <f t="shared" si="2"/>
        <v>0</v>
      </c>
      <c r="EZ22">
        <f t="shared" si="2"/>
        <v>0</v>
      </c>
      <c r="FA22">
        <f t="shared" si="2"/>
        <v>0</v>
      </c>
      <c r="FB22">
        <f t="shared" si="2"/>
        <v>0</v>
      </c>
      <c r="FC22">
        <f t="shared" si="2"/>
        <v>0</v>
      </c>
      <c r="FD22">
        <f t="shared" si="2"/>
        <v>0</v>
      </c>
      <c r="FE22">
        <f t="shared" si="2"/>
        <v>0</v>
      </c>
      <c r="FF22">
        <f t="shared" si="2"/>
        <v>0</v>
      </c>
      <c r="FG22">
        <f t="shared" si="2"/>
        <v>0</v>
      </c>
      <c r="FH22">
        <f t="shared" si="2"/>
        <v>249</v>
      </c>
      <c r="FI22">
        <f t="shared" si="2"/>
        <v>0</v>
      </c>
      <c r="FJ22">
        <f t="shared" si="2"/>
        <v>0</v>
      </c>
      <c r="FK22">
        <f t="shared" si="2"/>
        <v>0</v>
      </c>
      <c r="FL22">
        <f t="shared" si="2"/>
        <v>0</v>
      </c>
      <c r="FM22">
        <f t="shared" si="2"/>
        <v>0</v>
      </c>
      <c r="FN22">
        <f t="shared" si="2"/>
        <v>1</v>
      </c>
      <c r="FO22">
        <f t="shared" si="2"/>
        <v>23</v>
      </c>
      <c r="FP22">
        <f t="shared" si="2"/>
        <v>0</v>
      </c>
      <c r="FQ22">
        <f t="shared" si="2"/>
        <v>0</v>
      </c>
      <c r="FR22">
        <f t="shared" si="2"/>
        <v>0</v>
      </c>
      <c r="FS22">
        <f t="shared" si="2"/>
        <v>0</v>
      </c>
      <c r="FT22">
        <f t="shared" si="2"/>
        <v>53</v>
      </c>
      <c r="FU22">
        <f t="shared" si="2"/>
        <v>0</v>
      </c>
      <c r="FV22">
        <f t="shared" si="2"/>
        <v>0</v>
      </c>
      <c r="FW22">
        <f t="shared" si="2"/>
        <v>2</v>
      </c>
      <c r="FX22">
        <f t="shared" si="2"/>
        <v>2</v>
      </c>
      <c r="FY22">
        <f t="shared" si="2"/>
        <v>0</v>
      </c>
      <c r="FZ22">
        <f t="shared" si="2"/>
        <v>0</v>
      </c>
      <c r="GA22">
        <f t="shared" si="2"/>
        <v>0</v>
      </c>
      <c r="GB22">
        <f t="shared" si="2"/>
        <v>0</v>
      </c>
      <c r="GC22">
        <f t="shared" si="2"/>
        <v>0</v>
      </c>
      <c r="GD22">
        <f t="shared" si="2"/>
        <v>0</v>
      </c>
      <c r="GE22">
        <f t="shared" si="2"/>
        <v>0</v>
      </c>
      <c r="GF22">
        <f t="shared" si="2"/>
        <v>0</v>
      </c>
      <c r="GG22">
        <f t="shared" si="2"/>
        <v>0</v>
      </c>
      <c r="GH22">
        <f t="shared" si="2"/>
        <v>204</v>
      </c>
      <c r="GI22">
        <f t="shared" si="2"/>
        <v>3</v>
      </c>
      <c r="GJ22">
        <f t="shared" si="2"/>
        <v>1</v>
      </c>
      <c r="GK22">
        <f t="shared" si="2"/>
        <v>3</v>
      </c>
      <c r="GL22">
        <f t="shared" si="2"/>
        <v>174</v>
      </c>
      <c r="GM22">
        <f t="shared" si="2"/>
        <v>0</v>
      </c>
      <c r="GN22">
        <f t="shared" si="2"/>
        <v>1</v>
      </c>
      <c r="GO22">
        <f t="shared" si="2"/>
        <v>0</v>
      </c>
      <c r="GP22">
        <f t="shared" ref="GP22:HS22" si="3">SUM(GP5:GP19)</f>
        <v>0</v>
      </c>
      <c r="GQ22">
        <f t="shared" si="3"/>
        <v>0</v>
      </c>
      <c r="GR22">
        <f t="shared" si="3"/>
        <v>0</v>
      </c>
      <c r="GS22">
        <f t="shared" si="3"/>
        <v>0</v>
      </c>
      <c r="GT22">
        <f t="shared" si="3"/>
        <v>14</v>
      </c>
      <c r="GU22">
        <f t="shared" si="3"/>
        <v>1</v>
      </c>
      <c r="GV22">
        <f t="shared" si="3"/>
        <v>3</v>
      </c>
      <c r="GW22">
        <f t="shared" si="3"/>
        <v>0</v>
      </c>
      <c r="GX22">
        <f t="shared" si="3"/>
        <v>0</v>
      </c>
      <c r="GY22">
        <f t="shared" si="3"/>
        <v>0</v>
      </c>
      <c r="GZ22">
        <f t="shared" si="3"/>
        <v>0</v>
      </c>
      <c r="HA22">
        <f t="shared" si="3"/>
        <v>1</v>
      </c>
      <c r="HB22">
        <f t="shared" si="3"/>
        <v>228</v>
      </c>
      <c r="HC22">
        <f t="shared" si="3"/>
        <v>0</v>
      </c>
      <c r="HD22">
        <f t="shared" si="3"/>
        <v>1</v>
      </c>
      <c r="HE22">
        <f t="shared" si="3"/>
        <v>0</v>
      </c>
      <c r="HF22">
        <f t="shared" si="3"/>
        <v>0</v>
      </c>
      <c r="HG22">
        <f t="shared" si="3"/>
        <v>0</v>
      </c>
      <c r="HH22">
        <f t="shared" si="3"/>
        <v>0</v>
      </c>
      <c r="HI22">
        <f t="shared" si="3"/>
        <v>192</v>
      </c>
      <c r="HJ22">
        <f t="shared" si="3"/>
        <v>0</v>
      </c>
      <c r="HK22">
        <f t="shared" si="3"/>
        <v>0</v>
      </c>
      <c r="HL22">
        <f t="shared" si="3"/>
        <v>0</v>
      </c>
      <c r="HM22">
        <f t="shared" si="3"/>
        <v>0</v>
      </c>
      <c r="HN22">
        <f t="shared" si="3"/>
        <v>171</v>
      </c>
      <c r="HO22">
        <f t="shared" si="3"/>
        <v>16</v>
      </c>
      <c r="HP22">
        <f t="shared" si="3"/>
        <v>0</v>
      </c>
      <c r="HQ22">
        <f t="shared" si="3"/>
        <v>1</v>
      </c>
      <c r="HR22">
        <f t="shared" si="3"/>
        <v>0</v>
      </c>
      <c r="HS22">
        <f t="shared" si="3"/>
        <v>0</v>
      </c>
    </row>
    <row r="25" spans="1:227" x14ac:dyDescent="0.2">
      <c r="A25" s="11" t="s">
        <v>262</v>
      </c>
      <c r="E25" s="15" t="s">
        <v>2</v>
      </c>
      <c r="F25" s="15" t="s">
        <v>2</v>
      </c>
      <c r="G25" s="1" t="s">
        <v>3</v>
      </c>
      <c r="H25" s="1" t="s">
        <v>3</v>
      </c>
      <c r="I25" s="1" t="s">
        <v>3</v>
      </c>
      <c r="J25" s="1" t="s">
        <v>3</v>
      </c>
      <c r="K25" s="2" t="s">
        <v>4</v>
      </c>
      <c r="L25" s="2" t="s">
        <v>4</v>
      </c>
      <c r="M25" s="2" t="s">
        <v>4</v>
      </c>
      <c r="N25" s="2" t="s">
        <v>4</v>
      </c>
      <c r="O25" s="2" t="s">
        <v>4</v>
      </c>
      <c r="P25" s="2" t="s">
        <v>4</v>
      </c>
      <c r="Q25" s="3" t="s">
        <v>5</v>
      </c>
      <c r="R25" s="3" t="s">
        <v>5</v>
      </c>
      <c r="S25" s="3" t="s">
        <v>5</v>
      </c>
      <c r="T25" s="3" t="s">
        <v>5</v>
      </c>
      <c r="U25" s="3" t="s">
        <v>5</v>
      </c>
      <c r="V25" s="3" t="s">
        <v>5</v>
      </c>
      <c r="W25" s="3" t="s">
        <v>5</v>
      </c>
      <c r="X25" s="3" t="s">
        <v>5</v>
      </c>
      <c r="Y25" s="15" t="s">
        <v>6</v>
      </c>
      <c r="Z25" s="15" t="s">
        <v>6</v>
      </c>
      <c r="AA25" s="15" t="s">
        <v>6</v>
      </c>
      <c r="AB25" s="15" t="s">
        <v>6</v>
      </c>
      <c r="AC25" s="15" t="s">
        <v>6</v>
      </c>
      <c r="AD25" s="15" t="s">
        <v>6</v>
      </c>
      <c r="AE25" s="15" t="s">
        <v>6</v>
      </c>
      <c r="AF25" s="15" t="s">
        <v>6</v>
      </c>
      <c r="AG25" s="1" t="s">
        <v>7</v>
      </c>
      <c r="AH25" s="1" t="s">
        <v>7</v>
      </c>
      <c r="AI25" s="1" t="s">
        <v>7</v>
      </c>
      <c r="AJ25" s="1" t="s">
        <v>7</v>
      </c>
      <c r="AK25" s="1" t="s">
        <v>7</v>
      </c>
      <c r="AL25" s="1" t="s">
        <v>7</v>
      </c>
      <c r="AM25" s="1" t="s">
        <v>7</v>
      </c>
      <c r="AN25" s="1" t="s">
        <v>7</v>
      </c>
      <c r="AO25" s="4" t="s">
        <v>8</v>
      </c>
      <c r="AP25" s="4" t="s">
        <v>8</v>
      </c>
      <c r="AQ25" s="4" t="s">
        <v>8</v>
      </c>
      <c r="AR25" s="4" t="s">
        <v>8</v>
      </c>
      <c r="AS25" s="4" t="s">
        <v>8</v>
      </c>
      <c r="AT25" s="4" t="s">
        <v>8</v>
      </c>
      <c r="AU25" s="4" t="s">
        <v>8</v>
      </c>
      <c r="AV25" s="4" t="s">
        <v>8</v>
      </c>
      <c r="AW25" s="5" t="s">
        <v>9</v>
      </c>
      <c r="AX25" s="5" t="s">
        <v>9</v>
      </c>
      <c r="AY25" s="5" t="s">
        <v>9</v>
      </c>
      <c r="AZ25" s="5" t="s">
        <v>9</v>
      </c>
      <c r="BA25" s="5" t="s">
        <v>9</v>
      </c>
      <c r="BB25" s="5" t="s">
        <v>9</v>
      </c>
      <c r="BC25" s="5" t="s">
        <v>9</v>
      </c>
      <c r="BD25" s="5" t="s">
        <v>9</v>
      </c>
      <c r="BE25" s="6" t="s">
        <v>10</v>
      </c>
      <c r="BF25" s="6" t="s">
        <v>10</v>
      </c>
      <c r="BG25" s="6" t="s">
        <v>10</v>
      </c>
      <c r="BH25" s="6" t="s">
        <v>10</v>
      </c>
      <c r="BI25" s="6" t="s">
        <v>10</v>
      </c>
      <c r="BJ25" s="6" t="s">
        <v>10</v>
      </c>
      <c r="BK25" s="6" t="s">
        <v>10</v>
      </c>
      <c r="BL25" s="6" t="s">
        <v>10</v>
      </c>
      <c r="BM25" s="7" t="s">
        <v>11</v>
      </c>
      <c r="BN25" s="7" t="s">
        <v>11</v>
      </c>
      <c r="BO25" s="7" t="s">
        <v>11</v>
      </c>
      <c r="BP25" s="7" t="s">
        <v>11</v>
      </c>
      <c r="BQ25" s="7" t="s">
        <v>11</v>
      </c>
      <c r="BR25" s="7" t="s">
        <v>11</v>
      </c>
      <c r="BS25" s="7" t="s">
        <v>11</v>
      </c>
      <c r="BT25" s="7" t="s">
        <v>11</v>
      </c>
      <c r="BU25" s="8" t="s">
        <v>12</v>
      </c>
      <c r="BV25" s="8" t="s">
        <v>12</v>
      </c>
      <c r="BW25" s="9" t="s">
        <v>13</v>
      </c>
      <c r="BX25" s="9" t="s">
        <v>13</v>
      </c>
      <c r="BY25" s="9" t="s">
        <v>13</v>
      </c>
      <c r="BZ25" s="9" t="s">
        <v>13</v>
      </c>
      <c r="CA25" s="9" t="s">
        <v>13</v>
      </c>
      <c r="CB25" s="9" t="s">
        <v>13</v>
      </c>
      <c r="CC25" s="9" t="s">
        <v>13</v>
      </c>
      <c r="CD25" s="9" t="s">
        <v>13</v>
      </c>
      <c r="CE25" s="9" t="s">
        <v>13</v>
      </c>
      <c r="CF25" s="9" t="s">
        <v>13</v>
      </c>
      <c r="CG25" s="9" t="s">
        <v>13</v>
      </c>
      <c r="CH25" s="9" t="s">
        <v>13</v>
      </c>
      <c r="CI25" s="9" t="s">
        <v>13</v>
      </c>
      <c r="CJ25" s="9" t="s">
        <v>13</v>
      </c>
      <c r="CK25" s="10" t="s">
        <v>14</v>
      </c>
      <c r="CL25" s="10" t="s">
        <v>14</v>
      </c>
      <c r="CM25" s="10" t="s">
        <v>14</v>
      </c>
      <c r="CN25" s="10" t="s">
        <v>14</v>
      </c>
      <c r="CO25" s="10" t="s">
        <v>14</v>
      </c>
      <c r="CP25" s="10" t="s">
        <v>14</v>
      </c>
      <c r="CQ25" s="10" t="s">
        <v>14</v>
      </c>
      <c r="CR25" s="10" t="s">
        <v>14</v>
      </c>
      <c r="CS25" s="10" t="s">
        <v>14</v>
      </c>
      <c r="CT25" s="10" t="s">
        <v>14</v>
      </c>
      <c r="CU25" s="10" t="s">
        <v>14</v>
      </c>
      <c r="CV25" s="10" t="s">
        <v>14</v>
      </c>
      <c r="CW25" s="10" t="s">
        <v>14</v>
      </c>
      <c r="CX25" s="10" t="s">
        <v>14</v>
      </c>
      <c r="CY25" s="10" t="s">
        <v>14</v>
      </c>
      <c r="CZ25" s="10" t="s">
        <v>14</v>
      </c>
      <c r="DA25" s="10" t="s">
        <v>14</v>
      </c>
      <c r="DB25" s="10" t="s">
        <v>14</v>
      </c>
      <c r="DC25" s="10" t="s">
        <v>14</v>
      </c>
      <c r="DD25" s="10" t="s">
        <v>14</v>
      </c>
      <c r="DE25" s="10" t="s">
        <v>14</v>
      </c>
      <c r="DF25" s="10" t="s">
        <v>14</v>
      </c>
      <c r="DG25" s="10" t="s">
        <v>14</v>
      </c>
      <c r="DH25" s="10" t="s">
        <v>14</v>
      </c>
      <c r="DI25" s="10" t="s">
        <v>14</v>
      </c>
      <c r="DJ25" s="10" t="s">
        <v>14</v>
      </c>
      <c r="DK25" s="10" t="s">
        <v>14</v>
      </c>
      <c r="DL25" s="10" t="s">
        <v>14</v>
      </c>
      <c r="DM25" s="10" t="s">
        <v>14</v>
      </c>
      <c r="DN25" s="10" t="s">
        <v>14</v>
      </c>
      <c r="DO25" s="10" t="s">
        <v>14</v>
      </c>
      <c r="DP25" s="10" t="s">
        <v>14</v>
      </c>
      <c r="DQ25" s="10" t="s">
        <v>14</v>
      </c>
      <c r="DR25" s="10" t="s">
        <v>14</v>
      </c>
      <c r="DS25" s="10" t="s">
        <v>14</v>
      </c>
      <c r="DT25" s="10" t="s">
        <v>14</v>
      </c>
      <c r="DU25" s="10" t="s">
        <v>14</v>
      </c>
      <c r="DV25" s="10" t="s">
        <v>14</v>
      </c>
      <c r="DW25" s="10" t="s">
        <v>14</v>
      </c>
      <c r="DX25" s="10" t="s">
        <v>14</v>
      </c>
      <c r="DY25" s="10" t="s">
        <v>14</v>
      </c>
      <c r="DZ25" s="10" t="s">
        <v>14</v>
      </c>
      <c r="EA25" s="10" t="s">
        <v>14</v>
      </c>
      <c r="EB25" s="10" t="s">
        <v>14</v>
      </c>
      <c r="EC25" s="10" t="s">
        <v>14</v>
      </c>
      <c r="ED25" s="10" t="s">
        <v>14</v>
      </c>
      <c r="EE25" s="10" t="s">
        <v>14</v>
      </c>
      <c r="EF25" s="10" t="s">
        <v>14</v>
      </c>
      <c r="EG25" s="10" t="s">
        <v>14</v>
      </c>
      <c r="EH25" s="10" t="s">
        <v>14</v>
      </c>
      <c r="EI25" s="10" t="s">
        <v>14</v>
      </c>
      <c r="EJ25" s="10" t="s">
        <v>14</v>
      </c>
      <c r="EK25" s="10" t="s">
        <v>14</v>
      </c>
      <c r="EL25" s="10" t="s">
        <v>14</v>
      </c>
      <c r="EM25" s="10" t="s">
        <v>14</v>
      </c>
      <c r="EN25" s="10" t="s">
        <v>14</v>
      </c>
      <c r="EO25" s="10" t="s">
        <v>14</v>
      </c>
      <c r="EP25" s="10" t="s">
        <v>14</v>
      </c>
      <c r="EQ25" s="10" t="s">
        <v>14</v>
      </c>
      <c r="ER25" s="10" t="s">
        <v>14</v>
      </c>
      <c r="ES25" s="10" t="s">
        <v>14</v>
      </c>
      <c r="ET25" s="10" t="s">
        <v>14</v>
      </c>
      <c r="EU25" s="10" t="s">
        <v>14</v>
      </c>
      <c r="EV25" s="10" t="s">
        <v>14</v>
      </c>
      <c r="EW25" s="10" t="s">
        <v>14</v>
      </c>
      <c r="EX25" s="10" t="s">
        <v>14</v>
      </c>
      <c r="EY25" s="10" t="s">
        <v>14</v>
      </c>
      <c r="EZ25" s="10" t="s">
        <v>14</v>
      </c>
      <c r="FA25" s="10" t="s">
        <v>14</v>
      </c>
      <c r="FB25" s="10" t="s">
        <v>14</v>
      </c>
      <c r="FC25" s="10" t="s">
        <v>14</v>
      </c>
      <c r="FD25" s="10" t="s">
        <v>14</v>
      </c>
      <c r="FE25" s="10" t="s">
        <v>14</v>
      </c>
      <c r="FF25" s="10" t="s">
        <v>14</v>
      </c>
      <c r="FG25" s="10" t="s">
        <v>14</v>
      </c>
      <c r="FH25" s="10" t="s">
        <v>14</v>
      </c>
      <c r="FI25" s="10" t="s">
        <v>14</v>
      </c>
      <c r="FJ25" s="10" t="s">
        <v>14</v>
      </c>
      <c r="FK25" s="10" t="s">
        <v>14</v>
      </c>
      <c r="FL25" s="10" t="s">
        <v>14</v>
      </c>
      <c r="FM25" s="10" t="s">
        <v>14</v>
      </c>
      <c r="FN25" s="10" t="s">
        <v>14</v>
      </c>
      <c r="FO25" s="10" t="s">
        <v>14</v>
      </c>
      <c r="FP25" s="10" t="s">
        <v>14</v>
      </c>
      <c r="FQ25" s="10" t="s">
        <v>14</v>
      </c>
      <c r="FR25" s="10" t="s">
        <v>14</v>
      </c>
      <c r="FS25" s="10" t="s">
        <v>14</v>
      </c>
      <c r="FT25" s="10" t="s">
        <v>14</v>
      </c>
      <c r="FU25" s="10" t="s">
        <v>14</v>
      </c>
      <c r="FV25" s="10" t="s">
        <v>14</v>
      </c>
      <c r="FW25" s="10" t="s">
        <v>14</v>
      </c>
      <c r="FX25" s="10" t="s">
        <v>14</v>
      </c>
      <c r="FY25" s="10" t="s">
        <v>14</v>
      </c>
      <c r="FZ25" s="10" t="s">
        <v>14</v>
      </c>
      <c r="GA25" s="10" t="s">
        <v>14</v>
      </c>
      <c r="GB25" s="10" t="s">
        <v>14</v>
      </c>
      <c r="GC25" s="10" t="s">
        <v>14</v>
      </c>
      <c r="GD25" s="10" t="s">
        <v>14</v>
      </c>
      <c r="GE25" s="10" t="s">
        <v>14</v>
      </c>
      <c r="GF25" s="10" t="s">
        <v>14</v>
      </c>
      <c r="GG25" s="10" t="s">
        <v>14</v>
      </c>
      <c r="GH25" s="10" t="s">
        <v>14</v>
      </c>
      <c r="GI25" s="10" t="s">
        <v>14</v>
      </c>
      <c r="GJ25" s="10" t="s">
        <v>14</v>
      </c>
      <c r="GK25" s="10" t="s">
        <v>14</v>
      </c>
      <c r="GL25" s="10" t="s">
        <v>14</v>
      </c>
      <c r="GM25" s="10" t="s">
        <v>14</v>
      </c>
      <c r="GN25" s="10" t="s">
        <v>14</v>
      </c>
      <c r="GO25" s="10" t="s">
        <v>14</v>
      </c>
      <c r="GP25" s="10" t="s">
        <v>14</v>
      </c>
      <c r="GQ25" s="10" t="s">
        <v>14</v>
      </c>
      <c r="GR25" s="10" t="s">
        <v>14</v>
      </c>
      <c r="GS25" s="10" t="s">
        <v>14</v>
      </c>
      <c r="GT25" s="10" t="s">
        <v>14</v>
      </c>
      <c r="GU25" s="10" t="s">
        <v>14</v>
      </c>
      <c r="GV25" s="10" t="s">
        <v>14</v>
      </c>
      <c r="GW25" s="10" t="s">
        <v>14</v>
      </c>
      <c r="GX25" s="10" t="s">
        <v>14</v>
      </c>
      <c r="GY25" s="10" t="s">
        <v>14</v>
      </c>
      <c r="GZ25" s="10" t="s">
        <v>14</v>
      </c>
      <c r="HA25" s="10" t="s">
        <v>14</v>
      </c>
      <c r="HB25" s="10" t="s">
        <v>14</v>
      </c>
      <c r="HC25" s="10" t="s">
        <v>14</v>
      </c>
      <c r="HD25" s="10" t="s">
        <v>14</v>
      </c>
      <c r="HE25" s="10" t="s">
        <v>14</v>
      </c>
      <c r="HF25" s="10" t="s">
        <v>14</v>
      </c>
      <c r="HG25" s="10" t="s">
        <v>14</v>
      </c>
      <c r="HH25" s="10" t="s">
        <v>14</v>
      </c>
      <c r="HI25" s="10" t="s">
        <v>14</v>
      </c>
      <c r="HJ25" s="10" t="s">
        <v>14</v>
      </c>
      <c r="HK25" s="10" t="s">
        <v>14</v>
      </c>
      <c r="HL25" s="10" t="s">
        <v>14</v>
      </c>
      <c r="HM25" s="10" t="s">
        <v>14</v>
      </c>
      <c r="HN25" s="10" t="s">
        <v>14</v>
      </c>
      <c r="HO25" s="10" t="s">
        <v>14</v>
      </c>
      <c r="HP25" s="10" t="s">
        <v>14</v>
      </c>
      <c r="HQ25" s="10" t="s">
        <v>14</v>
      </c>
      <c r="HR25" s="10" t="s">
        <v>14</v>
      </c>
    </row>
    <row r="26" spans="1:227" x14ac:dyDescent="0.2">
      <c r="A26" s="11" t="s">
        <v>263</v>
      </c>
      <c r="B26" s="11" t="s">
        <v>206</v>
      </c>
      <c r="E26" s="11" t="s">
        <v>22</v>
      </c>
      <c r="F26" s="11" t="s">
        <v>23</v>
      </c>
      <c r="G26" s="11" t="s">
        <v>24</v>
      </c>
      <c r="H26" s="11" t="s">
        <v>25</v>
      </c>
      <c r="I26" s="11" t="s">
        <v>26</v>
      </c>
      <c r="J26" s="11" t="s">
        <v>27</v>
      </c>
      <c r="K26" s="11" t="s">
        <v>41</v>
      </c>
      <c r="L26" s="11" t="s">
        <v>29</v>
      </c>
      <c r="M26" s="11" t="s">
        <v>30</v>
      </c>
      <c r="N26" s="11" t="s">
        <v>31</v>
      </c>
      <c r="O26" s="11" t="s">
        <v>32</v>
      </c>
      <c r="P26" s="11" t="s">
        <v>33</v>
      </c>
      <c r="Q26" s="11" t="s">
        <v>34</v>
      </c>
      <c r="R26" s="11" t="s">
        <v>35</v>
      </c>
      <c r="S26" s="11" t="s">
        <v>36</v>
      </c>
      <c r="T26" s="11" t="s">
        <v>37</v>
      </c>
      <c r="U26" s="11" t="s">
        <v>38</v>
      </c>
      <c r="V26" s="11" t="s">
        <v>30</v>
      </c>
      <c r="W26" s="11" t="s">
        <v>31</v>
      </c>
      <c r="X26" s="11" t="s">
        <v>32</v>
      </c>
      <c r="Y26" s="11" t="s">
        <v>34</v>
      </c>
      <c r="Z26" s="11" t="s">
        <v>35</v>
      </c>
      <c r="AA26" s="11" t="s">
        <v>36</v>
      </c>
      <c r="AB26" s="11" t="s">
        <v>37</v>
      </c>
      <c r="AC26" s="11" t="s">
        <v>38</v>
      </c>
      <c r="AD26" s="11" t="s">
        <v>30</v>
      </c>
      <c r="AE26" s="11" t="s">
        <v>31</v>
      </c>
      <c r="AF26" s="11" t="s">
        <v>32</v>
      </c>
      <c r="AG26" s="11" t="s">
        <v>34</v>
      </c>
      <c r="AH26" s="11" t="s">
        <v>35</v>
      </c>
      <c r="AI26" s="11" t="s">
        <v>36</v>
      </c>
      <c r="AJ26" s="11" t="s">
        <v>37</v>
      </c>
      <c r="AK26" s="11" t="s">
        <v>38</v>
      </c>
      <c r="AL26" s="11" t="s">
        <v>30</v>
      </c>
      <c r="AM26" s="11" t="s">
        <v>31</v>
      </c>
      <c r="AN26" s="11" t="s">
        <v>32</v>
      </c>
      <c r="AO26" s="11" t="s">
        <v>34</v>
      </c>
      <c r="AP26" s="11" t="s">
        <v>35</v>
      </c>
      <c r="AQ26" s="11" t="s">
        <v>36</v>
      </c>
      <c r="AR26" s="11" t="s">
        <v>37</v>
      </c>
      <c r="AS26" s="11" t="s">
        <v>38</v>
      </c>
      <c r="AT26" s="11" t="s">
        <v>30</v>
      </c>
      <c r="AU26" s="11" t="s">
        <v>31</v>
      </c>
      <c r="AV26" s="11" t="s">
        <v>32</v>
      </c>
      <c r="AW26" s="11" t="s">
        <v>34</v>
      </c>
      <c r="AX26" s="11" t="s">
        <v>35</v>
      </c>
      <c r="AY26" s="11" t="s">
        <v>36</v>
      </c>
      <c r="AZ26" s="11" t="s">
        <v>37</v>
      </c>
      <c r="BA26" s="11" t="s">
        <v>38</v>
      </c>
      <c r="BB26" s="11" t="s">
        <v>30</v>
      </c>
      <c r="BC26" s="11" t="s">
        <v>31</v>
      </c>
      <c r="BD26" s="11" t="s">
        <v>32</v>
      </c>
      <c r="BE26" s="11" t="s">
        <v>34</v>
      </c>
      <c r="BF26" s="11" t="s">
        <v>35</v>
      </c>
      <c r="BG26" s="11" t="s">
        <v>36</v>
      </c>
      <c r="BH26" s="11" t="s">
        <v>37</v>
      </c>
      <c r="BI26" s="11" t="s">
        <v>38</v>
      </c>
      <c r="BJ26" s="11" t="s">
        <v>30</v>
      </c>
      <c r="BK26" s="11" t="s">
        <v>31</v>
      </c>
      <c r="BL26" s="11" t="s">
        <v>32</v>
      </c>
      <c r="BM26" s="11" t="s">
        <v>34</v>
      </c>
      <c r="BN26" s="11" t="s">
        <v>35</v>
      </c>
      <c r="BO26" s="11" t="s">
        <v>36</v>
      </c>
      <c r="BP26" s="11" t="s">
        <v>37</v>
      </c>
      <c r="BQ26" s="11" t="s">
        <v>38</v>
      </c>
      <c r="BR26" s="11" t="s">
        <v>30</v>
      </c>
      <c r="BS26" s="11" t="s">
        <v>31</v>
      </c>
      <c r="BT26" s="11" t="s">
        <v>32</v>
      </c>
      <c r="BU26" s="11" t="s">
        <v>39</v>
      </c>
      <c r="BV26" s="11" t="s">
        <v>40</v>
      </c>
      <c r="BW26" s="11" t="s">
        <v>41</v>
      </c>
      <c r="BX26" s="11" t="s">
        <v>42</v>
      </c>
      <c r="BY26" s="11" t="s">
        <v>43</v>
      </c>
      <c r="BZ26" s="11" t="s">
        <v>44</v>
      </c>
      <c r="CA26" s="11" t="s">
        <v>45</v>
      </c>
      <c r="CB26" s="11" t="s">
        <v>46</v>
      </c>
      <c r="CC26" s="11" t="s">
        <v>30</v>
      </c>
      <c r="CD26" s="11" t="s">
        <v>31</v>
      </c>
      <c r="CE26" s="11" t="s">
        <v>32</v>
      </c>
      <c r="CF26" s="11" t="s">
        <v>34</v>
      </c>
      <c r="CG26" s="11" t="s">
        <v>35</v>
      </c>
      <c r="CH26" s="11" t="s">
        <v>36</v>
      </c>
      <c r="CI26" s="11" t="s">
        <v>37</v>
      </c>
      <c r="CJ26" s="11" t="s">
        <v>38</v>
      </c>
      <c r="CK26" s="11" t="s">
        <v>47</v>
      </c>
      <c r="CL26" s="11" t="s">
        <v>48</v>
      </c>
      <c r="CM26" s="11" t="s">
        <v>49</v>
      </c>
      <c r="CN26" s="11" t="s">
        <v>50</v>
      </c>
      <c r="CO26" s="11" t="s">
        <v>51</v>
      </c>
      <c r="CP26" s="11" t="s">
        <v>52</v>
      </c>
      <c r="CQ26" s="11" t="s">
        <v>53</v>
      </c>
      <c r="CR26" s="11" t="s">
        <v>54</v>
      </c>
      <c r="CS26" s="11" t="s">
        <v>55</v>
      </c>
      <c r="CT26" s="11" t="s">
        <v>56</v>
      </c>
      <c r="CU26" s="11" t="s">
        <v>57</v>
      </c>
      <c r="CV26" s="11" t="s">
        <v>58</v>
      </c>
      <c r="CW26" s="11" t="s">
        <v>59</v>
      </c>
      <c r="CX26" s="11" t="s">
        <v>60</v>
      </c>
      <c r="CY26" s="11" t="s">
        <v>61</v>
      </c>
      <c r="CZ26" s="11" t="s">
        <v>62</v>
      </c>
      <c r="DA26" s="11" t="s">
        <v>63</v>
      </c>
      <c r="DB26" s="11" t="s">
        <v>64</v>
      </c>
      <c r="DC26" s="11" t="s">
        <v>65</v>
      </c>
      <c r="DD26" s="11" t="s">
        <v>66</v>
      </c>
      <c r="DE26" s="11" t="s">
        <v>67</v>
      </c>
      <c r="DF26" s="11" t="s">
        <v>68</v>
      </c>
      <c r="DG26" s="11" t="s">
        <v>69</v>
      </c>
      <c r="DH26" s="11" t="s">
        <v>70</v>
      </c>
      <c r="DI26" s="11" t="s">
        <v>44</v>
      </c>
      <c r="DJ26" s="11" t="s">
        <v>45</v>
      </c>
      <c r="DK26" s="11" t="s">
        <v>46</v>
      </c>
      <c r="DL26" s="11" t="s">
        <v>71</v>
      </c>
      <c r="DM26" s="11" t="s">
        <v>72</v>
      </c>
      <c r="DN26" s="11" t="s">
        <v>73</v>
      </c>
      <c r="DO26" s="11" t="s">
        <v>74</v>
      </c>
      <c r="DP26" s="11" t="s">
        <v>75</v>
      </c>
      <c r="DQ26" s="11" t="s">
        <v>76</v>
      </c>
      <c r="DR26" s="11" t="s">
        <v>77</v>
      </c>
      <c r="DS26" s="11" t="s">
        <v>78</v>
      </c>
      <c r="DT26" s="11" t="s">
        <v>79</v>
      </c>
      <c r="DU26" s="11" t="s">
        <v>80</v>
      </c>
      <c r="DV26" s="11" t="s">
        <v>81</v>
      </c>
      <c r="DW26" s="11" t="s">
        <v>82</v>
      </c>
      <c r="DX26" s="11" t="s">
        <v>83</v>
      </c>
      <c r="DY26" s="11" t="s">
        <v>84</v>
      </c>
      <c r="DZ26" s="11" t="s">
        <v>85</v>
      </c>
      <c r="EA26" s="11" t="s">
        <v>86</v>
      </c>
      <c r="EB26" s="11" t="s">
        <v>87</v>
      </c>
      <c r="EC26" s="11" t="s">
        <v>88</v>
      </c>
      <c r="ED26" s="11" t="s">
        <v>89</v>
      </c>
      <c r="EE26" s="11" t="s">
        <v>90</v>
      </c>
      <c r="EF26" s="11" t="s">
        <v>91</v>
      </c>
      <c r="EG26" s="11" t="s">
        <v>92</v>
      </c>
      <c r="EH26" s="11" t="s">
        <v>93</v>
      </c>
      <c r="EI26" s="11" t="s">
        <v>94</v>
      </c>
      <c r="EJ26" s="11" t="s">
        <v>95</v>
      </c>
      <c r="EK26" s="11" t="s">
        <v>96</v>
      </c>
      <c r="EL26" s="11" t="s">
        <v>97</v>
      </c>
      <c r="EM26" s="11" t="s">
        <v>98</v>
      </c>
      <c r="EN26" s="11" t="s">
        <v>99</v>
      </c>
      <c r="EO26" s="11" t="s">
        <v>100</v>
      </c>
      <c r="EP26" s="11" t="s">
        <v>101</v>
      </c>
      <c r="EQ26" s="11" t="s">
        <v>102</v>
      </c>
      <c r="ER26" s="11" t="s">
        <v>103</v>
      </c>
      <c r="ES26" s="11" t="s">
        <v>104</v>
      </c>
      <c r="ET26" s="11" t="s">
        <v>105</v>
      </c>
      <c r="EU26" s="11" t="s">
        <v>106</v>
      </c>
      <c r="EV26" s="11" t="s">
        <v>107</v>
      </c>
      <c r="EW26" s="11" t="s">
        <v>108</v>
      </c>
      <c r="EX26" s="11" t="s">
        <v>109</v>
      </c>
      <c r="EY26" s="11" t="s">
        <v>110</v>
      </c>
      <c r="EZ26" s="11" t="s">
        <v>111</v>
      </c>
      <c r="FA26" s="11" t="s">
        <v>112</v>
      </c>
      <c r="FB26" s="11" t="s">
        <v>113</v>
      </c>
      <c r="FC26" s="11" t="s">
        <v>114</v>
      </c>
      <c r="FD26" s="11" t="s">
        <v>115</v>
      </c>
      <c r="FE26" s="11" t="s">
        <v>26</v>
      </c>
      <c r="FF26" s="11" t="s">
        <v>116</v>
      </c>
      <c r="FG26" s="11" t="s">
        <v>117</v>
      </c>
      <c r="FH26" s="11" t="s">
        <v>118</v>
      </c>
      <c r="FI26" s="11" t="s">
        <v>119</v>
      </c>
      <c r="FJ26" s="11" t="s">
        <v>120</v>
      </c>
      <c r="FK26" s="11" t="s">
        <v>121</v>
      </c>
      <c r="FL26" s="11" t="s">
        <v>122</v>
      </c>
      <c r="FM26" s="11" t="s">
        <v>123</v>
      </c>
      <c r="FN26" s="11" t="s">
        <v>124</v>
      </c>
      <c r="FO26" s="11" t="s">
        <v>125</v>
      </c>
      <c r="FP26" s="11" t="s">
        <v>126</v>
      </c>
      <c r="FQ26" s="11" t="s">
        <v>127</v>
      </c>
      <c r="FR26" s="11" t="s">
        <v>128</v>
      </c>
      <c r="FS26" s="11" t="s">
        <v>129</v>
      </c>
      <c r="FT26" s="11" t="s">
        <v>130</v>
      </c>
      <c r="FU26" s="11" t="s">
        <v>131</v>
      </c>
      <c r="FV26" s="11" t="s">
        <v>132</v>
      </c>
      <c r="FW26" s="11" t="s">
        <v>133</v>
      </c>
      <c r="FX26" s="11" t="s">
        <v>134</v>
      </c>
      <c r="FY26" s="11" t="s">
        <v>135</v>
      </c>
      <c r="FZ26" s="11" t="s">
        <v>136</v>
      </c>
      <c r="GA26" s="11" t="s">
        <v>137</v>
      </c>
      <c r="GB26" s="11" t="s">
        <v>138</v>
      </c>
      <c r="GC26" s="11" t="s">
        <v>139</v>
      </c>
      <c r="GD26" s="11" t="s">
        <v>140</v>
      </c>
      <c r="GE26" s="11" t="s">
        <v>141</v>
      </c>
      <c r="GF26" s="11" t="s">
        <v>142</v>
      </c>
      <c r="GG26" s="11" t="s">
        <v>143</v>
      </c>
      <c r="GH26" s="11" t="s">
        <v>144</v>
      </c>
      <c r="GI26" s="11" t="s">
        <v>145</v>
      </c>
      <c r="GJ26" s="11" t="s">
        <v>146</v>
      </c>
      <c r="GK26" s="11" t="s">
        <v>147</v>
      </c>
      <c r="GL26" s="11" t="s">
        <v>148</v>
      </c>
      <c r="GM26" s="11" t="s">
        <v>149</v>
      </c>
      <c r="GN26" s="11" t="s">
        <v>150</v>
      </c>
      <c r="GO26" s="11" t="s">
        <v>151</v>
      </c>
      <c r="GP26" s="11" t="s">
        <v>152</v>
      </c>
      <c r="GQ26" s="11" t="s">
        <v>153</v>
      </c>
      <c r="GR26" s="11" t="s">
        <v>154</v>
      </c>
      <c r="GS26" s="11" t="s">
        <v>155</v>
      </c>
      <c r="GT26" s="11" t="s">
        <v>156</v>
      </c>
      <c r="GU26" s="11" t="s">
        <v>157</v>
      </c>
      <c r="GV26" s="11" t="s">
        <v>158</v>
      </c>
      <c r="GW26" s="11" t="s">
        <v>159</v>
      </c>
      <c r="GX26" s="11" t="s">
        <v>160</v>
      </c>
      <c r="GY26" s="11" t="s">
        <v>161</v>
      </c>
      <c r="GZ26" s="11" t="s">
        <v>162</v>
      </c>
      <c r="HA26" s="11" t="s">
        <v>163</v>
      </c>
      <c r="HB26" s="11" t="s">
        <v>164</v>
      </c>
      <c r="HC26" s="11" t="s">
        <v>165</v>
      </c>
      <c r="HD26" s="11" t="s">
        <v>166</v>
      </c>
      <c r="HE26" s="11" t="s">
        <v>167</v>
      </c>
      <c r="HF26" s="11" t="s">
        <v>168</v>
      </c>
      <c r="HG26" s="11" t="s">
        <v>169</v>
      </c>
      <c r="HH26" s="11" t="s">
        <v>170</v>
      </c>
      <c r="HI26" s="11" t="s">
        <v>171</v>
      </c>
      <c r="HJ26" s="11" t="s">
        <v>27</v>
      </c>
      <c r="HK26" s="11" t="s">
        <v>172</v>
      </c>
      <c r="HL26" s="11" t="s">
        <v>173</v>
      </c>
      <c r="HM26" s="11" t="s">
        <v>174</v>
      </c>
      <c r="HN26" s="11" t="s">
        <v>175</v>
      </c>
      <c r="HO26" s="11" t="s">
        <v>176</v>
      </c>
      <c r="HP26" s="11" t="s">
        <v>177</v>
      </c>
      <c r="HQ26" s="11" t="s">
        <v>178</v>
      </c>
      <c r="HR26" s="11" t="s">
        <v>179</v>
      </c>
    </row>
    <row r="27" spans="1:227" x14ac:dyDescent="0.2">
      <c r="A27" t="s">
        <v>1234</v>
      </c>
      <c r="B27">
        <v>431</v>
      </c>
      <c r="E27">
        <v>0</v>
      </c>
      <c r="F27" s="14">
        <v>1</v>
      </c>
      <c r="G27" s="14">
        <v>1</v>
      </c>
      <c r="H27">
        <v>0</v>
      </c>
      <c r="I27">
        <v>0</v>
      </c>
      <c r="J27">
        <v>0</v>
      </c>
      <c r="K27">
        <v>0</v>
      </c>
      <c r="L27" s="14">
        <v>1</v>
      </c>
      <c r="M27">
        <v>0</v>
      </c>
      <c r="N27">
        <v>0</v>
      </c>
      <c r="O27">
        <v>0</v>
      </c>
      <c r="Q27">
        <v>0</v>
      </c>
      <c r="R27">
        <v>0</v>
      </c>
      <c r="S27" s="14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4">
        <v>1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 s="14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 s="14">
        <v>1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4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 s="14">
        <v>1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1236</v>
      </c>
      <c r="B28">
        <v>306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4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 s="14">
        <v>1</v>
      </c>
      <c r="CD28">
        <v>0</v>
      </c>
      <c r="CE28">
        <v>0</v>
      </c>
      <c r="CF28">
        <v>0</v>
      </c>
      <c r="CG28">
        <v>0</v>
      </c>
      <c r="CH28" s="14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14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s="14">
        <v>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1238</v>
      </c>
      <c r="B29">
        <v>136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 s="14">
        <v>1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4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1240</v>
      </c>
      <c r="B30">
        <v>131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1242</v>
      </c>
      <c r="B31">
        <v>90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 s="14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4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s="14">
        <v>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 s="14">
        <v>1</v>
      </c>
      <c r="AU31">
        <v>0</v>
      </c>
      <c r="AV31">
        <v>0</v>
      </c>
      <c r="AW31">
        <v>0</v>
      </c>
      <c r="AX31">
        <v>0</v>
      </c>
      <c r="AY31">
        <v>0</v>
      </c>
      <c r="AZ31" s="14">
        <v>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 s="14">
        <v>1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 s="14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 s="14">
        <v>1</v>
      </c>
      <c r="CC31" s="14">
        <v>1</v>
      </c>
      <c r="CD31">
        <v>0</v>
      </c>
      <c r="CE31">
        <v>0</v>
      </c>
      <c r="CF31" s="14">
        <v>1</v>
      </c>
      <c r="CG31" s="14">
        <v>1</v>
      </c>
      <c r="CH31" s="14">
        <v>1</v>
      </c>
      <c r="CI31" s="14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 s="14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 s="14">
        <v>1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 s="14">
        <v>1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4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4">
        <v>1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1244</v>
      </c>
      <c r="B32">
        <v>82</v>
      </c>
      <c r="E32" s="14">
        <v>1</v>
      </c>
      <c r="F32">
        <v>0</v>
      </c>
      <c r="G32">
        <v>0</v>
      </c>
      <c r="H32" s="14">
        <v>1</v>
      </c>
      <c r="I32">
        <v>0</v>
      </c>
      <c r="J32">
        <v>0</v>
      </c>
      <c r="K32" s="14">
        <v>0</v>
      </c>
      <c r="M32">
        <v>0</v>
      </c>
      <c r="N32">
        <v>0</v>
      </c>
      <c r="O32">
        <v>0</v>
      </c>
      <c r="P32">
        <v>1</v>
      </c>
      <c r="Q32" s="14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4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 s="14">
        <v>1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 s="14">
        <v>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 s="14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 s="14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 s="14">
        <v>1</v>
      </c>
      <c r="CG32" s="14">
        <v>1</v>
      </c>
      <c r="CH32">
        <v>0</v>
      </c>
      <c r="CI32" s="14">
        <v>1</v>
      </c>
      <c r="CJ32" s="14">
        <v>1</v>
      </c>
      <c r="CK32">
        <v>0</v>
      </c>
      <c r="CL32" s="14">
        <v>1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 s="14">
        <v>1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 s="14">
        <v>1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 s="14">
        <v>1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 s="14">
        <v>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 s="14">
        <v>1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1246</v>
      </c>
      <c r="B33">
        <v>57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4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4">
        <v>1</v>
      </c>
      <c r="BZ33">
        <v>0</v>
      </c>
      <c r="CA33">
        <v>0</v>
      </c>
      <c r="CB33">
        <v>0</v>
      </c>
      <c r="CC33" s="14">
        <v>1</v>
      </c>
      <c r="CD33">
        <v>0</v>
      </c>
      <c r="CE33">
        <v>0</v>
      </c>
      <c r="CF33">
        <v>0</v>
      </c>
      <c r="CG33">
        <v>0</v>
      </c>
      <c r="CH33" s="14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 s="14">
        <v>1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 s="14">
        <v>1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1248</v>
      </c>
      <c r="B34">
        <v>30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1250</v>
      </c>
      <c r="B35">
        <v>29</v>
      </c>
      <c r="E35" s="14">
        <v>1</v>
      </c>
      <c r="F35">
        <v>0</v>
      </c>
      <c r="G35">
        <v>0</v>
      </c>
      <c r="H35" s="14">
        <v>1</v>
      </c>
      <c r="I35">
        <v>0</v>
      </c>
      <c r="J35">
        <v>0</v>
      </c>
      <c r="K35" s="14">
        <v>0</v>
      </c>
      <c r="M35">
        <v>0</v>
      </c>
      <c r="N35">
        <v>0</v>
      </c>
      <c r="O35">
        <v>0</v>
      </c>
      <c r="P35">
        <v>1</v>
      </c>
      <c r="Q35" s="14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14">
        <v>1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 s="14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 s="14">
        <v>1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 s="14">
        <v>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 s="14">
        <v>1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 s="14">
        <v>1</v>
      </c>
      <c r="CG35" s="14">
        <v>1</v>
      </c>
      <c r="CH35">
        <v>0</v>
      </c>
      <c r="CI35" s="14">
        <v>1</v>
      </c>
      <c r="CJ35" s="14">
        <v>1</v>
      </c>
      <c r="CK35">
        <v>0</v>
      </c>
      <c r="CL35" s="14">
        <v>1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 s="14">
        <v>1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 s="14">
        <v>1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 s="14">
        <v>1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 s="14">
        <v>1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 s="14">
        <v>1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1252</v>
      </c>
      <c r="B36">
        <v>27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4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1</v>
      </c>
      <c r="BZ36">
        <v>0</v>
      </c>
      <c r="CA36">
        <v>0</v>
      </c>
      <c r="CB36">
        <v>0</v>
      </c>
      <c r="CC36" s="14">
        <v>1</v>
      </c>
      <c r="CD36">
        <v>0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 s="14">
        <v>1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14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1254</v>
      </c>
      <c r="B37">
        <v>24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 s="14">
        <v>1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 s="14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1256</v>
      </c>
      <c r="B38">
        <v>23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4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4">
        <v>1</v>
      </c>
      <c r="BY38">
        <v>0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 s="14">
        <v>1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 s="14">
        <v>1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1258</v>
      </c>
      <c r="B39">
        <v>21</v>
      </c>
      <c r="E39" s="14">
        <v>1</v>
      </c>
      <c r="F39">
        <v>0</v>
      </c>
      <c r="G39">
        <v>0</v>
      </c>
      <c r="H39" s="14">
        <v>1</v>
      </c>
      <c r="I39">
        <v>0</v>
      </c>
      <c r="J39">
        <v>0</v>
      </c>
      <c r="K39" s="14">
        <v>0</v>
      </c>
      <c r="M39">
        <v>0</v>
      </c>
      <c r="N39">
        <v>0</v>
      </c>
      <c r="O39">
        <v>0</v>
      </c>
      <c r="P39">
        <v>1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4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4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4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4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4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4">
        <v>1</v>
      </c>
      <c r="CG39" s="14">
        <v>1</v>
      </c>
      <c r="CH39">
        <v>0</v>
      </c>
      <c r="CI39" s="14">
        <v>1</v>
      </c>
      <c r="CJ39" s="14">
        <v>1</v>
      </c>
      <c r="CK39">
        <v>0</v>
      </c>
      <c r="CL39" s="14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 s="14">
        <v>1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 s="14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4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 s="14">
        <v>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4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1260</v>
      </c>
      <c r="B40">
        <v>16</v>
      </c>
      <c r="E40">
        <v>0</v>
      </c>
      <c r="F40">
        <v>0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4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 s="14">
        <v>1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14">
        <v>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 s="14">
        <v>1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1262</v>
      </c>
      <c r="B41">
        <v>11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14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4">
        <v>1</v>
      </c>
      <c r="BY41">
        <v>0</v>
      </c>
      <c r="BZ41">
        <v>0</v>
      </c>
      <c r="CA41">
        <v>0</v>
      </c>
      <c r="CB41">
        <v>0</v>
      </c>
      <c r="CC41">
        <v>0</v>
      </c>
      <c r="CD41" s="14">
        <v>1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 s="14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 s="14">
        <v>1</v>
      </c>
      <c r="DV41">
        <v>0</v>
      </c>
      <c r="DW41">
        <v>0</v>
      </c>
      <c r="DX41">
        <v>0</v>
      </c>
      <c r="DY41">
        <v>0</v>
      </c>
      <c r="DZ41" s="14">
        <v>1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D42" s="11" t="s">
        <v>264</v>
      </c>
      <c r="E42">
        <f>SUMIFS(B27:B41,E27:E41,1)/SUM(B27:B41)</f>
        <v>9.3352192362093356E-2</v>
      </c>
      <c r="F42">
        <f>SUMIFS(B27:B41,F27:F41,1)/SUM(B27:B41)</f>
        <v>0.78147100424328142</v>
      </c>
      <c r="G42">
        <f>SUMIFS(B27:B41,G27:G41,1)/SUM(B27:B41)</f>
        <v>0.79278642149929279</v>
      </c>
      <c r="H42">
        <f>SUMIFS(B27:B41,H27:H41,1)/SUM(B27:B41)</f>
        <v>9.3352192362093356E-2</v>
      </c>
      <c r="I42">
        <f>SUMIFS(B27:B41,I27:I41,1)/SUM(B27:B41)</f>
        <v>0</v>
      </c>
      <c r="J42">
        <f>SUMIFS(B27:B41,J27:J41,1)/SUM(B27:B41)</f>
        <v>0</v>
      </c>
      <c r="K42">
        <f>SUMIFS(B27:B41,K27:K41,1)/SUM(B27:B41)</f>
        <v>0</v>
      </c>
      <c r="L42">
        <f>SUMIFS(B27:B41,L27:L41,1)/SUM(B27:B41)</f>
        <v>0.79278642149929279</v>
      </c>
      <c r="M42">
        <f>SUMIFS(B27:B41,M27:M41,1)/SUM(B27:B41)</f>
        <v>0</v>
      </c>
      <c r="N42">
        <f>SUMIFS(B27:B41,N27:N41,1)/SUM(B27:B41)</f>
        <v>0</v>
      </c>
      <c r="O42">
        <f>SUMIFS(B27:B41,O27:O41,1)/SUM(B27:B41)</f>
        <v>0</v>
      </c>
      <c r="P42">
        <f>SUMIFS(B27:B41,P27:P41,1)/SUM(B27:B41)</f>
        <v>9.3352192362093356E-2</v>
      </c>
      <c r="Q42">
        <f>SUMIFS(B27:B41,Q27:Q41,1)/SUM(B27:B41)</f>
        <v>0.15700141442715701</v>
      </c>
      <c r="R42">
        <f>SUMIFS(B27:B41,R27:R41,1)/SUM(B27:B41)</f>
        <v>0</v>
      </c>
      <c r="S42">
        <f>SUMIFS(B27:B41,S27:S41,1)/SUM(B27:B41)</f>
        <v>0.72913719943422917</v>
      </c>
      <c r="T42">
        <f>SUMIFS(B27:B41,T27:T41,1)/SUM(B27:B41)</f>
        <v>0</v>
      </c>
      <c r="U42">
        <f>SUMIFS(B27:B41,U27:U41,1)/SUM(B27:B41)</f>
        <v>0</v>
      </c>
      <c r="V42">
        <f>SUMIFS(B27:B41,V27:V41,1)/SUM(B27:B41)</f>
        <v>0</v>
      </c>
      <c r="W42">
        <f>SUMIFS(B27:B41,W27:W41,1)/SUM(B27:B41)</f>
        <v>0</v>
      </c>
      <c r="X42">
        <f>SUMIFS(B27:B41,X27:X41,1)/SUM(B27:B41)</f>
        <v>0</v>
      </c>
      <c r="Y42">
        <f>SUMIFS(B27:B41,Y27:Y41,1)/SUM(B27:B41)</f>
        <v>0</v>
      </c>
      <c r="Z42">
        <f>SUMIFS(B27:B41,Z27:Z41,1)/SUM(B27:B41)</f>
        <v>0.15700141442715701</v>
      </c>
      <c r="AA42">
        <f>SUMIFS(B27:B41,AA27:AA41,1)/SUM(B27:B41)</f>
        <v>0</v>
      </c>
      <c r="AB42">
        <f>SUMIFS(B27:B41,AB27:AB41,1)/SUM(B27:B41)</f>
        <v>0</v>
      </c>
      <c r="AC42">
        <f>SUMIFS(B27:B41,AC27:AC41,1)/SUM(B27:B41)</f>
        <v>0</v>
      </c>
      <c r="AD42">
        <f>SUMIFS(B27:B41,AD27:AD41,1)/SUM(B27:B41)</f>
        <v>0.30339462517680338</v>
      </c>
      <c r="AE42">
        <f>SUMIFS(B27:B41,AE27:AE41,1)/SUM(B27:B41)</f>
        <v>7.7793493635077791E-3</v>
      </c>
      <c r="AF42">
        <f>SUMIFS(B27:B41,AF27:AF41,1)/SUM(B27:B41)</f>
        <v>0</v>
      </c>
      <c r="AG42">
        <f>SUMIFS(B27:B41,AG27:AG41,1)/SUM(B27:B41)</f>
        <v>0</v>
      </c>
      <c r="AH42">
        <f>SUMIFS(B27:B41,AH27:AH41,1)/SUM(B27:B41)</f>
        <v>0</v>
      </c>
      <c r="AI42">
        <f>SUMIFS(B27:B41,AI27:AI41,1)/SUM(B27:B41)</f>
        <v>6.3649222065063654E-2</v>
      </c>
      <c r="AJ42">
        <f>SUMIFS(B27:B41,AJ27:AJ41,1)/SUM(B27:B41)</f>
        <v>9.3352192362093356E-2</v>
      </c>
      <c r="AK42">
        <f>SUMIFS(B27:B41,AK27:AK41,1)/SUM(B27:B41)</f>
        <v>0</v>
      </c>
      <c r="AL42">
        <f>SUMIFS(B27:B41,AL27:AL41,1)/SUM(B27:B41)</f>
        <v>0</v>
      </c>
      <c r="AM42">
        <f>SUMIFS(B27:B41,AM27:AM41,1)/SUM(B27:B41)</f>
        <v>0</v>
      </c>
      <c r="AN42">
        <f>SUMIFS(B27:B41,AN27:AN41,1)/SUM(B27:B41)</f>
        <v>0</v>
      </c>
      <c r="AO42">
        <f>SUMIFS(B27:B41,AO27:AO41,1)/SUM(B27:B41)</f>
        <v>0</v>
      </c>
      <c r="AP42">
        <f>SUMIFS(B27:B41,AP27:AP41,1)/SUM(B27:B41)</f>
        <v>9.3352192362093356E-2</v>
      </c>
      <c r="AQ42">
        <f>SUMIFS(B27:B41,AQ27:AQ41,1)/SUM(B27:B41)</f>
        <v>0</v>
      </c>
      <c r="AR42">
        <f>SUMIFS(B27:B41,AR27:AR41,1)/SUM(B27:B41)</f>
        <v>0</v>
      </c>
      <c r="AS42">
        <f>SUMIFS(B27:B41,AS27:AS41,1)/SUM(B27:B41)</f>
        <v>0</v>
      </c>
      <c r="AT42">
        <f>SUMIFS(B27:B41,AT27:AT41,1)/SUM(B27:B41)</f>
        <v>6.3649222065063654E-2</v>
      </c>
      <c r="AU42">
        <f>SUMIFS(B27:B41,AU27:AU41,1)/SUM(B27:B41)</f>
        <v>0</v>
      </c>
      <c r="AV42">
        <f>SUMIFS(B27:B41,AV27:AV41,1)/SUM(B27:B41)</f>
        <v>0</v>
      </c>
      <c r="AW42">
        <f>SUMIFS(B27:B41,AW27:AW41,1)/SUM(B27:B41)</f>
        <v>0</v>
      </c>
      <c r="AX42">
        <f>SUMIFS(B27:B41,AX27:AX41,1)/SUM(B27:B41)</f>
        <v>0</v>
      </c>
      <c r="AY42">
        <f>SUMIFS(B27:B41,AY27:AY41,1)/SUM(B27:B41)</f>
        <v>0</v>
      </c>
      <c r="AZ42">
        <f>SUMIFS(B27:B41,AZ27:AZ41,1)/SUM(B27:B41)</f>
        <v>6.3649222065063654E-2</v>
      </c>
      <c r="BA42">
        <f>SUMIFS(B27:B41,BA27:BA41,1)/SUM(B27:B41)</f>
        <v>9.3352192362093356E-2</v>
      </c>
      <c r="BB42">
        <f>SUMIFS(B27:B41,BB27:BB41,1)/SUM(B27:B41)</f>
        <v>0</v>
      </c>
      <c r="BC42">
        <f>SUMIFS(B27:B41,BC27:BC41,1)/SUM(B27:B41)</f>
        <v>0</v>
      </c>
      <c r="BD42">
        <f>SUMIFS(B27:B41,BD27:BD41,1)/SUM(B27:B41)</f>
        <v>0</v>
      </c>
      <c r="BE42">
        <f>SUMIFS(B27:B41,BE27:BE41,1)/SUM(B27:B41)</f>
        <v>0</v>
      </c>
      <c r="BF42">
        <f>SUMIFS(B27:B41,BF27:BF41,1)/SUM(B27:B41)</f>
        <v>0</v>
      </c>
      <c r="BG42">
        <f>SUMIFS(B27:B41,BG27:BG41,1)/SUM(B27:B41)</f>
        <v>0</v>
      </c>
      <c r="BH42">
        <f>SUMIFS(B27:B41,BH27:BH41,1)/SUM(B27:B41)</f>
        <v>0.15700141442715701</v>
      </c>
      <c r="BI42">
        <f>SUMIFS(B27:B41,BI27:BI41,1)/SUM(B27:B41)</f>
        <v>0</v>
      </c>
      <c r="BJ42">
        <f>SUMIFS(B27:B41,BJ27:BJ41,1)/SUM(B27:B41)</f>
        <v>0</v>
      </c>
      <c r="BK42">
        <f>SUMIFS(B27:B41,BK27:BK41,1)/SUM(B27:B41)</f>
        <v>0</v>
      </c>
      <c r="BL42">
        <f>SUMIFS(B27:B41,BL27:BL41,1)/SUM(B27:B41)</f>
        <v>0</v>
      </c>
      <c r="BM42">
        <f>SUMIFS(B27:B41,BM27:BM41,1)/SUM(B27:B41)</f>
        <v>0</v>
      </c>
      <c r="BN42">
        <f>SUMIFS(B27:B41,BN27:BN41,1)/SUM(B27:B41)</f>
        <v>0</v>
      </c>
      <c r="BO42">
        <f>SUMIFS(B27:B41,BO27:BO41,1)/SUM(B27:B41)</f>
        <v>0</v>
      </c>
      <c r="BP42">
        <f>SUMIFS(B27:B41,BP27:BP41,1)/SUM(B27:B41)</f>
        <v>6.3649222065063654E-2</v>
      </c>
      <c r="BQ42">
        <f>SUMIFS(B27:B41,BQ27:BQ41,1)/SUM(B27:B41)</f>
        <v>0</v>
      </c>
      <c r="BR42">
        <f>SUMIFS(B27:B41,BR27:BR41,1)/SUM(B27:B41)</f>
        <v>0</v>
      </c>
      <c r="BS42">
        <f>SUMIFS(B27:B41,BS27:BS41,1)/SUM(B27:B41)</f>
        <v>0</v>
      </c>
      <c r="BT42">
        <f>SUMIFS(B27:B41,BT27:BT41,1)/SUM(B27:B41)</f>
        <v>0</v>
      </c>
      <c r="BU42">
        <f>SUMIFS(B27:B41,BU27:BU41,1)/SUM(B27:B41)</f>
        <v>0</v>
      </c>
      <c r="BV42">
        <f>SUMIFS(B27:B41,BV27:BV41,1)/SUM(B27:B41)</f>
        <v>0</v>
      </c>
      <c r="BW42">
        <f>SUMIFS(B27:B41,BW27:BW41,1)/SUM(B27:B41)</f>
        <v>9.3352192362093356E-2</v>
      </c>
      <c r="BX42">
        <f>SUMIFS(B27:B41,BX27:BX41,1)/SUM(B27:B41)</f>
        <v>0.66973125884016971</v>
      </c>
      <c r="BY42">
        <f>SUMIFS(B27:B41,BY27:BY41,1)/SUM(B27:B41)</f>
        <v>5.9405940594059403E-2</v>
      </c>
      <c r="BZ42">
        <f>SUMIFS(B27:B41,BZ27:BZ41,1)/SUM(B27:B41)</f>
        <v>0</v>
      </c>
      <c r="CA42">
        <f>SUMIFS(B27:B41,CA27:CA41,1)/SUM(B27:B41)</f>
        <v>0</v>
      </c>
      <c r="CB42">
        <f>SUMIFS(B27:B41,CB27:CB41,1)/SUM(B27:B41)</f>
        <v>6.3649222065063654E-2</v>
      </c>
      <c r="CC42">
        <f>SUMIFS(B27:B41,CC27:CC41,1)/SUM(B27:B41)</f>
        <v>0.36704384724186706</v>
      </c>
      <c r="CD42">
        <f>SUMIFS(B27:B41,CD27:CD41,1)/SUM(B27:B41)</f>
        <v>7.7793493635077791E-3</v>
      </c>
      <c r="CE42">
        <f>SUMIFS(B27:B41,CE27:CE41,1)/SUM(B27:B41)</f>
        <v>0</v>
      </c>
      <c r="CF42">
        <f>SUMIFS(B27:B41,CF27:CF41,1)/SUM(B27:B41)</f>
        <v>0.15700141442715701</v>
      </c>
      <c r="CG42">
        <f>SUMIFS(B27:B41,CG27:CG41,1)/SUM(B27:B41)</f>
        <v>0.15700141442715701</v>
      </c>
      <c r="CH42">
        <f>SUMIFS(B27:B41,CH27:CH41,1)/SUM(B27:B41)</f>
        <v>0.79278642149929279</v>
      </c>
      <c r="CI42">
        <f>SUMIFS(B27:B41,CI27:CI41,1)/SUM(B27:B41)</f>
        <v>0.15700141442715701</v>
      </c>
      <c r="CJ42">
        <f>SUMIFS(B27:B41,CJ27:CJ41,1)/SUM(B27:B41)</f>
        <v>9.3352192362093356E-2</v>
      </c>
      <c r="CK42">
        <f>SUMIFS(B27:B41,CK27:CK41,1)/SUM(B27:B41)</f>
        <v>0</v>
      </c>
      <c r="CL42">
        <f>SUMIFS(B27:B41,CL27:CL41,1)/SUM(B27:B41)</f>
        <v>9.3352192362093356E-2</v>
      </c>
      <c r="CM42">
        <f>SUMIFS(B27:B41,CM27:CM41,1)/SUM(B27:B41)</f>
        <v>0</v>
      </c>
      <c r="CN42">
        <f>SUMIFS(B27:B41,CN27:CN41,1)/SUM(B27:B41)</f>
        <v>0</v>
      </c>
      <c r="CO42">
        <f>SUMIFS(B27:B41,CO27:CO41,1)/SUM(B27:B41)</f>
        <v>0</v>
      </c>
      <c r="CP42">
        <f>SUMIFS(B27:B41,CP27:CP41,1)/SUM(B27:B41)</f>
        <v>0</v>
      </c>
      <c r="CQ42">
        <f>SUMIFS(B27:B41,CQ27:CQ41,1)/SUM(B27:B41)</f>
        <v>0</v>
      </c>
      <c r="CR42">
        <f>SUMIFS(B27:B41,CR27:CR41,1)/SUM(B27:B41)</f>
        <v>0</v>
      </c>
      <c r="CS42">
        <f>SUMIFS(B27:B41,CS27:CS41,1)/SUM(B27:B41)</f>
        <v>0</v>
      </c>
      <c r="CT42">
        <f>SUMIFS(B27:B41,CT27:CT41,1)/SUM(B27:B41)</f>
        <v>0</v>
      </c>
      <c r="CU42">
        <f>SUMIFS(B27:B41,CU27:CU41,1)/SUM(B27:B41)</f>
        <v>0.41796322489391796</v>
      </c>
      <c r="CV42">
        <f>SUMIFS(B27:B41,CV27:CV41,1)/SUM(B27:B41)</f>
        <v>0</v>
      </c>
      <c r="CW42">
        <f>SUMIFS(B27:B41,CW27:CW41,1)/SUM(B27:B41)</f>
        <v>0</v>
      </c>
      <c r="CX42">
        <f>SUMIFS(B27:B41,CX27:CX41,1)/SUM(B27:B41)</f>
        <v>3.536067892503536E-2</v>
      </c>
      <c r="CY42">
        <f>SUMIFS(B27:B41,CY27:CY41,1)/SUM(B27:B41)</f>
        <v>0.21640735502121641</v>
      </c>
      <c r="CZ42">
        <f>SUMIFS(B27:B41,CZ27:CZ41,1)/SUM(B27:B41)</f>
        <v>0</v>
      </c>
      <c r="DA42">
        <f>SUMIFS(B27:B41,DA27:DA41,1)/SUM(B27:B41)</f>
        <v>0</v>
      </c>
      <c r="DB42">
        <f>SUMIFS(B27:B41,DB27:DB41,1)/SUM(B27:B41)</f>
        <v>0</v>
      </c>
      <c r="DC42">
        <f>SUMIFS(B27:B41,DC27:DC41,1)/SUM(B27:B41)</f>
        <v>0</v>
      </c>
      <c r="DD42">
        <f>SUMIFS(B27:B41,DD27:DD41,1)/SUM(B27:B41)</f>
        <v>0</v>
      </c>
      <c r="DE42">
        <f>SUMIFS(B27:B41,DE27:DE41,1)/SUM(B27:B41)</f>
        <v>0</v>
      </c>
      <c r="DF42">
        <f>SUMIFS(B27:B41,DF27:DF41,1)/SUM(B27:B41)</f>
        <v>0</v>
      </c>
      <c r="DG42">
        <f>SUMIFS(B27:B41,DG27:DG41,1)/SUM(B27:B41)</f>
        <v>5.9405940594059403E-2</v>
      </c>
      <c r="DH42">
        <f>SUMIFS(B27:B41,DH27:DH41,1)/SUM(B27:B41)</f>
        <v>0</v>
      </c>
      <c r="DI42">
        <f>SUMIFS(B27:B41,DI27:DI41,1)/SUM(B27:B41)</f>
        <v>0</v>
      </c>
      <c r="DJ42">
        <f>SUMIFS(B27:B41,DJ27:DJ41,1)/SUM(B27:B41)</f>
        <v>0</v>
      </c>
      <c r="DK42">
        <f>SUMIFS(B27:B41,DK27:DK41,1)/SUM(B27:B41)</f>
        <v>6.3649222065063654E-2</v>
      </c>
      <c r="DL42">
        <f>SUMIFS(B27:B41,DL27:DL41,1)/SUM(B27:B41)</f>
        <v>0</v>
      </c>
      <c r="DM42">
        <f>SUMIFS(B27:B41,DM27:DM41,1)/SUM(B27:B41)</f>
        <v>0</v>
      </c>
      <c r="DN42">
        <f>SUMIFS(B27:B41,DN27:DN41,1)/SUM(B27:B41)</f>
        <v>0</v>
      </c>
      <c r="DO42">
        <f>SUMIFS(B27:B41,DO27:DO41,1)/SUM(B27:B41)</f>
        <v>0</v>
      </c>
      <c r="DP42">
        <f>SUMIFS(B27:B41,DP27:DP41,1)/SUM(B27:B41)</f>
        <v>0</v>
      </c>
      <c r="DQ42">
        <f>SUMIFS(B27:B41,DQ27:DQ41,1)/SUM(B27:B41)</f>
        <v>0</v>
      </c>
      <c r="DR42">
        <f>SUMIFS(B27:B41,DR27:DR41,1)/SUM(B27:B41)</f>
        <v>0</v>
      </c>
      <c r="DS42">
        <f>SUMIFS(B27:B41,DS27:DS41,1)/SUM(B27:B41)</f>
        <v>0</v>
      </c>
      <c r="DT42">
        <f>SUMIFS(B27:B41,DT27:DT41,1)/SUM(B27:B41)</f>
        <v>0</v>
      </c>
      <c r="DU42">
        <f>SUMIFS(B27:B41,DU27:DU41,1)/SUM(B27:B41)</f>
        <v>7.7793493635077791E-3</v>
      </c>
      <c r="DV42">
        <f>SUMIFS(B27:B41,DV27:DV41,1)/SUM(B27:B41)</f>
        <v>0</v>
      </c>
      <c r="DW42">
        <f>SUMIFS(B27:B41,DW27:DW41,1)/SUM(B27:B41)</f>
        <v>0</v>
      </c>
      <c r="DX42">
        <f>SUMIFS(B27:B41,DX27:DX41,1)/SUM(B27:B41)</f>
        <v>0</v>
      </c>
      <c r="DY42">
        <f>SUMIFS(B27:B41,DY27:DY41,1)/SUM(B27:B41)</f>
        <v>0</v>
      </c>
      <c r="DZ42">
        <f>SUMIFS(B27:B41,DZ27:DZ41,1)/SUM(B27:B41)</f>
        <v>3.536067892503536E-2</v>
      </c>
      <c r="EA42">
        <f>SUMIFS(B27:B41,EA27:EA41,1)/SUM(B27:B41)</f>
        <v>0.41796322489391796</v>
      </c>
      <c r="EB42">
        <f>SUMIFS(B27:B41,EB27:EB41,1)/SUM(B27:B41)</f>
        <v>0</v>
      </c>
      <c r="EC42">
        <f>SUMIFS(B27:B41,EC27:EC41,1)/SUM(B27:B41)</f>
        <v>0</v>
      </c>
      <c r="ED42">
        <f>SUMIFS(B27:B41,ED27:ED41,1)/SUM(B27:B41)</f>
        <v>0.21640735502121641</v>
      </c>
      <c r="EE42">
        <f>SUMIFS(B27:B41,EE27:EE41,1)/SUM(B27:B41)</f>
        <v>5.9405940594059403E-2</v>
      </c>
      <c r="EF42">
        <f>SUMIFS(B27:B41,EF27:EF41,1)/SUM(B27:B41)</f>
        <v>0</v>
      </c>
      <c r="EG42">
        <f>SUMIFS(B27:B41,EG27:EG41,1)/SUM(B27:B41)</f>
        <v>0</v>
      </c>
      <c r="EH42">
        <f>SUMIFS(B27:B41,EH27:EH41,1)/SUM(B27:B41)</f>
        <v>0</v>
      </c>
      <c r="EI42">
        <f>SUMIFS(B27:B41,EI27:EI41,1)/SUM(B27:B41)</f>
        <v>0</v>
      </c>
      <c r="EJ42">
        <f>SUMIFS(B27:B41,EJ27:EJ41,1)/SUM(B27:B41)</f>
        <v>0</v>
      </c>
      <c r="EK42">
        <f>SUMIFS(B27:B41,EK27:EK41,1)/SUM(B27:B41)</f>
        <v>0</v>
      </c>
      <c r="EL42">
        <f>SUMIFS(B27:B41,EL27:EL41,1)/SUM(B27:B41)</f>
        <v>0</v>
      </c>
      <c r="EM42">
        <f>SUMIFS(B27:B41,EM27:EM41,1)/SUM(B27:B41)</f>
        <v>0</v>
      </c>
      <c r="EN42">
        <f>SUMIFS(B27:B41,EN27:EN41,1)/SUM(B27:B41)</f>
        <v>0</v>
      </c>
      <c r="EO42">
        <f>SUMIFS(B27:B41,EO27:EO41,1)/SUM(B27:B41)</f>
        <v>0</v>
      </c>
      <c r="EP42">
        <f>SUMIFS(B27:B41,EP27:EP41,1)/SUM(B27:B41)</f>
        <v>0</v>
      </c>
      <c r="EQ42">
        <f>SUMIFS(B27:B41,EQ27:EQ41,1)/SUM(B27:B41)</f>
        <v>6.3649222065063654E-2</v>
      </c>
      <c r="ER42">
        <f>SUMIFS(B27:B41,ER27:ER41,1)/SUM(B27:B41)</f>
        <v>0</v>
      </c>
      <c r="ES42">
        <f>SUMIFS(B27:B41,ES27:ES41,1)/SUM(B27:B41)</f>
        <v>0</v>
      </c>
      <c r="ET42">
        <f>SUMIFS(B27:B41,ET27:ET41,1)/SUM(B27:B41)</f>
        <v>0</v>
      </c>
      <c r="EU42">
        <f>SUMIFS(B27:B41,EU27:EU41,1)/SUM(B27:B41)</f>
        <v>0</v>
      </c>
      <c r="EV42">
        <f>SUMIFS(B27:B41,EV27:EV41,1)/SUM(B27:B41)</f>
        <v>0</v>
      </c>
      <c r="EW42">
        <f>SUMIFS(B27:B41,EW27:EW41,1)/SUM(B27:B41)</f>
        <v>9.3352192362093356E-2</v>
      </c>
      <c r="EX42">
        <f>SUMIFS(B27:B41,EX27:EX41,1)/SUM(B27:B41)</f>
        <v>0</v>
      </c>
      <c r="EY42">
        <f>SUMIFS(B27:B41,EY27:EY41,1)/SUM(B27:B41)</f>
        <v>0</v>
      </c>
      <c r="EZ42">
        <f>SUMIFS(B27:B41,EZ27:EZ41,1)/SUM(B27:B41)</f>
        <v>0</v>
      </c>
      <c r="FA42">
        <f>SUMIFS(B27:B41,FA27:FA41,1)/SUM(B27:B41)</f>
        <v>0</v>
      </c>
      <c r="FB42">
        <f>SUMIFS(B27:B41,FB27:FB41,1)/SUM(B27:B41)</f>
        <v>0</v>
      </c>
      <c r="FC42">
        <f>SUMIFS(B27:B41,FC27:FC41,1)/SUM(B27:B41)</f>
        <v>0</v>
      </c>
      <c r="FD42">
        <f>SUMIFS(B27:B41,FD27:FD41,1)/SUM(B27:B41)</f>
        <v>0</v>
      </c>
      <c r="FE42">
        <f>SUMIFS(B27:B41,FE27:FE41,1)/SUM(B27:B41)</f>
        <v>0</v>
      </c>
      <c r="FF42">
        <f>SUMIFS(B27:B41,FF27:FF41,1)/SUM(B27:B41)</f>
        <v>0</v>
      </c>
      <c r="FG42">
        <f>SUMIFS(B27:B41,FG27:FG41,1)/SUM(B27:B41)</f>
        <v>9.3352192362093356E-2</v>
      </c>
      <c r="FH42">
        <f>SUMIFS(B27:B41,FH27:FH41,1)/SUM(B27:B41)</f>
        <v>0</v>
      </c>
      <c r="FI42">
        <f>SUMIFS(B27:B41,FI27:FI41,1)/SUM(B27:B41)</f>
        <v>0</v>
      </c>
      <c r="FJ42">
        <f>SUMIFS(B27:B41,FJ27:FJ41,1)/SUM(B27:B41)</f>
        <v>0</v>
      </c>
      <c r="FK42">
        <f>SUMIFS(B27:B41,FK27:FK41,1)/SUM(B27:B41)</f>
        <v>0</v>
      </c>
      <c r="FL42">
        <f>SUMIFS(B27:B41,FL27:FL41,1)/SUM(B27:B41)</f>
        <v>0</v>
      </c>
      <c r="FM42">
        <f>SUMIFS(B27:B41,FM27:FM41,1)/SUM(B27:B41)</f>
        <v>0</v>
      </c>
      <c r="FN42">
        <f>SUMIFS(B27:B41,FN27:FN41,1)/SUM(B27:B41)</f>
        <v>6.3649222065063654E-2</v>
      </c>
      <c r="FO42">
        <f>SUMIFS(B27:B41,FO27:FO41,1)/SUM(B27:B41)</f>
        <v>0</v>
      </c>
      <c r="FP42">
        <f>SUMIFS(B27:B41,FP27:FP41,1)/SUM(B27:B41)</f>
        <v>0</v>
      </c>
      <c r="FQ42">
        <f>SUMIFS(B27:B41,FQ27:FQ41,1)/SUM(B27:B41)</f>
        <v>0</v>
      </c>
      <c r="FR42">
        <f>SUMIFS(B27:B41,FR27:FR41,1)/SUM(B27:B41)</f>
        <v>0</v>
      </c>
      <c r="FS42">
        <f>SUMIFS(B27:B41,FS27:FS41,1)/SUM(B27:B41)</f>
        <v>0.79278642149929279</v>
      </c>
      <c r="FT42">
        <f>SUMIFS(B27:B41,FT27:FT41,1)/SUM(B27:B41)</f>
        <v>0</v>
      </c>
      <c r="FU42">
        <f>SUMIFS(B27:B41,FU27:FU41,1)/SUM(B27:B41)</f>
        <v>0</v>
      </c>
      <c r="FV42">
        <f>SUMIFS(B27:B41,FV27:FV41,1)/SUM(B27:B41)</f>
        <v>0</v>
      </c>
      <c r="FW42">
        <f>SUMIFS(B27:B41,FW27:FW41,1)/SUM(B27:B41)</f>
        <v>0</v>
      </c>
      <c r="FX42">
        <f>SUMIFS(B27:B41,FX27:FX41,1)/SUM(B27:B41)</f>
        <v>0</v>
      </c>
      <c r="FY42">
        <f>SUMIFS(B27:B41,FY27:FY41,1)/SUM(B27:B41)</f>
        <v>0</v>
      </c>
      <c r="FZ42">
        <f>SUMIFS(B27:B41,FZ27:FZ41,1)/SUM(B27:B41)</f>
        <v>0</v>
      </c>
      <c r="GA42">
        <f>SUMIFS(B27:B41,GA27:GA41,1)/SUM(B27:B41)</f>
        <v>0</v>
      </c>
      <c r="GB42">
        <f>SUMIFS(B27:B41,GB27:GB41,1)/SUM(B27:B41)</f>
        <v>0</v>
      </c>
      <c r="GC42">
        <f>SUMIFS(B27:B41,GC27:GC41,1)/SUM(B27:B41)</f>
        <v>0</v>
      </c>
      <c r="GD42">
        <f>SUMIFS(B27:B41,GD27:GD41,1)/SUM(B27:B41)</f>
        <v>0</v>
      </c>
      <c r="GE42">
        <f>SUMIFS(B27:B41,GE27:GE41,1)/SUM(B27:B41)</f>
        <v>0</v>
      </c>
      <c r="GF42">
        <f>SUMIFS(B27:B41,GF27:GF41,1)/SUM(B27:B41)</f>
        <v>0</v>
      </c>
      <c r="GG42">
        <f>SUMIFS(B27:B41,GG27:GG41,1)/SUM(B27:B41)</f>
        <v>9.3352192362093356E-2</v>
      </c>
      <c r="GH42">
        <f>SUMIFS(B27:B41,GH27:GH41,1)/SUM(B27:B41)</f>
        <v>6.3649222065063654E-2</v>
      </c>
      <c r="GI42">
        <f>SUMIFS(B27:B41,GI27:GI41,1)/SUM(B27:B41)</f>
        <v>0</v>
      </c>
      <c r="GJ42">
        <f>SUMIFS(B27:B41,GJ27:GJ41,1)/SUM(B27:B41)</f>
        <v>0</v>
      </c>
      <c r="GK42">
        <f>SUMIFS(B27:B41,GK27:GK41,1)/SUM(B27:B41)</f>
        <v>0</v>
      </c>
      <c r="GL42">
        <f>SUMIFS(B27:B41,GL27:GL41,1)/SUM(B27:B41)</f>
        <v>0</v>
      </c>
      <c r="GM42">
        <f>SUMIFS(B27:B41,GM27:GM41,1)/SUM(B27:B41)</f>
        <v>0</v>
      </c>
      <c r="GN42">
        <f>SUMIFS(B27:B41,GN27:GN41,1)/SUM(B27:B41)</f>
        <v>0</v>
      </c>
      <c r="GO42">
        <f>SUMIFS(B27:B41,GO27:GO41,1)/SUM(B27:B41)</f>
        <v>0</v>
      </c>
      <c r="GP42">
        <f>SUMIFS(B27:B41,GP27:GP41,1)/SUM(B27:B41)</f>
        <v>0</v>
      </c>
      <c r="GQ42">
        <f>SUMIFS(B27:B41,GQ27:GQ41,1)/SUM(B27:B41)</f>
        <v>0</v>
      </c>
      <c r="GR42">
        <f>SUMIFS(B27:B41,GR27:GR41,1)/SUM(B27:B41)</f>
        <v>0</v>
      </c>
      <c r="GS42">
        <f>SUMIFS(B27:B41,GS27:GS41,1)/SUM(B27:B41)</f>
        <v>6.3649222065063654E-2</v>
      </c>
      <c r="GT42">
        <f>SUMIFS(B27:B41,GT27:GT41,1)/SUM(B27:B41)</f>
        <v>0</v>
      </c>
      <c r="GU42">
        <f>SUMIFS(B27:B41,GU27:GU41,1)/SUM(B27:B41)</f>
        <v>0</v>
      </c>
      <c r="GV42">
        <f>SUMIFS(B27:B41,GV27:GV41,1)/SUM(B27:B41)</f>
        <v>0</v>
      </c>
      <c r="GW42">
        <f>SUMIFS(B27:B41,GW27:GW41,1)/SUM(B27:B41)</f>
        <v>0</v>
      </c>
      <c r="GX42">
        <f>SUMIFS(B27:B41,GX27:GX41,1)/SUM(B27:B41)</f>
        <v>0</v>
      </c>
      <c r="GY42">
        <f>SUMIFS(B27:B41,GY27:GY41,1)/SUM(B27:B41)</f>
        <v>0</v>
      </c>
      <c r="GZ42">
        <f>SUMIFS(B27:B41,GZ27:GZ41,1)/SUM(B27:B41)</f>
        <v>0</v>
      </c>
      <c r="HA42">
        <f>SUMIFS(B27:B41,HA27:HA41,1)/SUM(B27:B41)</f>
        <v>9.3352192362093356E-2</v>
      </c>
      <c r="HB42">
        <f>SUMIFS(B27:B41,HB27:HB41,1)/SUM(B27:B41)</f>
        <v>0</v>
      </c>
      <c r="HC42">
        <f>SUMIFS(B27:B41,HC27:HC41,1)/SUM(B27:B41)</f>
        <v>0</v>
      </c>
      <c r="HD42">
        <f>SUMIFS(B27:B41,HD27:HD41,1)/SUM(B27:B41)</f>
        <v>0</v>
      </c>
      <c r="HE42">
        <f>SUMIFS(B27:B41,HE27:HE41,1)/SUM(B27:B41)</f>
        <v>0</v>
      </c>
      <c r="HF42">
        <f>SUMIFS(B27:B41,HF27:HF41,1)/SUM(B27:B41)</f>
        <v>0</v>
      </c>
      <c r="HG42">
        <f>SUMIFS(B27:B41,HG27:HG41,1)/SUM(B27:B41)</f>
        <v>0</v>
      </c>
      <c r="HH42">
        <f>SUMIFS(B27:B41,HH27:HH41,1)/SUM(B27:B41)</f>
        <v>0</v>
      </c>
      <c r="HI42">
        <f>SUMIFS(B27:B41,HI27:HI41,1)/SUM(B27:B41)</f>
        <v>0</v>
      </c>
      <c r="HJ42">
        <f>SUMIFS(B27:B41,HJ27:HJ41,1)/SUM(B27:B41)</f>
        <v>0</v>
      </c>
      <c r="HK42">
        <f>SUMIFS(B27:B41,HK27:HK41,1)/SUM(B27:B41)</f>
        <v>0</v>
      </c>
      <c r="HL42">
        <f>SUMIFS(B27:B41,HL27:HL41,1)/SUM(B27:B41)</f>
        <v>0</v>
      </c>
      <c r="HM42">
        <f>SUMIFS(B27:B41,HM27:HM41,1)/SUM(B27:B41)</f>
        <v>9.3352192362093356E-2</v>
      </c>
      <c r="HN42">
        <f>SUMIFS(B27:B41,HN27:HN41,1)/SUM(B27:B41)</f>
        <v>0</v>
      </c>
      <c r="HO42">
        <f>SUMIFS(B27:B41,HO27:HO41,1)/SUM(B27:B41)</f>
        <v>0</v>
      </c>
      <c r="HP42">
        <f>SUMIFS(B27:B41,HP27:HP41,1)/SUM(B27:B41)</f>
        <v>0</v>
      </c>
      <c r="HQ42">
        <f>SUMIFS(B27:B41,HQ27:HQ41,1)/SUM(B27:B41)</f>
        <v>0</v>
      </c>
      <c r="HR42">
        <f>SUMIFS(B27:B41,HR27:HR41,1)/SUM(B27:B41)</f>
        <v>0</v>
      </c>
    </row>
    <row r="43" spans="1:226" x14ac:dyDescent="0.2">
      <c r="A43" s="11" t="s">
        <v>265</v>
      </c>
    </row>
    <row r="44" spans="1:226" x14ac:dyDescent="0.2">
      <c r="A44" s="11" t="s">
        <v>263</v>
      </c>
    </row>
    <row r="45" spans="1:226" x14ac:dyDescent="0.2">
      <c r="A45" t="s">
        <v>1234</v>
      </c>
      <c r="B45" s="12" t="s">
        <v>266</v>
      </c>
      <c r="C45" s="13" t="s">
        <v>86</v>
      </c>
      <c r="D45" s="14" t="s">
        <v>57</v>
      </c>
      <c r="E45" s="19" t="s">
        <v>129</v>
      </c>
    </row>
    <row r="46" spans="1:226" x14ac:dyDescent="0.2">
      <c r="A46" t="s">
        <v>1236</v>
      </c>
      <c r="B46" s="12" t="s">
        <v>266</v>
      </c>
      <c r="C46" s="13" t="s">
        <v>89</v>
      </c>
      <c r="D46" s="14" t="s">
        <v>61</v>
      </c>
      <c r="E46" s="19" t="s">
        <v>129</v>
      </c>
      <c r="F46" s="12" t="s">
        <v>30</v>
      </c>
    </row>
    <row r="47" spans="1:226" x14ac:dyDescent="0.2">
      <c r="A47" t="s">
        <v>1238</v>
      </c>
      <c r="B47" s="12" t="s">
        <v>266</v>
      </c>
      <c r="C47" s="13" t="s">
        <v>86</v>
      </c>
      <c r="D47" s="14" t="s">
        <v>57</v>
      </c>
      <c r="E47" s="19" t="s">
        <v>129</v>
      </c>
    </row>
    <row r="48" spans="1:226" x14ac:dyDescent="0.2">
      <c r="A48" t="s">
        <v>1240</v>
      </c>
    </row>
    <row r="49" spans="1:11" x14ac:dyDescent="0.2">
      <c r="A49" t="s">
        <v>1242</v>
      </c>
      <c r="B49" s="12" t="s">
        <v>266</v>
      </c>
      <c r="C49" s="13" t="s">
        <v>102</v>
      </c>
      <c r="D49" s="14" t="s">
        <v>46</v>
      </c>
      <c r="E49" s="15" t="s">
        <v>124</v>
      </c>
      <c r="F49" s="16" t="s">
        <v>155</v>
      </c>
      <c r="G49" s="19" t="s">
        <v>129</v>
      </c>
      <c r="H49" s="12" t="s">
        <v>451</v>
      </c>
      <c r="I49" s="18" t="s">
        <v>144</v>
      </c>
      <c r="J49" s="18" t="s">
        <v>144</v>
      </c>
      <c r="K49" s="18" t="s">
        <v>144</v>
      </c>
    </row>
    <row r="50" spans="1:11" x14ac:dyDescent="0.2">
      <c r="A50" t="s">
        <v>1244</v>
      </c>
      <c r="B50" s="20" t="s">
        <v>270</v>
      </c>
      <c r="C50" s="20" t="s">
        <v>108</v>
      </c>
      <c r="D50" s="21" t="s">
        <v>48</v>
      </c>
      <c r="E50" s="15" t="s">
        <v>117</v>
      </c>
      <c r="F50" s="16" t="s">
        <v>163</v>
      </c>
      <c r="G50" s="18" t="s">
        <v>143</v>
      </c>
      <c r="H50" s="16" t="s">
        <v>163</v>
      </c>
      <c r="I50" s="17" t="s">
        <v>174</v>
      </c>
      <c r="J50" s="18" t="s">
        <v>143</v>
      </c>
    </row>
    <row r="51" spans="1:11" x14ac:dyDescent="0.2">
      <c r="A51" t="s">
        <v>1246</v>
      </c>
      <c r="B51" s="12" t="s">
        <v>266</v>
      </c>
      <c r="C51" s="13" t="s">
        <v>90</v>
      </c>
      <c r="D51" s="14" t="s">
        <v>69</v>
      </c>
      <c r="E51" s="19" t="s">
        <v>129</v>
      </c>
      <c r="F51" s="12" t="s">
        <v>267</v>
      </c>
    </row>
    <row r="52" spans="1:11" x14ac:dyDescent="0.2">
      <c r="A52" t="s">
        <v>1248</v>
      </c>
    </row>
    <row r="53" spans="1:11" x14ac:dyDescent="0.2">
      <c r="A53" t="s">
        <v>1250</v>
      </c>
      <c r="B53" s="20" t="s">
        <v>270</v>
      </c>
      <c r="C53" s="20" t="s">
        <v>108</v>
      </c>
      <c r="D53" s="21" t="s">
        <v>48</v>
      </c>
      <c r="E53" s="15" t="s">
        <v>117</v>
      </c>
      <c r="F53" s="16" t="s">
        <v>163</v>
      </c>
      <c r="G53" s="18" t="s">
        <v>143</v>
      </c>
      <c r="H53" s="16" t="s">
        <v>163</v>
      </c>
      <c r="I53" s="17" t="s">
        <v>174</v>
      </c>
      <c r="J53" s="18" t="s">
        <v>143</v>
      </c>
    </row>
    <row r="54" spans="1:11" x14ac:dyDescent="0.2">
      <c r="A54" t="s">
        <v>1252</v>
      </c>
      <c r="B54" s="12" t="s">
        <v>266</v>
      </c>
      <c r="C54" s="13" t="s">
        <v>90</v>
      </c>
      <c r="D54" s="14" t="s">
        <v>69</v>
      </c>
      <c r="E54" s="19" t="s">
        <v>129</v>
      </c>
      <c r="F54" s="12" t="s">
        <v>267</v>
      </c>
    </row>
    <row r="55" spans="1:11" x14ac:dyDescent="0.2">
      <c r="A55" t="s">
        <v>1254</v>
      </c>
      <c r="B55" s="12" t="s">
        <v>266</v>
      </c>
      <c r="C55" s="13" t="s">
        <v>86</v>
      </c>
      <c r="D55" s="14" t="s">
        <v>57</v>
      </c>
      <c r="E55" s="19" t="s">
        <v>129</v>
      </c>
    </row>
    <row r="56" spans="1:11" x14ac:dyDescent="0.2">
      <c r="A56" t="s">
        <v>1256</v>
      </c>
      <c r="B56" s="12" t="s">
        <v>266</v>
      </c>
      <c r="C56" s="13" t="s">
        <v>85</v>
      </c>
      <c r="D56" s="14" t="s">
        <v>60</v>
      </c>
      <c r="E56" s="19" t="s">
        <v>129</v>
      </c>
      <c r="F56" s="12" t="s">
        <v>267</v>
      </c>
    </row>
    <row r="57" spans="1:11" x14ac:dyDescent="0.2">
      <c r="A57" t="s">
        <v>1258</v>
      </c>
      <c r="B57" s="20" t="s">
        <v>270</v>
      </c>
      <c r="C57" s="20" t="s">
        <v>108</v>
      </c>
      <c r="D57" s="21" t="s">
        <v>48</v>
      </c>
      <c r="E57" s="15" t="s">
        <v>117</v>
      </c>
      <c r="F57" s="16" t="s">
        <v>163</v>
      </c>
      <c r="G57" s="18" t="s">
        <v>143</v>
      </c>
      <c r="H57" s="16" t="s">
        <v>163</v>
      </c>
      <c r="I57" s="17" t="s">
        <v>174</v>
      </c>
      <c r="J57" s="18" t="s">
        <v>143</v>
      </c>
    </row>
    <row r="58" spans="1:11" x14ac:dyDescent="0.2">
      <c r="A58" t="s">
        <v>1260</v>
      </c>
      <c r="C58" s="13" t="s">
        <v>85</v>
      </c>
      <c r="D58" s="14" t="s">
        <v>60</v>
      </c>
      <c r="E58" s="19" t="s">
        <v>129</v>
      </c>
      <c r="F58" s="12" t="s">
        <v>267</v>
      </c>
    </row>
    <row r="59" spans="1:11" x14ac:dyDescent="0.2">
      <c r="A59" t="s">
        <v>1262</v>
      </c>
      <c r="B59" s="12" t="s">
        <v>266</v>
      </c>
      <c r="C59" s="13" t="s">
        <v>85</v>
      </c>
      <c r="D59" s="14" t="s">
        <v>60</v>
      </c>
      <c r="E59" s="19" t="s">
        <v>129</v>
      </c>
      <c r="F59" s="16" t="s">
        <v>31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S68"/>
  <sheetViews>
    <sheetView topLeftCell="A26" zoomScale="80" zoomScaleNormal="80" workbookViewId="0">
      <selection activeCell="A51" sqref="A51:A68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1884</v>
      </c>
      <c r="C2">
        <v>123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1264</v>
      </c>
      <c r="B5">
        <v>424</v>
      </c>
      <c r="C5" t="s">
        <v>1265</v>
      </c>
      <c r="D5" t="s">
        <v>89</v>
      </c>
      <c r="E5">
        <v>0</v>
      </c>
      <c r="F5">
        <v>9</v>
      </c>
      <c r="G5">
        <v>0</v>
      </c>
      <c r="H5" s="14">
        <v>2</v>
      </c>
      <c r="I5" s="14">
        <v>6</v>
      </c>
      <c r="J5">
        <v>0</v>
      </c>
      <c r="K5">
        <v>0</v>
      </c>
      <c r="L5">
        <v>0</v>
      </c>
      <c r="M5">
        <v>0</v>
      </c>
      <c r="N5" s="14">
        <v>6</v>
      </c>
      <c r="O5">
        <v>0</v>
      </c>
      <c r="P5">
        <v>0</v>
      </c>
      <c r="Q5">
        <v>0</v>
      </c>
      <c r="R5">
        <v>0</v>
      </c>
      <c r="S5">
        <v>0</v>
      </c>
      <c r="T5" s="14">
        <v>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6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6</v>
      </c>
      <c r="BZ5">
        <v>0</v>
      </c>
      <c r="CA5">
        <v>0</v>
      </c>
      <c r="CB5">
        <v>0</v>
      </c>
      <c r="CC5">
        <v>0</v>
      </c>
      <c r="CD5" s="14">
        <v>14</v>
      </c>
      <c r="CE5">
        <v>0</v>
      </c>
      <c r="CF5">
        <v>0</v>
      </c>
      <c r="CG5">
        <v>0</v>
      </c>
      <c r="CH5">
        <v>0</v>
      </c>
      <c r="CI5" s="14">
        <v>6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 s="14">
        <v>6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 s="14">
        <v>4</v>
      </c>
      <c r="EF5">
        <v>0</v>
      </c>
      <c r="EG5">
        <v>0</v>
      </c>
      <c r="EH5">
        <v>0</v>
      </c>
      <c r="EI5" s="14">
        <v>2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6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1266</v>
      </c>
      <c r="B6">
        <v>396</v>
      </c>
      <c r="C6" t="s">
        <v>1267</v>
      </c>
      <c r="D6" t="s">
        <v>102</v>
      </c>
      <c r="E6">
        <v>0</v>
      </c>
      <c r="F6">
        <v>28</v>
      </c>
      <c r="G6">
        <v>0</v>
      </c>
      <c r="H6" s="14">
        <v>25</v>
      </c>
      <c r="I6" s="14">
        <v>25</v>
      </c>
      <c r="J6">
        <v>0</v>
      </c>
      <c r="K6">
        <v>0</v>
      </c>
      <c r="L6">
        <v>0</v>
      </c>
      <c r="M6">
        <v>0</v>
      </c>
      <c r="N6" s="14">
        <v>25</v>
      </c>
      <c r="O6">
        <v>0</v>
      </c>
      <c r="P6">
        <v>0</v>
      </c>
      <c r="Q6">
        <v>0</v>
      </c>
      <c r="R6" s="14">
        <v>24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19</v>
      </c>
      <c r="AB6" s="14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 s="14">
        <v>16</v>
      </c>
      <c r="AK6">
        <v>0</v>
      </c>
      <c r="AL6" s="14">
        <v>1</v>
      </c>
      <c r="AM6" s="14">
        <v>1</v>
      </c>
      <c r="AN6">
        <v>0</v>
      </c>
      <c r="AO6">
        <v>0</v>
      </c>
      <c r="AP6">
        <v>0</v>
      </c>
      <c r="AQ6" s="14">
        <v>1</v>
      </c>
      <c r="AR6">
        <v>0</v>
      </c>
      <c r="AS6" s="14">
        <v>1</v>
      </c>
      <c r="AT6">
        <v>0</v>
      </c>
      <c r="AU6" s="14">
        <v>14</v>
      </c>
      <c r="AV6" s="14">
        <v>2</v>
      </c>
      <c r="AW6">
        <v>0</v>
      </c>
      <c r="AX6">
        <v>0</v>
      </c>
      <c r="AY6">
        <v>0</v>
      </c>
      <c r="AZ6">
        <v>0</v>
      </c>
      <c r="BA6" s="14">
        <v>3</v>
      </c>
      <c r="BB6" s="14">
        <v>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4">
        <v>3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s="14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 s="14">
        <v>25</v>
      </c>
      <c r="CD6" s="14">
        <v>41</v>
      </c>
      <c r="CE6" s="14">
        <v>4</v>
      </c>
      <c r="CF6">
        <v>0</v>
      </c>
      <c r="CG6" s="14">
        <v>32</v>
      </c>
      <c r="CH6" s="14">
        <v>24</v>
      </c>
      <c r="CI6" s="14">
        <v>17</v>
      </c>
      <c r="CJ6" s="14">
        <v>16</v>
      </c>
      <c r="CK6" s="14">
        <v>4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 s="14">
        <v>25</v>
      </c>
      <c r="DM6">
        <v>0</v>
      </c>
      <c r="DN6">
        <v>0</v>
      </c>
      <c r="DO6">
        <v>0</v>
      </c>
      <c r="DP6" s="14">
        <v>1</v>
      </c>
      <c r="DQ6">
        <v>0</v>
      </c>
      <c r="DR6">
        <v>0</v>
      </c>
      <c r="DS6">
        <v>0</v>
      </c>
      <c r="DT6">
        <v>0</v>
      </c>
      <c r="DU6">
        <v>0</v>
      </c>
      <c r="DV6" s="14">
        <v>1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 s="14">
        <v>25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 s="14">
        <v>1</v>
      </c>
      <c r="FO6" s="14">
        <v>23</v>
      </c>
      <c r="FP6">
        <v>0</v>
      </c>
      <c r="FQ6">
        <v>0</v>
      </c>
      <c r="FR6">
        <v>0</v>
      </c>
      <c r="FS6">
        <v>0</v>
      </c>
      <c r="FT6" s="14">
        <v>13</v>
      </c>
      <c r="FU6">
        <v>0</v>
      </c>
      <c r="FV6">
        <v>0</v>
      </c>
      <c r="FW6" s="14">
        <v>2</v>
      </c>
      <c r="FX6" s="14">
        <v>2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4">
        <v>3</v>
      </c>
      <c r="GJ6" s="14">
        <v>1</v>
      </c>
      <c r="GK6" s="14">
        <v>3</v>
      </c>
      <c r="GL6">
        <v>0</v>
      </c>
      <c r="GM6">
        <v>0</v>
      </c>
      <c r="GN6" s="14">
        <v>1</v>
      </c>
      <c r="GO6">
        <v>0</v>
      </c>
      <c r="GP6">
        <v>0</v>
      </c>
      <c r="GQ6">
        <v>0</v>
      </c>
      <c r="GR6">
        <v>0</v>
      </c>
      <c r="GS6">
        <v>0</v>
      </c>
      <c r="GT6" s="14">
        <v>14</v>
      </c>
      <c r="GU6" s="14">
        <v>1</v>
      </c>
      <c r="GV6" s="14">
        <v>3</v>
      </c>
      <c r="GW6">
        <v>0</v>
      </c>
      <c r="GX6">
        <v>0</v>
      </c>
      <c r="GY6">
        <v>0</v>
      </c>
      <c r="GZ6">
        <v>0</v>
      </c>
      <c r="HA6" s="14">
        <v>1</v>
      </c>
      <c r="HB6">
        <v>0</v>
      </c>
      <c r="HC6">
        <v>0</v>
      </c>
      <c r="HD6" s="14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 s="14">
        <v>1</v>
      </c>
      <c r="HP6">
        <v>0</v>
      </c>
      <c r="HQ6" s="14">
        <v>1</v>
      </c>
      <c r="HR6">
        <v>0</v>
      </c>
      <c r="HS6">
        <v>0</v>
      </c>
    </row>
    <row r="7" spans="1:227" x14ac:dyDescent="0.2">
      <c r="A7" t="s">
        <v>1268</v>
      </c>
      <c r="B7">
        <v>149</v>
      </c>
      <c r="C7" t="s">
        <v>1269</v>
      </c>
      <c r="D7" t="s">
        <v>102</v>
      </c>
      <c r="E7">
        <v>0</v>
      </c>
      <c r="F7">
        <v>28</v>
      </c>
      <c r="G7">
        <v>0</v>
      </c>
      <c r="H7" s="14">
        <v>25</v>
      </c>
      <c r="I7" s="14">
        <v>25</v>
      </c>
      <c r="J7">
        <v>0</v>
      </c>
      <c r="K7">
        <v>0</v>
      </c>
      <c r="L7">
        <v>0</v>
      </c>
      <c r="M7">
        <v>0</v>
      </c>
      <c r="N7" s="14">
        <v>25</v>
      </c>
      <c r="O7">
        <v>0</v>
      </c>
      <c r="P7">
        <v>0</v>
      </c>
      <c r="Q7">
        <v>0</v>
      </c>
      <c r="R7" s="14">
        <v>24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19</v>
      </c>
      <c r="AB7" s="14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4">
        <v>16</v>
      </c>
      <c r="AK7">
        <v>0</v>
      </c>
      <c r="AL7" s="14">
        <v>1</v>
      </c>
      <c r="AM7" s="14">
        <v>1</v>
      </c>
      <c r="AN7">
        <v>0</v>
      </c>
      <c r="AO7">
        <v>0</v>
      </c>
      <c r="AP7">
        <v>0</v>
      </c>
      <c r="AQ7" s="14">
        <v>1</v>
      </c>
      <c r="AR7">
        <v>0</v>
      </c>
      <c r="AS7" s="14">
        <v>1</v>
      </c>
      <c r="AT7">
        <v>0</v>
      </c>
      <c r="AU7" s="14">
        <v>14</v>
      </c>
      <c r="AV7" s="14">
        <v>2</v>
      </c>
      <c r="AW7">
        <v>0</v>
      </c>
      <c r="AX7">
        <v>0</v>
      </c>
      <c r="AY7">
        <v>0</v>
      </c>
      <c r="AZ7">
        <v>0</v>
      </c>
      <c r="BA7" s="14">
        <v>3</v>
      </c>
      <c r="BB7" s="14">
        <v>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4">
        <v>3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s="14">
        <v>1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 s="14">
        <v>27</v>
      </c>
      <c r="CD7" s="14">
        <v>39</v>
      </c>
      <c r="CE7" s="14">
        <v>4</v>
      </c>
      <c r="CF7">
        <v>0</v>
      </c>
      <c r="CG7" s="14">
        <v>32</v>
      </c>
      <c r="CH7" s="14">
        <v>24</v>
      </c>
      <c r="CI7" s="14">
        <v>17</v>
      </c>
      <c r="CJ7" s="14">
        <v>16</v>
      </c>
      <c r="CK7" s="14">
        <v>4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4">
        <v>25</v>
      </c>
      <c r="DM7">
        <v>0</v>
      </c>
      <c r="DN7">
        <v>0</v>
      </c>
      <c r="DO7">
        <v>0</v>
      </c>
      <c r="DP7" s="14">
        <v>1</v>
      </c>
      <c r="DQ7">
        <v>0</v>
      </c>
      <c r="DR7">
        <v>0</v>
      </c>
      <c r="DS7">
        <v>0</v>
      </c>
      <c r="DT7">
        <v>0</v>
      </c>
      <c r="DU7">
        <v>0</v>
      </c>
      <c r="DV7" s="14">
        <v>1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 s="14">
        <v>25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 s="14">
        <v>1</v>
      </c>
      <c r="FO7" s="14">
        <v>23</v>
      </c>
      <c r="FP7">
        <v>0</v>
      </c>
      <c r="FQ7">
        <v>0</v>
      </c>
      <c r="FR7">
        <v>0</v>
      </c>
      <c r="FS7">
        <v>0</v>
      </c>
      <c r="FT7" s="14">
        <v>13</v>
      </c>
      <c r="FU7">
        <v>0</v>
      </c>
      <c r="FV7">
        <v>0</v>
      </c>
      <c r="FW7" s="14">
        <v>2</v>
      </c>
      <c r="FX7" s="14">
        <v>2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 s="14">
        <v>3</v>
      </c>
      <c r="GJ7" s="14">
        <v>1</v>
      </c>
      <c r="GK7" s="14">
        <v>3</v>
      </c>
      <c r="GL7">
        <v>0</v>
      </c>
      <c r="GM7">
        <v>0</v>
      </c>
      <c r="GN7" s="14">
        <v>1</v>
      </c>
      <c r="GO7">
        <v>0</v>
      </c>
      <c r="GP7">
        <v>0</v>
      </c>
      <c r="GQ7">
        <v>0</v>
      </c>
      <c r="GR7">
        <v>0</v>
      </c>
      <c r="GS7">
        <v>0</v>
      </c>
      <c r="GT7" s="14">
        <v>14</v>
      </c>
      <c r="GU7" s="14">
        <v>1</v>
      </c>
      <c r="GV7" s="14">
        <v>3</v>
      </c>
      <c r="GW7">
        <v>0</v>
      </c>
      <c r="GX7">
        <v>0</v>
      </c>
      <c r="GY7">
        <v>0</v>
      </c>
      <c r="GZ7">
        <v>0</v>
      </c>
      <c r="HA7" s="14">
        <v>1</v>
      </c>
      <c r="HB7">
        <v>0</v>
      </c>
      <c r="HC7">
        <v>0</v>
      </c>
      <c r="HD7" s="14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 s="14">
        <v>1</v>
      </c>
      <c r="HR7">
        <v>0</v>
      </c>
      <c r="HS7">
        <v>0</v>
      </c>
    </row>
    <row r="8" spans="1:227" x14ac:dyDescent="0.2">
      <c r="A8" t="s">
        <v>1270</v>
      </c>
      <c r="B8">
        <v>111</v>
      </c>
      <c r="C8" t="s">
        <v>1245</v>
      </c>
      <c r="D8" t="s">
        <v>93</v>
      </c>
      <c r="E8">
        <v>0</v>
      </c>
      <c r="F8">
        <v>4</v>
      </c>
      <c r="G8">
        <v>0</v>
      </c>
      <c r="H8" s="14">
        <v>3</v>
      </c>
      <c r="I8" s="14">
        <v>3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 s="14">
        <v>2</v>
      </c>
      <c r="AG8">
        <v>0</v>
      </c>
      <c r="AH8">
        <v>0</v>
      </c>
      <c r="AI8">
        <v>0</v>
      </c>
      <c r="AJ8">
        <v>0</v>
      </c>
      <c r="AK8" s="14">
        <v>1</v>
      </c>
      <c r="AL8" s="14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 s="14">
        <v>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2</v>
      </c>
      <c r="BZ8">
        <v>0</v>
      </c>
      <c r="CA8">
        <v>0</v>
      </c>
      <c r="CB8">
        <v>0</v>
      </c>
      <c r="CC8" s="14">
        <v>2</v>
      </c>
      <c r="CD8" s="14">
        <v>3</v>
      </c>
      <c r="CE8" s="14">
        <v>2</v>
      </c>
      <c r="CF8">
        <v>0</v>
      </c>
      <c r="CG8">
        <v>0</v>
      </c>
      <c r="CH8">
        <v>0</v>
      </c>
      <c r="CI8" s="14">
        <v>3</v>
      </c>
      <c r="CJ8" s="14">
        <v>4</v>
      </c>
      <c r="CK8" s="14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 s="14">
        <v>2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 s="14">
        <v>1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 s="14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 s="14">
        <v>2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4">
        <v>1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3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14">
        <v>1</v>
      </c>
      <c r="GL8">
        <v>0</v>
      </c>
      <c r="GM8" s="14">
        <v>1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 s="14">
        <v>1</v>
      </c>
    </row>
    <row r="9" spans="1:227" x14ac:dyDescent="0.2">
      <c r="A9" t="s">
        <v>1271</v>
      </c>
      <c r="B9">
        <v>103</v>
      </c>
      <c r="C9" t="s">
        <v>1272</v>
      </c>
      <c r="D9" t="s">
        <v>90</v>
      </c>
      <c r="E9">
        <v>0</v>
      </c>
      <c r="F9">
        <v>4</v>
      </c>
      <c r="G9">
        <v>0</v>
      </c>
      <c r="H9" s="14">
        <v>1</v>
      </c>
      <c r="I9" s="14">
        <v>2</v>
      </c>
      <c r="J9">
        <v>0</v>
      </c>
      <c r="K9">
        <v>0</v>
      </c>
      <c r="L9">
        <v>0</v>
      </c>
      <c r="M9">
        <v>0</v>
      </c>
      <c r="N9" s="14">
        <v>2</v>
      </c>
      <c r="O9">
        <v>0</v>
      </c>
      <c r="P9">
        <v>0</v>
      </c>
      <c r="Q9">
        <v>0</v>
      </c>
      <c r="R9">
        <v>0</v>
      </c>
      <c r="S9">
        <v>0</v>
      </c>
      <c r="T9" s="14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4">
        <v>2</v>
      </c>
      <c r="CA9">
        <v>0</v>
      </c>
      <c r="CB9">
        <v>0</v>
      </c>
      <c r="CC9">
        <v>0</v>
      </c>
      <c r="CD9" s="14">
        <v>2</v>
      </c>
      <c r="CE9">
        <v>0</v>
      </c>
      <c r="CF9">
        <v>0</v>
      </c>
      <c r="CG9">
        <v>0</v>
      </c>
      <c r="CH9">
        <v>0</v>
      </c>
      <c r="CI9" s="14">
        <v>1</v>
      </c>
      <c r="CJ9" s="14">
        <v>2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 s="14">
        <v>2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 s="14">
        <v>2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1273</v>
      </c>
      <c r="B10">
        <v>87</v>
      </c>
      <c r="C10" t="s">
        <v>1274</v>
      </c>
      <c r="D10" t="s">
        <v>103</v>
      </c>
      <c r="E10">
        <v>3.21036E-122</v>
      </c>
      <c r="F10">
        <v>1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 s="14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4">
        <v>3</v>
      </c>
      <c r="CA10">
        <v>0</v>
      </c>
      <c r="CB10">
        <v>0</v>
      </c>
      <c r="CC10">
        <v>0</v>
      </c>
      <c r="CD10">
        <v>0</v>
      </c>
      <c r="CE10" s="14">
        <v>1</v>
      </c>
      <c r="CF10">
        <v>0</v>
      </c>
      <c r="CG10">
        <v>0</v>
      </c>
      <c r="CH10">
        <v>0</v>
      </c>
      <c r="CI10" s="14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 s="14">
        <v>1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 s="14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 s="14">
        <v>1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1275</v>
      </c>
      <c r="B11">
        <v>64</v>
      </c>
      <c r="C11" t="s">
        <v>1276</v>
      </c>
      <c r="D11" t="s">
        <v>94</v>
      </c>
      <c r="E11">
        <v>6.2083599999999995E-144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1277</v>
      </c>
      <c r="B12">
        <v>48</v>
      </c>
      <c r="C12" t="s">
        <v>1278</v>
      </c>
      <c r="D12" t="s">
        <v>86</v>
      </c>
      <c r="E12">
        <v>0</v>
      </c>
      <c r="F12">
        <v>2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 s="14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 s="14">
        <v>1</v>
      </c>
      <c r="CE12" s="14">
        <v>5</v>
      </c>
      <c r="CF12">
        <v>0</v>
      </c>
      <c r="CG12">
        <v>0</v>
      </c>
      <c r="CH12">
        <v>0</v>
      </c>
      <c r="CI12" s="14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 s="14">
        <v>2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 s="14">
        <v>1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 s="14">
        <v>2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1279</v>
      </c>
      <c r="B13">
        <v>40</v>
      </c>
      <c r="C13" t="s">
        <v>1280</v>
      </c>
      <c r="D13" t="s">
        <v>98</v>
      </c>
      <c r="E13">
        <v>5.8901199999999999E-125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1281</v>
      </c>
      <c r="B14">
        <v>37</v>
      </c>
      <c r="C14" t="s">
        <v>1282</v>
      </c>
      <c r="D14" t="s">
        <v>86</v>
      </c>
      <c r="E14">
        <v>0</v>
      </c>
      <c r="F14">
        <v>2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</v>
      </c>
      <c r="AF14" s="14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3</v>
      </c>
      <c r="CE14" s="14">
        <v>3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 s="14">
        <v>2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 s="14">
        <v>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 s="14">
        <v>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1283</v>
      </c>
      <c r="B15">
        <v>33</v>
      </c>
      <c r="C15" t="s">
        <v>1284</v>
      </c>
      <c r="D15" t="s">
        <v>85</v>
      </c>
      <c r="E15">
        <v>0</v>
      </c>
      <c r="F15">
        <v>3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2</v>
      </c>
      <c r="BZ15">
        <v>0</v>
      </c>
      <c r="CA15">
        <v>0</v>
      </c>
      <c r="CB15">
        <v>0</v>
      </c>
      <c r="CC15">
        <v>0</v>
      </c>
      <c r="CD15" s="14">
        <v>6</v>
      </c>
      <c r="CE15">
        <v>0</v>
      </c>
      <c r="CF15">
        <v>0</v>
      </c>
      <c r="CG15">
        <v>0</v>
      </c>
      <c r="CH15">
        <v>0</v>
      </c>
      <c r="CI15" s="14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4">
        <v>2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4">
        <v>2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1285</v>
      </c>
      <c r="B16">
        <v>27</v>
      </c>
      <c r="C16" t="s">
        <v>1286</v>
      </c>
      <c r="D16" t="s">
        <v>103</v>
      </c>
      <c r="E16">
        <v>3.21036E-122</v>
      </c>
      <c r="F16">
        <v>1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s="14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 s="14">
        <v>1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4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 s="14">
        <v>1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1287</v>
      </c>
      <c r="B17">
        <v>23</v>
      </c>
      <c r="C17" t="s">
        <v>1288</v>
      </c>
      <c r="D17" t="s">
        <v>108</v>
      </c>
      <c r="E17">
        <v>0</v>
      </c>
      <c r="F17">
        <v>113</v>
      </c>
      <c r="G17" s="14">
        <v>75</v>
      </c>
      <c r="H17">
        <v>0</v>
      </c>
      <c r="I17">
        <v>0</v>
      </c>
      <c r="J17" s="14">
        <v>83</v>
      </c>
      <c r="K17">
        <v>0</v>
      </c>
      <c r="L17">
        <v>0</v>
      </c>
      <c r="M17" s="14">
        <v>83</v>
      </c>
      <c r="N17" s="14">
        <v>1</v>
      </c>
      <c r="O17">
        <v>0</v>
      </c>
      <c r="P17">
        <v>0</v>
      </c>
      <c r="Q17">
        <v>0</v>
      </c>
      <c r="R17" s="14">
        <v>82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75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 s="14">
        <v>67</v>
      </c>
      <c r="AL17">
        <v>0</v>
      </c>
      <c r="AM17">
        <v>0</v>
      </c>
      <c r="AN17">
        <v>0</v>
      </c>
      <c r="AO17">
        <v>0</v>
      </c>
      <c r="AP17">
        <v>0</v>
      </c>
      <c r="AQ17" s="14">
        <v>63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 s="14">
        <v>61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4">
        <v>57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4">
        <v>87</v>
      </c>
      <c r="BY17" s="14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 s="14">
        <v>2</v>
      </c>
      <c r="CF17">
        <v>0</v>
      </c>
      <c r="CG17" s="14">
        <v>94</v>
      </c>
      <c r="CH17" s="14">
        <v>154</v>
      </c>
      <c r="CI17">
        <v>0</v>
      </c>
      <c r="CJ17" s="14">
        <v>276</v>
      </c>
      <c r="CK17" s="14">
        <v>69</v>
      </c>
      <c r="CL17">
        <v>0</v>
      </c>
      <c r="CM17" s="14">
        <v>83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 s="14">
        <v>83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 s="14">
        <v>82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 s="14">
        <v>67</v>
      </c>
      <c r="GI17">
        <v>0</v>
      </c>
      <c r="GJ17">
        <v>0</v>
      </c>
      <c r="GK17">
        <v>0</v>
      </c>
      <c r="GL17" s="14">
        <v>57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 s="14">
        <v>75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 s="14">
        <v>63</v>
      </c>
      <c r="HJ17">
        <v>0</v>
      </c>
      <c r="HK17">
        <v>0</v>
      </c>
      <c r="HL17">
        <v>0</v>
      </c>
      <c r="HM17">
        <v>0</v>
      </c>
      <c r="HN17" s="14">
        <v>56</v>
      </c>
      <c r="HO17" s="14">
        <v>5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1289</v>
      </c>
      <c r="B18">
        <v>17</v>
      </c>
      <c r="C18" t="s">
        <v>1290</v>
      </c>
      <c r="D18" t="s">
        <v>103</v>
      </c>
      <c r="E18">
        <v>3.21036E-122</v>
      </c>
      <c r="F18">
        <v>1</v>
      </c>
      <c r="G18">
        <v>0</v>
      </c>
      <c r="H18" s="14">
        <v>1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 s="14">
        <v>1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1</v>
      </c>
      <c r="CA18">
        <v>0</v>
      </c>
      <c r="CB18">
        <v>0</v>
      </c>
      <c r="CC18">
        <v>0</v>
      </c>
      <c r="CD18">
        <v>0</v>
      </c>
      <c r="CE18" s="14">
        <v>1</v>
      </c>
      <c r="CF18">
        <v>0</v>
      </c>
      <c r="CG18">
        <v>0</v>
      </c>
      <c r="CH18">
        <v>0</v>
      </c>
      <c r="CI18" s="14">
        <v>1</v>
      </c>
      <c r="CJ18" s="14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 s="14">
        <v>1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 s="14">
        <v>1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 s="14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1291</v>
      </c>
      <c r="B19">
        <v>17</v>
      </c>
      <c r="C19" t="s">
        <v>1292</v>
      </c>
      <c r="D19" t="s">
        <v>95</v>
      </c>
      <c r="E19">
        <v>1.5985900000000001E-139</v>
      </c>
      <c r="F19">
        <v>1</v>
      </c>
      <c r="G19">
        <v>0</v>
      </c>
      <c r="H19" s="14">
        <v>1</v>
      </c>
      <c r="I19" s="14">
        <v>1</v>
      </c>
      <c r="J19">
        <v>0</v>
      </c>
      <c r="K19">
        <v>0</v>
      </c>
      <c r="L19">
        <v>0</v>
      </c>
      <c r="M19">
        <v>0</v>
      </c>
      <c r="N19" s="14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4">
        <v>1</v>
      </c>
      <c r="CA19">
        <v>0</v>
      </c>
      <c r="CB19">
        <v>0</v>
      </c>
      <c r="CC19">
        <v>0</v>
      </c>
      <c r="CD19" s="14">
        <v>1</v>
      </c>
      <c r="CE19" s="14">
        <v>2</v>
      </c>
      <c r="CF19">
        <v>0</v>
      </c>
      <c r="CG19">
        <v>0</v>
      </c>
      <c r="CH19">
        <v>0</v>
      </c>
      <c r="CI19" s="14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 s="14">
        <v>1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 s="14">
        <v>1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1293</v>
      </c>
      <c r="B20">
        <v>13</v>
      </c>
      <c r="C20" t="s">
        <v>1294</v>
      </c>
      <c r="D20" t="s">
        <v>86</v>
      </c>
      <c r="E20">
        <v>0</v>
      </c>
      <c r="F20">
        <v>2</v>
      </c>
      <c r="G20">
        <v>0</v>
      </c>
      <c r="H20" s="14">
        <v>2</v>
      </c>
      <c r="I20" s="14">
        <v>2</v>
      </c>
      <c r="J20">
        <v>0</v>
      </c>
      <c r="K20">
        <v>0</v>
      </c>
      <c r="L20">
        <v>0</v>
      </c>
      <c r="M20">
        <v>0</v>
      </c>
      <c r="N20" s="14">
        <v>2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1</v>
      </c>
      <c r="AF20" s="14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2</v>
      </c>
      <c r="BZ20">
        <v>0</v>
      </c>
      <c r="CA20">
        <v>0</v>
      </c>
      <c r="CB20">
        <v>0</v>
      </c>
      <c r="CC20">
        <v>0</v>
      </c>
      <c r="CD20" s="14">
        <v>3</v>
      </c>
      <c r="CE20" s="14">
        <v>3</v>
      </c>
      <c r="CF20">
        <v>0</v>
      </c>
      <c r="CG20">
        <v>0</v>
      </c>
      <c r="CH20">
        <v>0</v>
      </c>
      <c r="CI20" s="14">
        <v>2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4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 s="14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 s="14">
        <v>2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1295</v>
      </c>
      <c r="B21">
        <v>11</v>
      </c>
      <c r="C21" t="s">
        <v>1296</v>
      </c>
      <c r="D21" t="s">
        <v>103</v>
      </c>
      <c r="E21">
        <v>3.21036E-122</v>
      </c>
      <c r="F21">
        <v>1</v>
      </c>
      <c r="G21">
        <v>0</v>
      </c>
      <c r="H21" s="14">
        <v>1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s="14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1</v>
      </c>
      <c r="CA21">
        <v>0</v>
      </c>
      <c r="CB21">
        <v>0</v>
      </c>
      <c r="CC21">
        <v>0</v>
      </c>
      <c r="CD21" s="14">
        <v>2</v>
      </c>
      <c r="CE21" s="14">
        <v>1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 s="14">
        <v>1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4">
        <v>1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 s="14">
        <v>1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1297</v>
      </c>
      <c r="B22">
        <v>11</v>
      </c>
      <c r="C22" t="s">
        <v>1298</v>
      </c>
      <c r="D22" t="s">
        <v>93</v>
      </c>
      <c r="E22">
        <v>0</v>
      </c>
      <c r="F22">
        <v>4</v>
      </c>
      <c r="G22">
        <v>0</v>
      </c>
      <c r="H22" s="14">
        <v>3</v>
      </c>
      <c r="I22" s="14">
        <v>3</v>
      </c>
      <c r="J22">
        <v>0</v>
      </c>
      <c r="K22">
        <v>0</v>
      </c>
      <c r="L22">
        <v>0</v>
      </c>
      <c r="M22">
        <v>0</v>
      </c>
      <c r="N22" s="14">
        <v>2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4">
        <v>1</v>
      </c>
      <c r="AF22" s="14">
        <v>2</v>
      </c>
      <c r="AG22">
        <v>0</v>
      </c>
      <c r="AH22">
        <v>0</v>
      </c>
      <c r="AI22">
        <v>0</v>
      </c>
      <c r="AJ22">
        <v>0</v>
      </c>
      <c r="AK22" s="14">
        <v>1</v>
      </c>
      <c r="AL22" s="14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2</v>
      </c>
      <c r="BZ22">
        <v>0</v>
      </c>
      <c r="CA22">
        <v>0</v>
      </c>
      <c r="CB22">
        <v>0</v>
      </c>
      <c r="CC22">
        <v>0</v>
      </c>
      <c r="CD22" s="14">
        <v>3</v>
      </c>
      <c r="CE22" s="14">
        <v>4</v>
      </c>
      <c r="CF22">
        <v>0</v>
      </c>
      <c r="CG22">
        <v>0</v>
      </c>
      <c r="CH22">
        <v>0</v>
      </c>
      <c r="CI22" s="14">
        <v>3</v>
      </c>
      <c r="CJ22" s="14">
        <v>4</v>
      </c>
      <c r="CK22" s="14">
        <v>1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 s="14">
        <v>2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 s="14">
        <v>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 s="14">
        <v>1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 s="14">
        <v>2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 s="14">
        <v>1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3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 s="14">
        <v>1</v>
      </c>
      <c r="GL22">
        <v>0</v>
      </c>
      <c r="GM22" s="14">
        <v>1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 s="14">
        <v>1</v>
      </c>
    </row>
    <row r="24" spans="1:227" x14ac:dyDescent="0.2">
      <c r="F24" s="11" t="s">
        <v>210</v>
      </c>
      <c r="G24" s="11" t="s">
        <v>22</v>
      </c>
      <c r="H24" s="11" t="s">
        <v>23</v>
      </c>
      <c r="I24" s="11" t="s">
        <v>24</v>
      </c>
      <c r="J24" s="11" t="s">
        <v>25</v>
      </c>
      <c r="K24" s="11" t="s">
        <v>26</v>
      </c>
      <c r="L24" s="11" t="s">
        <v>27</v>
      </c>
      <c r="M24" s="11" t="s">
        <v>41</v>
      </c>
      <c r="N24" s="11" t="s">
        <v>29</v>
      </c>
      <c r="O24" s="11" t="s">
        <v>30</v>
      </c>
      <c r="P24" s="11" t="s">
        <v>31</v>
      </c>
      <c r="Q24" s="11" t="s">
        <v>32</v>
      </c>
      <c r="R24" s="11" t="s">
        <v>34</v>
      </c>
      <c r="S24" s="11" t="s">
        <v>35</v>
      </c>
      <c r="T24" s="11" t="s">
        <v>36</v>
      </c>
      <c r="U24" s="11" t="s">
        <v>37</v>
      </c>
      <c r="V24" s="11" t="s">
        <v>38</v>
      </c>
      <c r="W24" s="11" t="s">
        <v>30</v>
      </c>
      <c r="X24" s="11" t="s">
        <v>31</v>
      </c>
      <c r="Y24" s="11" t="s">
        <v>32</v>
      </c>
      <c r="Z24" s="11" t="s">
        <v>34</v>
      </c>
      <c r="AA24" s="11" t="s">
        <v>35</v>
      </c>
      <c r="AB24" s="11" t="s">
        <v>36</v>
      </c>
      <c r="AC24" s="11" t="s">
        <v>37</v>
      </c>
      <c r="AD24" s="11" t="s">
        <v>38</v>
      </c>
      <c r="AE24" s="11" t="s">
        <v>30</v>
      </c>
      <c r="AF24" s="11" t="s">
        <v>31</v>
      </c>
      <c r="AG24" s="11" t="s">
        <v>32</v>
      </c>
      <c r="AH24" s="11" t="s">
        <v>34</v>
      </c>
      <c r="AI24" s="11" t="s">
        <v>35</v>
      </c>
      <c r="AJ24" s="11" t="s">
        <v>36</v>
      </c>
      <c r="AK24" s="11" t="s">
        <v>37</v>
      </c>
      <c r="AL24" s="11" t="s">
        <v>38</v>
      </c>
      <c r="AM24" s="11" t="s">
        <v>30</v>
      </c>
      <c r="AN24" s="11" t="s">
        <v>31</v>
      </c>
      <c r="AO24" s="11" t="s">
        <v>32</v>
      </c>
      <c r="AP24" s="11" t="s">
        <v>34</v>
      </c>
      <c r="AQ24" s="11" t="s">
        <v>35</v>
      </c>
      <c r="AR24" s="11" t="s">
        <v>36</v>
      </c>
      <c r="AS24" s="11" t="s">
        <v>37</v>
      </c>
      <c r="AT24" s="11" t="s">
        <v>38</v>
      </c>
      <c r="AU24" s="11" t="s">
        <v>30</v>
      </c>
      <c r="AV24" s="11" t="s">
        <v>31</v>
      </c>
      <c r="AW24" s="11" t="s">
        <v>32</v>
      </c>
      <c r="AX24" s="11" t="s">
        <v>34</v>
      </c>
      <c r="AY24" s="11" t="s">
        <v>35</v>
      </c>
      <c r="AZ24" s="11" t="s">
        <v>36</v>
      </c>
      <c r="BA24" s="11" t="s">
        <v>37</v>
      </c>
      <c r="BB24" s="11" t="s">
        <v>38</v>
      </c>
      <c r="BC24" s="11" t="s">
        <v>30</v>
      </c>
      <c r="BD24" s="11" t="s">
        <v>31</v>
      </c>
      <c r="BE24" s="11" t="s">
        <v>32</v>
      </c>
      <c r="BF24" s="11" t="s">
        <v>34</v>
      </c>
      <c r="BG24" s="11" t="s">
        <v>35</v>
      </c>
      <c r="BH24" s="11" t="s">
        <v>36</v>
      </c>
      <c r="BI24" s="11" t="s">
        <v>37</v>
      </c>
      <c r="BJ24" s="11" t="s">
        <v>38</v>
      </c>
      <c r="BK24" s="11" t="s">
        <v>30</v>
      </c>
      <c r="BL24" s="11" t="s">
        <v>31</v>
      </c>
      <c r="BM24" s="11" t="s">
        <v>32</v>
      </c>
      <c r="BN24" s="11" t="s">
        <v>34</v>
      </c>
      <c r="BO24" s="11" t="s">
        <v>35</v>
      </c>
      <c r="BP24" s="11" t="s">
        <v>36</v>
      </c>
      <c r="BQ24" s="11" t="s">
        <v>37</v>
      </c>
      <c r="BR24" s="11" t="s">
        <v>38</v>
      </c>
      <c r="BS24" s="11" t="s">
        <v>30</v>
      </c>
      <c r="BT24" s="11" t="s">
        <v>31</v>
      </c>
      <c r="BU24" s="11" t="s">
        <v>32</v>
      </c>
      <c r="BV24" s="11" t="s">
        <v>39</v>
      </c>
      <c r="BW24" s="11" t="s">
        <v>40</v>
      </c>
      <c r="BX24" s="11" t="s">
        <v>41</v>
      </c>
      <c r="BY24" s="11" t="s">
        <v>42</v>
      </c>
      <c r="BZ24" s="11" t="s">
        <v>43</v>
      </c>
      <c r="CA24" s="11" t="s">
        <v>44</v>
      </c>
      <c r="CB24" s="11" t="s">
        <v>45</v>
      </c>
      <c r="CC24" s="11" t="s">
        <v>46</v>
      </c>
      <c r="CD24" s="11" t="s">
        <v>30</v>
      </c>
      <c r="CE24" s="11" t="s">
        <v>31</v>
      </c>
      <c r="CF24" s="11" t="s">
        <v>32</v>
      </c>
      <c r="CG24" s="11" t="s">
        <v>34</v>
      </c>
      <c r="CH24" s="11" t="s">
        <v>35</v>
      </c>
      <c r="CI24" s="11" t="s">
        <v>36</v>
      </c>
      <c r="CJ24" s="11" t="s">
        <v>37</v>
      </c>
      <c r="CK24" s="11" t="s">
        <v>38</v>
      </c>
      <c r="CL24" s="11" t="s">
        <v>47</v>
      </c>
      <c r="CM24" s="11" t="s">
        <v>48</v>
      </c>
      <c r="CN24" s="11" t="s">
        <v>49</v>
      </c>
      <c r="CO24" s="11" t="s">
        <v>50</v>
      </c>
      <c r="CP24" s="11" t="s">
        <v>51</v>
      </c>
      <c r="CQ24" s="11" t="s">
        <v>52</v>
      </c>
      <c r="CR24" s="11" t="s">
        <v>53</v>
      </c>
      <c r="CS24" s="11" t="s">
        <v>54</v>
      </c>
      <c r="CT24" s="11" t="s">
        <v>55</v>
      </c>
      <c r="CU24" s="11" t="s">
        <v>56</v>
      </c>
      <c r="CV24" s="11" t="s">
        <v>57</v>
      </c>
      <c r="CW24" s="11" t="s">
        <v>58</v>
      </c>
      <c r="CX24" s="11" t="s">
        <v>59</v>
      </c>
      <c r="CY24" s="11" t="s">
        <v>60</v>
      </c>
      <c r="CZ24" s="11" t="s">
        <v>61</v>
      </c>
      <c r="DA24" s="11" t="s">
        <v>62</v>
      </c>
      <c r="DB24" s="11" t="s">
        <v>63</v>
      </c>
      <c r="DC24" s="11" t="s">
        <v>64</v>
      </c>
      <c r="DD24" s="11" t="s">
        <v>65</v>
      </c>
      <c r="DE24" s="11" t="s">
        <v>66</v>
      </c>
      <c r="DF24" s="11" t="s">
        <v>67</v>
      </c>
      <c r="DG24" s="11" t="s">
        <v>68</v>
      </c>
      <c r="DH24" s="11" t="s">
        <v>69</v>
      </c>
      <c r="DI24" s="11" t="s">
        <v>70</v>
      </c>
      <c r="DJ24" s="11" t="s">
        <v>44</v>
      </c>
      <c r="DK24" s="11" t="s">
        <v>45</v>
      </c>
      <c r="DL24" s="11" t="s">
        <v>46</v>
      </c>
      <c r="DM24" s="11" t="s">
        <v>71</v>
      </c>
      <c r="DN24" s="11" t="s">
        <v>72</v>
      </c>
      <c r="DO24" s="11" t="s">
        <v>73</v>
      </c>
      <c r="DP24" s="11" t="s">
        <v>74</v>
      </c>
      <c r="DQ24" s="11" t="s">
        <v>75</v>
      </c>
      <c r="DR24" s="11" t="s">
        <v>76</v>
      </c>
      <c r="DS24" s="11" t="s">
        <v>77</v>
      </c>
      <c r="DT24" s="11" t="s">
        <v>78</v>
      </c>
      <c r="DU24" s="11" t="s">
        <v>79</v>
      </c>
      <c r="DV24" s="11" t="s">
        <v>80</v>
      </c>
      <c r="DW24" s="11" t="s">
        <v>81</v>
      </c>
      <c r="DX24" s="11" t="s">
        <v>82</v>
      </c>
      <c r="DY24" s="11" t="s">
        <v>83</v>
      </c>
      <c r="DZ24" s="11" t="s">
        <v>84</v>
      </c>
      <c r="EA24" s="11" t="s">
        <v>85</v>
      </c>
      <c r="EB24" s="11" t="s">
        <v>86</v>
      </c>
      <c r="EC24" s="11" t="s">
        <v>87</v>
      </c>
      <c r="ED24" s="11" t="s">
        <v>88</v>
      </c>
      <c r="EE24" s="11" t="s">
        <v>89</v>
      </c>
      <c r="EF24" s="11" t="s">
        <v>90</v>
      </c>
      <c r="EG24" s="11" t="s">
        <v>91</v>
      </c>
      <c r="EH24" s="11" t="s">
        <v>92</v>
      </c>
      <c r="EI24" s="11" t="s">
        <v>93</v>
      </c>
      <c r="EJ24" s="11" t="s">
        <v>94</v>
      </c>
      <c r="EK24" s="11" t="s">
        <v>95</v>
      </c>
      <c r="EL24" s="11" t="s">
        <v>96</v>
      </c>
      <c r="EM24" s="11" t="s">
        <v>97</v>
      </c>
      <c r="EN24" s="11" t="s">
        <v>98</v>
      </c>
      <c r="EO24" s="11" t="s">
        <v>99</v>
      </c>
      <c r="EP24" s="11" t="s">
        <v>100</v>
      </c>
      <c r="EQ24" s="11" t="s">
        <v>101</v>
      </c>
      <c r="ER24" s="11" t="s">
        <v>102</v>
      </c>
      <c r="ES24" s="11" t="s">
        <v>103</v>
      </c>
      <c r="ET24" s="11" t="s">
        <v>104</v>
      </c>
      <c r="EU24" s="11" t="s">
        <v>105</v>
      </c>
      <c r="EV24" s="11" t="s">
        <v>106</v>
      </c>
      <c r="EW24" s="11" t="s">
        <v>107</v>
      </c>
      <c r="EX24" s="11" t="s">
        <v>108</v>
      </c>
      <c r="EY24" s="11" t="s">
        <v>109</v>
      </c>
      <c r="EZ24" s="11" t="s">
        <v>110</v>
      </c>
      <c r="FA24" s="11" t="s">
        <v>111</v>
      </c>
      <c r="FB24" s="11" t="s">
        <v>112</v>
      </c>
      <c r="FC24" s="11" t="s">
        <v>113</v>
      </c>
      <c r="FD24" s="11" t="s">
        <v>114</v>
      </c>
      <c r="FE24" s="11" t="s">
        <v>115</v>
      </c>
      <c r="FF24" s="11" t="s">
        <v>26</v>
      </c>
      <c r="FG24" s="11" t="s">
        <v>116</v>
      </c>
      <c r="FH24" s="11" t="s">
        <v>117</v>
      </c>
      <c r="FI24" s="11" t="s">
        <v>118</v>
      </c>
      <c r="FJ24" s="11" t="s">
        <v>119</v>
      </c>
      <c r="FK24" s="11" t="s">
        <v>120</v>
      </c>
      <c r="FL24" s="11" t="s">
        <v>121</v>
      </c>
      <c r="FM24" s="11" t="s">
        <v>122</v>
      </c>
      <c r="FN24" s="11" t="s">
        <v>123</v>
      </c>
      <c r="FO24" s="11" t="s">
        <v>124</v>
      </c>
      <c r="FP24" s="11" t="s">
        <v>125</v>
      </c>
      <c r="FQ24" s="11" t="s">
        <v>126</v>
      </c>
      <c r="FR24" s="11" t="s">
        <v>127</v>
      </c>
      <c r="FS24" s="11" t="s">
        <v>128</v>
      </c>
      <c r="FT24" s="11" t="s">
        <v>129</v>
      </c>
      <c r="FU24" s="11" t="s">
        <v>130</v>
      </c>
      <c r="FV24" s="11" t="s">
        <v>131</v>
      </c>
      <c r="FW24" s="11" t="s">
        <v>132</v>
      </c>
      <c r="FX24" s="11" t="s">
        <v>133</v>
      </c>
      <c r="FY24" s="11" t="s">
        <v>134</v>
      </c>
      <c r="FZ24" s="11" t="s">
        <v>135</v>
      </c>
      <c r="GA24" s="11" t="s">
        <v>136</v>
      </c>
      <c r="GB24" s="11" t="s">
        <v>137</v>
      </c>
      <c r="GC24" s="11" t="s">
        <v>138</v>
      </c>
      <c r="GD24" s="11" t="s">
        <v>139</v>
      </c>
      <c r="GE24" s="11" t="s">
        <v>140</v>
      </c>
      <c r="GF24" s="11" t="s">
        <v>141</v>
      </c>
      <c r="GG24" s="11" t="s">
        <v>142</v>
      </c>
      <c r="GH24" s="11" t="s">
        <v>143</v>
      </c>
      <c r="GI24" s="11" t="s">
        <v>144</v>
      </c>
      <c r="GJ24" s="11" t="s">
        <v>145</v>
      </c>
      <c r="GK24" s="11" t="s">
        <v>146</v>
      </c>
      <c r="GL24" s="11" t="s">
        <v>147</v>
      </c>
      <c r="GM24" s="11" t="s">
        <v>148</v>
      </c>
      <c r="GN24" s="11" t="s">
        <v>149</v>
      </c>
      <c r="GO24" s="11" t="s">
        <v>150</v>
      </c>
      <c r="GP24" s="11" t="s">
        <v>151</v>
      </c>
      <c r="GQ24" s="11" t="s">
        <v>152</v>
      </c>
      <c r="GR24" s="11" t="s">
        <v>153</v>
      </c>
      <c r="GS24" s="11" t="s">
        <v>154</v>
      </c>
      <c r="GT24" s="11" t="s">
        <v>155</v>
      </c>
      <c r="GU24" s="11" t="s">
        <v>156</v>
      </c>
      <c r="GV24" s="11" t="s">
        <v>157</v>
      </c>
      <c r="GW24" s="11" t="s">
        <v>158</v>
      </c>
      <c r="GX24" s="11" t="s">
        <v>159</v>
      </c>
      <c r="GY24" s="11" t="s">
        <v>160</v>
      </c>
      <c r="GZ24" s="11" t="s">
        <v>161</v>
      </c>
      <c r="HA24" s="11" t="s">
        <v>162</v>
      </c>
      <c r="HB24" s="11" t="s">
        <v>163</v>
      </c>
      <c r="HC24" s="11" t="s">
        <v>164</v>
      </c>
      <c r="HD24" s="11" t="s">
        <v>165</v>
      </c>
      <c r="HE24" s="11" t="s">
        <v>166</v>
      </c>
      <c r="HF24" s="11" t="s">
        <v>167</v>
      </c>
      <c r="HG24" s="11" t="s">
        <v>168</v>
      </c>
      <c r="HH24" s="11" t="s">
        <v>169</v>
      </c>
      <c r="HI24" s="11" t="s">
        <v>170</v>
      </c>
      <c r="HJ24" s="11" t="s">
        <v>171</v>
      </c>
      <c r="HK24" s="11" t="s">
        <v>27</v>
      </c>
      <c r="HL24" s="11" t="s">
        <v>172</v>
      </c>
      <c r="HM24" s="11" t="s">
        <v>173</v>
      </c>
      <c r="HN24" s="11" t="s">
        <v>174</v>
      </c>
      <c r="HO24" s="11" t="s">
        <v>175</v>
      </c>
      <c r="HP24" s="11" t="s">
        <v>176</v>
      </c>
      <c r="HQ24" s="11" t="s">
        <v>177</v>
      </c>
      <c r="HR24" s="11" t="s">
        <v>178</v>
      </c>
      <c r="HS24" s="11" t="s">
        <v>179</v>
      </c>
    </row>
    <row r="25" spans="1:227" x14ac:dyDescent="0.2">
      <c r="E25" s="11" t="s">
        <v>261</v>
      </c>
      <c r="F25">
        <f t="shared" ref="F25:BQ25" si="0">SUM(F5:F22)</f>
        <v>206</v>
      </c>
      <c r="G25">
        <f t="shared" si="0"/>
        <v>75</v>
      </c>
      <c r="H25">
        <f t="shared" si="0"/>
        <v>72</v>
      </c>
      <c r="I25">
        <f t="shared" si="0"/>
        <v>77</v>
      </c>
      <c r="J25">
        <f t="shared" si="0"/>
        <v>83</v>
      </c>
      <c r="K25">
        <f t="shared" si="0"/>
        <v>0</v>
      </c>
      <c r="L25">
        <f t="shared" si="0"/>
        <v>0</v>
      </c>
      <c r="M25">
        <f t="shared" si="0"/>
        <v>83</v>
      </c>
      <c r="N25">
        <f t="shared" si="0"/>
        <v>76</v>
      </c>
      <c r="O25">
        <f t="shared" si="0"/>
        <v>0</v>
      </c>
      <c r="P25">
        <f t="shared" si="0"/>
        <v>0</v>
      </c>
      <c r="Q25">
        <f t="shared" si="0"/>
        <v>0</v>
      </c>
      <c r="R25">
        <f t="shared" si="0"/>
        <v>130</v>
      </c>
      <c r="S25">
        <f t="shared" si="0"/>
        <v>0</v>
      </c>
      <c r="T25">
        <f t="shared" si="0"/>
        <v>26</v>
      </c>
      <c r="U25">
        <f t="shared" si="0"/>
        <v>0</v>
      </c>
      <c r="V25">
        <f t="shared" si="0"/>
        <v>0</v>
      </c>
      <c r="W25">
        <f t="shared" si="0"/>
        <v>0</v>
      </c>
      <c r="X25">
        <f t="shared" si="0"/>
        <v>0</v>
      </c>
      <c r="Y25">
        <f t="shared" si="0"/>
        <v>0</v>
      </c>
      <c r="Z25">
        <f t="shared" si="0"/>
        <v>0</v>
      </c>
      <c r="AA25">
        <f t="shared" si="0"/>
        <v>113</v>
      </c>
      <c r="AB25">
        <f t="shared" si="0"/>
        <v>2</v>
      </c>
      <c r="AC25">
        <f t="shared" si="0"/>
        <v>0</v>
      </c>
      <c r="AD25">
        <f t="shared" si="0"/>
        <v>0</v>
      </c>
      <c r="AE25">
        <f t="shared" si="0"/>
        <v>15</v>
      </c>
      <c r="AF25">
        <f t="shared" si="0"/>
        <v>11</v>
      </c>
      <c r="AG25">
        <f t="shared" si="0"/>
        <v>0</v>
      </c>
      <c r="AH25">
        <f t="shared" si="0"/>
        <v>0</v>
      </c>
      <c r="AI25">
        <f t="shared" si="0"/>
        <v>0</v>
      </c>
      <c r="AJ25">
        <f t="shared" si="0"/>
        <v>32</v>
      </c>
      <c r="AK25">
        <f t="shared" si="0"/>
        <v>69</v>
      </c>
      <c r="AL25">
        <f t="shared" si="0"/>
        <v>4</v>
      </c>
      <c r="AM25">
        <f t="shared" si="0"/>
        <v>2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65</v>
      </c>
      <c r="AR25">
        <f t="shared" si="0"/>
        <v>0</v>
      </c>
      <c r="AS25">
        <f t="shared" si="0"/>
        <v>4</v>
      </c>
      <c r="AT25">
        <f t="shared" si="0"/>
        <v>0</v>
      </c>
      <c r="AU25">
        <f t="shared" si="0"/>
        <v>28</v>
      </c>
      <c r="AV25">
        <f t="shared" si="0"/>
        <v>4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6</v>
      </c>
      <c r="BB25">
        <f t="shared" si="0"/>
        <v>63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63</v>
      </c>
      <c r="BJ25">
        <f t="shared" si="0"/>
        <v>0</v>
      </c>
      <c r="BK25">
        <f t="shared" si="0"/>
        <v>0</v>
      </c>
      <c r="BL25">
        <f t="shared" si="0"/>
        <v>0</v>
      </c>
      <c r="BM25">
        <f t="shared" si="0"/>
        <v>0</v>
      </c>
      <c r="BN25">
        <f t="shared" si="0"/>
        <v>0</v>
      </c>
      <c r="BO25">
        <f t="shared" si="0"/>
        <v>0</v>
      </c>
      <c r="BP25">
        <f t="shared" si="0"/>
        <v>0</v>
      </c>
      <c r="BQ25">
        <f t="shared" si="0"/>
        <v>2</v>
      </c>
      <c r="BR25">
        <f t="shared" ref="BR25:EC25" si="1">SUM(BR5:BR22)</f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87</v>
      </c>
      <c r="BY25">
        <f t="shared" si="1"/>
        <v>19</v>
      </c>
      <c r="BZ25">
        <f t="shared" si="1"/>
        <v>9</v>
      </c>
      <c r="CA25">
        <f t="shared" si="1"/>
        <v>0</v>
      </c>
      <c r="CB25">
        <f t="shared" si="1"/>
        <v>0</v>
      </c>
      <c r="CC25">
        <f t="shared" si="1"/>
        <v>54</v>
      </c>
      <c r="CD25">
        <f t="shared" si="1"/>
        <v>120</v>
      </c>
      <c r="CE25">
        <f t="shared" si="1"/>
        <v>33</v>
      </c>
      <c r="CF25">
        <f t="shared" si="1"/>
        <v>0</v>
      </c>
      <c r="CG25">
        <f t="shared" si="1"/>
        <v>158</v>
      </c>
      <c r="CH25">
        <f t="shared" si="1"/>
        <v>202</v>
      </c>
      <c r="CI25">
        <f t="shared" si="1"/>
        <v>60</v>
      </c>
      <c r="CJ25">
        <f t="shared" si="1"/>
        <v>320</v>
      </c>
      <c r="CK25">
        <f t="shared" si="1"/>
        <v>79</v>
      </c>
      <c r="CL25">
        <f t="shared" si="1"/>
        <v>0</v>
      </c>
      <c r="CM25">
        <f t="shared" si="1"/>
        <v>83</v>
      </c>
      <c r="CN25">
        <f t="shared" si="1"/>
        <v>0</v>
      </c>
      <c r="CO25">
        <f t="shared" si="1"/>
        <v>0</v>
      </c>
      <c r="CP25">
        <f t="shared" si="1"/>
        <v>0</v>
      </c>
      <c r="CQ25">
        <f t="shared" si="1"/>
        <v>0</v>
      </c>
      <c r="CR25">
        <f t="shared" si="1"/>
        <v>0</v>
      </c>
      <c r="CS25">
        <f t="shared" si="1"/>
        <v>0</v>
      </c>
      <c r="CT25">
        <f t="shared" si="1"/>
        <v>0</v>
      </c>
      <c r="CU25">
        <f t="shared" si="1"/>
        <v>0</v>
      </c>
      <c r="CV25">
        <f t="shared" si="1"/>
        <v>7</v>
      </c>
      <c r="CW25">
        <f t="shared" si="1"/>
        <v>0</v>
      </c>
      <c r="CX25">
        <f t="shared" si="1"/>
        <v>0</v>
      </c>
      <c r="CY25">
        <f t="shared" si="1"/>
        <v>2</v>
      </c>
      <c r="CZ25">
        <f t="shared" si="1"/>
        <v>6</v>
      </c>
      <c r="DA25">
        <f t="shared" si="1"/>
        <v>0</v>
      </c>
      <c r="DB25">
        <f t="shared" si="1"/>
        <v>0</v>
      </c>
      <c r="DC25">
        <f t="shared" si="1"/>
        <v>4</v>
      </c>
      <c r="DD25">
        <f t="shared" si="1"/>
        <v>0</v>
      </c>
      <c r="DE25">
        <f t="shared" si="1"/>
        <v>0</v>
      </c>
      <c r="DF25">
        <f t="shared" si="1"/>
        <v>1</v>
      </c>
      <c r="DG25">
        <f t="shared" si="1"/>
        <v>0</v>
      </c>
      <c r="DH25">
        <f t="shared" si="1"/>
        <v>6</v>
      </c>
      <c r="DI25">
        <f t="shared" si="1"/>
        <v>0</v>
      </c>
      <c r="DJ25">
        <f t="shared" si="1"/>
        <v>0</v>
      </c>
      <c r="DK25">
        <f t="shared" si="1"/>
        <v>0</v>
      </c>
      <c r="DL25">
        <f t="shared" si="1"/>
        <v>50</v>
      </c>
      <c r="DM25">
        <f t="shared" si="1"/>
        <v>0</v>
      </c>
      <c r="DN25">
        <f t="shared" si="1"/>
        <v>0</v>
      </c>
      <c r="DO25">
        <f t="shared" si="1"/>
        <v>0</v>
      </c>
      <c r="DP25">
        <f t="shared" si="1"/>
        <v>8</v>
      </c>
      <c r="DQ25">
        <f t="shared" si="1"/>
        <v>0</v>
      </c>
      <c r="DR25">
        <f t="shared" si="1"/>
        <v>0</v>
      </c>
      <c r="DS25">
        <f t="shared" si="1"/>
        <v>0</v>
      </c>
      <c r="DT25">
        <f t="shared" si="1"/>
        <v>3</v>
      </c>
      <c r="DU25">
        <f t="shared" si="1"/>
        <v>0</v>
      </c>
      <c r="DV25">
        <f t="shared" si="1"/>
        <v>2</v>
      </c>
      <c r="DW25">
        <f t="shared" si="1"/>
        <v>2</v>
      </c>
      <c r="DX25">
        <f t="shared" si="1"/>
        <v>0</v>
      </c>
      <c r="DY25">
        <f t="shared" si="1"/>
        <v>0</v>
      </c>
      <c r="DZ25">
        <f t="shared" si="1"/>
        <v>0</v>
      </c>
      <c r="EA25">
        <f t="shared" si="1"/>
        <v>2</v>
      </c>
      <c r="EB25">
        <f t="shared" si="1"/>
        <v>6</v>
      </c>
      <c r="EC25">
        <f t="shared" si="1"/>
        <v>0</v>
      </c>
      <c r="ED25">
        <f t="shared" ref="ED25:GO25" si="2">SUM(ED5:ED22)</f>
        <v>0</v>
      </c>
      <c r="EE25">
        <f t="shared" si="2"/>
        <v>4</v>
      </c>
      <c r="EF25">
        <f t="shared" si="2"/>
        <v>6</v>
      </c>
      <c r="EG25">
        <f t="shared" si="2"/>
        <v>0</v>
      </c>
      <c r="EH25">
        <f t="shared" si="2"/>
        <v>0</v>
      </c>
      <c r="EI25">
        <f t="shared" si="2"/>
        <v>6</v>
      </c>
      <c r="EJ25">
        <f t="shared" si="2"/>
        <v>0</v>
      </c>
      <c r="EK25">
        <f t="shared" si="2"/>
        <v>0</v>
      </c>
      <c r="EL25">
        <f t="shared" si="2"/>
        <v>0</v>
      </c>
      <c r="EM25">
        <f t="shared" si="2"/>
        <v>0</v>
      </c>
      <c r="EN25">
        <f t="shared" si="2"/>
        <v>0</v>
      </c>
      <c r="EO25">
        <f t="shared" si="2"/>
        <v>0</v>
      </c>
      <c r="EP25">
        <f t="shared" si="2"/>
        <v>0</v>
      </c>
      <c r="EQ25">
        <f t="shared" si="2"/>
        <v>1</v>
      </c>
      <c r="ER25">
        <f t="shared" si="2"/>
        <v>50</v>
      </c>
      <c r="ES25">
        <f t="shared" si="2"/>
        <v>2</v>
      </c>
      <c r="ET25">
        <f t="shared" si="2"/>
        <v>0</v>
      </c>
      <c r="EU25">
        <f t="shared" si="2"/>
        <v>0</v>
      </c>
      <c r="EV25">
        <f t="shared" si="2"/>
        <v>0</v>
      </c>
      <c r="EW25">
        <f t="shared" si="2"/>
        <v>0</v>
      </c>
      <c r="EX25">
        <f t="shared" si="2"/>
        <v>83</v>
      </c>
      <c r="EY25">
        <f t="shared" si="2"/>
        <v>0</v>
      </c>
      <c r="EZ25">
        <f t="shared" si="2"/>
        <v>0</v>
      </c>
      <c r="FA25">
        <f t="shared" si="2"/>
        <v>0</v>
      </c>
      <c r="FB25">
        <f t="shared" si="2"/>
        <v>0</v>
      </c>
      <c r="FC25">
        <f t="shared" si="2"/>
        <v>0</v>
      </c>
      <c r="FD25">
        <f t="shared" si="2"/>
        <v>0</v>
      </c>
      <c r="FE25">
        <f t="shared" si="2"/>
        <v>0</v>
      </c>
      <c r="FF25">
        <f t="shared" si="2"/>
        <v>0</v>
      </c>
      <c r="FG25">
        <f t="shared" si="2"/>
        <v>0</v>
      </c>
      <c r="FH25">
        <f t="shared" si="2"/>
        <v>82</v>
      </c>
      <c r="FI25">
        <f t="shared" si="2"/>
        <v>0</v>
      </c>
      <c r="FJ25">
        <f t="shared" si="2"/>
        <v>0</v>
      </c>
      <c r="FK25">
        <f t="shared" si="2"/>
        <v>0</v>
      </c>
      <c r="FL25">
        <f t="shared" si="2"/>
        <v>0</v>
      </c>
      <c r="FM25">
        <f t="shared" si="2"/>
        <v>0</v>
      </c>
      <c r="FN25">
        <f t="shared" si="2"/>
        <v>2</v>
      </c>
      <c r="FO25">
        <f t="shared" si="2"/>
        <v>46</v>
      </c>
      <c r="FP25">
        <f t="shared" si="2"/>
        <v>0</v>
      </c>
      <c r="FQ25">
        <f t="shared" si="2"/>
        <v>0</v>
      </c>
      <c r="FR25">
        <f t="shared" si="2"/>
        <v>0</v>
      </c>
      <c r="FS25">
        <f t="shared" si="2"/>
        <v>0</v>
      </c>
      <c r="FT25">
        <f t="shared" si="2"/>
        <v>52</v>
      </c>
      <c r="FU25">
        <f t="shared" si="2"/>
        <v>0</v>
      </c>
      <c r="FV25">
        <f t="shared" si="2"/>
        <v>0</v>
      </c>
      <c r="FW25">
        <f t="shared" si="2"/>
        <v>4</v>
      </c>
      <c r="FX25">
        <f t="shared" si="2"/>
        <v>4</v>
      </c>
      <c r="FY25">
        <f t="shared" si="2"/>
        <v>0</v>
      </c>
      <c r="FZ25">
        <f t="shared" si="2"/>
        <v>0</v>
      </c>
      <c r="GA25">
        <f t="shared" si="2"/>
        <v>0</v>
      </c>
      <c r="GB25">
        <f t="shared" si="2"/>
        <v>0</v>
      </c>
      <c r="GC25">
        <f t="shared" si="2"/>
        <v>0</v>
      </c>
      <c r="GD25">
        <f t="shared" si="2"/>
        <v>0</v>
      </c>
      <c r="GE25">
        <f t="shared" si="2"/>
        <v>0</v>
      </c>
      <c r="GF25">
        <f t="shared" si="2"/>
        <v>0</v>
      </c>
      <c r="GG25">
        <f t="shared" si="2"/>
        <v>0</v>
      </c>
      <c r="GH25">
        <f t="shared" si="2"/>
        <v>67</v>
      </c>
      <c r="GI25">
        <f t="shared" si="2"/>
        <v>6</v>
      </c>
      <c r="GJ25">
        <f t="shared" si="2"/>
        <v>2</v>
      </c>
      <c r="GK25">
        <f t="shared" si="2"/>
        <v>8</v>
      </c>
      <c r="GL25">
        <f t="shared" si="2"/>
        <v>57</v>
      </c>
      <c r="GM25">
        <f t="shared" si="2"/>
        <v>2</v>
      </c>
      <c r="GN25">
        <f t="shared" si="2"/>
        <v>2</v>
      </c>
      <c r="GO25">
        <f t="shared" si="2"/>
        <v>0</v>
      </c>
      <c r="GP25">
        <f t="shared" ref="GP25:HS25" si="3">SUM(GP5:GP22)</f>
        <v>0</v>
      </c>
      <c r="GQ25">
        <f t="shared" si="3"/>
        <v>0</v>
      </c>
      <c r="GR25">
        <f t="shared" si="3"/>
        <v>0</v>
      </c>
      <c r="GS25">
        <f t="shared" si="3"/>
        <v>0</v>
      </c>
      <c r="GT25">
        <f t="shared" si="3"/>
        <v>28</v>
      </c>
      <c r="GU25">
        <f t="shared" si="3"/>
        <v>2</v>
      </c>
      <c r="GV25">
        <f t="shared" si="3"/>
        <v>6</v>
      </c>
      <c r="GW25">
        <f t="shared" si="3"/>
        <v>0</v>
      </c>
      <c r="GX25">
        <f t="shared" si="3"/>
        <v>0</v>
      </c>
      <c r="GY25">
        <f t="shared" si="3"/>
        <v>0</v>
      </c>
      <c r="GZ25">
        <f t="shared" si="3"/>
        <v>0</v>
      </c>
      <c r="HA25">
        <f t="shared" si="3"/>
        <v>2</v>
      </c>
      <c r="HB25">
        <f t="shared" si="3"/>
        <v>75</v>
      </c>
      <c r="HC25">
        <f t="shared" si="3"/>
        <v>0</v>
      </c>
      <c r="HD25">
        <f t="shared" si="3"/>
        <v>2</v>
      </c>
      <c r="HE25">
        <f t="shared" si="3"/>
        <v>0</v>
      </c>
      <c r="HF25">
        <f t="shared" si="3"/>
        <v>0</v>
      </c>
      <c r="HG25">
        <f t="shared" si="3"/>
        <v>0</v>
      </c>
      <c r="HH25">
        <f t="shared" si="3"/>
        <v>0</v>
      </c>
      <c r="HI25">
        <f t="shared" si="3"/>
        <v>63</v>
      </c>
      <c r="HJ25">
        <f t="shared" si="3"/>
        <v>0</v>
      </c>
      <c r="HK25">
        <f t="shared" si="3"/>
        <v>0</v>
      </c>
      <c r="HL25">
        <f t="shared" si="3"/>
        <v>0</v>
      </c>
      <c r="HM25">
        <f t="shared" si="3"/>
        <v>0</v>
      </c>
      <c r="HN25">
        <f t="shared" si="3"/>
        <v>56</v>
      </c>
      <c r="HO25">
        <f t="shared" si="3"/>
        <v>7</v>
      </c>
      <c r="HP25">
        <f t="shared" si="3"/>
        <v>0</v>
      </c>
      <c r="HQ25">
        <f t="shared" si="3"/>
        <v>2</v>
      </c>
      <c r="HR25">
        <f t="shared" si="3"/>
        <v>0</v>
      </c>
      <c r="HS25">
        <f t="shared" si="3"/>
        <v>2</v>
      </c>
    </row>
    <row r="28" spans="1:227" x14ac:dyDescent="0.2">
      <c r="A28" s="11" t="s">
        <v>262</v>
      </c>
      <c r="E28" s="15" t="s">
        <v>2</v>
      </c>
      <c r="F28" s="15" t="s">
        <v>2</v>
      </c>
      <c r="G28" s="1" t="s">
        <v>3</v>
      </c>
      <c r="H28" s="1" t="s">
        <v>3</v>
      </c>
      <c r="I28" s="1" t="s">
        <v>3</v>
      </c>
      <c r="J28" s="1" t="s">
        <v>3</v>
      </c>
      <c r="K28" s="2" t="s">
        <v>4</v>
      </c>
      <c r="L28" s="2" t="s">
        <v>4</v>
      </c>
      <c r="M28" s="2" t="s">
        <v>4</v>
      </c>
      <c r="N28" s="2" t="s">
        <v>4</v>
      </c>
      <c r="O28" s="2" t="s">
        <v>4</v>
      </c>
      <c r="P28" s="2" t="s">
        <v>4</v>
      </c>
      <c r="Q28" s="3" t="s">
        <v>5</v>
      </c>
      <c r="R28" s="3" t="s">
        <v>5</v>
      </c>
      <c r="S28" s="3" t="s">
        <v>5</v>
      </c>
      <c r="T28" s="3" t="s">
        <v>5</v>
      </c>
      <c r="U28" s="3" t="s">
        <v>5</v>
      </c>
      <c r="V28" s="3" t="s">
        <v>5</v>
      </c>
      <c r="W28" s="3" t="s">
        <v>5</v>
      </c>
      <c r="X28" s="3" t="s">
        <v>5</v>
      </c>
      <c r="Y28" s="15" t="s">
        <v>6</v>
      </c>
      <c r="Z28" s="15" t="s">
        <v>6</v>
      </c>
      <c r="AA28" s="15" t="s">
        <v>6</v>
      </c>
      <c r="AB28" s="15" t="s">
        <v>6</v>
      </c>
      <c r="AC28" s="15" t="s">
        <v>6</v>
      </c>
      <c r="AD28" s="15" t="s">
        <v>6</v>
      </c>
      <c r="AE28" s="15" t="s">
        <v>6</v>
      </c>
      <c r="AF28" s="15" t="s">
        <v>6</v>
      </c>
      <c r="AG28" s="1" t="s">
        <v>7</v>
      </c>
      <c r="AH28" s="1" t="s">
        <v>7</v>
      </c>
      <c r="AI28" s="1" t="s">
        <v>7</v>
      </c>
      <c r="AJ28" s="1" t="s">
        <v>7</v>
      </c>
      <c r="AK28" s="1" t="s">
        <v>7</v>
      </c>
      <c r="AL28" s="1" t="s">
        <v>7</v>
      </c>
      <c r="AM28" s="1" t="s">
        <v>7</v>
      </c>
      <c r="AN28" s="1" t="s">
        <v>7</v>
      </c>
      <c r="AO28" s="4" t="s">
        <v>8</v>
      </c>
      <c r="AP28" s="4" t="s">
        <v>8</v>
      </c>
      <c r="AQ28" s="4" t="s">
        <v>8</v>
      </c>
      <c r="AR28" s="4" t="s">
        <v>8</v>
      </c>
      <c r="AS28" s="4" t="s">
        <v>8</v>
      </c>
      <c r="AT28" s="4" t="s">
        <v>8</v>
      </c>
      <c r="AU28" s="4" t="s">
        <v>8</v>
      </c>
      <c r="AV28" s="4" t="s">
        <v>8</v>
      </c>
      <c r="AW28" s="5" t="s">
        <v>9</v>
      </c>
      <c r="AX28" s="5" t="s">
        <v>9</v>
      </c>
      <c r="AY28" s="5" t="s">
        <v>9</v>
      </c>
      <c r="AZ28" s="5" t="s">
        <v>9</v>
      </c>
      <c r="BA28" s="5" t="s">
        <v>9</v>
      </c>
      <c r="BB28" s="5" t="s">
        <v>9</v>
      </c>
      <c r="BC28" s="5" t="s">
        <v>9</v>
      </c>
      <c r="BD28" s="5" t="s">
        <v>9</v>
      </c>
      <c r="BE28" s="6" t="s">
        <v>10</v>
      </c>
      <c r="BF28" s="6" t="s">
        <v>10</v>
      </c>
      <c r="BG28" s="6" t="s">
        <v>10</v>
      </c>
      <c r="BH28" s="6" t="s">
        <v>10</v>
      </c>
      <c r="BI28" s="6" t="s">
        <v>10</v>
      </c>
      <c r="BJ28" s="6" t="s">
        <v>10</v>
      </c>
      <c r="BK28" s="6" t="s">
        <v>10</v>
      </c>
      <c r="BL28" s="6" t="s">
        <v>10</v>
      </c>
      <c r="BM28" s="7" t="s">
        <v>11</v>
      </c>
      <c r="BN28" s="7" t="s">
        <v>11</v>
      </c>
      <c r="BO28" s="7" t="s">
        <v>11</v>
      </c>
      <c r="BP28" s="7" t="s">
        <v>11</v>
      </c>
      <c r="BQ28" s="7" t="s">
        <v>11</v>
      </c>
      <c r="BR28" s="7" t="s">
        <v>11</v>
      </c>
      <c r="BS28" s="7" t="s">
        <v>11</v>
      </c>
      <c r="BT28" s="7" t="s">
        <v>11</v>
      </c>
      <c r="BU28" s="8" t="s">
        <v>12</v>
      </c>
      <c r="BV28" s="8" t="s">
        <v>12</v>
      </c>
      <c r="BW28" s="9" t="s">
        <v>13</v>
      </c>
      <c r="BX28" s="9" t="s">
        <v>13</v>
      </c>
      <c r="BY28" s="9" t="s">
        <v>13</v>
      </c>
      <c r="BZ28" s="9" t="s">
        <v>13</v>
      </c>
      <c r="CA28" s="9" t="s">
        <v>13</v>
      </c>
      <c r="CB28" s="9" t="s">
        <v>13</v>
      </c>
      <c r="CC28" s="9" t="s">
        <v>13</v>
      </c>
      <c r="CD28" s="9" t="s">
        <v>13</v>
      </c>
      <c r="CE28" s="9" t="s">
        <v>13</v>
      </c>
      <c r="CF28" s="9" t="s">
        <v>13</v>
      </c>
      <c r="CG28" s="9" t="s">
        <v>13</v>
      </c>
      <c r="CH28" s="9" t="s">
        <v>13</v>
      </c>
      <c r="CI28" s="9" t="s">
        <v>13</v>
      </c>
      <c r="CJ28" s="9" t="s">
        <v>13</v>
      </c>
      <c r="CK28" s="10" t="s">
        <v>14</v>
      </c>
      <c r="CL28" s="10" t="s">
        <v>14</v>
      </c>
      <c r="CM28" s="10" t="s">
        <v>14</v>
      </c>
      <c r="CN28" s="10" t="s">
        <v>14</v>
      </c>
      <c r="CO28" s="10" t="s">
        <v>14</v>
      </c>
      <c r="CP28" s="10" t="s">
        <v>14</v>
      </c>
      <c r="CQ28" s="10" t="s">
        <v>14</v>
      </c>
      <c r="CR28" s="10" t="s">
        <v>14</v>
      </c>
      <c r="CS28" s="10" t="s">
        <v>14</v>
      </c>
      <c r="CT28" s="10" t="s">
        <v>14</v>
      </c>
      <c r="CU28" s="10" t="s">
        <v>14</v>
      </c>
      <c r="CV28" s="10" t="s">
        <v>14</v>
      </c>
      <c r="CW28" s="10" t="s">
        <v>14</v>
      </c>
      <c r="CX28" s="10" t="s">
        <v>14</v>
      </c>
      <c r="CY28" s="10" t="s">
        <v>14</v>
      </c>
      <c r="CZ28" s="10" t="s">
        <v>14</v>
      </c>
      <c r="DA28" s="10" t="s">
        <v>14</v>
      </c>
      <c r="DB28" s="10" t="s">
        <v>14</v>
      </c>
      <c r="DC28" s="10" t="s">
        <v>14</v>
      </c>
      <c r="DD28" s="10" t="s">
        <v>14</v>
      </c>
      <c r="DE28" s="10" t="s">
        <v>14</v>
      </c>
      <c r="DF28" s="10" t="s">
        <v>14</v>
      </c>
      <c r="DG28" s="10" t="s">
        <v>14</v>
      </c>
      <c r="DH28" s="10" t="s">
        <v>14</v>
      </c>
      <c r="DI28" s="10" t="s">
        <v>14</v>
      </c>
      <c r="DJ28" s="10" t="s">
        <v>14</v>
      </c>
      <c r="DK28" s="10" t="s">
        <v>14</v>
      </c>
      <c r="DL28" s="10" t="s">
        <v>14</v>
      </c>
      <c r="DM28" s="10" t="s">
        <v>14</v>
      </c>
      <c r="DN28" s="10" t="s">
        <v>14</v>
      </c>
      <c r="DO28" s="10" t="s">
        <v>14</v>
      </c>
      <c r="DP28" s="10" t="s">
        <v>14</v>
      </c>
      <c r="DQ28" s="10" t="s">
        <v>14</v>
      </c>
      <c r="DR28" s="10" t="s">
        <v>14</v>
      </c>
      <c r="DS28" s="10" t="s">
        <v>14</v>
      </c>
      <c r="DT28" s="10" t="s">
        <v>14</v>
      </c>
      <c r="DU28" s="10" t="s">
        <v>14</v>
      </c>
      <c r="DV28" s="10" t="s">
        <v>14</v>
      </c>
      <c r="DW28" s="10" t="s">
        <v>14</v>
      </c>
      <c r="DX28" s="10" t="s">
        <v>14</v>
      </c>
      <c r="DY28" s="10" t="s">
        <v>14</v>
      </c>
      <c r="DZ28" s="10" t="s">
        <v>14</v>
      </c>
      <c r="EA28" s="10" t="s">
        <v>14</v>
      </c>
      <c r="EB28" s="10" t="s">
        <v>14</v>
      </c>
      <c r="EC28" s="10" t="s">
        <v>14</v>
      </c>
      <c r="ED28" s="10" t="s">
        <v>14</v>
      </c>
      <c r="EE28" s="10" t="s">
        <v>14</v>
      </c>
      <c r="EF28" s="10" t="s">
        <v>14</v>
      </c>
      <c r="EG28" s="10" t="s">
        <v>14</v>
      </c>
      <c r="EH28" s="10" t="s">
        <v>14</v>
      </c>
      <c r="EI28" s="10" t="s">
        <v>14</v>
      </c>
      <c r="EJ28" s="10" t="s">
        <v>14</v>
      </c>
      <c r="EK28" s="10" t="s">
        <v>14</v>
      </c>
      <c r="EL28" s="10" t="s">
        <v>14</v>
      </c>
      <c r="EM28" s="10" t="s">
        <v>14</v>
      </c>
      <c r="EN28" s="10" t="s">
        <v>14</v>
      </c>
      <c r="EO28" s="10" t="s">
        <v>14</v>
      </c>
      <c r="EP28" s="10" t="s">
        <v>14</v>
      </c>
      <c r="EQ28" s="10" t="s">
        <v>14</v>
      </c>
      <c r="ER28" s="10" t="s">
        <v>14</v>
      </c>
      <c r="ES28" s="10" t="s">
        <v>14</v>
      </c>
      <c r="ET28" s="10" t="s">
        <v>14</v>
      </c>
      <c r="EU28" s="10" t="s">
        <v>14</v>
      </c>
      <c r="EV28" s="10" t="s">
        <v>14</v>
      </c>
      <c r="EW28" s="10" t="s">
        <v>14</v>
      </c>
      <c r="EX28" s="10" t="s">
        <v>14</v>
      </c>
      <c r="EY28" s="10" t="s">
        <v>14</v>
      </c>
      <c r="EZ28" s="10" t="s">
        <v>14</v>
      </c>
      <c r="FA28" s="10" t="s">
        <v>14</v>
      </c>
      <c r="FB28" s="10" t="s">
        <v>14</v>
      </c>
      <c r="FC28" s="10" t="s">
        <v>14</v>
      </c>
      <c r="FD28" s="10" t="s">
        <v>14</v>
      </c>
      <c r="FE28" s="10" t="s">
        <v>14</v>
      </c>
      <c r="FF28" s="10" t="s">
        <v>14</v>
      </c>
      <c r="FG28" s="10" t="s">
        <v>14</v>
      </c>
      <c r="FH28" s="10" t="s">
        <v>14</v>
      </c>
      <c r="FI28" s="10" t="s">
        <v>14</v>
      </c>
      <c r="FJ28" s="10" t="s">
        <v>14</v>
      </c>
      <c r="FK28" s="10" t="s">
        <v>14</v>
      </c>
      <c r="FL28" s="10" t="s">
        <v>14</v>
      </c>
      <c r="FM28" s="10" t="s">
        <v>14</v>
      </c>
      <c r="FN28" s="10" t="s">
        <v>14</v>
      </c>
      <c r="FO28" s="10" t="s">
        <v>14</v>
      </c>
      <c r="FP28" s="10" t="s">
        <v>14</v>
      </c>
      <c r="FQ28" s="10" t="s">
        <v>14</v>
      </c>
      <c r="FR28" s="10" t="s">
        <v>14</v>
      </c>
      <c r="FS28" s="10" t="s">
        <v>14</v>
      </c>
      <c r="FT28" s="10" t="s">
        <v>14</v>
      </c>
      <c r="FU28" s="10" t="s">
        <v>14</v>
      </c>
      <c r="FV28" s="10" t="s">
        <v>14</v>
      </c>
      <c r="FW28" s="10" t="s">
        <v>14</v>
      </c>
      <c r="FX28" s="10" t="s">
        <v>14</v>
      </c>
      <c r="FY28" s="10" t="s">
        <v>14</v>
      </c>
      <c r="FZ28" s="10" t="s">
        <v>14</v>
      </c>
      <c r="GA28" s="10" t="s">
        <v>14</v>
      </c>
      <c r="GB28" s="10" t="s">
        <v>14</v>
      </c>
      <c r="GC28" s="10" t="s">
        <v>14</v>
      </c>
      <c r="GD28" s="10" t="s">
        <v>14</v>
      </c>
      <c r="GE28" s="10" t="s">
        <v>14</v>
      </c>
      <c r="GF28" s="10" t="s">
        <v>14</v>
      </c>
      <c r="GG28" s="10" t="s">
        <v>14</v>
      </c>
      <c r="GH28" s="10" t="s">
        <v>14</v>
      </c>
      <c r="GI28" s="10" t="s">
        <v>14</v>
      </c>
      <c r="GJ28" s="10" t="s">
        <v>14</v>
      </c>
      <c r="GK28" s="10" t="s">
        <v>14</v>
      </c>
      <c r="GL28" s="10" t="s">
        <v>14</v>
      </c>
      <c r="GM28" s="10" t="s">
        <v>14</v>
      </c>
      <c r="GN28" s="10" t="s">
        <v>14</v>
      </c>
      <c r="GO28" s="10" t="s">
        <v>14</v>
      </c>
      <c r="GP28" s="10" t="s">
        <v>14</v>
      </c>
      <c r="GQ28" s="10" t="s">
        <v>14</v>
      </c>
      <c r="GR28" s="10" t="s">
        <v>14</v>
      </c>
      <c r="GS28" s="10" t="s">
        <v>14</v>
      </c>
      <c r="GT28" s="10" t="s">
        <v>14</v>
      </c>
      <c r="GU28" s="10" t="s">
        <v>14</v>
      </c>
      <c r="GV28" s="10" t="s">
        <v>14</v>
      </c>
      <c r="GW28" s="10" t="s">
        <v>14</v>
      </c>
      <c r="GX28" s="10" t="s">
        <v>14</v>
      </c>
      <c r="GY28" s="10" t="s">
        <v>14</v>
      </c>
      <c r="GZ28" s="10" t="s">
        <v>14</v>
      </c>
      <c r="HA28" s="10" t="s">
        <v>14</v>
      </c>
      <c r="HB28" s="10" t="s">
        <v>14</v>
      </c>
      <c r="HC28" s="10" t="s">
        <v>14</v>
      </c>
      <c r="HD28" s="10" t="s">
        <v>14</v>
      </c>
      <c r="HE28" s="10" t="s">
        <v>14</v>
      </c>
      <c r="HF28" s="10" t="s">
        <v>14</v>
      </c>
      <c r="HG28" s="10" t="s">
        <v>14</v>
      </c>
      <c r="HH28" s="10" t="s">
        <v>14</v>
      </c>
      <c r="HI28" s="10" t="s">
        <v>14</v>
      </c>
      <c r="HJ28" s="10" t="s">
        <v>14</v>
      </c>
      <c r="HK28" s="10" t="s">
        <v>14</v>
      </c>
      <c r="HL28" s="10" t="s">
        <v>14</v>
      </c>
      <c r="HM28" s="10" t="s">
        <v>14</v>
      </c>
      <c r="HN28" s="10" t="s">
        <v>14</v>
      </c>
      <c r="HO28" s="10" t="s">
        <v>14</v>
      </c>
      <c r="HP28" s="10" t="s">
        <v>14</v>
      </c>
      <c r="HQ28" s="10" t="s">
        <v>14</v>
      </c>
      <c r="HR28" s="10" t="s">
        <v>14</v>
      </c>
    </row>
    <row r="29" spans="1:227" x14ac:dyDescent="0.2">
      <c r="A29" s="11" t="s">
        <v>263</v>
      </c>
      <c r="B29" s="11" t="s">
        <v>206</v>
      </c>
      <c r="E29" s="11" t="s">
        <v>22</v>
      </c>
      <c r="F29" s="11" t="s">
        <v>23</v>
      </c>
      <c r="G29" s="11" t="s">
        <v>24</v>
      </c>
      <c r="H29" s="11" t="s">
        <v>25</v>
      </c>
      <c r="I29" s="11" t="s">
        <v>26</v>
      </c>
      <c r="J29" s="11" t="s">
        <v>27</v>
      </c>
      <c r="K29" s="11" t="s">
        <v>41</v>
      </c>
      <c r="L29" s="11" t="s">
        <v>29</v>
      </c>
      <c r="M29" s="11" t="s">
        <v>30</v>
      </c>
      <c r="N29" s="11" t="s">
        <v>31</v>
      </c>
      <c r="O29" s="11" t="s">
        <v>32</v>
      </c>
      <c r="P29" s="11" t="s">
        <v>33</v>
      </c>
      <c r="Q29" s="11" t="s">
        <v>34</v>
      </c>
      <c r="R29" s="11" t="s">
        <v>35</v>
      </c>
      <c r="S29" s="11" t="s">
        <v>36</v>
      </c>
      <c r="T29" s="11" t="s">
        <v>37</v>
      </c>
      <c r="U29" s="11" t="s">
        <v>38</v>
      </c>
      <c r="V29" s="11" t="s">
        <v>30</v>
      </c>
      <c r="W29" s="11" t="s">
        <v>31</v>
      </c>
      <c r="X29" s="11" t="s">
        <v>32</v>
      </c>
      <c r="Y29" s="11" t="s">
        <v>34</v>
      </c>
      <c r="Z29" s="11" t="s">
        <v>35</v>
      </c>
      <c r="AA29" s="11" t="s">
        <v>36</v>
      </c>
      <c r="AB29" s="11" t="s">
        <v>37</v>
      </c>
      <c r="AC29" s="11" t="s">
        <v>38</v>
      </c>
      <c r="AD29" s="11" t="s">
        <v>30</v>
      </c>
      <c r="AE29" s="11" t="s">
        <v>31</v>
      </c>
      <c r="AF29" s="11" t="s">
        <v>32</v>
      </c>
      <c r="AG29" s="11" t="s">
        <v>34</v>
      </c>
      <c r="AH29" s="11" t="s">
        <v>35</v>
      </c>
      <c r="AI29" s="11" t="s">
        <v>36</v>
      </c>
      <c r="AJ29" s="11" t="s">
        <v>37</v>
      </c>
      <c r="AK29" s="11" t="s">
        <v>38</v>
      </c>
      <c r="AL29" s="11" t="s">
        <v>30</v>
      </c>
      <c r="AM29" s="11" t="s">
        <v>31</v>
      </c>
      <c r="AN29" s="11" t="s">
        <v>32</v>
      </c>
      <c r="AO29" s="11" t="s">
        <v>34</v>
      </c>
      <c r="AP29" s="11" t="s">
        <v>35</v>
      </c>
      <c r="AQ29" s="11" t="s">
        <v>36</v>
      </c>
      <c r="AR29" s="11" t="s">
        <v>37</v>
      </c>
      <c r="AS29" s="11" t="s">
        <v>38</v>
      </c>
      <c r="AT29" s="11" t="s">
        <v>30</v>
      </c>
      <c r="AU29" s="11" t="s">
        <v>31</v>
      </c>
      <c r="AV29" s="11" t="s">
        <v>32</v>
      </c>
      <c r="AW29" s="11" t="s">
        <v>34</v>
      </c>
      <c r="AX29" s="11" t="s">
        <v>35</v>
      </c>
      <c r="AY29" s="11" t="s">
        <v>36</v>
      </c>
      <c r="AZ29" s="11" t="s">
        <v>37</v>
      </c>
      <c r="BA29" s="11" t="s">
        <v>38</v>
      </c>
      <c r="BB29" s="11" t="s">
        <v>30</v>
      </c>
      <c r="BC29" s="11" t="s">
        <v>31</v>
      </c>
      <c r="BD29" s="11" t="s">
        <v>32</v>
      </c>
      <c r="BE29" s="11" t="s">
        <v>34</v>
      </c>
      <c r="BF29" s="11" t="s">
        <v>35</v>
      </c>
      <c r="BG29" s="11" t="s">
        <v>36</v>
      </c>
      <c r="BH29" s="11" t="s">
        <v>37</v>
      </c>
      <c r="BI29" s="11" t="s">
        <v>38</v>
      </c>
      <c r="BJ29" s="11" t="s">
        <v>30</v>
      </c>
      <c r="BK29" s="11" t="s">
        <v>31</v>
      </c>
      <c r="BL29" s="11" t="s">
        <v>32</v>
      </c>
      <c r="BM29" s="11" t="s">
        <v>34</v>
      </c>
      <c r="BN29" s="11" t="s">
        <v>35</v>
      </c>
      <c r="BO29" s="11" t="s">
        <v>36</v>
      </c>
      <c r="BP29" s="11" t="s">
        <v>37</v>
      </c>
      <c r="BQ29" s="11" t="s">
        <v>38</v>
      </c>
      <c r="BR29" s="11" t="s">
        <v>30</v>
      </c>
      <c r="BS29" s="11" t="s">
        <v>31</v>
      </c>
      <c r="BT29" s="11" t="s">
        <v>32</v>
      </c>
      <c r="BU29" s="11" t="s">
        <v>39</v>
      </c>
      <c r="BV29" s="11" t="s">
        <v>40</v>
      </c>
      <c r="BW29" s="11" t="s">
        <v>41</v>
      </c>
      <c r="BX29" s="11" t="s">
        <v>42</v>
      </c>
      <c r="BY29" s="11" t="s">
        <v>43</v>
      </c>
      <c r="BZ29" s="11" t="s">
        <v>44</v>
      </c>
      <c r="CA29" s="11" t="s">
        <v>45</v>
      </c>
      <c r="CB29" s="11" t="s">
        <v>46</v>
      </c>
      <c r="CC29" s="11" t="s">
        <v>30</v>
      </c>
      <c r="CD29" s="11" t="s">
        <v>31</v>
      </c>
      <c r="CE29" s="11" t="s">
        <v>32</v>
      </c>
      <c r="CF29" s="11" t="s">
        <v>34</v>
      </c>
      <c r="CG29" s="11" t="s">
        <v>35</v>
      </c>
      <c r="CH29" s="11" t="s">
        <v>36</v>
      </c>
      <c r="CI29" s="11" t="s">
        <v>37</v>
      </c>
      <c r="CJ29" s="11" t="s">
        <v>38</v>
      </c>
      <c r="CK29" s="11" t="s">
        <v>47</v>
      </c>
      <c r="CL29" s="11" t="s">
        <v>48</v>
      </c>
      <c r="CM29" s="11" t="s">
        <v>49</v>
      </c>
      <c r="CN29" s="11" t="s">
        <v>50</v>
      </c>
      <c r="CO29" s="11" t="s">
        <v>51</v>
      </c>
      <c r="CP29" s="11" t="s">
        <v>52</v>
      </c>
      <c r="CQ29" s="11" t="s">
        <v>53</v>
      </c>
      <c r="CR29" s="11" t="s">
        <v>54</v>
      </c>
      <c r="CS29" s="11" t="s">
        <v>55</v>
      </c>
      <c r="CT29" s="11" t="s">
        <v>56</v>
      </c>
      <c r="CU29" s="11" t="s">
        <v>57</v>
      </c>
      <c r="CV29" s="11" t="s">
        <v>58</v>
      </c>
      <c r="CW29" s="11" t="s">
        <v>59</v>
      </c>
      <c r="CX29" s="11" t="s">
        <v>60</v>
      </c>
      <c r="CY29" s="11" t="s">
        <v>61</v>
      </c>
      <c r="CZ29" s="11" t="s">
        <v>62</v>
      </c>
      <c r="DA29" s="11" t="s">
        <v>63</v>
      </c>
      <c r="DB29" s="11" t="s">
        <v>64</v>
      </c>
      <c r="DC29" s="11" t="s">
        <v>65</v>
      </c>
      <c r="DD29" s="11" t="s">
        <v>66</v>
      </c>
      <c r="DE29" s="11" t="s">
        <v>67</v>
      </c>
      <c r="DF29" s="11" t="s">
        <v>68</v>
      </c>
      <c r="DG29" s="11" t="s">
        <v>69</v>
      </c>
      <c r="DH29" s="11" t="s">
        <v>70</v>
      </c>
      <c r="DI29" s="11" t="s">
        <v>44</v>
      </c>
      <c r="DJ29" s="11" t="s">
        <v>45</v>
      </c>
      <c r="DK29" s="11" t="s">
        <v>46</v>
      </c>
      <c r="DL29" s="11" t="s">
        <v>71</v>
      </c>
      <c r="DM29" s="11" t="s">
        <v>72</v>
      </c>
      <c r="DN29" s="11" t="s">
        <v>73</v>
      </c>
      <c r="DO29" s="11" t="s">
        <v>74</v>
      </c>
      <c r="DP29" s="11" t="s">
        <v>75</v>
      </c>
      <c r="DQ29" s="11" t="s">
        <v>76</v>
      </c>
      <c r="DR29" s="11" t="s">
        <v>77</v>
      </c>
      <c r="DS29" s="11" t="s">
        <v>78</v>
      </c>
      <c r="DT29" s="11" t="s">
        <v>79</v>
      </c>
      <c r="DU29" s="11" t="s">
        <v>80</v>
      </c>
      <c r="DV29" s="11" t="s">
        <v>81</v>
      </c>
      <c r="DW29" s="11" t="s">
        <v>82</v>
      </c>
      <c r="DX29" s="11" t="s">
        <v>83</v>
      </c>
      <c r="DY29" s="11" t="s">
        <v>84</v>
      </c>
      <c r="DZ29" s="11" t="s">
        <v>85</v>
      </c>
      <c r="EA29" s="11" t="s">
        <v>86</v>
      </c>
      <c r="EB29" s="11" t="s">
        <v>87</v>
      </c>
      <c r="EC29" s="11" t="s">
        <v>88</v>
      </c>
      <c r="ED29" s="11" t="s">
        <v>89</v>
      </c>
      <c r="EE29" s="11" t="s">
        <v>90</v>
      </c>
      <c r="EF29" s="11" t="s">
        <v>91</v>
      </c>
      <c r="EG29" s="11" t="s">
        <v>92</v>
      </c>
      <c r="EH29" s="11" t="s">
        <v>93</v>
      </c>
      <c r="EI29" s="11" t="s">
        <v>94</v>
      </c>
      <c r="EJ29" s="11" t="s">
        <v>95</v>
      </c>
      <c r="EK29" s="11" t="s">
        <v>96</v>
      </c>
      <c r="EL29" s="11" t="s">
        <v>97</v>
      </c>
      <c r="EM29" s="11" t="s">
        <v>98</v>
      </c>
      <c r="EN29" s="11" t="s">
        <v>99</v>
      </c>
      <c r="EO29" s="11" t="s">
        <v>100</v>
      </c>
      <c r="EP29" s="11" t="s">
        <v>101</v>
      </c>
      <c r="EQ29" s="11" t="s">
        <v>102</v>
      </c>
      <c r="ER29" s="11" t="s">
        <v>103</v>
      </c>
      <c r="ES29" s="11" t="s">
        <v>104</v>
      </c>
      <c r="ET29" s="11" t="s">
        <v>105</v>
      </c>
      <c r="EU29" s="11" t="s">
        <v>106</v>
      </c>
      <c r="EV29" s="11" t="s">
        <v>107</v>
      </c>
      <c r="EW29" s="11" t="s">
        <v>108</v>
      </c>
      <c r="EX29" s="11" t="s">
        <v>109</v>
      </c>
      <c r="EY29" s="11" t="s">
        <v>110</v>
      </c>
      <c r="EZ29" s="11" t="s">
        <v>111</v>
      </c>
      <c r="FA29" s="11" t="s">
        <v>112</v>
      </c>
      <c r="FB29" s="11" t="s">
        <v>113</v>
      </c>
      <c r="FC29" s="11" t="s">
        <v>114</v>
      </c>
      <c r="FD29" s="11" t="s">
        <v>115</v>
      </c>
      <c r="FE29" s="11" t="s">
        <v>26</v>
      </c>
      <c r="FF29" s="11" t="s">
        <v>116</v>
      </c>
      <c r="FG29" s="11" t="s">
        <v>117</v>
      </c>
      <c r="FH29" s="11" t="s">
        <v>118</v>
      </c>
      <c r="FI29" s="11" t="s">
        <v>119</v>
      </c>
      <c r="FJ29" s="11" t="s">
        <v>120</v>
      </c>
      <c r="FK29" s="11" t="s">
        <v>121</v>
      </c>
      <c r="FL29" s="11" t="s">
        <v>122</v>
      </c>
      <c r="FM29" s="11" t="s">
        <v>123</v>
      </c>
      <c r="FN29" s="11" t="s">
        <v>124</v>
      </c>
      <c r="FO29" s="11" t="s">
        <v>125</v>
      </c>
      <c r="FP29" s="11" t="s">
        <v>126</v>
      </c>
      <c r="FQ29" s="11" t="s">
        <v>127</v>
      </c>
      <c r="FR29" s="11" t="s">
        <v>128</v>
      </c>
      <c r="FS29" s="11" t="s">
        <v>129</v>
      </c>
      <c r="FT29" s="11" t="s">
        <v>130</v>
      </c>
      <c r="FU29" s="11" t="s">
        <v>131</v>
      </c>
      <c r="FV29" s="11" t="s">
        <v>132</v>
      </c>
      <c r="FW29" s="11" t="s">
        <v>133</v>
      </c>
      <c r="FX29" s="11" t="s">
        <v>134</v>
      </c>
      <c r="FY29" s="11" t="s">
        <v>135</v>
      </c>
      <c r="FZ29" s="11" t="s">
        <v>136</v>
      </c>
      <c r="GA29" s="11" t="s">
        <v>137</v>
      </c>
      <c r="GB29" s="11" t="s">
        <v>138</v>
      </c>
      <c r="GC29" s="11" t="s">
        <v>139</v>
      </c>
      <c r="GD29" s="11" t="s">
        <v>140</v>
      </c>
      <c r="GE29" s="11" t="s">
        <v>141</v>
      </c>
      <c r="GF29" s="11" t="s">
        <v>142</v>
      </c>
      <c r="GG29" s="11" t="s">
        <v>143</v>
      </c>
      <c r="GH29" s="11" t="s">
        <v>144</v>
      </c>
      <c r="GI29" s="11" t="s">
        <v>145</v>
      </c>
      <c r="GJ29" s="11" t="s">
        <v>146</v>
      </c>
      <c r="GK29" s="11" t="s">
        <v>147</v>
      </c>
      <c r="GL29" s="11" t="s">
        <v>148</v>
      </c>
      <c r="GM29" s="11" t="s">
        <v>149</v>
      </c>
      <c r="GN29" s="11" t="s">
        <v>150</v>
      </c>
      <c r="GO29" s="11" t="s">
        <v>151</v>
      </c>
      <c r="GP29" s="11" t="s">
        <v>152</v>
      </c>
      <c r="GQ29" s="11" t="s">
        <v>153</v>
      </c>
      <c r="GR29" s="11" t="s">
        <v>154</v>
      </c>
      <c r="GS29" s="11" t="s">
        <v>155</v>
      </c>
      <c r="GT29" s="11" t="s">
        <v>156</v>
      </c>
      <c r="GU29" s="11" t="s">
        <v>157</v>
      </c>
      <c r="GV29" s="11" t="s">
        <v>158</v>
      </c>
      <c r="GW29" s="11" t="s">
        <v>159</v>
      </c>
      <c r="GX29" s="11" t="s">
        <v>160</v>
      </c>
      <c r="GY29" s="11" t="s">
        <v>161</v>
      </c>
      <c r="GZ29" s="11" t="s">
        <v>162</v>
      </c>
      <c r="HA29" s="11" t="s">
        <v>163</v>
      </c>
      <c r="HB29" s="11" t="s">
        <v>164</v>
      </c>
      <c r="HC29" s="11" t="s">
        <v>165</v>
      </c>
      <c r="HD29" s="11" t="s">
        <v>166</v>
      </c>
      <c r="HE29" s="11" t="s">
        <v>167</v>
      </c>
      <c r="HF29" s="11" t="s">
        <v>168</v>
      </c>
      <c r="HG29" s="11" t="s">
        <v>169</v>
      </c>
      <c r="HH29" s="11" t="s">
        <v>170</v>
      </c>
      <c r="HI29" s="11" t="s">
        <v>171</v>
      </c>
      <c r="HJ29" s="11" t="s">
        <v>27</v>
      </c>
      <c r="HK29" s="11" t="s">
        <v>172</v>
      </c>
      <c r="HL29" s="11" t="s">
        <v>173</v>
      </c>
      <c r="HM29" s="11" t="s">
        <v>174</v>
      </c>
      <c r="HN29" s="11" t="s">
        <v>175</v>
      </c>
      <c r="HO29" s="11" t="s">
        <v>176</v>
      </c>
      <c r="HP29" s="11" t="s">
        <v>177</v>
      </c>
      <c r="HQ29" s="11" t="s">
        <v>178</v>
      </c>
      <c r="HR29" s="11" t="s">
        <v>179</v>
      </c>
    </row>
    <row r="30" spans="1:227" x14ac:dyDescent="0.2">
      <c r="A30" t="s">
        <v>1264</v>
      </c>
      <c r="B30">
        <v>424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14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 s="14">
        <v>1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1266</v>
      </c>
      <c r="B31">
        <v>396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 s="14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4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s="14">
        <v>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 s="14">
        <v>1</v>
      </c>
      <c r="AU31">
        <v>0</v>
      </c>
      <c r="AV31">
        <v>0</v>
      </c>
      <c r="AW31">
        <v>0</v>
      </c>
      <c r="AX31">
        <v>0</v>
      </c>
      <c r="AY31">
        <v>0</v>
      </c>
      <c r="AZ31" s="14">
        <v>1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 s="14">
        <v>1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 s="14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 s="14">
        <v>1</v>
      </c>
      <c r="CC31" s="14">
        <v>1</v>
      </c>
      <c r="CD31">
        <v>0</v>
      </c>
      <c r="CE31">
        <v>0</v>
      </c>
      <c r="CF31" s="14">
        <v>1</v>
      </c>
      <c r="CG31" s="14">
        <v>1</v>
      </c>
      <c r="CH31" s="14">
        <v>1</v>
      </c>
      <c r="CI31" s="14">
        <v>1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 s="14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 s="14">
        <v>1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 s="14">
        <v>1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4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 s="14">
        <v>1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1268</v>
      </c>
      <c r="B32">
        <v>149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 s="14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4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s="14">
        <v>1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 s="14">
        <v>1</v>
      </c>
      <c r="AU32">
        <v>0</v>
      </c>
      <c r="AV32">
        <v>0</v>
      </c>
      <c r="AW32">
        <v>0</v>
      </c>
      <c r="AX32">
        <v>0</v>
      </c>
      <c r="AY32">
        <v>0</v>
      </c>
      <c r="AZ32" s="14">
        <v>1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 s="14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 s="14">
        <v>1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 s="14">
        <v>1</v>
      </c>
      <c r="CC32" s="14">
        <v>1</v>
      </c>
      <c r="CD32">
        <v>0</v>
      </c>
      <c r="CE32">
        <v>0</v>
      </c>
      <c r="CF32" s="14">
        <v>1</v>
      </c>
      <c r="CG32" s="14">
        <v>1</v>
      </c>
      <c r="CH32" s="14">
        <v>1</v>
      </c>
      <c r="CI32" s="14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 s="14">
        <v>1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 s="14">
        <v>1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 s="14">
        <v>1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 s="14">
        <v>1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 s="14">
        <v>1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1270</v>
      </c>
      <c r="B33">
        <v>111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 s="14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 s="14">
        <v>1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 s="14">
        <v>1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1271</v>
      </c>
      <c r="B34">
        <v>103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4">
        <v>1</v>
      </c>
      <c r="BZ34">
        <v>0</v>
      </c>
      <c r="CA34">
        <v>0</v>
      </c>
      <c r="CB34">
        <v>0</v>
      </c>
      <c r="CC34" s="14">
        <v>1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 s="14">
        <v>1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 s="14">
        <v>1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1273</v>
      </c>
      <c r="B35">
        <v>87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14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 s="14">
        <v>1</v>
      </c>
      <c r="BZ35">
        <v>0</v>
      </c>
      <c r="CA35">
        <v>0</v>
      </c>
      <c r="CB35">
        <v>0</v>
      </c>
      <c r="CC35">
        <v>0</v>
      </c>
      <c r="CD35" s="14">
        <v>1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 s="14">
        <v>1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 s="14">
        <v>1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 s="14">
        <v>1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1275</v>
      </c>
      <c r="B36">
        <v>64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1277</v>
      </c>
      <c r="B37">
        <v>48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 s="14">
        <v>1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 s="14">
        <v>1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1279</v>
      </c>
      <c r="B38">
        <v>40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1281</v>
      </c>
      <c r="B39">
        <v>37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 s="14">
        <v>1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 s="14">
        <v>1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1283</v>
      </c>
      <c r="B40">
        <v>33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4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 s="14">
        <v>1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 s="14">
        <v>1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 s="14">
        <v>1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1285</v>
      </c>
      <c r="B41">
        <v>27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14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>
        <v>0</v>
      </c>
      <c r="CD41" s="14">
        <v>1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 s="14">
        <v>1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 s="14">
        <v>1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 s="14">
        <v>1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1287</v>
      </c>
      <c r="B42">
        <v>23</v>
      </c>
      <c r="E42" s="14">
        <v>1</v>
      </c>
      <c r="F42">
        <v>0</v>
      </c>
      <c r="G42">
        <v>0</v>
      </c>
      <c r="H42" s="14">
        <v>1</v>
      </c>
      <c r="I42">
        <v>0</v>
      </c>
      <c r="J42">
        <v>0</v>
      </c>
      <c r="K42" s="14">
        <v>0</v>
      </c>
      <c r="M42">
        <v>0</v>
      </c>
      <c r="N42">
        <v>0</v>
      </c>
      <c r="O42">
        <v>0</v>
      </c>
      <c r="P42">
        <v>1</v>
      </c>
      <c r="Q42" s="14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4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 s="14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 s="14">
        <v>1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 s="14">
        <v>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 s="14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 s="14">
        <v>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4">
        <v>1</v>
      </c>
      <c r="CG42" s="14">
        <v>1</v>
      </c>
      <c r="CH42">
        <v>0</v>
      </c>
      <c r="CI42" s="14">
        <v>1</v>
      </c>
      <c r="CJ42" s="14">
        <v>1</v>
      </c>
      <c r="CK42">
        <v>0</v>
      </c>
      <c r="CL42" s="14">
        <v>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 s="14">
        <v>1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 s="14">
        <v>1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 s="14">
        <v>1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 s="14">
        <v>1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 s="14">
        <v>1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1289</v>
      </c>
      <c r="B43">
        <v>17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4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14">
        <v>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 s="14">
        <v>1</v>
      </c>
      <c r="BZ43">
        <v>0</v>
      </c>
      <c r="CA43">
        <v>0</v>
      </c>
      <c r="CB43">
        <v>0</v>
      </c>
      <c r="CC43">
        <v>0</v>
      </c>
      <c r="CD43" s="14">
        <v>1</v>
      </c>
      <c r="CE43">
        <v>0</v>
      </c>
      <c r="CF43">
        <v>0</v>
      </c>
      <c r="CG43">
        <v>0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 s="14">
        <v>1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 s="14">
        <v>1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 s="14">
        <v>1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1291</v>
      </c>
      <c r="B44">
        <v>17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4">
        <v>1</v>
      </c>
      <c r="BZ44">
        <v>0</v>
      </c>
      <c r="CA44">
        <v>0</v>
      </c>
      <c r="CB44">
        <v>0</v>
      </c>
      <c r="CC44" s="14">
        <v>1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 s="14">
        <v>1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 s="14">
        <v>1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1293</v>
      </c>
      <c r="B45">
        <v>13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 s="14">
        <v>1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 s="14">
        <v>1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1295</v>
      </c>
      <c r="B46">
        <v>11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14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4">
        <v>1</v>
      </c>
      <c r="BZ46">
        <v>0</v>
      </c>
      <c r="CA46">
        <v>0</v>
      </c>
      <c r="CB46">
        <v>0</v>
      </c>
      <c r="CC46">
        <v>0</v>
      </c>
      <c r="CD46" s="14">
        <v>1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 s="14">
        <v>1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 s="14">
        <v>1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 s="14">
        <v>1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1297</v>
      </c>
      <c r="B47">
        <v>11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 s="14">
        <v>1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 s="14">
        <v>1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D48" s="11" t="s">
        <v>264</v>
      </c>
      <c r="E48">
        <f>SUMIFS(B30:B47,E30:E47,1)/SUM(B30:B47)</f>
        <v>1.4276846679081317E-2</v>
      </c>
      <c r="F48">
        <f>SUMIFS(B30:B47,F30:F47,1)/SUM(B30:B47)</f>
        <v>0.92116697703289885</v>
      </c>
      <c r="G48">
        <f>SUMIFS(B30:B47,G30:G47,1)/SUM(B30:B47)</f>
        <v>0.92116697703289885</v>
      </c>
      <c r="H48">
        <f>SUMIFS(B30:B47,H30:H47,1)/SUM(B30:B47)</f>
        <v>1.4276846679081317E-2</v>
      </c>
      <c r="I48">
        <f>SUMIFS(B30:B47,I30:I47,1)/SUM(B30:B47)</f>
        <v>0</v>
      </c>
      <c r="J48">
        <f>SUMIFS(B30:B47,J30:J47,1)/SUM(B30:B47)</f>
        <v>0</v>
      </c>
      <c r="K48">
        <f>SUMIFS(B30:B47,K30:K47,1)/SUM(B30:B47)</f>
        <v>0</v>
      </c>
      <c r="L48">
        <f>SUMIFS(B30:B47,L30:L47,1)/SUM(B30:B47)</f>
        <v>0.92116697703289885</v>
      </c>
      <c r="M48">
        <f>SUMIFS(B30:B47,M30:M47,1)/SUM(B30:B47)</f>
        <v>0</v>
      </c>
      <c r="N48">
        <f>SUMIFS(B30:B47,N30:N47,1)/SUM(B30:B47)</f>
        <v>0</v>
      </c>
      <c r="O48">
        <f>SUMIFS(B30:B47,O30:O47,1)/SUM(B30:B47)</f>
        <v>0</v>
      </c>
      <c r="P48">
        <f>SUMIFS(B30:B47,P30:P47,1)/SUM(B30:B47)</f>
        <v>1.4276846679081317E-2</v>
      </c>
      <c r="Q48">
        <f>SUMIFS(B30:B47,Q30:Q47,1)/SUM(B30:B47)</f>
        <v>0.35257603972687773</v>
      </c>
      <c r="R48">
        <f>SUMIFS(B30:B47,R30:R47,1)/SUM(B30:B47)</f>
        <v>0</v>
      </c>
      <c r="S48">
        <f>SUMIFS(B30:B47,S30:S47,1)/SUM(B30:B47)</f>
        <v>0.58286778398510242</v>
      </c>
      <c r="T48">
        <f>SUMIFS(B30:B47,T30:T47,1)/SUM(B30:B47)</f>
        <v>0</v>
      </c>
      <c r="U48">
        <f>SUMIFS(B30:B47,U30:U47,1)/SUM(B30:B47)</f>
        <v>0</v>
      </c>
      <c r="V48">
        <f>SUMIFS(B30:B47,V30:V47,1)/SUM(B30:B47)</f>
        <v>0</v>
      </c>
      <c r="W48">
        <f>SUMIFS(B30:B47,W30:W47,1)/SUM(B30:B47)</f>
        <v>0</v>
      </c>
      <c r="X48">
        <f>SUMIFS(B30:B47,X30:X47,1)/SUM(B30:B47)</f>
        <v>0</v>
      </c>
      <c r="Y48">
        <f>SUMIFS(B30:B47,Y30:Y47,1)/SUM(B30:B47)</f>
        <v>0</v>
      </c>
      <c r="Z48">
        <f>SUMIFS(B30:B47,Z30:Z47,1)/SUM(B30:B47)</f>
        <v>0.35257603972687773</v>
      </c>
      <c r="AA48">
        <f>SUMIFS(B30:B47,AA30:AA47,1)/SUM(B30:B47)</f>
        <v>0</v>
      </c>
      <c r="AB48">
        <f>SUMIFS(B30:B47,AB30:AB47,1)/SUM(B30:B47)</f>
        <v>0</v>
      </c>
      <c r="AC48">
        <f>SUMIFS(B30:B47,AC30:AC47,1)/SUM(B30:B47)</f>
        <v>0</v>
      </c>
      <c r="AD48">
        <f>SUMIFS(B30:B47,AD30:AD47,1)/SUM(B30:B47)</f>
        <v>0.35816263190564868</v>
      </c>
      <c r="AE48">
        <f>SUMIFS(B30:B47,AE30:AE47,1)/SUM(B30:B47)</f>
        <v>8.8144009931719433E-2</v>
      </c>
      <c r="AF48">
        <f>SUMIFS(B30:B47,AF30:AF47,1)/SUM(B30:B47)</f>
        <v>0</v>
      </c>
      <c r="AG48">
        <f>SUMIFS(B30:B47,AG30:AG47,1)/SUM(B30:B47)</f>
        <v>0</v>
      </c>
      <c r="AH48">
        <f>SUMIFS(B30:B47,AH30:AH47,1)/SUM(B30:B47)</f>
        <v>0</v>
      </c>
      <c r="AI48">
        <f>SUMIFS(B30:B47,AI30:AI47,1)/SUM(B30:B47)</f>
        <v>0.33829919304779638</v>
      </c>
      <c r="AJ48">
        <f>SUMIFS(B30:B47,AJ30:AJ47,1)/SUM(B30:B47)</f>
        <v>1.4276846679081317E-2</v>
      </c>
      <c r="AK48">
        <f>SUMIFS(B30:B47,AK30:AK47,1)/SUM(B30:B47)</f>
        <v>0</v>
      </c>
      <c r="AL48">
        <f>SUMIFS(B30:B47,AL30:AL47,1)/SUM(B30:B47)</f>
        <v>0</v>
      </c>
      <c r="AM48">
        <f>SUMIFS(B30:B47,AM30:AM47,1)/SUM(B30:B47)</f>
        <v>0</v>
      </c>
      <c r="AN48">
        <f>SUMIFS(B30:B47,AN30:AN47,1)/SUM(B30:B47)</f>
        <v>0</v>
      </c>
      <c r="AO48">
        <f>SUMIFS(B30:B47,AO30:AO47,1)/SUM(B30:B47)</f>
        <v>0</v>
      </c>
      <c r="AP48">
        <f>SUMIFS(B30:B47,AP30:AP47,1)/SUM(B30:B47)</f>
        <v>1.4276846679081317E-2</v>
      </c>
      <c r="AQ48">
        <f>SUMIFS(B30:B47,AQ30:AQ47,1)/SUM(B30:B47)</f>
        <v>0</v>
      </c>
      <c r="AR48">
        <f>SUMIFS(B30:B47,AR30:AR47,1)/SUM(B30:B47)</f>
        <v>0</v>
      </c>
      <c r="AS48">
        <f>SUMIFS(B30:B47,AS30:AS47,1)/SUM(B30:B47)</f>
        <v>0</v>
      </c>
      <c r="AT48">
        <f>SUMIFS(B30:B47,AT30:AT47,1)/SUM(B30:B47)</f>
        <v>0.33829919304779638</v>
      </c>
      <c r="AU48">
        <f>SUMIFS(B30:B47,AU30:AU47,1)/SUM(B30:B47)</f>
        <v>0</v>
      </c>
      <c r="AV48">
        <f>SUMIFS(B30:B47,AV30:AV47,1)/SUM(B30:B47)</f>
        <v>0</v>
      </c>
      <c r="AW48">
        <f>SUMIFS(B30:B47,AW30:AW47,1)/SUM(B30:B47)</f>
        <v>0</v>
      </c>
      <c r="AX48">
        <f>SUMIFS(B30:B47,AX30:AX47,1)/SUM(B30:B47)</f>
        <v>0</v>
      </c>
      <c r="AY48">
        <f>SUMIFS(B30:B47,AY30:AY47,1)/SUM(B30:B47)</f>
        <v>0</v>
      </c>
      <c r="AZ48">
        <f>SUMIFS(B30:B47,AZ30:AZ47,1)/SUM(B30:B47)</f>
        <v>0.33829919304779638</v>
      </c>
      <c r="BA48">
        <f>SUMIFS(B30:B47,BA30:BA47,1)/SUM(B30:B47)</f>
        <v>1.4276846679081317E-2</v>
      </c>
      <c r="BB48">
        <f>SUMIFS(B30:B47,BB30:BB47,1)/SUM(B30:B47)</f>
        <v>0</v>
      </c>
      <c r="BC48">
        <f>SUMIFS(B30:B47,BC30:BC47,1)/SUM(B30:B47)</f>
        <v>0</v>
      </c>
      <c r="BD48">
        <f>SUMIFS(B30:B47,BD30:BD47,1)/SUM(B30:B47)</f>
        <v>0</v>
      </c>
      <c r="BE48">
        <f>SUMIFS(B30:B47,BE30:BE47,1)/SUM(B30:B47)</f>
        <v>0</v>
      </c>
      <c r="BF48">
        <f>SUMIFS(B30:B47,BF30:BF47,1)/SUM(B30:B47)</f>
        <v>0</v>
      </c>
      <c r="BG48">
        <f>SUMIFS(B30:B47,BG30:BG47,1)/SUM(B30:B47)</f>
        <v>0</v>
      </c>
      <c r="BH48">
        <f>SUMIFS(B30:B47,BH30:BH47,1)/SUM(B30:B47)</f>
        <v>0.35257603972687773</v>
      </c>
      <c r="BI48">
        <f>SUMIFS(B30:B47,BI30:BI47,1)/SUM(B30:B47)</f>
        <v>0</v>
      </c>
      <c r="BJ48">
        <f>SUMIFS(B30:B47,BJ30:BJ47,1)/SUM(B30:B47)</f>
        <v>0</v>
      </c>
      <c r="BK48">
        <f>SUMIFS(B30:B47,BK30:BK47,1)/SUM(B30:B47)</f>
        <v>0</v>
      </c>
      <c r="BL48">
        <f>SUMIFS(B30:B47,BL30:BL47,1)/SUM(B30:B47)</f>
        <v>0</v>
      </c>
      <c r="BM48">
        <f>SUMIFS(B30:B47,BM30:BM47,1)/SUM(B30:B47)</f>
        <v>0</v>
      </c>
      <c r="BN48">
        <f>SUMIFS(B30:B47,BN30:BN47,1)/SUM(B30:B47)</f>
        <v>0</v>
      </c>
      <c r="BO48">
        <f>SUMIFS(B30:B47,BO30:BO47,1)/SUM(B30:B47)</f>
        <v>0</v>
      </c>
      <c r="BP48">
        <f>SUMIFS(B30:B47,BP30:BP47,1)/SUM(B30:B47)</f>
        <v>0.33829919304779638</v>
      </c>
      <c r="BQ48">
        <f>SUMIFS(B30:B47,BQ30:BQ47,1)/SUM(B30:B47)</f>
        <v>0</v>
      </c>
      <c r="BR48">
        <f>SUMIFS(B30:B47,BR30:BR47,1)/SUM(B30:B47)</f>
        <v>0</v>
      </c>
      <c r="BS48">
        <f>SUMIFS(B30:B47,BS30:BS47,1)/SUM(B30:B47)</f>
        <v>0</v>
      </c>
      <c r="BT48">
        <f>SUMIFS(B30:B47,BT30:BT47,1)/SUM(B30:B47)</f>
        <v>0</v>
      </c>
      <c r="BU48">
        <f>SUMIFS(B30:B47,BU30:BU47,1)/SUM(B30:B47)</f>
        <v>0</v>
      </c>
      <c r="BV48">
        <f>SUMIFS(B30:B47,BV30:BV47,1)/SUM(B30:B47)</f>
        <v>0</v>
      </c>
      <c r="BW48">
        <f>SUMIFS(B30:B47,BW30:BW47,1)/SUM(B30:B47)</f>
        <v>1.4276846679081317E-2</v>
      </c>
      <c r="BX48">
        <f>SUMIFS(B30:B47,BX30:BX47,1)/SUM(B30:B47)</f>
        <v>0.420235878336437</v>
      </c>
      <c r="BY48">
        <f>SUMIFS(B30:B47,BY30:BY47,1)/SUM(B30:B47)</f>
        <v>0.16263190564866542</v>
      </c>
      <c r="BZ48">
        <f>SUMIFS(B30:B47,BZ30:BZ47,1)/SUM(B30:B47)</f>
        <v>0</v>
      </c>
      <c r="CA48">
        <f>SUMIFS(B30:B47,CA30:CA47,1)/SUM(B30:B47)</f>
        <v>0</v>
      </c>
      <c r="CB48">
        <f>SUMIFS(B30:B47,CB30:CB47,1)/SUM(B30:B47)</f>
        <v>0.33829919304779638</v>
      </c>
      <c r="CC48">
        <f>SUMIFS(B30:B47,CC30:CC47,1)/SUM(B30:B47)</f>
        <v>0.69646182495344511</v>
      </c>
      <c r="CD48">
        <f>SUMIFS(B30:B47,CD30:CD47,1)/SUM(B30:B47)</f>
        <v>8.8144009931719433E-2</v>
      </c>
      <c r="CE48">
        <f>SUMIFS(B30:B47,CE30:CE47,1)/SUM(B30:B47)</f>
        <v>0</v>
      </c>
      <c r="CF48">
        <f>SUMIFS(B30:B47,CF30:CF47,1)/SUM(B30:B47)</f>
        <v>0.35257603972687773</v>
      </c>
      <c r="CG48">
        <f>SUMIFS(B30:B47,CG30:CG47,1)/SUM(B30:B47)</f>
        <v>0.35257603972687773</v>
      </c>
      <c r="CH48">
        <f>SUMIFS(B30:B47,CH30:CH47,1)/SUM(B30:B47)</f>
        <v>0.92116697703289885</v>
      </c>
      <c r="CI48">
        <f>SUMIFS(B30:B47,CI30:CI47,1)/SUM(B30:B47)</f>
        <v>0.35257603972687773</v>
      </c>
      <c r="CJ48">
        <f>SUMIFS(B30:B47,CJ30:CJ47,1)/SUM(B30:B47)</f>
        <v>1.4276846679081317E-2</v>
      </c>
      <c r="CK48">
        <f>SUMIFS(B30:B47,CK30:CK47,1)/SUM(B30:B47)</f>
        <v>0</v>
      </c>
      <c r="CL48">
        <f>SUMIFS(B30:B47,CL30:CL47,1)/SUM(B30:B47)</f>
        <v>1.4276846679081317E-2</v>
      </c>
      <c r="CM48">
        <f>SUMIFS(B30:B47,CM30:CM47,1)/SUM(B30:B47)</f>
        <v>0</v>
      </c>
      <c r="CN48">
        <f>SUMIFS(B30:B47,CN30:CN47,1)/SUM(B30:B47)</f>
        <v>0</v>
      </c>
      <c r="CO48">
        <f>SUMIFS(B30:B47,CO30:CO47,1)/SUM(B30:B47)</f>
        <v>0</v>
      </c>
      <c r="CP48">
        <f>SUMIFS(B30:B47,CP30:CP47,1)/SUM(B30:B47)</f>
        <v>0</v>
      </c>
      <c r="CQ48">
        <f>SUMIFS(B30:B47,CQ30:CQ47,1)/SUM(B30:B47)</f>
        <v>0</v>
      </c>
      <c r="CR48">
        <f>SUMIFS(B30:B47,CR30:CR47,1)/SUM(B30:B47)</f>
        <v>0</v>
      </c>
      <c r="CS48">
        <f>SUMIFS(B30:B47,CS30:CS47,1)/SUM(B30:B47)</f>
        <v>0</v>
      </c>
      <c r="CT48">
        <f>SUMIFS(B30:B47,CT30:CT47,1)/SUM(B30:B47)</f>
        <v>0</v>
      </c>
      <c r="CU48">
        <f>SUMIFS(B30:B47,CU30:CU47,1)/SUM(B30:B47)</f>
        <v>6.0831781502172562E-2</v>
      </c>
      <c r="CV48">
        <f>SUMIFS(B30:B47,CV30:CV47,1)/SUM(B30:B47)</f>
        <v>0</v>
      </c>
      <c r="CW48">
        <f>SUMIFS(B30:B47,CW30:CW47,1)/SUM(B30:B47)</f>
        <v>0</v>
      </c>
      <c r="CX48">
        <f>SUMIFS(B30:B47,CX30:CX47,1)/SUM(B30:B47)</f>
        <v>2.0484171322160148E-2</v>
      </c>
      <c r="CY48">
        <f>SUMIFS(B30:B47,CY30:CY47,1)/SUM(B30:B47)</f>
        <v>0.26319056486654252</v>
      </c>
      <c r="CZ48">
        <f>SUMIFS(B30:B47,CZ30:CZ47,1)/SUM(B30:B47)</f>
        <v>0</v>
      </c>
      <c r="DA48">
        <f>SUMIFS(B30:B47,DA30:DA47,1)/SUM(B30:B47)</f>
        <v>0</v>
      </c>
      <c r="DB48">
        <f>SUMIFS(B30:B47,DB30:DB47,1)/SUM(B30:B47)</f>
        <v>7.5729360645561766E-2</v>
      </c>
      <c r="DC48">
        <f>SUMIFS(B30:B47,DC30:DC47,1)/SUM(B30:B47)</f>
        <v>0</v>
      </c>
      <c r="DD48">
        <f>SUMIFS(B30:B47,DD30:DD47,1)/SUM(B30:B47)</f>
        <v>0</v>
      </c>
      <c r="DE48">
        <f>SUMIFS(B30:B47,DE30:DE47,1)/SUM(B30:B47)</f>
        <v>1.0552451893234015E-2</v>
      </c>
      <c r="DF48">
        <f>SUMIFS(B30:B47,DF30:DF47,1)/SUM(B30:B47)</f>
        <v>0</v>
      </c>
      <c r="DG48">
        <f>SUMIFS(B30:B47,DG30:DG47,1)/SUM(B30:B47)</f>
        <v>0.15207945375543142</v>
      </c>
      <c r="DH48">
        <f>SUMIFS(B30:B47,DH30:DH47,1)/SUM(B30:B47)</f>
        <v>0</v>
      </c>
      <c r="DI48">
        <f>SUMIFS(B30:B47,DI30:DI47,1)/SUM(B30:B47)</f>
        <v>0</v>
      </c>
      <c r="DJ48">
        <f>SUMIFS(B30:B47,DJ30:DJ47,1)/SUM(B30:B47)</f>
        <v>0</v>
      </c>
      <c r="DK48">
        <f>SUMIFS(B30:B47,DK30:DK47,1)/SUM(B30:B47)</f>
        <v>0.33829919304779638</v>
      </c>
      <c r="DL48">
        <f>SUMIFS(B30:B47,DL30:DL47,1)/SUM(B30:B47)</f>
        <v>0</v>
      </c>
      <c r="DM48">
        <f>SUMIFS(B30:B47,DM30:DM47,1)/SUM(B30:B47)</f>
        <v>0</v>
      </c>
      <c r="DN48">
        <f>SUMIFS(B30:B47,DN30:DN47,1)/SUM(B30:B47)</f>
        <v>0</v>
      </c>
      <c r="DO48">
        <f>SUMIFS(B30:B47,DO30:DO47,1)/SUM(B30:B47)</f>
        <v>8.8144009931719433E-2</v>
      </c>
      <c r="DP48">
        <f>SUMIFS(B30:B47,DP30:DP47,1)/SUM(B30:B47)</f>
        <v>0</v>
      </c>
      <c r="DQ48">
        <f>SUMIFS(B30:B47,DQ30:DQ47,1)/SUM(B30:B47)</f>
        <v>0</v>
      </c>
      <c r="DR48">
        <f>SUMIFS(B30:B47,DR30:DR47,1)/SUM(B30:B47)</f>
        <v>0</v>
      </c>
      <c r="DS48">
        <f>SUMIFS(B30:B47,DS30:DS47,1)/SUM(B30:B47)</f>
        <v>0</v>
      </c>
      <c r="DT48">
        <f>SUMIFS(B30:B47,DT30:DT47,1)/SUM(B30:B47)</f>
        <v>0</v>
      </c>
      <c r="DU48">
        <f>SUMIFS(B30:B47,DU30:DU47,1)/SUM(B30:B47)</f>
        <v>0</v>
      </c>
      <c r="DV48">
        <f>SUMIFS(B30:B47,DV30:DV47,1)/SUM(B30:B47)</f>
        <v>0</v>
      </c>
      <c r="DW48">
        <f>SUMIFS(B30:B47,DW30:DW47,1)/SUM(B30:B47)</f>
        <v>0</v>
      </c>
      <c r="DX48">
        <f>SUMIFS(B30:B47,DX30:DX47,1)/SUM(B30:B47)</f>
        <v>0</v>
      </c>
      <c r="DY48">
        <f>SUMIFS(B30:B47,DY30:DY47,1)/SUM(B30:B47)</f>
        <v>0</v>
      </c>
      <c r="DZ48">
        <f>SUMIFS(B30:B47,DZ30:DZ47,1)/SUM(B30:B47)</f>
        <v>2.0484171322160148E-2</v>
      </c>
      <c r="EA48">
        <f>SUMIFS(B30:B47,EA30:EA47,1)/SUM(B30:B47)</f>
        <v>6.0831781502172562E-2</v>
      </c>
      <c r="EB48">
        <f>SUMIFS(B30:B47,EB30:EB47,1)/SUM(B30:B47)</f>
        <v>0</v>
      </c>
      <c r="EC48">
        <f>SUMIFS(B30:B47,EC30:EC47,1)/SUM(B30:B47)</f>
        <v>0</v>
      </c>
      <c r="ED48">
        <f>SUMIFS(B30:B47,ED30:ED47,1)/SUM(B30:B47)</f>
        <v>0.26319056486654252</v>
      </c>
      <c r="EE48">
        <f>SUMIFS(B30:B47,EE30:EE47,1)/SUM(B30:B47)</f>
        <v>0.15207945375543142</v>
      </c>
      <c r="EF48">
        <f>SUMIFS(B30:B47,EF30:EF47,1)/SUM(B30:B47)</f>
        <v>0</v>
      </c>
      <c r="EG48">
        <f>SUMIFS(B30:B47,EG30:EG47,1)/SUM(B30:B47)</f>
        <v>0</v>
      </c>
      <c r="EH48">
        <f>SUMIFS(B30:B47,EH30:EH47,1)/SUM(B30:B47)</f>
        <v>7.5729360645561766E-2</v>
      </c>
      <c r="EI48">
        <f>SUMIFS(B30:B47,EI30:EI47,1)/SUM(B30:B47)</f>
        <v>0</v>
      </c>
      <c r="EJ48">
        <f>SUMIFS(B30:B47,EJ30:EJ47,1)/SUM(B30:B47)</f>
        <v>0</v>
      </c>
      <c r="EK48">
        <f>SUMIFS(B30:B47,EK30:EK47,1)/SUM(B30:B47)</f>
        <v>0</v>
      </c>
      <c r="EL48">
        <f>SUMIFS(B30:B47,EL30:EL47,1)/SUM(B30:B47)</f>
        <v>0</v>
      </c>
      <c r="EM48">
        <f>SUMIFS(B30:B47,EM30:EM47,1)/SUM(B30:B47)</f>
        <v>0</v>
      </c>
      <c r="EN48">
        <f>SUMIFS(B30:B47,EN30:EN47,1)/SUM(B30:B47)</f>
        <v>0</v>
      </c>
      <c r="EO48">
        <f>SUMIFS(B30:B47,EO30:EO47,1)/SUM(B30:B47)</f>
        <v>0</v>
      </c>
      <c r="EP48">
        <f>SUMIFS(B30:B47,EP30:EP47,1)/SUM(B30:B47)</f>
        <v>1.0552451893234015E-2</v>
      </c>
      <c r="EQ48">
        <f>SUMIFS(B30:B47,EQ30:EQ47,1)/SUM(B30:B47)</f>
        <v>0.33829919304779638</v>
      </c>
      <c r="ER48">
        <f>SUMIFS(B30:B47,ER30:ER47,1)/SUM(B30:B47)</f>
        <v>0</v>
      </c>
      <c r="ES48">
        <f>SUMIFS(B30:B47,ES30:ES47,1)/SUM(B30:B47)</f>
        <v>0</v>
      </c>
      <c r="ET48">
        <f>SUMIFS(B30:B47,ET30:ET47,1)/SUM(B30:B47)</f>
        <v>0</v>
      </c>
      <c r="EU48">
        <f>SUMIFS(B30:B47,EU30:EU47,1)/SUM(B30:B47)</f>
        <v>0</v>
      </c>
      <c r="EV48">
        <f>SUMIFS(B30:B47,EV30:EV47,1)/SUM(B30:B47)</f>
        <v>0</v>
      </c>
      <c r="EW48">
        <f>SUMIFS(B30:B47,EW30:EW47,1)/SUM(B30:B47)</f>
        <v>1.4276846679081317E-2</v>
      </c>
      <c r="EX48">
        <f>SUMIFS(B30:B47,EX30:EX47,1)/SUM(B30:B47)</f>
        <v>0</v>
      </c>
      <c r="EY48">
        <f>SUMIFS(B30:B47,EY30:EY47,1)/SUM(B30:B47)</f>
        <v>0</v>
      </c>
      <c r="EZ48">
        <f>SUMIFS(B30:B47,EZ30:EZ47,1)/SUM(B30:B47)</f>
        <v>0</v>
      </c>
      <c r="FA48">
        <f>SUMIFS(B30:B47,FA30:FA47,1)/SUM(B30:B47)</f>
        <v>0</v>
      </c>
      <c r="FB48">
        <f>SUMIFS(B30:B47,FB30:FB47,1)/SUM(B30:B47)</f>
        <v>0</v>
      </c>
      <c r="FC48">
        <f>SUMIFS(B30:B47,FC30:FC47,1)/SUM(B30:B47)</f>
        <v>0</v>
      </c>
      <c r="FD48">
        <f>SUMIFS(B30:B47,FD30:FD47,1)/SUM(B30:B47)</f>
        <v>0</v>
      </c>
      <c r="FE48">
        <f>SUMIFS(B30:B47,FE30:FE47,1)/SUM(B30:B47)</f>
        <v>0</v>
      </c>
      <c r="FF48">
        <f>SUMIFS(B30:B47,FF30:FF47,1)/SUM(B30:B47)</f>
        <v>0</v>
      </c>
      <c r="FG48">
        <f>SUMIFS(B30:B47,FG30:FG47,1)/SUM(B30:B47)</f>
        <v>1.4276846679081317E-2</v>
      </c>
      <c r="FH48">
        <f>SUMIFS(B30:B47,FH30:FH47,1)/SUM(B30:B47)</f>
        <v>0</v>
      </c>
      <c r="FI48">
        <f>SUMIFS(B30:B47,FI30:FI47,1)/SUM(B30:B47)</f>
        <v>0</v>
      </c>
      <c r="FJ48">
        <f>SUMIFS(B30:B47,FJ30:FJ47,1)/SUM(B30:B47)</f>
        <v>0</v>
      </c>
      <c r="FK48">
        <f>SUMIFS(B30:B47,FK30:FK47,1)/SUM(B30:B47)</f>
        <v>0</v>
      </c>
      <c r="FL48">
        <f>SUMIFS(B30:B47,FL30:FL47,1)/SUM(B30:B47)</f>
        <v>0</v>
      </c>
      <c r="FM48">
        <f>SUMIFS(B30:B47,FM30:FM47,1)/SUM(B30:B47)</f>
        <v>0</v>
      </c>
      <c r="FN48">
        <f>SUMIFS(B30:B47,FN30:FN47,1)/SUM(B30:B47)</f>
        <v>0.33829919304779638</v>
      </c>
      <c r="FO48">
        <f>SUMIFS(B30:B47,FO30:FO47,1)/SUM(B30:B47)</f>
        <v>0</v>
      </c>
      <c r="FP48">
        <f>SUMIFS(B30:B47,FP30:FP47,1)/SUM(B30:B47)</f>
        <v>0</v>
      </c>
      <c r="FQ48">
        <f>SUMIFS(B30:B47,FQ30:FQ47,1)/SUM(B30:B47)</f>
        <v>0</v>
      </c>
      <c r="FR48">
        <f>SUMIFS(B30:B47,FR30:FR47,1)/SUM(B30:B47)</f>
        <v>0</v>
      </c>
      <c r="FS48">
        <f>SUMIFS(B30:B47,FS30:FS47,1)/SUM(B30:B47)</f>
        <v>0.92116697703289885</v>
      </c>
      <c r="FT48">
        <f>SUMIFS(B30:B47,FT30:FT47,1)/SUM(B30:B47)</f>
        <v>0</v>
      </c>
      <c r="FU48">
        <f>SUMIFS(B30:B47,FU30:FU47,1)/SUM(B30:B47)</f>
        <v>0</v>
      </c>
      <c r="FV48">
        <f>SUMIFS(B30:B47,FV30:FV47,1)/SUM(B30:B47)</f>
        <v>0</v>
      </c>
      <c r="FW48">
        <f>SUMIFS(B30:B47,FW30:FW47,1)/SUM(B30:B47)</f>
        <v>0</v>
      </c>
      <c r="FX48">
        <f>SUMIFS(B30:B47,FX30:FX47,1)/SUM(B30:B47)</f>
        <v>0</v>
      </c>
      <c r="FY48">
        <f>SUMIFS(B30:B47,FY30:FY47,1)/SUM(B30:B47)</f>
        <v>0</v>
      </c>
      <c r="FZ48">
        <f>SUMIFS(B30:B47,FZ30:FZ47,1)/SUM(B30:B47)</f>
        <v>0</v>
      </c>
      <c r="GA48">
        <f>SUMIFS(B30:B47,GA30:GA47,1)/SUM(B30:B47)</f>
        <v>0</v>
      </c>
      <c r="GB48">
        <f>SUMIFS(B30:B47,GB30:GB47,1)/SUM(B30:B47)</f>
        <v>0</v>
      </c>
      <c r="GC48">
        <f>SUMIFS(B30:B47,GC30:GC47,1)/SUM(B30:B47)</f>
        <v>0</v>
      </c>
      <c r="GD48">
        <f>SUMIFS(B30:B47,GD30:GD47,1)/SUM(B30:B47)</f>
        <v>0</v>
      </c>
      <c r="GE48">
        <f>SUMIFS(B30:B47,GE30:GE47,1)/SUM(B30:B47)</f>
        <v>0</v>
      </c>
      <c r="GF48">
        <f>SUMIFS(B30:B47,GF30:GF47,1)/SUM(B30:B47)</f>
        <v>0</v>
      </c>
      <c r="GG48">
        <f>SUMIFS(B30:B47,GG30:GG47,1)/SUM(B30:B47)</f>
        <v>1.4276846679081317E-2</v>
      </c>
      <c r="GH48">
        <f>SUMIFS(B30:B47,GH30:GH47,1)/SUM(B30:B47)</f>
        <v>0.33829919304779638</v>
      </c>
      <c r="GI48">
        <f>SUMIFS(B30:B47,GI30:GI47,1)/SUM(B30:B47)</f>
        <v>0</v>
      </c>
      <c r="GJ48">
        <f>SUMIFS(B30:B47,GJ30:GJ47,1)/SUM(B30:B47)</f>
        <v>0</v>
      </c>
      <c r="GK48">
        <f>SUMIFS(B30:B47,GK30:GK47,1)/SUM(B30:B47)</f>
        <v>0</v>
      </c>
      <c r="GL48">
        <f>SUMIFS(B30:B47,GL30:GL47,1)/SUM(B30:B47)</f>
        <v>0</v>
      </c>
      <c r="GM48">
        <f>SUMIFS(B30:B47,GM30:GM47,1)/SUM(B30:B47)</f>
        <v>0</v>
      </c>
      <c r="GN48">
        <f>SUMIFS(B30:B47,GN30:GN47,1)/SUM(B30:B47)</f>
        <v>0</v>
      </c>
      <c r="GO48">
        <f>SUMIFS(B30:B47,GO30:GO47,1)/SUM(B30:B47)</f>
        <v>0</v>
      </c>
      <c r="GP48">
        <f>SUMIFS(B30:B47,GP30:GP47,1)/SUM(B30:B47)</f>
        <v>0</v>
      </c>
      <c r="GQ48">
        <f>SUMIFS(B30:B47,GQ30:GQ47,1)/SUM(B30:B47)</f>
        <v>0</v>
      </c>
      <c r="GR48">
        <f>SUMIFS(B30:B47,GR30:GR47,1)/SUM(B30:B47)</f>
        <v>0</v>
      </c>
      <c r="GS48">
        <f>SUMIFS(B30:B47,GS30:GS47,1)/SUM(B30:B47)</f>
        <v>0.33829919304779638</v>
      </c>
      <c r="GT48">
        <f>SUMIFS(B30:B47,GT30:GT47,1)/SUM(B30:B47)</f>
        <v>0</v>
      </c>
      <c r="GU48">
        <f>SUMIFS(B30:B47,GU30:GU47,1)/SUM(B30:B47)</f>
        <v>0</v>
      </c>
      <c r="GV48">
        <f>SUMIFS(B30:B47,GV30:GV47,1)/SUM(B30:B47)</f>
        <v>0</v>
      </c>
      <c r="GW48">
        <f>SUMIFS(B30:B47,GW30:GW47,1)/SUM(B30:B47)</f>
        <v>0</v>
      </c>
      <c r="GX48">
        <f>SUMIFS(B30:B47,GX30:GX47,1)/SUM(B30:B47)</f>
        <v>0</v>
      </c>
      <c r="GY48">
        <f>SUMIFS(B30:B47,GY30:GY47,1)/SUM(B30:B47)</f>
        <v>0</v>
      </c>
      <c r="GZ48">
        <f>SUMIFS(B30:B47,GZ30:GZ47,1)/SUM(B30:B47)</f>
        <v>0</v>
      </c>
      <c r="HA48">
        <f>SUMIFS(B30:B47,HA30:HA47,1)/SUM(B30:B47)</f>
        <v>1.4276846679081317E-2</v>
      </c>
      <c r="HB48">
        <f>SUMIFS(B30:B47,HB30:HB47,1)/SUM(B30:B47)</f>
        <v>0</v>
      </c>
      <c r="HC48">
        <f>SUMIFS(B30:B47,HC30:HC47,1)/SUM(B30:B47)</f>
        <v>0</v>
      </c>
      <c r="HD48">
        <f>SUMIFS(B30:B47,HD30:HD47,1)/SUM(B30:B47)</f>
        <v>0</v>
      </c>
      <c r="HE48">
        <f>SUMIFS(B30:B47,HE30:HE47,1)/SUM(B30:B47)</f>
        <v>0</v>
      </c>
      <c r="HF48">
        <f>SUMIFS(B30:B47,HF30:HF47,1)/SUM(B30:B47)</f>
        <v>0</v>
      </c>
      <c r="HG48">
        <f>SUMIFS(B30:B47,HG30:HG47,1)/SUM(B30:B47)</f>
        <v>0</v>
      </c>
      <c r="HH48">
        <f>SUMIFS(B30:B47,HH30:HH47,1)/SUM(B30:B47)</f>
        <v>0</v>
      </c>
      <c r="HI48">
        <f>SUMIFS(B30:B47,HI30:HI47,1)/SUM(B30:B47)</f>
        <v>0</v>
      </c>
      <c r="HJ48">
        <f>SUMIFS(B30:B47,HJ30:HJ47,1)/SUM(B30:B47)</f>
        <v>0</v>
      </c>
      <c r="HK48">
        <f>SUMIFS(B30:B47,HK30:HK47,1)/SUM(B30:B47)</f>
        <v>0</v>
      </c>
      <c r="HL48">
        <f>SUMIFS(B30:B47,HL30:HL47,1)/SUM(B30:B47)</f>
        <v>0</v>
      </c>
      <c r="HM48">
        <f>SUMIFS(B30:B47,HM30:HM47,1)/SUM(B30:B47)</f>
        <v>1.4276846679081317E-2</v>
      </c>
      <c r="HN48">
        <f>SUMIFS(B30:B47,HN30:HN47,1)/SUM(B30:B47)</f>
        <v>0</v>
      </c>
      <c r="HO48">
        <f>SUMIFS(B30:B47,HO30:HO47,1)/SUM(B30:B47)</f>
        <v>0</v>
      </c>
      <c r="HP48">
        <f>SUMIFS(B30:B47,HP30:HP47,1)/SUM(B30:B47)</f>
        <v>0</v>
      </c>
      <c r="HQ48">
        <f>SUMIFS(B30:B47,HQ30:HQ47,1)/SUM(B30:B47)</f>
        <v>0</v>
      </c>
      <c r="HR48">
        <f>SUMIFS(B30:B47,HR30:HR47,1)/SUM(B30:B47)</f>
        <v>0</v>
      </c>
    </row>
    <row r="49" spans="1:11" x14ac:dyDescent="0.2">
      <c r="A49" s="11" t="s">
        <v>265</v>
      </c>
    </row>
    <row r="50" spans="1:11" x14ac:dyDescent="0.2">
      <c r="A50" s="11" t="s">
        <v>263</v>
      </c>
    </row>
    <row r="51" spans="1:11" x14ac:dyDescent="0.2">
      <c r="A51" t="s">
        <v>1264</v>
      </c>
      <c r="B51" s="12" t="s">
        <v>266</v>
      </c>
      <c r="C51" s="13" t="s">
        <v>24</v>
      </c>
      <c r="D51" s="14" t="s">
        <v>61</v>
      </c>
      <c r="E51" s="19" t="s">
        <v>129</v>
      </c>
      <c r="F51" s="12" t="s">
        <v>30</v>
      </c>
    </row>
    <row r="52" spans="1:11" x14ac:dyDescent="0.2">
      <c r="A52" t="s">
        <v>1266</v>
      </c>
      <c r="B52" s="12" t="s">
        <v>266</v>
      </c>
      <c r="C52" s="13" t="s">
        <v>102</v>
      </c>
      <c r="D52" s="14" t="s">
        <v>46</v>
      </c>
      <c r="E52" s="15" t="s">
        <v>124</v>
      </c>
      <c r="F52" s="16" t="s">
        <v>155</v>
      </c>
      <c r="G52" s="19" t="s">
        <v>129</v>
      </c>
      <c r="H52" s="12" t="s">
        <v>451</v>
      </c>
      <c r="I52" s="18" t="s">
        <v>144</v>
      </c>
      <c r="J52" s="18" t="s">
        <v>144</v>
      </c>
      <c r="K52" s="18" t="s">
        <v>144</v>
      </c>
    </row>
    <row r="53" spans="1:11" x14ac:dyDescent="0.2">
      <c r="A53" t="s">
        <v>1268</v>
      </c>
      <c r="B53" s="12" t="s">
        <v>266</v>
      </c>
      <c r="C53" s="13" t="s">
        <v>102</v>
      </c>
      <c r="D53" s="14" t="s">
        <v>46</v>
      </c>
      <c r="E53" s="15" t="s">
        <v>124</v>
      </c>
      <c r="F53" s="16" t="s">
        <v>155</v>
      </c>
      <c r="G53" s="19" t="s">
        <v>129</v>
      </c>
      <c r="H53" s="12" t="s">
        <v>451</v>
      </c>
      <c r="I53" s="18" t="s">
        <v>144</v>
      </c>
      <c r="J53" s="18" t="s">
        <v>144</v>
      </c>
      <c r="K53" s="18" t="s">
        <v>144</v>
      </c>
    </row>
    <row r="54" spans="1:11" x14ac:dyDescent="0.2">
      <c r="A54" t="s">
        <v>1270</v>
      </c>
      <c r="B54" s="12" t="s">
        <v>266</v>
      </c>
      <c r="C54" s="13" t="s">
        <v>24</v>
      </c>
      <c r="D54" s="14" t="s">
        <v>64</v>
      </c>
      <c r="E54" s="19" t="s">
        <v>129</v>
      </c>
    </row>
    <row r="55" spans="1:11" x14ac:dyDescent="0.2">
      <c r="A55" t="s">
        <v>1271</v>
      </c>
      <c r="B55" s="12" t="s">
        <v>266</v>
      </c>
      <c r="C55" s="13" t="s">
        <v>90</v>
      </c>
      <c r="D55" s="14" t="s">
        <v>69</v>
      </c>
      <c r="E55" s="19" t="s">
        <v>129</v>
      </c>
      <c r="F55" s="12" t="s">
        <v>267</v>
      </c>
    </row>
    <row r="56" spans="1:11" x14ac:dyDescent="0.2">
      <c r="A56" t="s">
        <v>1273</v>
      </c>
      <c r="B56" s="12" t="s">
        <v>266</v>
      </c>
      <c r="C56" s="13" t="s">
        <v>90</v>
      </c>
      <c r="D56" s="14" t="s">
        <v>69</v>
      </c>
      <c r="E56" s="19" t="s">
        <v>129</v>
      </c>
      <c r="F56" s="16" t="s">
        <v>74</v>
      </c>
    </row>
    <row r="57" spans="1:11" x14ac:dyDescent="0.2">
      <c r="A57" t="s">
        <v>1275</v>
      </c>
    </row>
    <row r="58" spans="1:11" x14ac:dyDescent="0.2">
      <c r="A58" t="s">
        <v>1277</v>
      </c>
      <c r="B58" s="12" t="s">
        <v>266</v>
      </c>
      <c r="C58" s="13" t="s">
        <v>86</v>
      </c>
      <c r="D58" s="14" t="s">
        <v>57</v>
      </c>
      <c r="E58" s="19" t="s">
        <v>129</v>
      </c>
    </row>
    <row r="59" spans="1:11" x14ac:dyDescent="0.2">
      <c r="A59" t="s">
        <v>1279</v>
      </c>
    </row>
    <row r="60" spans="1:11" x14ac:dyDescent="0.2">
      <c r="A60" t="s">
        <v>1281</v>
      </c>
      <c r="B60" s="12" t="s">
        <v>266</v>
      </c>
      <c r="C60" s="13" t="s">
        <v>86</v>
      </c>
      <c r="D60" s="14" t="s">
        <v>57</v>
      </c>
      <c r="E60" s="19" t="s">
        <v>129</v>
      </c>
    </row>
    <row r="61" spans="1:11" x14ac:dyDescent="0.2">
      <c r="A61" t="s">
        <v>1283</v>
      </c>
      <c r="B61" s="12" t="s">
        <v>266</v>
      </c>
      <c r="C61" s="13" t="s">
        <v>85</v>
      </c>
      <c r="D61" s="14" t="s">
        <v>60</v>
      </c>
      <c r="E61" s="19" t="s">
        <v>129</v>
      </c>
      <c r="F61" s="12" t="s">
        <v>267</v>
      </c>
    </row>
    <row r="62" spans="1:11" x14ac:dyDescent="0.2">
      <c r="A62" t="s">
        <v>1285</v>
      </c>
      <c r="B62" s="12" t="s">
        <v>266</v>
      </c>
      <c r="C62" s="13" t="s">
        <v>90</v>
      </c>
      <c r="D62" s="14" t="s">
        <v>69</v>
      </c>
      <c r="E62" s="19" t="s">
        <v>129</v>
      </c>
      <c r="F62" s="16" t="s">
        <v>74</v>
      </c>
    </row>
    <row r="63" spans="1:11" x14ac:dyDescent="0.2">
      <c r="A63" t="s">
        <v>1287</v>
      </c>
      <c r="B63" s="20" t="s">
        <v>270</v>
      </c>
      <c r="C63" s="20" t="s">
        <v>108</v>
      </c>
      <c r="D63" s="21" t="s">
        <v>48</v>
      </c>
      <c r="E63" s="15" t="s">
        <v>117</v>
      </c>
      <c r="F63" s="16" t="s">
        <v>163</v>
      </c>
      <c r="G63" s="18" t="s">
        <v>143</v>
      </c>
      <c r="H63" s="16" t="s">
        <v>163</v>
      </c>
      <c r="I63" s="17" t="s">
        <v>174</v>
      </c>
      <c r="J63" s="18" t="s">
        <v>143</v>
      </c>
    </row>
    <row r="64" spans="1:11" x14ac:dyDescent="0.2">
      <c r="A64" t="s">
        <v>1289</v>
      </c>
      <c r="B64" s="12" t="s">
        <v>266</v>
      </c>
      <c r="C64" s="13" t="s">
        <v>90</v>
      </c>
      <c r="D64" s="14" t="s">
        <v>69</v>
      </c>
      <c r="E64" s="19" t="s">
        <v>129</v>
      </c>
      <c r="F64" s="16" t="s">
        <v>74</v>
      </c>
    </row>
    <row r="65" spans="1:6" x14ac:dyDescent="0.2">
      <c r="A65" t="s">
        <v>1291</v>
      </c>
      <c r="B65" s="12" t="s">
        <v>690</v>
      </c>
      <c r="C65" s="13" t="s">
        <v>101</v>
      </c>
      <c r="D65" s="14" t="s">
        <v>67</v>
      </c>
      <c r="E65" s="19" t="s">
        <v>129</v>
      </c>
      <c r="F65" s="12" t="s">
        <v>267</v>
      </c>
    </row>
    <row r="66" spans="1:6" x14ac:dyDescent="0.2">
      <c r="A66" t="s">
        <v>1293</v>
      </c>
      <c r="B66" s="12" t="s">
        <v>266</v>
      </c>
      <c r="C66" s="13" t="s">
        <v>86</v>
      </c>
      <c r="D66" s="14" t="s">
        <v>57</v>
      </c>
      <c r="E66" s="19" t="s">
        <v>129</v>
      </c>
    </row>
    <row r="67" spans="1:6" x14ac:dyDescent="0.2">
      <c r="A67" t="s">
        <v>1295</v>
      </c>
      <c r="B67" s="12" t="s">
        <v>266</v>
      </c>
      <c r="C67" s="13" t="s">
        <v>90</v>
      </c>
      <c r="D67" s="14" t="s">
        <v>69</v>
      </c>
      <c r="E67" s="19" t="s">
        <v>129</v>
      </c>
      <c r="F67" s="16" t="s">
        <v>74</v>
      </c>
    </row>
    <row r="68" spans="1:6" x14ac:dyDescent="0.2">
      <c r="A68" t="s">
        <v>1297</v>
      </c>
      <c r="B68" s="12" t="s">
        <v>266</v>
      </c>
      <c r="C68" s="13" t="s">
        <v>24</v>
      </c>
      <c r="D68" s="14" t="s">
        <v>64</v>
      </c>
      <c r="E68" s="19" t="s">
        <v>129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S50"/>
  <sheetViews>
    <sheetView workbookViewId="0">
      <selection activeCell="A39" sqref="A39:A50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1461</v>
      </c>
      <c r="C2">
        <v>141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1299</v>
      </c>
      <c r="B5">
        <v>396</v>
      </c>
      <c r="C5" t="s">
        <v>1300</v>
      </c>
      <c r="D5" t="s">
        <v>86</v>
      </c>
      <c r="E5">
        <v>0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 s="14">
        <v>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 s="14">
        <v>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 s="14">
        <v>1</v>
      </c>
      <c r="CI5" s="14">
        <v>2</v>
      </c>
      <c r="CJ5">
        <v>0</v>
      </c>
      <c r="CK5" s="14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 s="14">
        <v>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4">
        <v>1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 s="14">
        <v>1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 s="14">
        <v>1</v>
      </c>
      <c r="HR5">
        <v>0</v>
      </c>
      <c r="HS5">
        <v>0</v>
      </c>
    </row>
    <row r="6" spans="1:227" x14ac:dyDescent="0.2">
      <c r="A6" t="s">
        <v>1301</v>
      </c>
      <c r="B6">
        <v>343</v>
      </c>
      <c r="C6" t="s">
        <v>1302</v>
      </c>
      <c r="D6" t="s">
        <v>89</v>
      </c>
      <c r="E6">
        <v>0</v>
      </c>
      <c r="F6">
        <v>9</v>
      </c>
      <c r="G6">
        <v>0</v>
      </c>
      <c r="H6" s="14">
        <v>2</v>
      </c>
      <c r="I6" s="14">
        <v>6</v>
      </c>
      <c r="J6">
        <v>0</v>
      </c>
      <c r="K6">
        <v>0</v>
      </c>
      <c r="L6">
        <v>0</v>
      </c>
      <c r="M6">
        <v>0</v>
      </c>
      <c r="N6" s="14">
        <v>6</v>
      </c>
      <c r="O6">
        <v>0</v>
      </c>
      <c r="P6">
        <v>0</v>
      </c>
      <c r="Q6">
        <v>0</v>
      </c>
      <c r="R6">
        <v>0</v>
      </c>
      <c r="S6">
        <v>0</v>
      </c>
      <c r="T6" s="14">
        <v>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6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6</v>
      </c>
      <c r="BZ6">
        <v>0</v>
      </c>
      <c r="CA6">
        <v>0</v>
      </c>
      <c r="CB6">
        <v>0</v>
      </c>
      <c r="CC6">
        <v>0</v>
      </c>
      <c r="CD6" s="14">
        <v>13</v>
      </c>
      <c r="CE6">
        <v>0</v>
      </c>
      <c r="CF6">
        <v>0</v>
      </c>
      <c r="CG6">
        <v>0</v>
      </c>
      <c r="CH6">
        <v>0</v>
      </c>
      <c r="CI6" s="14">
        <v>6</v>
      </c>
      <c r="CJ6">
        <v>0</v>
      </c>
      <c r="CK6" s="14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 s="14">
        <v>6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4">
        <v>4</v>
      </c>
      <c r="EF6">
        <v>0</v>
      </c>
      <c r="EG6">
        <v>0</v>
      </c>
      <c r="EH6">
        <v>0</v>
      </c>
      <c r="EI6" s="14">
        <v>2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6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1303</v>
      </c>
      <c r="B7">
        <v>159</v>
      </c>
      <c r="C7" t="s">
        <v>1304</v>
      </c>
      <c r="D7" t="s">
        <v>102</v>
      </c>
      <c r="E7">
        <v>0</v>
      </c>
      <c r="F7">
        <v>28</v>
      </c>
      <c r="G7">
        <v>0</v>
      </c>
      <c r="H7" s="14">
        <v>25</v>
      </c>
      <c r="I7" s="14">
        <v>25</v>
      </c>
      <c r="J7">
        <v>0</v>
      </c>
      <c r="K7">
        <v>0</v>
      </c>
      <c r="L7">
        <v>0</v>
      </c>
      <c r="M7">
        <v>0</v>
      </c>
      <c r="N7" s="14">
        <v>25</v>
      </c>
      <c r="O7">
        <v>0</v>
      </c>
      <c r="P7">
        <v>0</v>
      </c>
      <c r="Q7">
        <v>0</v>
      </c>
      <c r="R7" s="14">
        <v>24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19</v>
      </c>
      <c r="AB7" s="14">
        <v>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 s="14">
        <v>16</v>
      </c>
      <c r="AK7">
        <v>0</v>
      </c>
      <c r="AL7" s="14">
        <v>1</v>
      </c>
      <c r="AM7" s="14">
        <v>1</v>
      </c>
      <c r="AN7">
        <v>0</v>
      </c>
      <c r="AO7">
        <v>0</v>
      </c>
      <c r="AP7">
        <v>0</v>
      </c>
      <c r="AQ7" s="14">
        <v>1</v>
      </c>
      <c r="AR7">
        <v>0</v>
      </c>
      <c r="AS7" s="14">
        <v>1</v>
      </c>
      <c r="AT7">
        <v>0</v>
      </c>
      <c r="AU7" s="14">
        <v>14</v>
      </c>
      <c r="AV7" s="14">
        <v>2</v>
      </c>
      <c r="AW7">
        <v>0</v>
      </c>
      <c r="AX7">
        <v>0</v>
      </c>
      <c r="AY7">
        <v>0</v>
      </c>
      <c r="AZ7">
        <v>0</v>
      </c>
      <c r="BA7" s="14">
        <v>3</v>
      </c>
      <c r="BB7" s="14">
        <v>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 s="14">
        <v>3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s="14">
        <v>1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 s="14">
        <v>25</v>
      </c>
      <c r="CD7" s="14">
        <v>41</v>
      </c>
      <c r="CE7" s="14">
        <v>4</v>
      </c>
      <c r="CF7">
        <v>0</v>
      </c>
      <c r="CG7" s="14">
        <v>32</v>
      </c>
      <c r="CH7" s="14">
        <v>24</v>
      </c>
      <c r="CI7" s="14">
        <v>17</v>
      </c>
      <c r="CJ7" s="14">
        <v>16</v>
      </c>
      <c r="CK7" s="14">
        <v>4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 s="14">
        <v>25</v>
      </c>
      <c r="DM7">
        <v>0</v>
      </c>
      <c r="DN7">
        <v>0</v>
      </c>
      <c r="DO7">
        <v>0</v>
      </c>
      <c r="DP7" s="14">
        <v>1</v>
      </c>
      <c r="DQ7">
        <v>0</v>
      </c>
      <c r="DR7">
        <v>0</v>
      </c>
      <c r="DS7">
        <v>0</v>
      </c>
      <c r="DT7">
        <v>0</v>
      </c>
      <c r="DU7">
        <v>0</v>
      </c>
      <c r="DV7" s="14">
        <v>1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 s="14">
        <v>25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 s="14">
        <v>1</v>
      </c>
      <c r="FO7" s="14">
        <v>23</v>
      </c>
      <c r="FP7">
        <v>0</v>
      </c>
      <c r="FQ7">
        <v>0</v>
      </c>
      <c r="FR7">
        <v>0</v>
      </c>
      <c r="FS7">
        <v>0</v>
      </c>
      <c r="FT7" s="14">
        <v>13</v>
      </c>
      <c r="FU7">
        <v>0</v>
      </c>
      <c r="FV7">
        <v>0</v>
      </c>
      <c r="FW7" s="14">
        <v>2</v>
      </c>
      <c r="FX7" s="14">
        <v>2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 s="14">
        <v>3</v>
      </c>
      <c r="GJ7" s="14">
        <v>1</v>
      </c>
      <c r="GK7" s="14">
        <v>3</v>
      </c>
      <c r="GL7">
        <v>0</v>
      </c>
      <c r="GM7">
        <v>0</v>
      </c>
      <c r="GN7" s="14">
        <v>1</v>
      </c>
      <c r="GO7">
        <v>0</v>
      </c>
      <c r="GP7">
        <v>0</v>
      </c>
      <c r="GQ7">
        <v>0</v>
      </c>
      <c r="GR7">
        <v>0</v>
      </c>
      <c r="GS7">
        <v>0</v>
      </c>
      <c r="GT7" s="14">
        <v>14</v>
      </c>
      <c r="GU7" s="14">
        <v>1</v>
      </c>
      <c r="GV7" s="14">
        <v>3</v>
      </c>
      <c r="GW7">
        <v>0</v>
      </c>
      <c r="GX7">
        <v>0</v>
      </c>
      <c r="GY7">
        <v>0</v>
      </c>
      <c r="GZ7">
        <v>0</v>
      </c>
      <c r="HA7" s="14">
        <v>1</v>
      </c>
      <c r="HB7">
        <v>0</v>
      </c>
      <c r="HC7">
        <v>0</v>
      </c>
      <c r="HD7" s="14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 s="14">
        <v>1</v>
      </c>
      <c r="HR7">
        <v>0</v>
      </c>
      <c r="HS7">
        <v>0</v>
      </c>
    </row>
    <row r="8" spans="1:227" x14ac:dyDescent="0.2">
      <c r="A8" t="s">
        <v>1305</v>
      </c>
      <c r="B8">
        <v>94</v>
      </c>
      <c r="C8" t="s">
        <v>1272</v>
      </c>
      <c r="D8" t="s">
        <v>90</v>
      </c>
      <c r="E8">
        <v>0</v>
      </c>
      <c r="F8">
        <v>4</v>
      </c>
      <c r="G8">
        <v>0</v>
      </c>
      <c r="H8" s="14">
        <v>1</v>
      </c>
      <c r="I8" s="14">
        <v>2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2</v>
      </c>
      <c r="CA8">
        <v>0</v>
      </c>
      <c r="CB8">
        <v>0</v>
      </c>
      <c r="CC8" s="14">
        <v>2</v>
      </c>
      <c r="CD8" s="14">
        <v>2</v>
      </c>
      <c r="CE8">
        <v>0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 s="14">
        <v>2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 s="14">
        <v>2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1306</v>
      </c>
      <c r="B9">
        <v>30</v>
      </c>
      <c r="C9" t="s">
        <v>1307</v>
      </c>
      <c r="D9" t="s">
        <v>98</v>
      </c>
      <c r="E9">
        <v>2.74041E-123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1308</v>
      </c>
      <c r="B10">
        <v>23</v>
      </c>
      <c r="C10" t="s">
        <v>1309</v>
      </c>
      <c r="D10" t="s">
        <v>86</v>
      </c>
      <c r="E10">
        <v>0</v>
      </c>
      <c r="F10">
        <v>1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 s="14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 s="14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1</v>
      </c>
      <c r="BZ10" s="14">
        <v>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 s="14">
        <v>1</v>
      </c>
      <c r="CI10">
        <v>0</v>
      </c>
      <c r="CJ10">
        <v>0</v>
      </c>
      <c r="CK10" s="14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 s="14">
        <v>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 s="14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 s="14">
        <v>1</v>
      </c>
      <c r="HR10">
        <v>0</v>
      </c>
      <c r="HS10">
        <v>0</v>
      </c>
    </row>
    <row r="11" spans="1:227" x14ac:dyDescent="0.2">
      <c r="A11" t="s">
        <v>1310</v>
      </c>
      <c r="B11">
        <v>21</v>
      </c>
      <c r="C11" t="s">
        <v>1311</v>
      </c>
      <c r="D11" t="s">
        <v>85</v>
      </c>
      <c r="E11">
        <v>0</v>
      </c>
      <c r="F11">
        <v>29</v>
      </c>
      <c r="G11">
        <v>0</v>
      </c>
      <c r="H11" s="14">
        <v>21</v>
      </c>
      <c r="I11" s="14">
        <v>23</v>
      </c>
      <c r="J11">
        <v>0</v>
      </c>
      <c r="K11">
        <v>0</v>
      </c>
      <c r="L11">
        <v>0</v>
      </c>
      <c r="M11">
        <v>0</v>
      </c>
      <c r="N11" s="14">
        <v>23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 s="14">
        <v>21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22</v>
      </c>
      <c r="BZ11" s="14">
        <v>1</v>
      </c>
      <c r="CA11">
        <v>0</v>
      </c>
      <c r="CB11">
        <v>0</v>
      </c>
      <c r="CC11">
        <v>0</v>
      </c>
      <c r="CD11">
        <v>0</v>
      </c>
      <c r="CE11" s="14">
        <v>61</v>
      </c>
      <c r="CF11">
        <v>0</v>
      </c>
      <c r="CG11">
        <v>0</v>
      </c>
      <c r="CH11">
        <v>0</v>
      </c>
      <c r="CI11" s="14">
        <v>24</v>
      </c>
      <c r="CJ11">
        <v>0</v>
      </c>
      <c r="CK11" s="14">
        <v>2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14">
        <v>22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 s="14">
        <v>1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s="14">
        <v>6</v>
      </c>
      <c r="DO11" s="14">
        <v>1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 s="14">
        <v>14</v>
      </c>
      <c r="DW11">
        <v>0</v>
      </c>
      <c r="DX11">
        <v>0</v>
      </c>
      <c r="DY11">
        <v>0</v>
      </c>
      <c r="DZ11">
        <v>0</v>
      </c>
      <c r="EA11" s="14">
        <v>21</v>
      </c>
      <c r="EB11">
        <v>0</v>
      </c>
      <c r="EC11">
        <v>0</v>
      </c>
      <c r="ED11">
        <v>0</v>
      </c>
      <c r="EE11">
        <v>0</v>
      </c>
      <c r="EF11">
        <v>0</v>
      </c>
      <c r="EG11" s="14">
        <v>1</v>
      </c>
      <c r="EH11">
        <v>0</v>
      </c>
      <c r="EI11">
        <v>0</v>
      </c>
      <c r="EJ11">
        <v>0</v>
      </c>
      <c r="EK11">
        <v>0</v>
      </c>
      <c r="EL11">
        <v>0</v>
      </c>
      <c r="EM11" s="14">
        <v>1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22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1312</v>
      </c>
      <c r="B12">
        <v>21</v>
      </c>
      <c r="C12" t="s">
        <v>1313</v>
      </c>
      <c r="D12" t="s">
        <v>102</v>
      </c>
      <c r="E12">
        <v>5.6549600000000001E-179</v>
      </c>
      <c r="F12">
        <v>5</v>
      </c>
      <c r="G12">
        <v>0</v>
      </c>
      <c r="H12" s="14">
        <v>3</v>
      </c>
      <c r="I12" s="14">
        <v>4</v>
      </c>
      <c r="J12">
        <v>0</v>
      </c>
      <c r="K12">
        <v>0</v>
      </c>
      <c r="L12">
        <v>0</v>
      </c>
      <c r="M12">
        <v>0</v>
      </c>
      <c r="N12" s="14">
        <v>4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4">
        <v>1</v>
      </c>
      <c r="CA12">
        <v>0</v>
      </c>
      <c r="CB12">
        <v>0</v>
      </c>
      <c r="CC12" s="14">
        <v>4</v>
      </c>
      <c r="CD12" s="14">
        <v>10</v>
      </c>
      <c r="CE12">
        <v>0</v>
      </c>
      <c r="CF12">
        <v>0</v>
      </c>
      <c r="CG12">
        <v>0</v>
      </c>
      <c r="CH12">
        <v>0</v>
      </c>
      <c r="CI12" s="14">
        <v>4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 s="14">
        <v>4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 s="14">
        <v>4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4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1314</v>
      </c>
      <c r="B13">
        <v>20</v>
      </c>
      <c r="C13" t="s">
        <v>1315</v>
      </c>
      <c r="D13" t="s">
        <v>109</v>
      </c>
      <c r="E13">
        <v>0</v>
      </c>
      <c r="F13">
        <v>6</v>
      </c>
      <c r="G13" s="14">
        <v>3</v>
      </c>
      <c r="H13">
        <v>0</v>
      </c>
      <c r="I13">
        <v>0</v>
      </c>
      <c r="J13" s="14">
        <v>3</v>
      </c>
      <c r="K13">
        <v>0</v>
      </c>
      <c r="L13">
        <v>0</v>
      </c>
      <c r="M13" s="14">
        <v>3</v>
      </c>
      <c r="N13">
        <v>0</v>
      </c>
      <c r="O13">
        <v>0</v>
      </c>
      <c r="P13">
        <v>0</v>
      </c>
      <c r="Q13">
        <v>0</v>
      </c>
      <c r="R13" s="14">
        <v>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 s="14">
        <v>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s="14">
        <v>2</v>
      </c>
      <c r="AV13" s="14">
        <v>1</v>
      </c>
      <c r="AW13">
        <v>0</v>
      </c>
      <c r="AX13" s="14">
        <v>1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 s="14">
        <v>1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4">
        <v>3</v>
      </c>
      <c r="BY13">
        <v>0</v>
      </c>
      <c r="BZ13">
        <v>0</v>
      </c>
      <c r="CA13">
        <v>0</v>
      </c>
      <c r="CB13">
        <v>0</v>
      </c>
      <c r="CC13">
        <v>0</v>
      </c>
      <c r="CD13" s="14">
        <v>4</v>
      </c>
      <c r="CE13" s="14">
        <v>3</v>
      </c>
      <c r="CF13">
        <v>0</v>
      </c>
      <c r="CG13" s="14">
        <v>4</v>
      </c>
      <c r="CH13" s="14">
        <v>6</v>
      </c>
      <c r="CI13" s="14">
        <v>3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 s="14">
        <v>3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 s="14">
        <v>1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 s="14">
        <v>3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 s="14">
        <v>4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 s="14">
        <v>1</v>
      </c>
      <c r="FX13" s="14">
        <v>1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4">
        <v>2</v>
      </c>
      <c r="GU13" s="14">
        <v>1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 s="14">
        <v>1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1316</v>
      </c>
      <c r="B14">
        <v>18</v>
      </c>
      <c r="C14" t="s">
        <v>1317</v>
      </c>
      <c r="D14" t="s">
        <v>102</v>
      </c>
      <c r="E14">
        <v>5.6549600000000001E-179</v>
      </c>
      <c r="F14">
        <v>5</v>
      </c>
      <c r="G14">
        <v>0</v>
      </c>
      <c r="H14" s="14">
        <v>3</v>
      </c>
      <c r="I14" s="14">
        <v>4</v>
      </c>
      <c r="J14">
        <v>0</v>
      </c>
      <c r="K14">
        <v>0</v>
      </c>
      <c r="L14">
        <v>0</v>
      </c>
      <c r="M14">
        <v>0</v>
      </c>
      <c r="N14" s="14">
        <v>4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 s="14">
        <v>4</v>
      </c>
      <c r="CD14" s="14">
        <v>11</v>
      </c>
      <c r="CE14">
        <v>0</v>
      </c>
      <c r="CF14">
        <v>0</v>
      </c>
      <c r="CG14">
        <v>0</v>
      </c>
      <c r="CH14">
        <v>0</v>
      </c>
      <c r="CI14" s="14">
        <v>4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 s="14">
        <v>4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 s="14">
        <v>4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4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1318</v>
      </c>
      <c r="B15">
        <v>14</v>
      </c>
      <c r="C15" t="s">
        <v>1319</v>
      </c>
      <c r="D15" t="s">
        <v>86</v>
      </c>
      <c r="E15">
        <v>0</v>
      </c>
      <c r="F15">
        <v>1</v>
      </c>
      <c r="G15">
        <v>0</v>
      </c>
      <c r="H15" s="14">
        <v>1</v>
      </c>
      <c r="I15" s="14">
        <v>1</v>
      </c>
      <c r="J15">
        <v>0</v>
      </c>
      <c r="K15">
        <v>0</v>
      </c>
      <c r="L15">
        <v>0</v>
      </c>
      <c r="M15">
        <v>0</v>
      </c>
      <c r="N15" s="14">
        <v>1</v>
      </c>
      <c r="O15">
        <v>0</v>
      </c>
      <c r="P15">
        <v>0</v>
      </c>
      <c r="Q15">
        <v>0</v>
      </c>
      <c r="R15">
        <v>0</v>
      </c>
      <c r="S15" s="14">
        <v>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s="14">
        <v>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1</v>
      </c>
      <c r="BZ15">
        <v>0</v>
      </c>
      <c r="CA15">
        <v>0</v>
      </c>
      <c r="CB15">
        <v>0</v>
      </c>
      <c r="CC15">
        <v>0</v>
      </c>
      <c r="CD15" s="14">
        <v>2</v>
      </c>
      <c r="CE15">
        <v>0</v>
      </c>
      <c r="CF15">
        <v>0</v>
      </c>
      <c r="CG15">
        <v>0</v>
      </c>
      <c r="CH15" s="14">
        <v>1</v>
      </c>
      <c r="CI15">
        <v>0</v>
      </c>
      <c r="CJ15">
        <v>0</v>
      </c>
      <c r="CK15" s="14">
        <v>1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 s="14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 s="14">
        <v>1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 s="14">
        <v>1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 s="14">
        <v>1</v>
      </c>
      <c r="HR15">
        <v>0</v>
      </c>
      <c r="HS15">
        <v>0</v>
      </c>
    </row>
    <row r="16" spans="1:227" x14ac:dyDescent="0.2">
      <c r="A16" t="s">
        <v>1320</v>
      </c>
      <c r="B16">
        <v>13</v>
      </c>
      <c r="C16" t="s">
        <v>1321</v>
      </c>
      <c r="D16" t="s">
        <v>107</v>
      </c>
      <c r="E16">
        <v>0</v>
      </c>
      <c r="F16">
        <v>36</v>
      </c>
      <c r="G16">
        <v>0</v>
      </c>
      <c r="H16" s="14">
        <v>27</v>
      </c>
      <c r="I16" s="14">
        <v>28</v>
      </c>
      <c r="J16">
        <v>0</v>
      </c>
      <c r="K16">
        <v>0</v>
      </c>
      <c r="L16">
        <v>0</v>
      </c>
      <c r="M16">
        <v>0</v>
      </c>
      <c r="N16" s="14">
        <v>28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23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21</v>
      </c>
      <c r="AF16" s="14">
        <v>2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36</v>
      </c>
      <c r="BZ16">
        <v>0</v>
      </c>
      <c r="CA16">
        <v>0</v>
      </c>
      <c r="CB16">
        <v>0</v>
      </c>
      <c r="CC16">
        <v>0</v>
      </c>
      <c r="CD16" s="14">
        <v>62</v>
      </c>
      <c r="CE16" s="14">
        <v>6</v>
      </c>
      <c r="CF16">
        <v>0</v>
      </c>
      <c r="CG16">
        <v>0</v>
      </c>
      <c r="CH16">
        <v>0</v>
      </c>
      <c r="CI16" s="14">
        <v>23</v>
      </c>
      <c r="CJ16">
        <v>0</v>
      </c>
      <c r="CK16" s="14">
        <v>2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 s="14">
        <v>28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 s="14">
        <v>2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4">
        <v>14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4">
        <v>14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23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8" spans="1:227" x14ac:dyDescent="0.2">
      <c r="F18" s="11" t="s">
        <v>210</v>
      </c>
      <c r="G18" s="11" t="s">
        <v>22</v>
      </c>
      <c r="H18" s="11" t="s">
        <v>23</v>
      </c>
      <c r="I18" s="11" t="s">
        <v>24</v>
      </c>
      <c r="J18" s="11" t="s">
        <v>25</v>
      </c>
      <c r="K18" s="11" t="s">
        <v>26</v>
      </c>
      <c r="L18" s="11" t="s">
        <v>27</v>
      </c>
      <c r="M18" s="11" t="s">
        <v>41</v>
      </c>
      <c r="N18" s="11" t="s">
        <v>29</v>
      </c>
      <c r="O18" s="11" t="s">
        <v>30</v>
      </c>
      <c r="P18" s="11" t="s">
        <v>31</v>
      </c>
      <c r="Q18" s="11" t="s">
        <v>32</v>
      </c>
      <c r="R18" s="11" t="s">
        <v>34</v>
      </c>
      <c r="S18" s="11" t="s">
        <v>35</v>
      </c>
      <c r="T18" s="11" t="s">
        <v>36</v>
      </c>
      <c r="U18" s="11" t="s">
        <v>37</v>
      </c>
      <c r="V18" s="11" t="s">
        <v>38</v>
      </c>
      <c r="W18" s="11" t="s">
        <v>30</v>
      </c>
      <c r="X18" s="11" t="s">
        <v>31</v>
      </c>
      <c r="Y18" s="11" t="s">
        <v>32</v>
      </c>
      <c r="Z18" s="11" t="s">
        <v>34</v>
      </c>
      <c r="AA18" s="11" t="s">
        <v>35</v>
      </c>
      <c r="AB18" s="11" t="s">
        <v>36</v>
      </c>
      <c r="AC18" s="11" t="s">
        <v>37</v>
      </c>
      <c r="AD18" s="11" t="s">
        <v>38</v>
      </c>
      <c r="AE18" s="11" t="s">
        <v>30</v>
      </c>
      <c r="AF18" s="11" t="s">
        <v>31</v>
      </c>
      <c r="AG18" s="11" t="s">
        <v>32</v>
      </c>
      <c r="AH18" s="11" t="s">
        <v>34</v>
      </c>
      <c r="AI18" s="11" t="s">
        <v>35</v>
      </c>
      <c r="AJ18" s="11" t="s">
        <v>36</v>
      </c>
      <c r="AK18" s="11" t="s">
        <v>37</v>
      </c>
      <c r="AL18" s="11" t="s">
        <v>38</v>
      </c>
      <c r="AM18" s="11" t="s">
        <v>30</v>
      </c>
      <c r="AN18" s="11" t="s">
        <v>31</v>
      </c>
      <c r="AO18" s="11" t="s">
        <v>32</v>
      </c>
      <c r="AP18" s="11" t="s">
        <v>34</v>
      </c>
      <c r="AQ18" s="11" t="s">
        <v>35</v>
      </c>
      <c r="AR18" s="11" t="s">
        <v>36</v>
      </c>
      <c r="AS18" s="11" t="s">
        <v>37</v>
      </c>
      <c r="AT18" s="11" t="s">
        <v>38</v>
      </c>
      <c r="AU18" s="11" t="s">
        <v>30</v>
      </c>
      <c r="AV18" s="11" t="s">
        <v>31</v>
      </c>
      <c r="AW18" s="11" t="s">
        <v>32</v>
      </c>
      <c r="AX18" s="11" t="s">
        <v>34</v>
      </c>
      <c r="AY18" s="11" t="s">
        <v>35</v>
      </c>
      <c r="AZ18" s="11" t="s">
        <v>36</v>
      </c>
      <c r="BA18" s="11" t="s">
        <v>37</v>
      </c>
      <c r="BB18" s="11" t="s">
        <v>38</v>
      </c>
      <c r="BC18" s="11" t="s">
        <v>30</v>
      </c>
      <c r="BD18" s="11" t="s">
        <v>31</v>
      </c>
      <c r="BE18" s="11" t="s">
        <v>32</v>
      </c>
      <c r="BF18" s="11" t="s">
        <v>34</v>
      </c>
      <c r="BG18" s="11" t="s">
        <v>35</v>
      </c>
      <c r="BH18" s="11" t="s">
        <v>36</v>
      </c>
      <c r="BI18" s="11" t="s">
        <v>37</v>
      </c>
      <c r="BJ18" s="11" t="s">
        <v>38</v>
      </c>
      <c r="BK18" s="11" t="s">
        <v>30</v>
      </c>
      <c r="BL18" s="11" t="s">
        <v>31</v>
      </c>
      <c r="BM18" s="11" t="s">
        <v>32</v>
      </c>
      <c r="BN18" s="11" t="s">
        <v>34</v>
      </c>
      <c r="BO18" s="11" t="s">
        <v>35</v>
      </c>
      <c r="BP18" s="11" t="s">
        <v>36</v>
      </c>
      <c r="BQ18" s="11" t="s">
        <v>37</v>
      </c>
      <c r="BR18" s="11" t="s">
        <v>38</v>
      </c>
      <c r="BS18" s="11" t="s">
        <v>30</v>
      </c>
      <c r="BT18" s="11" t="s">
        <v>31</v>
      </c>
      <c r="BU18" s="11" t="s">
        <v>32</v>
      </c>
      <c r="BV18" s="11" t="s">
        <v>39</v>
      </c>
      <c r="BW18" s="11" t="s">
        <v>40</v>
      </c>
      <c r="BX18" s="11" t="s">
        <v>41</v>
      </c>
      <c r="BY18" s="11" t="s">
        <v>42</v>
      </c>
      <c r="BZ18" s="11" t="s">
        <v>43</v>
      </c>
      <c r="CA18" s="11" t="s">
        <v>44</v>
      </c>
      <c r="CB18" s="11" t="s">
        <v>45</v>
      </c>
      <c r="CC18" s="11" t="s">
        <v>46</v>
      </c>
      <c r="CD18" s="11" t="s">
        <v>30</v>
      </c>
      <c r="CE18" s="11" t="s">
        <v>31</v>
      </c>
      <c r="CF18" s="11" t="s">
        <v>32</v>
      </c>
      <c r="CG18" s="11" t="s">
        <v>34</v>
      </c>
      <c r="CH18" s="11" t="s">
        <v>35</v>
      </c>
      <c r="CI18" s="11" t="s">
        <v>36</v>
      </c>
      <c r="CJ18" s="11" t="s">
        <v>37</v>
      </c>
      <c r="CK18" s="11" t="s">
        <v>38</v>
      </c>
      <c r="CL18" s="11" t="s">
        <v>47</v>
      </c>
      <c r="CM18" s="11" t="s">
        <v>48</v>
      </c>
      <c r="CN18" s="11" t="s">
        <v>49</v>
      </c>
      <c r="CO18" s="11" t="s">
        <v>50</v>
      </c>
      <c r="CP18" s="11" t="s">
        <v>51</v>
      </c>
      <c r="CQ18" s="11" t="s">
        <v>52</v>
      </c>
      <c r="CR18" s="11" t="s">
        <v>53</v>
      </c>
      <c r="CS18" s="11" t="s">
        <v>54</v>
      </c>
      <c r="CT18" s="11" t="s">
        <v>55</v>
      </c>
      <c r="CU18" s="11" t="s">
        <v>56</v>
      </c>
      <c r="CV18" s="11" t="s">
        <v>57</v>
      </c>
      <c r="CW18" s="11" t="s">
        <v>58</v>
      </c>
      <c r="CX18" s="11" t="s">
        <v>59</v>
      </c>
      <c r="CY18" s="11" t="s">
        <v>60</v>
      </c>
      <c r="CZ18" s="11" t="s">
        <v>61</v>
      </c>
      <c r="DA18" s="11" t="s">
        <v>62</v>
      </c>
      <c r="DB18" s="11" t="s">
        <v>63</v>
      </c>
      <c r="DC18" s="11" t="s">
        <v>64</v>
      </c>
      <c r="DD18" s="11" t="s">
        <v>65</v>
      </c>
      <c r="DE18" s="11" t="s">
        <v>66</v>
      </c>
      <c r="DF18" s="11" t="s">
        <v>67</v>
      </c>
      <c r="DG18" s="11" t="s">
        <v>68</v>
      </c>
      <c r="DH18" s="11" t="s">
        <v>69</v>
      </c>
      <c r="DI18" s="11" t="s">
        <v>70</v>
      </c>
      <c r="DJ18" s="11" t="s">
        <v>44</v>
      </c>
      <c r="DK18" s="11" t="s">
        <v>45</v>
      </c>
      <c r="DL18" s="11" t="s">
        <v>46</v>
      </c>
      <c r="DM18" s="11" t="s">
        <v>71</v>
      </c>
      <c r="DN18" s="11" t="s">
        <v>72</v>
      </c>
      <c r="DO18" s="11" t="s">
        <v>73</v>
      </c>
      <c r="DP18" s="11" t="s">
        <v>74</v>
      </c>
      <c r="DQ18" s="11" t="s">
        <v>75</v>
      </c>
      <c r="DR18" s="11" t="s">
        <v>76</v>
      </c>
      <c r="DS18" s="11" t="s">
        <v>77</v>
      </c>
      <c r="DT18" s="11" t="s">
        <v>78</v>
      </c>
      <c r="DU18" s="11" t="s">
        <v>79</v>
      </c>
      <c r="DV18" s="11" t="s">
        <v>80</v>
      </c>
      <c r="DW18" s="11" t="s">
        <v>81</v>
      </c>
      <c r="DX18" s="11" t="s">
        <v>82</v>
      </c>
      <c r="DY18" s="11" t="s">
        <v>83</v>
      </c>
      <c r="DZ18" s="11" t="s">
        <v>84</v>
      </c>
      <c r="EA18" s="11" t="s">
        <v>85</v>
      </c>
      <c r="EB18" s="11" t="s">
        <v>86</v>
      </c>
      <c r="EC18" s="11" t="s">
        <v>87</v>
      </c>
      <c r="ED18" s="11" t="s">
        <v>88</v>
      </c>
      <c r="EE18" s="11" t="s">
        <v>89</v>
      </c>
      <c r="EF18" s="11" t="s">
        <v>90</v>
      </c>
      <c r="EG18" s="11" t="s">
        <v>91</v>
      </c>
      <c r="EH18" s="11" t="s">
        <v>92</v>
      </c>
      <c r="EI18" s="11" t="s">
        <v>93</v>
      </c>
      <c r="EJ18" s="11" t="s">
        <v>94</v>
      </c>
      <c r="EK18" s="11" t="s">
        <v>95</v>
      </c>
      <c r="EL18" s="11" t="s">
        <v>96</v>
      </c>
      <c r="EM18" s="11" t="s">
        <v>97</v>
      </c>
      <c r="EN18" s="11" t="s">
        <v>98</v>
      </c>
      <c r="EO18" s="11" t="s">
        <v>99</v>
      </c>
      <c r="EP18" s="11" t="s">
        <v>100</v>
      </c>
      <c r="EQ18" s="11" t="s">
        <v>101</v>
      </c>
      <c r="ER18" s="11" t="s">
        <v>102</v>
      </c>
      <c r="ES18" s="11" t="s">
        <v>103</v>
      </c>
      <c r="ET18" s="11" t="s">
        <v>104</v>
      </c>
      <c r="EU18" s="11" t="s">
        <v>105</v>
      </c>
      <c r="EV18" s="11" t="s">
        <v>106</v>
      </c>
      <c r="EW18" s="11" t="s">
        <v>107</v>
      </c>
      <c r="EX18" s="11" t="s">
        <v>108</v>
      </c>
      <c r="EY18" s="11" t="s">
        <v>109</v>
      </c>
      <c r="EZ18" s="11" t="s">
        <v>110</v>
      </c>
      <c r="FA18" s="11" t="s">
        <v>111</v>
      </c>
      <c r="FB18" s="11" t="s">
        <v>112</v>
      </c>
      <c r="FC18" s="11" t="s">
        <v>113</v>
      </c>
      <c r="FD18" s="11" t="s">
        <v>114</v>
      </c>
      <c r="FE18" s="11" t="s">
        <v>115</v>
      </c>
      <c r="FF18" s="11" t="s">
        <v>26</v>
      </c>
      <c r="FG18" s="11" t="s">
        <v>116</v>
      </c>
      <c r="FH18" s="11" t="s">
        <v>117</v>
      </c>
      <c r="FI18" s="11" t="s">
        <v>118</v>
      </c>
      <c r="FJ18" s="11" t="s">
        <v>119</v>
      </c>
      <c r="FK18" s="11" t="s">
        <v>120</v>
      </c>
      <c r="FL18" s="11" t="s">
        <v>121</v>
      </c>
      <c r="FM18" s="11" t="s">
        <v>122</v>
      </c>
      <c r="FN18" s="11" t="s">
        <v>123</v>
      </c>
      <c r="FO18" s="11" t="s">
        <v>124</v>
      </c>
      <c r="FP18" s="11" t="s">
        <v>125</v>
      </c>
      <c r="FQ18" s="11" t="s">
        <v>126</v>
      </c>
      <c r="FR18" s="11" t="s">
        <v>127</v>
      </c>
      <c r="FS18" s="11" t="s">
        <v>128</v>
      </c>
      <c r="FT18" s="11" t="s">
        <v>129</v>
      </c>
      <c r="FU18" s="11" t="s">
        <v>130</v>
      </c>
      <c r="FV18" s="11" t="s">
        <v>131</v>
      </c>
      <c r="FW18" s="11" t="s">
        <v>132</v>
      </c>
      <c r="FX18" s="11" t="s">
        <v>133</v>
      </c>
      <c r="FY18" s="11" t="s">
        <v>134</v>
      </c>
      <c r="FZ18" s="11" t="s">
        <v>135</v>
      </c>
      <c r="GA18" s="11" t="s">
        <v>136</v>
      </c>
      <c r="GB18" s="11" t="s">
        <v>137</v>
      </c>
      <c r="GC18" s="11" t="s">
        <v>138</v>
      </c>
      <c r="GD18" s="11" t="s">
        <v>139</v>
      </c>
      <c r="GE18" s="11" t="s">
        <v>140</v>
      </c>
      <c r="GF18" s="11" t="s">
        <v>141</v>
      </c>
      <c r="GG18" s="11" t="s">
        <v>142</v>
      </c>
      <c r="GH18" s="11" t="s">
        <v>143</v>
      </c>
      <c r="GI18" s="11" t="s">
        <v>144</v>
      </c>
      <c r="GJ18" s="11" t="s">
        <v>145</v>
      </c>
      <c r="GK18" s="11" t="s">
        <v>146</v>
      </c>
      <c r="GL18" s="11" t="s">
        <v>147</v>
      </c>
      <c r="GM18" s="11" t="s">
        <v>148</v>
      </c>
      <c r="GN18" s="11" t="s">
        <v>149</v>
      </c>
      <c r="GO18" s="11" t="s">
        <v>150</v>
      </c>
      <c r="GP18" s="11" t="s">
        <v>151</v>
      </c>
      <c r="GQ18" s="11" t="s">
        <v>152</v>
      </c>
      <c r="GR18" s="11" t="s">
        <v>153</v>
      </c>
      <c r="GS18" s="11" t="s">
        <v>154</v>
      </c>
      <c r="GT18" s="11" t="s">
        <v>155</v>
      </c>
      <c r="GU18" s="11" t="s">
        <v>156</v>
      </c>
      <c r="GV18" s="11" t="s">
        <v>157</v>
      </c>
      <c r="GW18" s="11" t="s">
        <v>158</v>
      </c>
      <c r="GX18" s="11" t="s">
        <v>159</v>
      </c>
      <c r="GY18" s="11" t="s">
        <v>160</v>
      </c>
      <c r="GZ18" s="11" t="s">
        <v>161</v>
      </c>
      <c r="HA18" s="11" t="s">
        <v>162</v>
      </c>
      <c r="HB18" s="11" t="s">
        <v>163</v>
      </c>
      <c r="HC18" s="11" t="s">
        <v>164</v>
      </c>
      <c r="HD18" s="11" t="s">
        <v>165</v>
      </c>
      <c r="HE18" s="11" t="s">
        <v>166</v>
      </c>
      <c r="HF18" s="11" t="s">
        <v>167</v>
      </c>
      <c r="HG18" s="11" t="s">
        <v>168</v>
      </c>
      <c r="HH18" s="11" t="s">
        <v>169</v>
      </c>
      <c r="HI18" s="11" t="s">
        <v>170</v>
      </c>
      <c r="HJ18" s="11" t="s">
        <v>171</v>
      </c>
      <c r="HK18" s="11" t="s">
        <v>27</v>
      </c>
      <c r="HL18" s="11" t="s">
        <v>172</v>
      </c>
      <c r="HM18" s="11" t="s">
        <v>173</v>
      </c>
      <c r="HN18" s="11" t="s">
        <v>174</v>
      </c>
      <c r="HO18" s="11" t="s">
        <v>175</v>
      </c>
      <c r="HP18" s="11" t="s">
        <v>176</v>
      </c>
      <c r="HQ18" s="11" t="s">
        <v>177</v>
      </c>
      <c r="HR18" s="11" t="s">
        <v>178</v>
      </c>
      <c r="HS18" s="11" t="s">
        <v>179</v>
      </c>
    </row>
    <row r="19" spans="1:227" x14ac:dyDescent="0.2">
      <c r="E19" s="11" t="s">
        <v>261</v>
      </c>
      <c r="F19">
        <f t="shared" ref="F19:BQ19" si="0">SUM(F5:F16)</f>
        <v>126</v>
      </c>
      <c r="G19">
        <f t="shared" si="0"/>
        <v>3</v>
      </c>
      <c r="H19">
        <f t="shared" si="0"/>
        <v>85</v>
      </c>
      <c r="I19">
        <f t="shared" si="0"/>
        <v>95</v>
      </c>
      <c r="J19">
        <f t="shared" si="0"/>
        <v>3</v>
      </c>
      <c r="K19">
        <f t="shared" si="0"/>
        <v>0</v>
      </c>
      <c r="L19">
        <f t="shared" si="0"/>
        <v>0</v>
      </c>
      <c r="M19">
        <f t="shared" si="0"/>
        <v>3</v>
      </c>
      <c r="N19">
        <f t="shared" si="0"/>
        <v>95</v>
      </c>
      <c r="O19">
        <f t="shared" si="0"/>
        <v>0</v>
      </c>
      <c r="P19">
        <f t="shared" si="0"/>
        <v>0</v>
      </c>
      <c r="Q19">
        <f t="shared" si="0"/>
        <v>0</v>
      </c>
      <c r="R19">
        <f t="shared" si="0"/>
        <v>27</v>
      </c>
      <c r="S19">
        <f t="shared" si="0"/>
        <v>3</v>
      </c>
      <c r="T19">
        <f t="shared" si="0"/>
        <v>60</v>
      </c>
      <c r="U19">
        <f t="shared" si="0"/>
        <v>0</v>
      </c>
      <c r="V19">
        <f t="shared" si="0"/>
        <v>0</v>
      </c>
      <c r="W19">
        <f t="shared" si="0"/>
        <v>0</v>
      </c>
      <c r="X19">
        <f t="shared" si="0"/>
        <v>0</v>
      </c>
      <c r="Y19">
        <f t="shared" si="0"/>
        <v>0</v>
      </c>
      <c r="Z19">
        <f t="shared" si="0"/>
        <v>0</v>
      </c>
      <c r="AA19">
        <f t="shared" si="0"/>
        <v>22</v>
      </c>
      <c r="AB19">
        <f t="shared" si="0"/>
        <v>1</v>
      </c>
      <c r="AC19">
        <f t="shared" si="0"/>
        <v>0</v>
      </c>
      <c r="AD19">
        <f t="shared" si="0"/>
        <v>3</v>
      </c>
      <c r="AE19">
        <f t="shared" si="0"/>
        <v>36</v>
      </c>
      <c r="AF19">
        <f t="shared" si="0"/>
        <v>23</v>
      </c>
      <c r="AG19">
        <f t="shared" si="0"/>
        <v>0</v>
      </c>
      <c r="AH19">
        <f t="shared" si="0"/>
        <v>0</v>
      </c>
      <c r="AI19">
        <f t="shared" si="0"/>
        <v>0</v>
      </c>
      <c r="AJ19">
        <f t="shared" si="0"/>
        <v>19</v>
      </c>
      <c r="AK19">
        <f t="shared" si="0"/>
        <v>0</v>
      </c>
      <c r="AL19">
        <f t="shared" si="0"/>
        <v>1</v>
      </c>
      <c r="AM19">
        <f t="shared" si="0"/>
        <v>1</v>
      </c>
      <c r="AN19">
        <f t="shared" si="0"/>
        <v>0</v>
      </c>
      <c r="AO19">
        <f t="shared" si="0"/>
        <v>0</v>
      </c>
      <c r="AP19">
        <f t="shared" si="0"/>
        <v>0</v>
      </c>
      <c r="AQ19">
        <f t="shared" si="0"/>
        <v>1</v>
      </c>
      <c r="AR19">
        <f t="shared" si="0"/>
        <v>0</v>
      </c>
      <c r="AS19">
        <f t="shared" si="0"/>
        <v>1</v>
      </c>
      <c r="AT19">
        <f t="shared" si="0"/>
        <v>0</v>
      </c>
      <c r="AU19">
        <f t="shared" si="0"/>
        <v>16</v>
      </c>
      <c r="AV19">
        <f t="shared" si="0"/>
        <v>3</v>
      </c>
      <c r="AW19">
        <f t="shared" si="0"/>
        <v>0</v>
      </c>
      <c r="AX19">
        <f t="shared" si="0"/>
        <v>1</v>
      </c>
      <c r="AY19">
        <f t="shared" si="0"/>
        <v>0</v>
      </c>
      <c r="AZ19">
        <f t="shared" si="0"/>
        <v>0</v>
      </c>
      <c r="BA19">
        <f t="shared" si="0"/>
        <v>3</v>
      </c>
      <c r="BB19">
        <f t="shared" si="0"/>
        <v>1</v>
      </c>
      <c r="BC19">
        <f t="shared" si="0"/>
        <v>0</v>
      </c>
      <c r="BD19">
        <f t="shared" si="0"/>
        <v>0</v>
      </c>
      <c r="BE19">
        <f t="shared" si="0"/>
        <v>0</v>
      </c>
      <c r="BF19">
        <f t="shared" si="0"/>
        <v>0</v>
      </c>
      <c r="BG19">
        <f t="shared" si="0"/>
        <v>1</v>
      </c>
      <c r="BH19">
        <f t="shared" si="0"/>
        <v>0</v>
      </c>
      <c r="BI19">
        <f t="shared" si="0"/>
        <v>3</v>
      </c>
      <c r="BJ19">
        <f t="shared" si="0"/>
        <v>0</v>
      </c>
      <c r="BK19">
        <f t="shared" si="0"/>
        <v>0</v>
      </c>
      <c r="BL19">
        <f t="shared" si="0"/>
        <v>0</v>
      </c>
      <c r="BM19">
        <f t="shared" si="0"/>
        <v>0</v>
      </c>
      <c r="BN19">
        <f t="shared" si="0"/>
        <v>0</v>
      </c>
      <c r="BO19">
        <f t="shared" si="0"/>
        <v>0</v>
      </c>
      <c r="BP19">
        <f t="shared" si="0"/>
        <v>0</v>
      </c>
      <c r="BQ19">
        <f t="shared" si="0"/>
        <v>1</v>
      </c>
      <c r="BR19">
        <f t="shared" ref="BR19:EC19" si="1">SUM(BR5:BR16)</f>
        <v>0</v>
      </c>
      <c r="BS19">
        <f t="shared" si="1"/>
        <v>0</v>
      </c>
      <c r="BT19">
        <f t="shared" si="1"/>
        <v>0</v>
      </c>
      <c r="BU19">
        <f t="shared" si="1"/>
        <v>0</v>
      </c>
      <c r="BV19">
        <f t="shared" si="1"/>
        <v>0</v>
      </c>
      <c r="BW19">
        <f t="shared" si="1"/>
        <v>0</v>
      </c>
      <c r="BX19">
        <f t="shared" si="1"/>
        <v>3</v>
      </c>
      <c r="BY19">
        <f t="shared" si="1"/>
        <v>67</v>
      </c>
      <c r="BZ19">
        <f t="shared" si="1"/>
        <v>6</v>
      </c>
      <c r="CA19">
        <f t="shared" si="1"/>
        <v>0</v>
      </c>
      <c r="CB19">
        <f t="shared" si="1"/>
        <v>0</v>
      </c>
      <c r="CC19">
        <f t="shared" si="1"/>
        <v>35</v>
      </c>
      <c r="CD19">
        <f t="shared" si="1"/>
        <v>145</v>
      </c>
      <c r="CE19">
        <f t="shared" si="1"/>
        <v>74</v>
      </c>
      <c r="CF19">
        <f t="shared" si="1"/>
        <v>0</v>
      </c>
      <c r="CG19">
        <f t="shared" si="1"/>
        <v>36</v>
      </c>
      <c r="CH19">
        <f t="shared" si="1"/>
        <v>33</v>
      </c>
      <c r="CI19">
        <f t="shared" si="1"/>
        <v>84</v>
      </c>
      <c r="CJ19">
        <f t="shared" si="1"/>
        <v>16</v>
      </c>
      <c r="CK19">
        <f t="shared" si="1"/>
        <v>12</v>
      </c>
      <c r="CL19">
        <f t="shared" si="1"/>
        <v>0</v>
      </c>
      <c r="CM19">
        <f t="shared" si="1"/>
        <v>0</v>
      </c>
      <c r="CN19">
        <f t="shared" si="1"/>
        <v>0</v>
      </c>
      <c r="CO19">
        <f t="shared" si="1"/>
        <v>0</v>
      </c>
      <c r="CP19">
        <f t="shared" si="1"/>
        <v>3</v>
      </c>
      <c r="CQ19">
        <f t="shared" si="1"/>
        <v>0</v>
      </c>
      <c r="CR19">
        <f t="shared" si="1"/>
        <v>0</v>
      </c>
      <c r="CS19">
        <f t="shared" si="1"/>
        <v>0</v>
      </c>
      <c r="CT19">
        <f t="shared" si="1"/>
        <v>0</v>
      </c>
      <c r="CU19">
        <f t="shared" si="1"/>
        <v>0</v>
      </c>
      <c r="CV19">
        <f t="shared" si="1"/>
        <v>0</v>
      </c>
      <c r="CW19">
        <f t="shared" si="1"/>
        <v>31</v>
      </c>
      <c r="CX19">
        <f t="shared" si="1"/>
        <v>0</v>
      </c>
      <c r="CY19">
        <f t="shared" si="1"/>
        <v>22</v>
      </c>
      <c r="CZ19">
        <f t="shared" si="1"/>
        <v>6</v>
      </c>
      <c r="DA19">
        <f t="shared" si="1"/>
        <v>0</v>
      </c>
      <c r="DB19">
        <f t="shared" si="1"/>
        <v>0</v>
      </c>
      <c r="DC19">
        <f t="shared" si="1"/>
        <v>0</v>
      </c>
      <c r="DD19">
        <f t="shared" si="1"/>
        <v>0</v>
      </c>
      <c r="DE19">
        <f t="shared" si="1"/>
        <v>0</v>
      </c>
      <c r="DF19">
        <f t="shared" si="1"/>
        <v>0</v>
      </c>
      <c r="DG19">
        <f t="shared" si="1"/>
        <v>1</v>
      </c>
      <c r="DH19">
        <f t="shared" si="1"/>
        <v>2</v>
      </c>
      <c r="DI19">
        <f t="shared" si="1"/>
        <v>0</v>
      </c>
      <c r="DJ19">
        <f t="shared" si="1"/>
        <v>0</v>
      </c>
      <c r="DK19">
        <f t="shared" si="1"/>
        <v>0</v>
      </c>
      <c r="DL19">
        <f t="shared" si="1"/>
        <v>33</v>
      </c>
      <c r="DM19">
        <f t="shared" si="1"/>
        <v>0</v>
      </c>
      <c r="DN19">
        <f t="shared" si="1"/>
        <v>6</v>
      </c>
      <c r="DO19">
        <f t="shared" si="1"/>
        <v>1</v>
      </c>
      <c r="DP19">
        <f t="shared" si="1"/>
        <v>1</v>
      </c>
      <c r="DQ19">
        <f t="shared" si="1"/>
        <v>0</v>
      </c>
      <c r="DR19">
        <f t="shared" si="1"/>
        <v>0</v>
      </c>
      <c r="DS19">
        <f t="shared" si="1"/>
        <v>0</v>
      </c>
      <c r="DT19">
        <f t="shared" si="1"/>
        <v>2</v>
      </c>
      <c r="DU19">
        <f t="shared" si="1"/>
        <v>1</v>
      </c>
      <c r="DV19">
        <f t="shared" si="1"/>
        <v>15</v>
      </c>
      <c r="DW19">
        <f t="shared" si="1"/>
        <v>0</v>
      </c>
      <c r="DX19">
        <f t="shared" si="1"/>
        <v>0</v>
      </c>
      <c r="DY19">
        <f t="shared" si="1"/>
        <v>0</v>
      </c>
      <c r="DZ19">
        <f t="shared" si="1"/>
        <v>0</v>
      </c>
      <c r="EA19">
        <f t="shared" si="1"/>
        <v>21</v>
      </c>
      <c r="EB19">
        <f t="shared" si="1"/>
        <v>3</v>
      </c>
      <c r="EC19">
        <f t="shared" si="1"/>
        <v>0</v>
      </c>
      <c r="ED19">
        <f t="shared" ref="ED19:GO19" si="2">SUM(ED5:ED16)</f>
        <v>0</v>
      </c>
      <c r="EE19">
        <f t="shared" si="2"/>
        <v>18</v>
      </c>
      <c r="EF19">
        <f t="shared" si="2"/>
        <v>2</v>
      </c>
      <c r="EG19">
        <f t="shared" si="2"/>
        <v>1</v>
      </c>
      <c r="EH19">
        <f t="shared" si="2"/>
        <v>0</v>
      </c>
      <c r="EI19">
        <f t="shared" si="2"/>
        <v>2</v>
      </c>
      <c r="EJ19">
        <f t="shared" si="2"/>
        <v>0</v>
      </c>
      <c r="EK19">
        <f t="shared" si="2"/>
        <v>0</v>
      </c>
      <c r="EL19">
        <f t="shared" si="2"/>
        <v>0</v>
      </c>
      <c r="EM19">
        <f t="shared" si="2"/>
        <v>1</v>
      </c>
      <c r="EN19">
        <f t="shared" si="2"/>
        <v>0</v>
      </c>
      <c r="EO19">
        <f t="shared" si="2"/>
        <v>0</v>
      </c>
      <c r="EP19">
        <f t="shared" si="2"/>
        <v>0</v>
      </c>
      <c r="EQ19">
        <f t="shared" si="2"/>
        <v>0</v>
      </c>
      <c r="ER19">
        <f t="shared" si="2"/>
        <v>33</v>
      </c>
      <c r="ES19">
        <f t="shared" si="2"/>
        <v>0</v>
      </c>
      <c r="ET19">
        <f t="shared" si="2"/>
        <v>0</v>
      </c>
      <c r="EU19">
        <f t="shared" si="2"/>
        <v>0</v>
      </c>
      <c r="EV19">
        <f t="shared" si="2"/>
        <v>0</v>
      </c>
      <c r="EW19">
        <f t="shared" si="2"/>
        <v>14</v>
      </c>
      <c r="EX19">
        <f t="shared" si="2"/>
        <v>0</v>
      </c>
      <c r="EY19">
        <f t="shared" si="2"/>
        <v>3</v>
      </c>
      <c r="EZ19">
        <f t="shared" si="2"/>
        <v>0</v>
      </c>
      <c r="FA19">
        <f t="shared" si="2"/>
        <v>0</v>
      </c>
      <c r="FB19">
        <f t="shared" si="2"/>
        <v>0</v>
      </c>
      <c r="FC19">
        <f t="shared" si="2"/>
        <v>0</v>
      </c>
      <c r="FD19">
        <f t="shared" si="2"/>
        <v>0</v>
      </c>
      <c r="FE19">
        <f t="shared" si="2"/>
        <v>0</v>
      </c>
      <c r="FF19">
        <f t="shared" si="2"/>
        <v>0</v>
      </c>
      <c r="FG19">
        <f t="shared" si="2"/>
        <v>0</v>
      </c>
      <c r="FH19">
        <f t="shared" si="2"/>
        <v>0</v>
      </c>
      <c r="FI19">
        <f t="shared" si="2"/>
        <v>0</v>
      </c>
      <c r="FJ19">
        <f t="shared" si="2"/>
        <v>0</v>
      </c>
      <c r="FK19">
        <f t="shared" si="2"/>
        <v>0</v>
      </c>
      <c r="FL19">
        <f t="shared" si="2"/>
        <v>0</v>
      </c>
      <c r="FM19">
        <f t="shared" si="2"/>
        <v>0</v>
      </c>
      <c r="FN19">
        <f t="shared" si="2"/>
        <v>1</v>
      </c>
      <c r="FO19">
        <f t="shared" si="2"/>
        <v>23</v>
      </c>
      <c r="FP19">
        <f t="shared" si="2"/>
        <v>4</v>
      </c>
      <c r="FQ19">
        <f t="shared" si="2"/>
        <v>0</v>
      </c>
      <c r="FR19">
        <f t="shared" si="2"/>
        <v>0</v>
      </c>
      <c r="FS19">
        <f t="shared" si="2"/>
        <v>0</v>
      </c>
      <c r="FT19">
        <f t="shared" si="2"/>
        <v>74</v>
      </c>
      <c r="FU19">
        <f t="shared" si="2"/>
        <v>0</v>
      </c>
      <c r="FV19">
        <f t="shared" si="2"/>
        <v>0</v>
      </c>
      <c r="FW19">
        <f t="shared" si="2"/>
        <v>3</v>
      </c>
      <c r="FX19">
        <f t="shared" si="2"/>
        <v>3</v>
      </c>
      <c r="FY19">
        <f t="shared" si="2"/>
        <v>0</v>
      </c>
      <c r="FZ19">
        <f t="shared" si="2"/>
        <v>0</v>
      </c>
      <c r="GA19">
        <f t="shared" si="2"/>
        <v>0</v>
      </c>
      <c r="GB19">
        <f t="shared" si="2"/>
        <v>0</v>
      </c>
      <c r="GC19">
        <f t="shared" si="2"/>
        <v>0</v>
      </c>
      <c r="GD19">
        <f t="shared" si="2"/>
        <v>0</v>
      </c>
      <c r="GE19">
        <f t="shared" si="2"/>
        <v>0</v>
      </c>
      <c r="GF19">
        <f t="shared" si="2"/>
        <v>0</v>
      </c>
      <c r="GG19">
        <f t="shared" si="2"/>
        <v>0</v>
      </c>
      <c r="GH19">
        <f t="shared" si="2"/>
        <v>0</v>
      </c>
      <c r="GI19">
        <f t="shared" si="2"/>
        <v>3</v>
      </c>
      <c r="GJ19">
        <f t="shared" si="2"/>
        <v>1</v>
      </c>
      <c r="GK19">
        <f t="shared" si="2"/>
        <v>3</v>
      </c>
      <c r="GL19">
        <f t="shared" si="2"/>
        <v>0</v>
      </c>
      <c r="GM19">
        <f t="shared" si="2"/>
        <v>0</v>
      </c>
      <c r="GN19">
        <f t="shared" si="2"/>
        <v>1</v>
      </c>
      <c r="GO19">
        <f t="shared" si="2"/>
        <v>0</v>
      </c>
      <c r="GP19">
        <f t="shared" ref="GP19:HS19" si="3">SUM(GP5:GP16)</f>
        <v>0</v>
      </c>
      <c r="GQ19">
        <f t="shared" si="3"/>
        <v>0</v>
      </c>
      <c r="GR19">
        <f t="shared" si="3"/>
        <v>0</v>
      </c>
      <c r="GS19">
        <f t="shared" si="3"/>
        <v>0</v>
      </c>
      <c r="GT19">
        <f t="shared" si="3"/>
        <v>16</v>
      </c>
      <c r="GU19">
        <f t="shared" si="3"/>
        <v>2</v>
      </c>
      <c r="GV19">
        <f t="shared" si="3"/>
        <v>3</v>
      </c>
      <c r="GW19">
        <f t="shared" si="3"/>
        <v>0</v>
      </c>
      <c r="GX19">
        <f t="shared" si="3"/>
        <v>0</v>
      </c>
      <c r="GY19">
        <f t="shared" si="3"/>
        <v>0</v>
      </c>
      <c r="GZ19">
        <f t="shared" si="3"/>
        <v>0</v>
      </c>
      <c r="HA19">
        <f t="shared" si="3"/>
        <v>1</v>
      </c>
      <c r="HB19">
        <f t="shared" si="3"/>
        <v>0</v>
      </c>
      <c r="HC19">
        <f t="shared" si="3"/>
        <v>0</v>
      </c>
      <c r="HD19">
        <f t="shared" si="3"/>
        <v>4</v>
      </c>
      <c r="HE19">
        <f t="shared" si="3"/>
        <v>1</v>
      </c>
      <c r="HF19">
        <f t="shared" si="3"/>
        <v>0</v>
      </c>
      <c r="HG19">
        <f t="shared" si="3"/>
        <v>0</v>
      </c>
      <c r="HH19">
        <f t="shared" si="3"/>
        <v>0</v>
      </c>
      <c r="HI19">
        <f t="shared" si="3"/>
        <v>0</v>
      </c>
      <c r="HJ19">
        <f t="shared" si="3"/>
        <v>0</v>
      </c>
      <c r="HK19">
        <f t="shared" si="3"/>
        <v>0</v>
      </c>
      <c r="HL19">
        <f t="shared" si="3"/>
        <v>0</v>
      </c>
      <c r="HM19">
        <f t="shared" si="3"/>
        <v>0</v>
      </c>
      <c r="HN19">
        <f t="shared" si="3"/>
        <v>0</v>
      </c>
      <c r="HO19">
        <f t="shared" si="3"/>
        <v>1</v>
      </c>
      <c r="HP19">
        <f t="shared" si="3"/>
        <v>0</v>
      </c>
      <c r="HQ19">
        <f t="shared" si="3"/>
        <v>4</v>
      </c>
      <c r="HR19">
        <f t="shared" si="3"/>
        <v>0</v>
      </c>
      <c r="HS19">
        <f t="shared" si="3"/>
        <v>0</v>
      </c>
    </row>
    <row r="22" spans="1:227" x14ac:dyDescent="0.2">
      <c r="A22" s="11" t="s">
        <v>262</v>
      </c>
      <c r="E22" s="15" t="s">
        <v>2</v>
      </c>
      <c r="F22" s="15" t="s">
        <v>2</v>
      </c>
      <c r="G22" s="1" t="s">
        <v>3</v>
      </c>
      <c r="H22" s="1" t="s">
        <v>3</v>
      </c>
      <c r="I22" s="1" t="s">
        <v>3</v>
      </c>
      <c r="J22" s="1" t="s">
        <v>3</v>
      </c>
      <c r="K22" s="2" t="s">
        <v>4</v>
      </c>
      <c r="L22" s="2" t="s">
        <v>4</v>
      </c>
      <c r="M22" s="2" t="s">
        <v>4</v>
      </c>
      <c r="N22" s="2" t="s">
        <v>4</v>
      </c>
      <c r="O22" s="2" t="s">
        <v>4</v>
      </c>
      <c r="P22" s="2" t="s">
        <v>4</v>
      </c>
      <c r="Q22" s="3" t="s">
        <v>5</v>
      </c>
      <c r="R22" s="3" t="s">
        <v>5</v>
      </c>
      <c r="S22" s="3" t="s">
        <v>5</v>
      </c>
      <c r="T22" s="3" t="s">
        <v>5</v>
      </c>
      <c r="U22" s="3" t="s">
        <v>5</v>
      </c>
      <c r="V22" s="3" t="s">
        <v>5</v>
      </c>
      <c r="W22" s="3" t="s">
        <v>5</v>
      </c>
      <c r="X22" s="3" t="s">
        <v>5</v>
      </c>
      <c r="Y22" s="15" t="s">
        <v>6</v>
      </c>
      <c r="Z22" s="15" t="s">
        <v>6</v>
      </c>
      <c r="AA22" s="15" t="s">
        <v>6</v>
      </c>
      <c r="AB22" s="15" t="s">
        <v>6</v>
      </c>
      <c r="AC22" s="15" t="s">
        <v>6</v>
      </c>
      <c r="AD22" s="15" t="s">
        <v>6</v>
      </c>
      <c r="AE22" s="15" t="s">
        <v>6</v>
      </c>
      <c r="AF22" s="15" t="s">
        <v>6</v>
      </c>
      <c r="AG22" s="1" t="s">
        <v>7</v>
      </c>
      <c r="AH22" s="1" t="s">
        <v>7</v>
      </c>
      <c r="AI22" s="1" t="s">
        <v>7</v>
      </c>
      <c r="AJ22" s="1" t="s">
        <v>7</v>
      </c>
      <c r="AK22" s="1" t="s">
        <v>7</v>
      </c>
      <c r="AL22" s="1" t="s">
        <v>7</v>
      </c>
      <c r="AM22" s="1" t="s">
        <v>7</v>
      </c>
      <c r="AN22" s="1" t="s">
        <v>7</v>
      </c>
      <c r="AO22" s="4" t="s">
        <v>8</v>
      </c>
      <c r="AP22" s="4" t="s">
        <v>8</v>
      </c>
      <c r="AQ22" s="4" t="s">
        <v>8</v>
      </c>
      <c r="AR22" s="4" t="s">
        <v>8</v>
      </c>
      <c r="AS22" s="4" t="s">
        <v>8</v>
      </c>
      <c r="AT22" s="4" t="s">
        <v>8</v>
      </c>
      <c r="AU22" s="4" t="s">
        <v>8</v>
      </c>
      <c r="AV22" s="4" t="s">
        <v>8</v>
      </c>
      <c r="AW22" s="5" t="s">
        <v>9</v>
      </c>
      <c r="AX22" s="5" t="s">
        <v>9</v>
      </c>
      <c r="AY22" s="5" t="s">
        <v>9</v>
      </c>
      <c r="AZ22" s="5" t="s">
        <v>9</v>
      </c>
      <c r="BA22" s="5" t="s">
        <v>9</v>
      </c>
      <c r="BB22" s="5" t="s">
        <v>9</v>
      </c>
      <c r="BC22" s="5" t="s">
        <v>9</v>
      </c>
      <c r="BD22" s="5" t="s">
        <v>9</v>
      </c>
      <c r="BE22" s="6" t="s">
        <v>10</v>
      </c>
      <c r="BF22" s="6" t="s">
        <v>10</v>
      </c>
      <c r="BG22" s="6" t="s">
        <v>10</v>
      </c>
      <c r="BH22" s="6" t="s">
        <v>10</v>
      </c>
      <c r="BI22" s="6" t="s">
        <v>10</v>
      </c>
      <c r="BJ22" s="6" t="s">
        <v>10</v>
      </c>
      <c r="BK22" s="6" t="s">
        <v>10</v>
      </c>
      <c r="BL22" s="6" t="s">
        <v>10</v>
      </c>
      <c r="BM22" s="7" t="s">
        <v>11</v>
      </c>
      <c r="BN22" s="7" t="s">
        <v>11</v>
      </c>
      <c r="BO22" s="7" t="s">
        <v>11</v>
      </c>
      <c r="BP22" s="7" t="s">
        <v>11</v>
      </c>
      <c r="BQ22" s="7" t="s">
        <v>11</v>
      </c>
      <c r="BR22" s="7" t="s">
        <v>11</v>
      </c>
      <c r="BS22" s="7" t="s">
        <v>11</v>
      </c>
      <c r="BT22" s="7" t="s">
        <v>11</v>
      </c>
      <c r="BU22" s="8" t="s">
        <v>12</v>
      </c>
      <c r="BV22" s="8" t="s">
        <v>12</v>
      </c>
      <c r="BW22" s="9" t="s">
        <v>13</v>
      </c>
      <c r="BX22" s="9" t="s">
        <v>13</v>
      </c>
      <c r="BY22" s="9" t="s">
        <v>13</v>
      </c>
      <c r="BZ22" s="9" t="s">
        <v>13</v>
      </c>
      <c r="CA22" s="9" t="s">
        <v>13</v>
      </c>
      <c r="CB22" s="9" t="s">
        <v>13</v>
      </c>
      <c r="CC22" s="9" t="s">
        <v>13</v>
      </c>
      <c r="CD22" s="9" t="s">
        <v>13</v>
      </c>
      <c r="CE22" s="9" t="s">
        <v>13</v>
      </c>
      <c r="CF22" s="9" t="s">
        <v>13</v>
      </c>
      <c r="CG22" s="9" t="s">
        <v>13</v>
      </c>
      <c r="CH22" s="9" t="s">
        <v>13</v>
      </c>
      <c r="CI22" s="9" t="s">
        <v>13</v>
      </c>
      <c r="CJ22" s="9" t="s">
        <v>13</v>
      </c>
      <c r="CK22" s="10" t="s">
        <v>14</v>
      </c>
      <c r="CL22" s="10" t="s">
        <v>14</v>
      </c>
      <c r="CM22" s="10" t="s">
        <v>14</v>
      </c>
      <c r="CN22" s="10" t="s">
        <v>14</v>
      </c>
      <c r="CO22" s="10" t="s">
        <v>14</v>
      </c>
      <c r="CP22" s="10" t="s">
        <v>14</v>
      </c>
      <c r="CQ22" s="10" t="s">
        <v>14</v>
      </c>
      <c r="CR22" s="10" t="s">
        <v>14</v>
      </c>
      <c r="CS22" s="10" t="s">
        <v>14</v>
      </c>
      <c r="CT22" s="10" t="s">
        <v>14</v>
      </c>
      <c r="CU22" s="10" t="s">
        <v>14</v>
      </c>
      <c r="CV22" s="10" t="s">
        <v>14</v>
      </c>
      <c r="CW22" s="10" t="s">
        <v>14</v>
      </c>
      <c r="CX22" s="10" t="s">
        <v>14</v>
      </c>
      <c r="CY22" s="10" t="s">
        <v>14</v>
      </c>
      <c r="CZ22" s="10" t="s">
        <v>14</v>
      </c>
      <c r="DA22" s="10" t="s">
        <v>14</v>
      </c>
      <c r="DB22" s="10" t="s">
        <v>14</v>
      </c>
      <c r="DC22" s="10" t="s">
        <v>14</v>
      </c>
      <c r="DD22" s="10" t="s">
        <v>14</v>
      </c>
      <c r="DE22" s="10" t="s">
        <v>14</v>
      </c>
      <c r="DF22" s="10" t="s">
        <v>14</v>
      </c>
      <c r="DG22" s="10" t="s">
        <v>14</v>
      </c>
      <c r="DH22" s="10" t="s">
        <v>14</v>
      </c>
      <c r="DI22" s="10" t="s">
        <v>14</v>
      </c>
      <c r="DJ22" s="10" t="s">
        <v>14</v>
      </c>
      <c r="DK22" s="10" t="s">
        <v>14</v>
      </c>
      <c r="DL22" s="10" t="s">
        <v>14</v>
      </c>
      <c r="DM22" s="10" t="s">
        <v>14</v>
      </c>
      <c r="DN22" s="10" t="s">
        <v>14</v>
      </c>
      <c r="DO22" s="10" t="s">
        <v>14</v>
      </c>
      <c r="DP22" s="10" t="s">
        <v>14</v>
      </c>
      <c r="DQ22" s="10" t="s">
        <v>14</v>
      </c>
      <c r="DR22" s="10" t="s">
        <v>14</v>
      </c>
      <c r="DS22" s="10" t="s">
        <v>14</v>
      </c>
      <c r="DT22" s="10" t="s">
        <v>14</v>
      </c>
      <c r="DU22" s="10" t="s">
        <v>14</v>
      </c>
      <c r="DV22" s="10" t="s">
        <v>14</v>
      </c>
      <c r="DW22" s="10" t="s">
        <v>14</v>
      </c>
      <c r="DX22" s="10" t="s">
        <v>14</v>
      </c>
      <c r="DY22" s="10" t="s">
        <v>14</v>
      </c>
      <c r="DZ22" s="10" t="s">
        <v>14</v>
      </c>
      <c r="EA22" s="10" t="s">
        <v>14</v>
      </c>
      <c r="EB22" s="10" t="s">
        <v>14</v>
      </c>
      <c r="EC22" s="10" t="s">
        <v>14</v>
      </c>
      <c r="ED22" s="10" t="s">
        <v>14</v>
      </c>
      <c r="EE22" s="10" t="s">
        <v>14</v>
      </c>
      <c r="EF22" s="10" t="s">
        <v>14</v>
      </c>
      <c r="EG22" s="10" t="s">
        <v>14</v>
      </c>
      <c r="EH22" s="10" t="s">
        <v>14</v>
      </c>
      <c r="EI22" s="10" t="s">
        <v>14</v>
      </c>
      <c r="EJ22" s="10" t="s">
        <v>14</v>
      </c>
      <c r="EK22" s="10" t="s">
        <v>14</v>
      </c>
      <c r="EL22" s="10" t="s">
        <v>14</v>
      </c>
      <c r="EM22" s="10" t="s">
        <v>14</v>
      </c>
      <c r="EN22" s="10" t="s">
        <v>14</v>
      </c>
      <c r="EO22" s="10" t="s">
        <v>14</v>
      </c>
      <c r="EP22" s="10" t="s">
        <v>14</v>
      </c>
      <c r="EQ22" s="10" t="s">
        <v>14</v>
      </c>
      <c r="ER22" s="10" t="s">
        <v>14</v>
      </c>
      <c r="ES22" s="10" t="s">
        <v>14</v>
      </c>
      <c r="ET22" s="10" t="s">
        <v>14</v>
      </c>
      <c r="EU22" s="10" t="s">
        <v>14</v>
      </c>
      <c r="EV22" s="10" t="s">
        <v>14</v>
      </c>
      <c r="EW22" s="10" t="s">
        <v>14</v>
      </c>
      <c r="EX22" s="10" t="s">
        <v>14</v>
      </c>
      <c r="EY22" s="10" t="s">
        <v>14</v>
      </c>
      <c r="EZ22" s="10" t="s">
        <v>14</v>
      </c>
      <c r="FA22" s="10" t="s">
        <v>14</v>
      </c>
      <c r="FB22" s="10" t="s">
        <v>14</v>
      </c>
      <c r="FC22" s="10" t="s">
        <v>14</v>
      </c>
      <c r="FD22" s="10" t="s">
        <v>14</v>
      </c>
      <c r="FE22" s="10" t="s">
        <v>14</v>
      </c>
      <c r="FF22" s="10" t="s">
        <v>14</v>
      </c>
      <c r="FG22" s="10" t="s">
        <v>14</v>
      </c>
      <c r="FH22" s="10" t="s">
        <v>14</v>
      </c>
      <c r="FI22" s="10" t="s">
        <v>14</v>
      </c>
      <c r="FJ22" s="10" t="s">
        <v>14</v>
      </c>
      <c r="FK22" s="10" t="s">
        <v>14</v>
      </c>
      <c r="FL22" s="10" t="s">
        <v>14</v>
      </c>
      <c r="FM22" s="10" t="s">
        <v>14</v>
      </c>
      <c r="FN22" s="10" t="s">
        <v>14</v>
      </c>
      <c r="FO22" s="10" t="s">
        <v>14</v>
      </c>
      <c r="FP22" s="10" t="s">
        <v>14</v>
      </c>
      <c r="FQ22" s="10" t="s">
        <v>14</v>
      </c>
      <c r="FR22" s="10" t="s">
        <v>14</v>
      </c>
      <c r="FS22" s="10" t="s">
        <v>14</v>
      </c>
      <c r="FT22" s="10" t="s">
        <v>14</v>
      </c>
      <c r="FU22" s="10" t="s">
        <v>14</v>
      </c>
      <c r="FV22" s="10" t="s">
        <v>14</v>
      </c>
      <c r="FW22" s="10" t="s">
        <v>14</v>
      </c>
      <c r="FX22" s="10" t="s">
        <v>14</v>
      </c>
      <c r="FY22" s="10" t="s">
        <v>14</v>
      </c>
      <c r="FZ22" s="10" t="s">
        <v>14</v>
      </c>
      <c r="GA22" s="10" t="s">
        <v>14</v>
      </c>
      <c r="GB22" s="10" t="s">
        <v>14</v>
      </c>
      <c r="GC22" s="10" t="s">
        <v>14</v>
      </c>
      <c r="GD22" s="10" t="s">
        <v>14</v>
      </c>
      <c r="GE22" s="10" t="s">
        <v>14</v>
      </c>
      <c r="GF22" s="10" t="s">
        <v>14</v>
      </c>
      <c r="GG22" s="10" t="s">
        <v>14</v>
      </c>
      <c r="GH22" s="10" t="s">
        <v>14</v>
      </c>
      <c r="GI22" s="10" t="s">
        <v>14</v>
      </c>
      <c r="GJ22" s="10" t="s">
        <v>14</v>
      </c>
      <c r="GK22" s="10" t="s">
        <v>14</v>
      </c>
      <c r="GL22" s="10" t="s">
        <v>14</v>
      </c>
      <c r="GM22" s="10" t="s">
        <v>14</v>
      </c>
      <c r="GN22" s="10" t="s">
        <v>14</v>
      </c>
      <c r="GO22" s="10" t="s">
        <v>14</v>
      </c>
      <c r="GP22" s="10" t="s">
        <v>14</v>
      </c>
      <c r="GQ22" s="10" t="s">
        <v>14</v>
      </c>
      <c r="GR22" s="10" t="s">
        <v>14</v>
      </c>
      <c r="GS22" s="10" t="s">
        <v>14</v>
      </c>
      <c r="GT22" s="10" t="s">
        <v>14</v>
      </c>
      <c r="GU22" s="10" t="s">
        <v>14</v>
      </c>
      <c r="GV22" s="10" t="s">
        <v>14</v>
      </c>
      <c r="GW22" s="10" t="s">
        <v>14</v>
      </c>
      <c r="GX22" s="10" t="s">
        <v>14</v>
      </c>
      <c r="GY22" s="10" t="s">
        <v>14</v>
      </c>
      <c r="GZ22" s="10" t="s">
        <v>14</v>
      </c>
      <c r="HA22" s="10" t="s">
        <v>14</v>
      </c>
      <c r="HB22" s="10" t="s">
        <v>14</v>
      </c>
      <c r="HC22" s="10" t="s">
        <v>14</v>
      </c>
      <c r="HD22" s="10" t="s">
        <v>14</v>
      </c>
      <c r="HE22" s="10" t="s">
        <v>14</v>
      </c>
      <c r="HF22" s="10" t="s">
        <v>14</v>
      </c>
      <c r="HG22" s="10" t="s">
        <v>14</v>
      </c>
      <c r="HH22" s="10" t="s">
        <v>14</v>
      </c>
      <c r="HI22" s="10" t="s">
        <v>14</v>
      </c>
      <c r="HJ22" s="10" t="s">
        <v>14</v>
      </c>
      <c r="HK22" s="10" t="s">
        <v>14</v>
      </c>
      <c r="HL22" s="10" t="s">
        <v>14</v>
      </c>
      <c r="HM22" s="10" t="s">
        <v>14</v>
      </c>
      <c r="HN22" s="10" t="s">
        <v>14</v>
      </c>
      <c r="HO22" s="10" t="s">
        <v>14</v>
      </c>
      <c r="HP22" s="10" t="s">
        <v>14</v>
      </c>
      <c r="HQ22" s="10" t="s">
        <v>14</v>
      </c>
      <c r="HR22" s="10" t="s">
        <v>14</v>
      </c>
    </row>
    <row r="23" spans="1:227" x14ac:dyDescent="0.2">
      <c r="A23" s="11" t="s">
        <v>263</v>
      </c>
      <c r="B23" s="11" t="s">
        <v>206</v>
      </c>
      <c r="E23" s="11" t="s">
        <v>22</v>
      </c>
      <c r="F23" s="11" t="s">
        <v>23</v>
      </c>
      <c r="G23" s="11" t="s">
        <v>24</v>
      </c>
      <c r="H23" s="11" t="s">
        <v>25</v>
      </c>
      <c r="I23" s="11" t="s">
        <v>26</v>
      </c>
      <c r="J23" s="11" t="s">
        <v>27</v>
      </c>
      <c r="K23" s="11" t="s">
        <v>41</v>
      </c>
      <c r="L23" s="11" t="s">
        <v>29</v>
      </c>
      <c r="M23" s="11" t="s">
        <v>30</v>
      </c>
      <c r="N23" s="11" t="s">
        <v>31</v>
      </c>
      <c r="O23" s="11" t="s">
        <v>32</v>
      </c>
      <c r="P23" s="11" t="s">
        <v>33</v>
      </c>
      <c r="Q23" s="11" t="s">
        <v>34</v>
      </c>
      <c r="R23" s="11" t="s">
        <v>35</v>
      </c>
      <c r="S23" s="11" t="s">
        <v>36</v>
      </c>
      <c r="T23" s="11" t="s">
        <v>37</v>
      </c>
      <c r="U23" s="11" t="s">
        <v>38</v>
      </c>
      <c r="V23" s="11" t="s">
        <v>30</v>
      </c>
      <c r="W23" s="11" t="s">
        <v>31</v>
      </c>
      <c r="X23" s="11" t="s">
        <v>32</v>
      </c>
      <c r="Y23" s="11" t="s">
        <v>34</v>
      </c>
      <c r="Z23" s="11" t="s">
        <v>35</v>
      </c>
      <c r="AA23" s="11" t="s">
        <v>36</v>
      </c>
      <c r="AB23" s="11" t="s">
        <v>37</v>
      </c>
      <c r="AC23" s="11" t="s">
        <v>38</v>
      </c>
      <c r="AD23" s="11" t="s">
        <v>30</v>
      </c>
      <c r="AE23" s="11" t="s">
        <v>31</v>
      </c>
      <c r="AF23" s="11" t="s">
        <v>32</v>
      </c>
      <c r="AG23" s="11" t="s">
        <v>34</v>
      </c>
      <c r="AH23" s="11" t="s">
        <v>35</v>
      </c>
      <c r="AI23" s="11" t="s">
        <v>36</v>
      </c>
      <c r="AJ23" s="11" t="s">
        <v>37</v>
      </c>
      <c r="AK23" s="11" t="s">
        <v>38</v>
      </c>
      <c r="AL23" s="11" t="s">
        <v>30</v>
      </c>
      <c r="AM23" s="11" t="s">
        <v>31</v>
      </c>
      <c r="AN23" s="11" t="s">
        <v>32</v>
      </c>
      <c r="AO23" s="11" t="s">
        <v>34</v>
      </c>
      <c r="AP23" s="11" t="s">
        <v>35</v>
      </c>
      <c r="AQ23" s="11" t="s">
        <v>36</v>
      </c>
      <c r="AR23" s="11" t="s">
        <v>37</v>
      </c>
      <c r="AS23" s="11" t="s">
        <v>38</v>
      </c>
      <c r="AT23" s="11" t="s">
        <v>30</v>
      </c>
      <c r="AU23" s="11" t="s">
        <v>31</v>
      </c>
      <c r="AV23" s="11" t="s">
        <v>32</v>
      </c>
      <c r="AW23" s="11" t="s">
        <v>34</v>
      </c>
      <c r="AX23" s="11" t="s">
        <v>35</v>
      </c>
      <c r="AY23" s="11" t="s">
        <v>36</v>
      </c>
      <c r="AZ23" s="11" t="s">
        <v>37</v>
      </c>
      <c r="BA23" s="11" t="s">
        <v>38</v>
      </c>
      <c r="BB23" s="11" t="s">
        <v>30</v>
      </c>
      <c r="BC23" s="11" t="s">
        <v>31</v>
      </c>
      <c r="BD23" s="11" t="s">
        <v>32</v>
      </c>
      <c r="BE23" s="11" t="s">
        <v>34</v>
      </c>
      <c r="BF23" s="11" t="s">
        <v>35</v>
      </c>
      <c r="BG23" s="11" t="s">
        <v>36</v>
      </c>
      <c r="BH23" s="11" t="s">
        <v>37</v>
      </c>
      <c r="BI23" s="11" t="s">
        <v>38</v>
      </c>
      <c r="BJ23" s="11" t="s">
        <v>30</v>
      </c>
      <c r="BK23" s="11" t="s">
        <v>31</v>
      </c>
      <c r="BL23" s="11" t="s">
        <v>32</v>
      </c>
      <c r="BM23" s="11" t="s">
        <v>34</v>
      </c>
      <c r="BN23" s="11" t="s">
        <v>35</v>
      </c>
      <c r="BO23" s="11" t="s">
        <v>36</v>
      </c>
      <c r="BP23" s="11" t="s">
        <v>37</v>
      </c>
      <c r="BQ23" s="11" t="s">
        <v>38</v>
      </c>
      <c r="BR23" s="11" t="s">
        <v>30</v>
      </c>
      <c r="BS23" s="11" t="s">
        <v>31</v>
      </c>
      <c r="BT23" s="11" t="s">
        <v>32</v>
      </c>
      <c r="BU23" s="11" t="s">
        <v>39</v>
      </c>
      <c r="BV23" s="11" t="s">
        <v>40</v>
      </c>
      <c r="BW23" s="11" t="s">
        <v>41</v>
      </c>
      <c r="BX23" s="11" t="s">
        <v>42</v>
      </c>
      <c r="BY23" s="11" t="s">
        <v>43</v>
      </c>
      <c r="BZ23" s="11" t="s">
        <v>44</v>
      </c>
      <c r="CA23" s="11" t="s">
        <v>45</v>
      </c>
      <c r="CB23" s="11" t="s">
        <v>46</v>
      </c>
      <c r="CC23" s="11" t="s">
        <v>30</v>
      </c>
      <c r="CD23" s="11" t="s">
        <v>31</v>
      </c>
      <c r="CE23" s="11" t="s">
        <v>32</v>
      </c>
      <c r="CF23" s="11" t="s">
        <v>34</v>
      </c>
      <c r="CG23" s="11" t="s">
        <v>35</v>
      </c>
      <c r="CH23" s="11" t="s">
        <v>36</v>
      </c>
      <c r="CI23" s="11" t="s">
        <v>37</v>
      </c>
      <c r="CJ23" s="11" t="s">
        <v>38</v>
      </c>
      <c r="CK23" s="11" t="s">
        <v>47</v>
      </c>
      <c r="CL23" s="11" t="s">
        <v>48</v>
      </c>
      <c r="CM23" s="11" t="s">
        <v>49</v>
      </c>
      <c r="CN23" s="11" t="s">
        <v>50</v>
      </c>
      <c r="CO23" s="11" t="s">
        <v>51</v>
      </c>
      <c r="CP23" s="11" t="s">
        <v>52</v>
      </c>
      <c r="CQ23" s="11" t="s">
        <v>53</v>
      </c>
      <c r="CR23" s="11" t="s">
        <v>54</v>
      </c>
      <c r="CS23" s="11" t="s">
        <v>55</v>
      </c>
      <c r="CT23" s="11" t="s">
        <v>56</v>
      </c>
      <c r="CU23" s="11" t="s">
        <v>57</v>
      </c>
      <c r="CV23" s="11" t="s">
        <v>58</v>
      </c>
      <c r="CW23" s="11" t="s">
        <v>59</v>
      </c>
      <c r="CX23" s="11" t="s">
        <v>60</v>
      </c>
      <c r="CY23" s="11" t="s">
        <v>61</v>
      </c>
      <c r="CZ23" s="11" t="s">
        <v>62</v>
      </c>
      <c r="DA23" s="11" t="s">
        <v>63</v>
      </c>
      <c r="DB23" s="11" t="s">
        <v>64</v>
      </c>
      <c r="DC23" s="11" t="s">
        <v>65</v>
      </c>
      <c r="DD23" s="11" t="s">
        <v>66</v>
      </c>
      <c r="DE23" s="11" t="s">
        <v>67</v>
      </c>
      <c r="DF23" s="11" t="s">
        <v>68</v>
      </c>
      <c r="DG23" s="11" t="s">
        <v>69</v>
      </c>
      <c r="DH23" s="11" t="s">
        <v>70</v>
      </c>
      <c r="DI23" s="11" t="s">
        <v>44</v>
      </c>
      <c r="DJ23" s="11" t="s">
        <v>45</v>
      </c>
      <c r="DK23" s="11" t="s">
        <v>46</v>
      </c>
      <c r="DL23" s="11" t="s">
        <v>71</v>
      </c>
      <c r="DM23" s="11" t="s">
        <v>72</v>
      </c>
      <c r="DN23" s="11" t="s">
        <v>73</v>
      </c>
      <c r="DO23" s="11" t="s">
        <v>74</v>
      </c>
      <c r="DP23" s="11" t="s">
        <v>75</v>
      </c>
      <c r="DQ23" s="11" t="s">
        <v>76</v>
      </c>
      <c r="DR23" s="11" t="s">
        <v>77</v>
      </c>
      <c r="DS23" s="11" t="s">
        <v>78</v>
      </c>
      <c r="DT23" s="11" t="s">
        <v>79</v>
      </c>
      <c r="DU23" s="11" t="s">
        <v>80</v>
      </c>
      <c r="DV23" s="11" t="s">
        <v>81</v>
      </c>
      <c r="DW23" s="11" t="s">
        <v>82</v>
      </c>
      <c r="DX23" s="11" t="s">
        <v>83</v>
      </c>
      <c r="DY23" s="11" t="s">
        <v>84</v>
      </c>
      <c r="DZ23" s="11" t="s">
        <v>85</v>
      </c>
      <c r="EA23" s="11" t="s">
        <v>86</v>
      </c>
      <c r="EB23" s="11" t="s">
        <v>87</v>
      </c>
      <c r="EC23" s="11" t="s">
        <v>88</v>
      </c>
      <c r="ED23" s="11" t="s">
        <v>89</v>
      </c>
      <c r="EE23" s="11" t="s">
        <v>90</v>
      </c>
      <c r="EF23" s="11" t="s">
        <v>91</v>
      </c>
      <c r="EG23" s="11" t="s">
        <v>92</v>
      </c>
      <c r="EH23" s="11" t="s">
        <v>93</v>
      </c>
      <c r="EI23" s="11" t="s">
        <v>94</v>
      </c>
      <c r="EJ23" s="11" t="s">
        <v>95</v>
      </c>
      <c r="EK23" s="11" t="s">
        <v>96</v>
      </c>
      <c r="EL23" s="11" t="s">
        <v>97</v>
      </c>
      <c r="EM23" s="11" t="s">
        <v>98</v>
      </c>
      <c r="EN23" s="11" t="s">
        <v>99</v>
      </c>
      <c r="EO23" s="11" t="s">
        <v>100</v>
      </c>
      <c r="EP23" s="11" t="s">
        <v>101</v>
      </c>
      <c r="EQ23" s="11" t="s">
        <v>102</v>
      </c>
      <c r="ER23" s="11" t="s">
        <v>103</v>
      </c>
      <c r="ES23" s="11" t="s">
        <v>104</v>
      </c>
      <c r="ET23" s="11" t="s">
        <v>105</v>
      </c>
      <c r="EU23" s="11" t="s">
        <v>106</v>
      </c>
      <c r="EV23" s="11" t="s">
        <v>107</v>
      </c>
      <c r="EW23" s="11" t="s">
        <v>108</v>
      </c>
      <c r="EX23" s="11" t="s">
        <v>109</v>
      </c>
      <c r="EY23" s="11" t="s">
        <v>110</v>
      </c>
      <c r="EZ23" s="11" t="s">
        <v>111</v>
      </c>
      <c r="FA23" s="11" t="s">
        <v>112</v>
      </c>
      <c r="FB23" s="11" t="s">
        <v>113</v>
      </c>
      <c r="FC23" s="11" t="s">
        <v>114</v>
      </c>
      <c r="FD23" s="11" t="s">
        <v>115</v>
      </c>
      <c r="FE23" s="11" t="s">
        <v>26</v>
      </c>
      <c r="FF23" s="11" t="s">
        <v>116</v>
      </c>
      <c r="FG23" s="11" t="s">
        <v>117</v>
      </c>
      <c r="FH23" s="11" t="s">
        <v>118</v>
      </c>
      <c r="FI23" s="11" t="s">
        <v>119</v>
      </c>
      <c r="FJ23" s="11" t="s">
        <v>120</v>
      </c>
      <c r="FK23" s="11" t="s">
        <v>121</v>
      </c>
      <c r="FL23" s="11" t="s">
        <v>122</v>
      </c>
      <c r="FM23" s="11" t="s">
        <v>123</v>
      </c>
      <c r="FN23" s="11" t="s">
        <v>124</v>
      </c>
      <c r="FO23" s="11" t="s">
        <v>125</v>
      </c>
      <c r="FP23" s="11" t="s">
        <v>126</v>
      </c>
      <c r="FQ23" s="11" t="s">
        <v>127</v>
      </c>
      <c r="FR23" s="11" t="s">
        <v>128</v>
      </c>
      <c r="FS23" s="11" t="s">
        <v>129</v>
      </c>
      <c r="FT23" s="11" t="s">
        <v>130</v>
      </c>
      <c r="FU23" s="11" t="s">
        <v>131</v>
      </c>
      <c r="FV23" s="11" t="s">
        <v>132</v>
      </c>
      <c r="FW23" s="11" t="s">
        <v>133</v>
      </c>
      <c r="FX23" s="11" t="s">
        <v>134</v>
      </c>
      <c r="FY23" s="11" t="s">
        <v>135</v>
      </c>
      <c r="FZ23" s="11" t="s">
        <v>136</v>
      </c>
      <c r="GA23" s="11" t="s">
        <v>137</v>
      </c>
      <c r="GB23" s="11" t="s">
        <v>138</v>
      </c>
      <c r="GC23" s="11" t="s">
        <v>139</v>
      </c>
      <c r="GD23" s="11" t="s">
        <v>140</v>
      </c>
      <c r="GE23" s="11" t="s">
        <v>141</v>
      </c>
      <c r="GF23" s="11" t="s">
        <v>142</v>
      </c>
      <c r="GG23" s="11" t="s">
        <v>143</v>
      </c>
      <c r="GH23" s="11" t="s">
        <v>144</v>
      </c>
      <c r="GI23" s="11" t="s">
        <v>145</v>
      </c>
      <c r="GJ23" s="11" t="s">
        <v>146</v>
      </c>
      <c r="GK23" s="11" t="s">
        <v>147</v>
      </c>
      <c r="GL23" s="11" t="s">
        <v>148</v>
      </c>
      <c r="GM23" s="11" t="s">
        <v>149</v>
      </c>
      <c r="GN23" s="11" t="s">
        <v>150</v>
      </c>
      <c r="GO23" s="11" t="s">
        <v>151</v>
      </c>
      <c r="GP23" s="11" t="s">
        <v>152</v>
      </c>
      <c r="GQ23" s="11" t="s">
        <v>153</v>
      </c>
      <c r="GR23" s="11" t="s">
        <v>154</v>
      </c>
      <c r="GS23" s="11" t="s">
        <v>155</v>
      </c>
      <c r="GT23" s="11" t="s">
        <v>156</v>
      </c>
      <c r="GU23" s="11" t="s">
        <v>157</v>
      </c>
      <c r="GV23" s="11" t="s">
        <v>158</v>
      </c>
      <c r="GW23" s="11" t="s">
        <v>159</v>
      </c>
      <c r="GX23" s="11" t="s">
        <v>160</v>
      </c>
      <c r="GY23" s="11" t="s">
        <v>161</v>
      </c>
      <c r="GZ23" s="11" t="s">
        <v>162</v>
      </c>
      <c r="HA23" s="11" t="s">
        <v>163</v>
      </c>
      <c r="HB23" s="11" t="s">
        <v>164</v>
      </c>
      <c r="HC23" s="11" t="s">
        <v>165</v>
      </c>
      <c r="HD23" s="11" t="s">
        <v>166</v>
      </c>
      <c r="HE23" s="11" t="s">
        <v>167</v>
      </c>
      <c r="HF23" s="11" t="s">
        <v>168</v>
      </c>
      <c r="HG23" s="11" t="s">
        <v>169</v>
      </c>
      <c r="HH23" s="11" t="s">
        <v>170</v>
      </c>
      <c r="HI23" s="11" t="s">
        <v>171</v>
      </c>
      <c r="HJ23" s="11" t="s">
        <v>27</v>
      </c>
      <c r="HK23" s="11" t="s">
        <v>172</v>
      </c>
      <c r="HL23" s="11" t="s">
        <v>173</v>
      </c>
      <c r="HM23" s="11" t="s">
        <v>174</v>
      </c>
      <c r="HN23" s="11" t="s">
        <v>175</v>
      </c>
      <c r="HO23" s="11" t="s">
        <v>176</v>
      </c>
      <c r="HP23" s="11" t="s">
        <v>177</v>
      </c>
      <c r="HQ23" s="11" t="s">
        <v>178</v>
      </c>
      <c r="HR23" s="11" t="s">
        <v>179</v>
      </c>
    </row>
    <row r="24" spans="1:227" x14ac:dyDescent="0.2">
      <c r="A24" t="s">
        <v>1299</v>
      </c>
      <c r="B24">
        <v>396</v>
      </c>
      <c r="E24">
        <v>0</v>
      </c>
      <c r="F24" s="14">
        <v>1</v>
      </c>
      <c r="G24" s="14">
        <v>1</v>
      </c>
      <c r="H24">
        <v>0</v>
      </c>
      <c r="I24">
        <v>0</v>
      </c>
      <c r="J24">
        <v>0</v>
      </c>
      <c r="K24">
        <v>0</v>
      </c>
      <c r="L24" s="14">
        <v>1</v>
      </c>
      <c r="M24">
        <v>0</v>
      </c>
      <c r="N24">
        <v>0</v>
      </c>
      <c r="O24">
        <v>0</v>
      </c>
      <c r="Q24">
        <v>0</v>
      </c>
      <c r="R24" s="1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 s="14">
        <v>1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 s="14">
        <v>1</v>
      </c>
      <c r="CH24">
        <v>0</v>
      </c>
      <c r="CI24">
        <v>0</v>
      </c>
      <c r="CJ24" s="14">
        <v>1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 s="14">
        <v>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 s="14">
        <v>1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 s="14">
        <v>1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 s="14">
        <v>1</v>
      </c>
      <c r="HQ24">
        <v>0</v>
      </c>
      <c r="HR24">
        <v>0</v>
      </c>
    </row>
    <row r="25" spans="1:227" x14ac:dyDescent="0.2">
      <c r="A25" t="s">
        <v>1301</v>
      </c>
      <c r="B25">
        <v>343</v>
      </c>
      <c r="E25">
        <v>0</v>
      </c>
      <c r="F25" s="14">
        <v>1</v>
      </c>
      <c r="G25" s="14">
        <v>1</v>
      </c>
      <c r="H25">
        <v>0</v>
      </c>
      <c r="I25">
        <v>0</v>
      </c>
      <c r="J25">
        <v>0</v>
      </c>
      <c r="K25">
        <v>0</v>
      </c>
      <c r="L25" s="14">
        <v>1</v>
      </c>
      <c r="M25">
        <v>0</v>
      </c>
      <c r="N25">
        <v>0</v>
      </c>
      <c r="O25">
        <v>0</v>
      </c>
      <c r="Q25">
        <v>0</v>
      </c>
      <c r="R25">
        <v>0</v>
      </c>
      <c r="S25" s="14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 s="14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1</v>
      </c>
      <c r="BY25">
        <v>0</v>
      </c>
      <c r="BZ25">
        <v>0</v>
      </c>
      <c r="CA25">
        <v>0</v>
      </c>
      <c r="CB25">
        <v>0</v>
      </c>
      <c r="CC25" s="14">
        <v>1</v>
      </c>
      <c r="CD25">
        <v>0</v>
      </c>
      <c r="CE25">
        <v>0</v>
      </c>
      <c r="CF25">
        <v>0</v>
      </c>
      <c r="CG25">
        <v>0</v>
      </c>
      <c r="CH25" s="14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 s="14">
        <v>1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 s="14">
        <v>1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 s="14">
        <v>1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7" x14ac:dyDescent="0.2">
      <c r="A26" t="s">
        <v>1303</v>
      </c>
      <c r="B26">
        <v>159</v>
      </c>
      <c r="E26">
        <v>0</v>
      </c>
      <c r="F26" s="14">
        <v>1</v>
      </c>
      <c r="G26" s="14">
        <v>1</v>
      </c>
      <c r="H26">
        <v>0</v>
      </c>
      <c r="I26">
        <v>0</v>
      </c>
      <c r="J26">
        <v>0</v>
      </c>
      <c r="K26">
        <v>0</v>
      </c>
      <c r="L26" s="14">
        <v>1</v>
      </c>
      <c r="M26">
        <v>0</v>
      </c>
      <c r="N26">
        <v>0</v>
      </c>
      <c r="O26">
        <v>0</v>
      </c>
      <c r="Q26" s="14">
        <v>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14">
        <v>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s="14">
        <v>1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 s="14">
        <v>1</v>
      </c>
      <c r="AU26">
        <v>0</v>
      </c>
      <c r="AV26">
        <v>0</v>
      </c>
      <c r="AW26">
        <v>0</v>
      </c>
      <c r="AX26">
        <v>0</v>
      </c>
      <c r="AY26">
        <v>0</v>
      </c>
      <c r="AZ26" s="14">
        <v>1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 s="14">
        <v>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 s="14">
        <v>1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 s="14">
        <v>1</v>
      </c>
      <c r="CC26" s="14">
        <v>1</v>
      </c>
      <c r="CD26">
        <v>0</v>
      </c>
      <c r="CE26">
        <v>0</v>
      </c>
      <c r="CF26" s="14">
        <v>1</v>
      </c>
      <c r="CG26" s="14">
        <v>1</v>
      </c>
      <c r="CH26" s="14">
        <v>1</v>
      </c>
      <c r="CI26" s="14">
        <v>1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 s="14">
        <v>1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 s="14">
        <v>1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 s="14">
        <v>1</v>
      </c>
      <c r="FO26">
        <v>0</v>
      </c>
      <c r="FP26">
        <v>0</v>
      </c>
      <c r="FQ26">
        <v>0</v>
      </c>
      <c r="FR26">
        <v>0</v>
      </c>
      <c r="FS26" s="14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 s="14">
        <v>1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 s="14">
        <v>1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1305</v>
      </c>
      <c r="B27">
        <v>94</v>
      </c>
      <c r="E27">
        <v>0</v>
      </c>
      <c r="F27" s="14">
        <v>1</v>
      </c>
      <c r="G27" s="14">
        <v>1</v>
      </c>
      <c r="H27">
        <v>0</v>
      </c>
      <c r="I27">
        <v>0</v>
      </c>
      <c r="J27">
        <v>0</v>
      </c>
      <c r="K27">
        <v>0</v>
      </c>
      <c r="L27" s="14">
        <v>1</v>
      </c>
      <c r="M27">
        <v>0</v>
      </c>
      <c r="N27">
        <v>0</v>
      </c>
      <c r="O27">
        <v>0</v>
      </c>
      <c r="Q27">
        <v>0</v>
      </c>
      <c r="R27">
        <v>0</v>
      </c>
      <c r="S27" s="14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 s="14">
        <v>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1</v>
      </c>
      <c r="BZ27">
        <v>0</v>
      </c>
      <c r="CA27">
        <v>0</v>
      </c>
      <c r="CB27">
        <v>0</v>
      </c>
      <c r="CC27" s="14">
        <v>1</v>
      </c>
      <c r="CD27">
        <v>0</v>
      </c>
      <c r="CE27">
        <v>0</v>
      </c>
      <c r="CF27">
        <v>0</v>
      </c>
      <c r="CG27">
        <v>0</v>
      </c>
      <c r="CH27" s="14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 s="14">
        <v>1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 s="14">
        <v>1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 s="14">
        <v>1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1306</v>
      </c>
      <c r="B28">
        <v>30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1308</v>
      </c>
      <c r="B29">
        <v>23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 s="14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 s="14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 s="14">
        <v>1</v>
      </c>
      <c r="CH29">
        <v>0</v>
      </c>
      <c r="CI29">
        <v>0</v>
      </c>
      <c r="CJ29" s="14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 s="14">
        <v>1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4">
        <v>1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 s="14">
        <v>1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 s="14">
        <v>1</v>
      </c>
      <c r="HQ29">
        <v>0</v>
      </c>
      <c r="HR29">
        <v>0</v>
      </c>
    </row>
    <row r="30" spans="1:227" x14ac:dyDescent="0.2">
      <c r="A30" t="s">
        <v>1310</v>
      </c>
      <c r="B30">
        <v>21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14">
        <v>1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>
        <v>0</v>
      </c>
      <c r="CD30" s="14">
        <v>1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14">
        <v>1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 s="14">
        <v>1</v>
      </c>
      <c r="DV30">
        <v>0</v>
      </c>
      <c r="DW30">
        <v>0</v>
      </c>
      <c r="DX30">
        <v>0</v>
      </c>
      <c r="DY30">
        <v>0</v>
      </c>
      <c r="DZ30" s="14">
        <v>1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1312</v>
      </c>
      <c r="B31">
        <v>21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 s="14">
        <v>1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 s="14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 s="14">
        <v>1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1314</v>
      </c>
      <c r="B32">
        <v>20</v>
      </c>
      <c r="E32" s="14">
        <v>1</v>
      </c>
      <c r="F32">
        <v>0</v>
      </c>
      <c r="G32">
        <v>0</v>
      </c>
      <c r="H32" s="14">
        <v>1</v>
      </c>
      <c r="I32">
        <v>0</v>
      </c>
      <c r="J32">
        <v>0</v>
      </c>
      <c r="K32" s="14">
        <v>1</v>
      </c>
      <c r="M32">
        <v>0</v>
      </c>
      <c r="N32">
        <v>0</v>
      </c>
      <c r="O32">
        <v>0</v>
      </c>
      <c r="Q32" s="14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4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s="14">
        <v>1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 s="14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 s="14">
        <v>1</v>
      </c>
      <c r="CG32" s="14">
        <v>1</v>
      </c>
      <c r="CH32" s="14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 s="14">
        <v>1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 s="14">
        <v>1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 s="14">
        <v>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 s="14">
        <v>1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 s="14">
        <v>1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1316</v>
      </c>
      <c r="B33">
        <v>18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4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 s="14">
        <v>1</v>
      </c>
      <c r="CC33" s="14">
        <v>1</v>
      </c>
      <c r="CD33">
        <v>0</v>
      </c>
      <c r="CE33">
        <v>0</v>
      </c>
      <c r="CF33">
        <v>0</v>
      </c>
      <c r="CG33">
        <v>0</v>
      </c>
      <c r="CH33" s="14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 s="14">
        <v>1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 s="14">
        <v>1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1318</v>
      </c>
      <c r="B34">
        <v>14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 s="1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 s="1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 s="14">
        <v>1</v>
      </c>
      <c r="CH34">
        <v>0</v>
      </c>
      <c r="CI34">
        <v>0</v>
      </c>
      <c r="CJ34" s="1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4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 s="14">
        <v>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 s="14">
        <v>1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 s="14">
        <v>1</v>
      </c>
      <c r="HQ34">
        <v>0</v>
      </c>
      <c r="HR34">
        <v>0</v>
      </c>
    </row>
    <row r="35" spans="1:226" x14ac:dyDescent="0.2">
      <c r="A35" t="s">
        <v>1320</v>
      </c>
      <c r="B35">
        <v>13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4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 s="14">
        <v>1</v>
      </c>
      <c r="CD35">
        <v>0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4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4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D36" s="11" t="s">
        <v>264</v>
      </c>
      <c r="E36">
        <f>SUMIFS(B24:B35,E24:E35,1)/SUM(B24:B35)</f>
        <v>1.7361111111111112E-2</v>
      </c>
      <c r="F36">
        <f>SUMIFS(B24:B35,F24:F35,1)/SUM(B24:B35)</f>
        <v>0.95659722222222221</v>
      </c>
      <c r="G36">
        <f>SUMIFS(B24:B35,G24:G35,1)/SUM(B24:B35)</f>
        <v>0.95659722222222221</v>
      </c>
      <c r="H36">
        <f>SUMIFS(B24:B35,H24:H35,1)/SUM(B24:B35)</f>
        <v>1.7361111111111112E-2</v>
      </c>
      <c r="I36">
        <f>SUMIFS(B24:B35,I24:I35,1)/SUM(B24:B35)</f>
        <v>0</v>
      </c>
      <c r="J36">
        <f>SUMIFS(B24:B35,J24:J35,1)/SUM(B24:B35)</f>
        <v>0</v>
      </c>
      <c r="K36">
        <f>SUMIFS(B24:B35,K24:K35,1)/SUM(B24:B35)</f>
        <v>1.7361111111111112E-2</v>
      </c>
      <c r="L36">
        <f>SUMIFS(B24:B35,L24:L35,1)/SUM(B24:B35)</f>
        <v>0.95659722222222221</v>
      </c>
      <c r="M36">
        <f>SUMIFS(B24:B35,M24:M35,1)/SUM(B24:B35)</f>
        <v>0</v>
      </c>
      <c r="N36">
        <f>SUMIFS(B24:B35,N24:N35,1)/SUM(B24:B35)</f>
        <v>0</v>
      </c>
      <c r="O36">
        <f>SUMIFS(B24:B35,O24:O35,1)/SUM(B24:B35)</f>
        <v>0</v>
      </c>
      <c r="P36">
        <v>0</v>
      </c>
      <c r="Q36">
        <f>SUMIFS(B24:B35,Q24:Q35,1)/SUM(B24:B35)</f>
        <v>0.15538194444444445</v>
      </c>
      <c r="R36">
        <f>SUMIFS(B24:B35,R24:R35,1)/SUM(B24:B35)</f>
        <v>0.37586805555555558</v>
      </c>
      <c r="S36">
        <f>SUMIFS(B24:B35,S24:S35,1)/SUM(B24:B35)</f>
        <v>0.44270833333333331</v>
      </c>
      <c r="T36">
        <f>SUMIFS(B24:B35,T24:T35,1)/SUM(B24:B35)</f>
        <v>0</v>
      </c>
      <c r="U36">
        <f>SUMIFS(B24:B35,U24:U35,1)/SUM(B24:B35)</f>
        <v>0</v>
      </c>
      <c r="V36">
        <f>SUMIFS(B24:B35,V24:V35,1)/SUM(B24:B35)</f>
        <v>0</v>
      </c>
      <c r="W36">
        <f>SUMIFS(B24:B35,W24:W35,1)/SUM(B24:B35)</f>
        <v>0</v>
      </c>
      <c r="X36">
        <f>SUMIFS(B24:B35,X24:X35,1)/SUM(B24:B35)</f>
        <v>0</v>
      </c>
      <c r="Y36">
        <f>SUMIFS(B24:B35,Y24:Y35,1)/SUM(B24:B35)</f>
        <v>0</v>
      </c>
      <c r="Z36">
        <f>SUMIFS(B24:B35,Z24:Z35,1)/SUM(B24:B35)</f>
        <v>0.15538194444444445</v>
      </c>
      <c r="AA36">
        <f>SUMIFS(B24:B35,AA24:AA35,1)/SUM(B24:B35)</f>
        <v>0</v>
      </c>
      <c r="AB36">
        <f>SUMIFS(B24:B35,AB24:AB35,1)/SUM(B24:B35)</f>
        <v>0</v>
      </c>
      <c r="AC36">
        <f>SUMIFS(B24:B35,AC24:AC35,1)/SUM(B24:B35)</f>
        <v>0.37586805555555558</v>
      </c>
      <c r="AD36">
        <f>SUMIFS(B24:B35,AD24:AD35,1)/SUM(B24:B35)</f>
        <v>0.42447916666666669</v>
      </c>
      <c r="AE36">
        <f>SUMIFS(B24:B35,AE24:AE35,1)/SUM(B24:B35)</f>
        <v>1.8229166666666668E-2</v>
      </c>
      <c r="AF36">
        <f>SUMIFS(B24:B35,AF24:AF35,1)/SUM(B24:B35)</f>
        <v>0</v>
      </c>
      <c r="AG36">
        <f>SUMIFS(B24:B35,AG24:AG35,1)/SUM(B24:B35)</f>
        <v>0</v>
      </c>
      <c r="AH36">
        <f>SUMIFS(B24:B35,AH24:AH35,1)/SUM(B24:B35)</f>
        <v>0</v>
      </c>
      <c r="AI36">
        <f>SUMIFS(B24:B35,AI24:AI35,1)/SUM(B24:B35)</f>
        <v>0.15538194444444445</v>
      </c>
      <c r="AJ36">
        <f>SUMIFS(B24:B35,AJ24:AJ35,1)/SUM(B24:B35)</f>
        <v>0</v>
      </c>
      <c r="AK36">
        <f>SUMIFS(B24:B35,AK24:AK35,1)/SUM(B24:B35)</f>
        <v>0</v>
      </c>
      <c r="AL36">
        <f>SUMIFS(B24:B35,AL24:AL35,1)/SUM(B24:B35)</f>
        <v>0</v>
      </c>
      <c r="AM36">
        <f>SUMIFS(B24:B35,AM24:AM35,1)/SUM(B24:B35)</f>
        <v>0</v>
      </c>
      <c r="AN36">
        <f>SUMIFS(B24:B35,AN24:AN35,1)/SUM(B24:B35)</f>
        <v>0</v>
      </c>
      <c r="AO36">
        <f>SUMIFS(B24:B35,AO24:AO35,1)/SUM(B24:B35)</f>
        <v>0</v>
      </c>
      <c r="AP36">
        <f>SUMIFS(B24:B35,AP24:AP35,1)/SUM(B24:B35)</f>
        <v>0</v>
      </c>
      <c r="AQ36">
        <f>SUMIFS(B24:B35,AQ24:AQ35,1)/SUM(B24:B35)</f>
        <v>0</v>
      </c>
      <c r="AR36">
        <f>SUMIFS(B24:B35,AR24:AR35,1)/SUM(B24:B35)</f>
        <v>0</v>
      </c>
      <c r="AS36">
        <f>SUMIFS(B24:B35,AS24:AS35,1)/SUM(B24:B35)</f>
        <v>0</v>
      </c>
      <c r="AT36">
        <f>SUMIFS(B24:B35,AT24:AT35,1)/SUM(B24:B35)</f>
        <v>0.13802083333333334</v>
      </c>
      <c r="AU36">
        <f>SUMIFS(B24:B35,AU24:AU35,1)/SUM(B24:B35)</f>
        <v>0</v>
      </c>
      <c r="AV36">
        <f>SUMIFS(B24:B35,AV24:AV35,1)/SUM(B24:B35)</f>
        <v>0</v>
      </c>
      <c r="AW36">
        <f>SUMIFS(B24:B35,AW24:AW35,1)/SUM(B24:B35)</f>
        <v>0</v>
      </c>
      <c r="AX36">
        <f>SUMIFS(B24:B35,AX24:AX35,1)/SUM(B24:B35)</f>
        <v>0</v>
      </c>
      <c r="AY36">
        <f>SUMIFS(B24:B35,AY24:AY35,1)/SUM(B24:B35)</f>
        <v>0</v>
      </c>
      <c r="AZ36">
        <f>SUMIFS(B24:B35,AZ24:AZ35,1)/SUM(B24:B35)</f>
        <v>0.13802083333333334</v>
      </c>
      <c r="BA36">
        <f>SUMIFS(B24:B35,BA24:BA35,1)/SUM(B24:B35)</f>
        <v>0</v>
      </c>
      <c r="BB36">
        <f>SUMIFS(B24:B35,BB24:BB35,1)/SUM(B24:B35)</f>
        <v>0</v>
      </c>
      <c r="BC36">
        <f>SUMIFS(B24:B35,BC24:BC35,1)/SUM(B24:B35)</f>
        <v>0</v>
      </c>
      <c r="BD36">
        <f>SUMIFS(B24:B35,BD24:BD35,1)/SUM(B24:B35)</f>
        <v>0</v>
      </c>
      <c r="BE36">
        <f>SUMIFS(B24:B35,BE24:BE35,1)/SUM(B24:B35)</f>
        <v>0</v>
      </c>
      <c r="BF36">
        <f>SUMIFS(B24:B35,BF24:BF35,1)/SUM(B24:B35)</f>
        <v>0</v>
      </c>
      <c r="BG36">
        <f>SUMIFS(B24:B35,BG24:BG35,1)/SUM(B24:B35)</f>
        <v>0</v>
      </c>
      <c r="BH36">
        <f>SUMIFS(B24:B35,BH24:BH35,1)/SUM(B24:B35)</f>
        <v>0.13802083333333334</v>
      </c>
      <c r="BI36">
        <f>SUMIFS(B24:B35,BI24:BI35,1)/SUM(B24:B35)</f>
        <v>0</v>
      </c>
      <c r="BJ36">
        <f>SUMIFS(B24:B35,BJ24:BJ35,1)/SUM(B24:B35)</f>
        <v>0</v>
      </c>
      <c r="BK36">
        <f>SUMIFS(B24:B35,BK24:BK35,1)/SUM(B24:B35)</f>
        <v>0</v>
      </c>
      <c r="BL36">
        <f>SUMIFS(B24:B35,BL24:BL35,1)/SUM(B24:B35)</f>
        <v>0</v>
      </c>
      <c r="BM36">
        <f>SUMIFS(B24:B35,BM24:BM35,1)/SUM(B24:B35)</f>
        <v>0</v>
      </c>
      <c r="BN36">
        <f>SUMIFS(B24:B35,BN24:BN35,1)/SUM(B24:B35)</f>
        <v>0</v>
      </c>
      <c r="BO36">
        <f>SUMIFS(B24:B35,BO24:BO35,1)/SUM(B24:B35)</f>
        <v>0</v>
      </c>
      <c r="BP36">
        <f>SUMIFS(B24:B35,BP24:BP35,1)/SUM(B24:B35)</f>
        <v>0.13802083333333334</v>
      </c>
      <c r="BQ36">
        <f>SUMIFS(B24:B35,BQ24:BQ35,1)/SUM(B24:B35)</f>
        <v>0</v>
      </c>
      <c r="BR36">
        <f>SUMIFS(B24:B35,BR24:BR35,1)/SUM(B24:B35)</f>
        <v>0</v>
      </c>
      <c r="BS36">
        <f>SUMIFS(B24:B35,BS24:BS35,1)/SUM(B24:B35)</f>
        <v>0</v>
      </c>
      <c r="BT36">
        <f>SUMIFS(B24:B35,BT24:BT35,1)/SUM(B24:B35)</f>
        <v>0</v>
      </c>
      <c r="BU36">
        <f>SUMIFS(B24:B35,BU24:BU35,1)/SUM(B24:B35)</f>
        <v>0</v>
      </c>
      <c r="BV36">
        <f>SUMIFS(B24:B35,BV24:BV35,1)/SUM(B24:B35)</f>
        <v>0</v>
      </c>
      <c r="BW36">
        <f>SUMIFS(B24:B35,BW24:BW35,1)/SUM(B24:B35)</f>
        <v>1.7361111111111112E-2</v>
      </c>
      <c r="BX36">
        <f>SUMIFS(B24:B35,BX24:BX35,1)/SUM(B24:B35)</f>
        <v>0.703125</v>
      </c>
      <c r="BY36">
        <f>SUMIFS(B24:B35,BY24:BY35,1)/SUM(B24:B35)</f>
        <v>8.1597222222222224E-2</v>
      </c>
      <c r="BZ36">
        <f>SUMIFS(B24:B35,BZ24:BZ35,1)/SUM(B24:B35)</f>
        <v>0</v>
      </c>
      <c r="CA36">
        <f>SUMIFS(B24:B35,CA24:CA35,1)/SUM(B24:B35)</f>
        <v>0</v>
      </c>
      <c r="CB36">
        <f>SUMIFS(B24:B35,CB24:CB35,1)/SUM(B24:B35)</f>
        <v>0.171875</v>
      </c>
      <c r="CC36">
        <f>SUMIFS(B24:B35,CC24:CC35,1)/SUM(B24:B35)</f>
        <v>0.5625</v>
      </c>
      <c r="CD36">
        <f>SUMIFS(B24:B35,CD24:CD35,1)/SUM(B24:B35)</f>
        <v>1.8229166666666668E-2</v>
      </c>
      <c r="CE36">
        <f>SUMIFS(B24:B35,CE24:CE35,1)/SUM(B24:B35)</f>
        <v>0</v>
      </c>
      <c r="CF36">
        <f>SUMIFS(B24:B35,CF24:CF35,1)/SUM(B24:B35)</f>
        <v>0.15538194444444445</v>
      </c>
      <c r="CG36">
        <f>SUMIFS(B24:B35,CG24:CG35,1)/SUM(B24:B35)</f>
        <v>0.53125</v>
      </c>
      <c r="CH36">
        <f>SUMIFS(B24:B35,CH24:CH35,1)/SUM(B24:B35)</f>
        <v>0.59809027777777779</v>
      </c>
      <c r="CI36">
        <f>SUMIFS(B24:B35,CI24:CI35,1)/SUM(B24:B35)</f>
        <v>0.13802083333333334</v>
      </c>
      <c r="CJ36">
        <f>SUMIFS(B24:B35,CJ24:CJ35,1)/SUM(B24:B35)</f>
        <v>0.37586805555555558</v>
      </c>
      <c r="CK36">
        <f>SUMIFS(B24:B35,CK24:CK35,1)/SUM(B24:B35)</f>
        <v>0</v>
      </c>
      <c r="CL36">
        <f>SUMIFS(B24:B35,CL24:CL35,1)/SUM(B24:B35)</f>
        <v>0</v>
      </c>
      <c r="CM36">
        <f>SUMIFS(B24:B35,CM24:CM35,1)/SUM(B24:B35)</f>
        <v>0</v>
      </c>
      <c r="CN36">
        <f>SUMIFS(B24:B35,CN24:CN35,1)/SUM(B24:B35)</f>
        <v>0</v>
      </c>
      <c r="CO36">
        <f>SUMIFS(B24:B35,CO24:CO35,1)/SUM(B24:B35)</f>
        <v>1.7361111111111112E-2</v>
      </c>
      <c r="CP36">
        <f>SUMIFS(B24:B35,CP24:CP35,1)/SUM(B24:B35)</f>
        <v>0</v>
      </c>
      <c r="CQ36">
        <f>SUMIFS(B24:B35,CQ24:CQ35,1)/SUM(B24:B35)</f>
        <v>0</v>
      </c>
      <c r="CR36">
        <f>SUMIFS(B24:B35,CR24:CR35,1)/SUM(B24:B35)</f>
        <v>0</v>
      </c>
      <c r="CS36">
        <f>SUMIFS(B24:B35,CS24:CS35,1)/SUM(B24:B35)</f>
        <v>0</v>
      </c>
      <c r="CT36">
        <f>SUMIFS(B24:B35,CT24:CT35,1)/SUM(B24:B35)</f>
        <v>0</v>
      </c>
      <c r="CU36">
        <f>SUMIFS(B24:B35,CU24:CU35,1)/SUM(B24:B35)</f>
        <v>0</v>
      </c>
      <c r="CV36">
        <f>SUMIFS(B24:B35,CV24:CV35,1)/SUM(B24:B35)</f>
        <v>0.38715277777777779</v>
      </c>
      <c r="CW36">
        <f>SUMIFS(B24:B35,CW24:CW35,1)/SUM(B24:B35)</f>
        <v>0</v>
      </c>
      <c r="CX36">
        <f>SUMIFS(B24:B35,CX24:CX35,1)/SUM(B24:B35)</f>
        <v>1.8229166666666668E-2</v>
      </c>
      <c r="CY36">
        <f>SUMIFS(B24:B35,CY24:CY35,1)/SUM(B24:B35)</f>
        <v>0.29774305555555558</v>
      </c>
      <c r="CZ36">
        <f>SUMIFS(B24:B35,CZ24:CZ35,1)/SUM(B24:B35)</f>
        <v>0</v>
      </c>
      <c r="DA36">
        <f>SUMIFS(B24:B35,DA24:DA35,1)/SUM(B24:B35)</f>
        <v>0</v>
      </c>
      <c r="DB36">
        <f>SUMIFS(B24:B35,DB24:DB35,1)/SUM(B24:B35)</f>
        <v>0</v>
      </c>
      <c r="DC36">
        <f>SUMIFS(B24:B35,DC24:DC35,1)/SUM(B24:B35)</f>
        <v>0</v>
      </c>
      <c r="DD36">
        <f>SUMIFS(B24:B35,DD24:DD35,1)/SUM(B24:B35)</f>
        <v>0</v>
      </c>
      <c r="DE36">
        <f>SUMIFS(B24:B35,DE24:DE35,1)/SUM(B24:B35)</f>
        <v>0</v>
      </c>
      <c r="DF36">
        <f>SUMIFS(B24:B35,DF24:DF35,1)/SUM(B24:B35)</f>
        <v>0</v>
      </c>
      <c r="DG36">
        <f>SUMIFS(B24:B35,DG24:DG35,1)/SUM(B24:B35)</f>
        <v>8.1597222222222224E-2</v>
      </c>
      <c r="DH36">
        <f>SUMIFS(B24:B35,DH24:DH35,1)/SUM(B24:B35)</f>
        <v>0</v>
      </c>
      <c r="DI36">
        <f>SUMIFS(B24:B35,DI24:DI35,1)/SUM(B24:B35)</f>
        <v>0</v>
      </c>
      <c r="DJ36">
        <f>SUMIFS(B24:B35,DJ24:DJ35,1)/SUM(B24:B35)</f>
        <v>0</v>
      </c>
      <c r="DK36">
        <f>SUMIFS(B24:B35,DK24:DK35,1)/SUM(B24:B35)</f>
        <v>0.171875</v>
      </c>
      <c r="DL36">
        <f>SUMIFS(B24:B35,DL24:DL35,1)/SUM(B24:B35)</f>
        <v>0</v>
      </c>
      <c r="DM36">
        <f>SUMIFS(B24:B35,DM24:DM35,1)/SUM(B24:B35)</f>
        <v>0</v>
      </c>
      <c r="DN36">
        <f>SUMIFS(B24:B35,DN24:DN35,1)/SUM(B24:B35)</f>
        <v>0</v>
      </c>
      <c r="DO36">
        <f>SUMIFS(B24:B35,DO24:DO35,1)/SUM(B24:B35)</f>
        <v>0</v>
      </c>
      <c r="DP36">
        <f>SUMIFS(B24:B35,DP24:DP35,1)/SUM(B24:B35)</f>
        <v>0</v>
      </c>
      <c r="DQ36">
        <f>SUMIFS(B24:B35,DQ24:DQ35,1)/SUM(B24:B35)</f>
        <v>0</v>
      </c>
      <c r="DR36">
        <f>SUMIFS(B24:B35,DR24:DR35,1)/SUM(B24:B35)</f>
        <v>0</v>
      </c>
      <c r="DS36">
        <f>SUMIFS(B24:B35,DS24:DS35,1)/SUM(B24:B35)</f>
        <v>0</v>
      </c>
      <c r="DT36">
        <f>SUMIFS(B24:B35,DT24:DT35,1)/SUM(B24:B35)</f>
        <v>0</v>
      </c>
      <c r="DU36">
        <f>SUMIFS(B24:B35,DU24:DU35,1)/SUM(B24:B35)</f>
        <v>1.8229166666666668E-2</v>
      </c>
      <c r="DV36">
        <f>SUMIFS(B24:B35,DV24:DV35,1)/SUM(B24:B35)</f>
        <v>0</v>
      </c>
      <c r="DW36">
        <f>SUMIFS(B24:B35,DW24:DW35,1)/SUM(B24:B35)</f>
        <v>0</v>
      </c>
      <c r="DX36">
        <f>SUMIFS(B24:B35,DX24:DX35,1)/SUM(B24:B35)</f>
        <v>0</v>
      </c>
      <c r="DY36">
        <f>SUMIFS(B24:B35,DY24:DY35,1)/SUM(B24:B35)</f>
        <v>0</v>
      </c>
      <c r="DZ36">
        <f>SUMIFS(B24:B35,DZ24:DZ35,1)/SUM(B24:B35)</f>
        <v>1.8229166666666668E-2</v>
      </c>
      <c r="EA36">
        <f>SUMIFS(B24:B35,EA24:EA35,1)/SUM(B24:B35)</f>
        <v>0.37586805555555558</v>
      </c>
      <c r="EB36">
        <f>SUMIFS(B24:B35,EB24:EB35,1)/SUM(B24:B35)</f>
        <v>0</v>
      </c>
      <c r="EC36">
        <f>SUMIFS(B24:B35,EC24:EC35,1)/SUM(B24:B35)</f>
        <v>0</v>
      </c>
      <c r="ED36">
        <f>SUMIFS(B24:B35,ED24:ED35,1)/SUM(B24:B35)</f>
        <v>0.29774305555555558</v>
      </c>
      <c r="EE36">
        <f>SUMIFS(B24:B35,EE24:EE35,1)/SUM(B24:B35)</f>
        <v>8.1597222222222224E-2</v>
      </c>
      <c r="EF36">
        <f>SUMIFS(B24:B35,EF24:EF35,1)/SUM(B24:B35)</f>
        <v>0</v>
      </c>
      <c r="EG36">
        <f>SUMIFS(B24:B35,EG24:EG35,1)/SUM(B24:B35)</f>
        <v>0</v>
      </c>
      <c r="EH36">
        <f>SUMIFS(B24:B35,EH24:EH35,1)/SUM(B24:B35)</f>
        <v>0</v>
      </c>
      <c r="EI36">
        <f>SUMIFS(B24:B35,EI24:EI35,1)/SUM(B24:B35)</f>
        <v>0</v>
      </c>
      <c r="EJ36">
        <f>SUMIFS(B24:B35,EJ24:EJ35,1)/SUM(B24:B35)</f>
        <v>0</v>
      </c>
      <c r="EK36">
        <f>SUMIFS(B24:B35,EK24:EK35,1)/SUM(B24:B35)</f>
        <v>0</v>
      </c>
      <c r="EL36">
        <f>SUMIFS(B24:B35,EL24:EL35,1)/SUM(B24:B35)</f>
        <v>0</v>
      </c>
      <c r="EM36">
        <f>SUMIFS(B24:B35,EM24:EM35,1)/SUM(B24:B35)</f>
        <v>0</v>
      </c>
      <c r="EN36">
        <f>SUMIFS(B24:B35,EN24:EN35,1)/SUM(B24:B35)</f>
        <v>0</v>
      </c>
      <c r="EO36">
        <f>SUMIFS(B24:B35,EO24:EO35,1)/SUM(B24:B35)</f>
        <v>0</v>
      </c>
      <c r="EP36">
        <f>SUMIFS(B24:B35,EP24:EP35,1)/SUM(B24:B35)</f>
        <v>0</v>
      </c>
      <c r="EQ36">
        <f>SUMIFS(B24:B35,EQ24:EQ35,1)/SUM(B24:B35)</f>
        <v>0.171875</v>
      </c>
      <c r="ER36">
        <f>SUMIFS(B24:B35,ER24:ER35,1)/SUM(B24:B35)</f>
        <v>0</v>
      </c>
      <c r="ES36">
        <f>SUMIFS(B24:B35,ES24:ES35,1)/SUM(B24:B35)</f>
        <v>0</v>
      </c>
      <c r="ET36">
        <f>SUMIFS(B24:B35,ET24:ET35,1)/SUM(B24:B35)</f>
        <v>0</v>
      </c>
      <c r="EU36">
        <f>SUMIFS(B24:B35,EU24:EU35,1)/SUM(B24:B35)</f>
        <v>0</v>
      </c>
      <c r="EV36">
        <f>SUMIFS(B24:B35,EV24:EV35,1)/SUM(B24:B35)</f>
        <v>1.1284722222222222E-2</v>
      </c>
      <c r="EW36">
        <f>SUMIFS(B24:B35,EW24:EW35,1)/SUM(B24:B35)</f>
        <v>0</v>
      </c>
      <c r="EX36">
        <f>SUMIFS(B24:B35,EX24:EX35,1)/SUM(B24:B35)</f>
        <v>1.7361111111111112E-2</v>
      </c>
      <c r="EY36">
        <f>SUMIFS(B24:B35,EY24:EY35,1)/SUM(B24:B35)</f>
        <v>0</v>
      </c>
      <c r="EZ36">
        <f>SUMIFS(B24:B35,EZ24:EZ35,1)/SUM(B24:B35)</f>
        <v>0</v>
      </c>
      <c r="FA36">
        <f>SUMIFS(B24:B35,FA24:FA35,1)/SUM(B24:B35)</f>
        <v>0</v>
      </c>
      <c r="FB36">
        <f>SUMIFS(B24:B35,FB24:FB35,1)/SUM(B24:B35)</f>
        <v>0</v>
      </c>
      <c r="FC36">
        <f>SUMIFS(B24:B35,FC24:FC35,1)/SUM(B24:B35)</f>
        <v>0</v>
      </c>
      <c r="FD36">
        <f>SUMIFS(B24:B35,FD24:FD35,1)/SUM(B24:B35)</f>
        <v>0</v>
      </c>
      <c r="FE36">
        <f>SUMIFS(B24:B35,FE24:FE35,1)/SUM(B24:B35)</f>
        <v>0</v>
      </c>
      <c r="FF36">
        <f>SUMIFS(B24:B35,FF24:FF35,1)/SUM(B24:B35)</f>
        <v>0</v>
      </c>
      <c r="FG36">
        <f>SUMIFS(B24:B35,FG24:FG35,1)/SUM(B24:B35)</f>
        <v>0</v>
      </c>
      <c r="FH36">
        <f>SUMIFS(B24:B35,FH24:FH35,1)/SUM(B24:B35)</f>
        <v>0</v>
      </c>
      <c r="FI36">
        <f>SUMIFS(B24:B35,FI24:FI35,1)/SUM(B24:B35)</f>
        <v>0</v>
      </c>
      <c r="FJ36">
        <f>SUMIFS(B24:B35,FJ24:FJ35,1)/SUM(B24:B35)</f>
        <v>0</v>
      </c>
      <c r="FK36">
        <f>SUMIFS(B24:B35,FK24:FK35,1)/SUM(B24:B35)</f>
        <v>0</v>
      </c>
      <c r="FL36">
        <f>SUMIFS(B24:B35,FL24:FL35,1)/SUM(B24:B35)</f>
        <v>0</v>
      </c>
      <c r="FM36">
        <f>SUMIFS(B24:B35,FM24:FM35,1)/SUM(B24:B35)</f>
        <v>0</v>
      </c>
      <c r="FN36">
        <f>SUMIFS(B24:B35,FN24:FN35,1)/SUM(B24:B35)</f>
        <v>0.13802083333333334</v>
      </c>
      <c r="FO36">
        <f>SUMIFS(B24:B35,FO24:FO35,1)/SUM(B24:B35)</f>
        <v>1.7361111111111112E-2</v>
      </c>
      <c r="FP36">
        <f>SUMIFS(B24:B35,FP24:FP35,1)/SUM(B24:B35)</f>
        <v>0</v>
      </c>
      <c r="FQ36">
        <f>SUMIFS(B24:B35,FQ24:FQ35,1)/SUM(B24:B35)</f>
        <v>0</v>
      </c>
      <c r="FR36">
        <f>SUMIFS(B24:B35,FR24:FR35,1)/SUM(B24:B35)</f>
        <v>0</v>
      </c>
      <c r="FS36">
        <f>SUMIFS(B24:B35,FS24:FS35,1)/SUM(B24:B35)</f>
        <v>0.58072916666666663</v>
      </c>
      <c r="FT36">
        <f>SUMIFS(B24:B35,FT24:FT35,1)/SUM(B24:B35)</f>
        <v>0</v>
      </c>
      <c r="FU36">
        <f>SUMIFS(B24:B35,FU24:FU35,1)/SUM(B24:B35)</f>
        <v>0</v>
      </c>
      <c r="FV36">
        <f>SUMIFS(B24:B35,FV24:FV35,1)/SUM(B24:B35)</f>
        <v>0</v>
      </c>
      <c r="FW36">
        <f>SUMIFS(B24:B35,FW24:FW35,1)/SUM(B24:B35)</f>
        <v>1.7361111111111112E-2</v>
      </c>
      <c r="FX36">
        <f>SUMIFS(B24:B35,FX24:FX35,1)/SUM(B24:B35)</f>
        <v>0</v>
      </c>
      <c r="FY36">
        <f>SUMIFS(B24:B35,FY24:FY35,1)/SUM(B24:B35)</f>
        <v>0</v>
      </c>
      <c r="FZ36">
        <f>SUMIFS(B24:B35,FZ24:FZ35,1)/SUM(B24:B35)</f>
        <v>0</v>
      </c>
      <c r="GA36">
        <f>SUMIFS(B24:B35,GA24:GA35,1)/SUM(B24:B35)</f>
        <v>0</v>
      </c>
      <c r="GB36">
        <f>SUMIFS(B24:B35,GB24:GB35,1)/SUM(B24:B35)</f>
        <v>0</v>
      </c>
      <c r="GC36">
        <f>SUMIFS(B24:B35,GC24:GC35,1)/SUM(B24:B35)</f>
        <v>0</v>
      </c>
      <c r="GD36">
        <f>SUMIFS(B24:B35,GD24:GD35,1)/SUM(B24:B35)</f>
        <v>0</v>
      </c>
      <c r="GE36">
        <f>SUMIFS(B24:B35,GE24:GE35,1)/SUM(B24:B35)</f>
        <v>0</v>
      </c>
      <c r="GF36">
        <f>SUMIFS(B24:B35,GF24:GF35,1)/SUM(B24:B35)</f>
        <v>0</v>
      </c>
      <c r="GG36">
        <f>SUMIFS(B24:B35,GG24:GG35,1)/SUM(B24:B35)</f>
        <v>0</v>
      </c>
      <c r="GH36">
        <f>SUMIFS(B24:B35,GH24:GH35,1)/SUM(B24:B35)</f>
        <v>0.13802083333333334</v>
      </c>
      <c r="GI36">
        <f>SUMIFS(B24:B35,GI24:GI35,1)/SUM(B24:B35)</f>
        <v>0</v>
      </c>
      <c r="GJ36">
        <f>SUMIFS(B24:B35,GJ24:GJ35,1)/SUM(B24:B35)</f>
        <v>0</v>
      </c>
      <c r="GK36">
        <f>SUMIFS(B24:B35,GK24:GK35,1)/SUM(B24:B35)</f>
        <v>0</v>
      </c>
      <c r="GL36">
        <f>SUMIFS(B24:B35,GL24:GL35,1)/SUM(B24:B35)</f>
        <v>0</v>
      </c>
      <c r="GM36">
        <f>SUMIFS(B24:B35,GM24:GM35,1)/SUM(B24:B35)</f>
        <v>0</v>
      </c>
      <c r="GN36">
        <f>SUMIFS(B24:B35,GN24:GN35,1)/SUM(B24:B35)</f>
        <v>0</v>
      </c>
      <c r="GO36">
        <f>SUMIFS(B24:B35,GO24:GO35,1)/SUM(B24:B35)</f>
        <v>0</v>
      </c>
      <c r="GP36">
        <f>SUMIFS(B24:B35,GP24:GP35,1)/SUM(B24:B35)</f>
        <v>0</v>
      </c>
      <c r="GQ36">
        <f>SUMIFS(B24:B35,GQ24:GQ35,1)/SUM(B24:B35)</f>
        <v>0</v>
      </c>
      <c r="GR36">
        <f>SUMIFS(B24:B35,GR24:GR35,1)/SUM(B24:B35)</f>
        <v>0</v>
      </c>
      <c r="GS36">
        <f>SUMIFS(B24:B35,GS24:GS35,1)/SUM(B24:B35)</f>
        <v>0.15538194444444445</v>
      </c>
      <c r="GT36">
        <f>SUMIFS(B24:B35,GT24:GT35,1)/SUM(B24:B35)</f>
        <v>0</v>
      </c>
      <c r="GU36">
        <f>SUMIFS(B24:B35,GU24:GU35,1)/SUM(B24:B35)</f>
        <v>0</v>
      </c>
      <c r="GV36">
        <f>SUMIFS(B24:B35,GV24:GV35,1)/SUM(B24:B35)</f>
        <v>0</v>
      </c>
      <c r="GW36">
        <f>SUMIFS(B24:B35,GW24:GW35,1)/SUM(B24:B35)</f>
        <v>0</v>
      </c>
      <c r="GX36">
        <f>SUMIFS(B24:B35,GX24:GX35,1)/SUM(B24:B35)</f>
        <v>0</v>
      </c>
      <c r="GY36">
        <f>SUMIFS(B24:B35,GY24:GY35,1)/SUM(B24:B35)</f>
        <v>0</v>
      </c>
      <c r="GZ36">
        <f>SUMIFS(B24:B35,GZ24:GZ35,1)/SUM(B24:B35)</f>
        <v>0</v>
      </c>
      <c r="HA36">
        <f>SUMIFS(B24:B35,HA24:HA35,1)/SUM(B24:B35)</f>
        <v>0</v>
      </c>
      <c r="HB36">
        <f>SUMIFS(B24:B35,HB24:HB35,1)/SUM(B24:B35)</f>
        <v>0</v>
      </c>
      <c r="HC36">
        <f>SUMIFS(B24:B35,HC24:HC35,1)/SUM(B24:B35)</f>
        <v>0.37586805555555558</v>
      </c>
      <c r="HD36">
        <f>SUMIFS(B24:B35,HD24:HD35,1)/SUM(B24:B35)</f>
        <v>0</v>
      </c>
      <c r="HE36">
        <f>SUMIFS(B24:B35,HE24:HE35,1)/SUM(B24:B35)</f>
        <v>0</v>
      </c>
      <c r="HF36">
        <f>SUMIFS(B24:B35,HF24:HF35,1)/SUM(B24:B35)</f>
        <v>0</v>
      </c>
      <c r="HG36">
        <f>SUMIFS(B24:B35,HG24:HG35,1)/SUM(B24:B35)</f>
        <v>0</v>
      </c>
      <c r="HH36">
        <f>SUMIFS(B24:B35,HH24:HH35,1)/SUM(B24:B35)</f>
        <v>0</v>
      </c>
      <c r="HI36">
        <f>SUMIFS(B24:B35,HI24:HI35,1)/SUM(B24:B35)</f>
        <v>0</v>
      </c>
      <c r="HJ36">
        <f>SUMIFS(B24:B35,HJ24:HJ35,1)/SUM(B24:B35)</f>
        <v>0</v>
      </c>
      <c r="HK36">
        <f>SUMIFS(B24:B35,HK24:HK35,1)/SUM(B24:B35)</f>
        <v>0</v>
      </c>
      <c r="HL36">
        <f>SUMIFS(B24:B35,HL24:HL35,1)/SUM(B24:B35)</f>
        <v>0</v>
      </c>
      <c r="HM36">
        <f>SUMIFS(B24:B35,HM24:HM35,1)/SUM(B24:B35)</f>
        <v>0</v>
      </c>
      <c r="HN36">
        <f>SUMIFS(B24:B35,HN24:HN35,1)/SUM(B24:B35)</f>
        <v>0</v>
      </c>
      <c r="HO36">
        <f>SUMIFS(B24:B35,HO24:HO35,1)/SUM(B24:B35)</f>
        <v>0</v>
      </c>
      <c r="HP36">
        <f>SUMIFS(B24:B35,HP24:HP35,1)/SUM(B24:B35)</f>
        <v>0.37586805555555558</v>
      </c>
      <c r="HQ36">
        <f>SUMIFS(B24:B35,HQ24:HQ35,1)/SUM(B24:B35)</f>
        <v>0</v>
      </c>
      <c r="HR36">
        <f>SUMIFS(B24:B35,HR24:HR35,1)/SUM(B24:B35)</f>
        <v>0</v>
      </c>
    </row>
    <row r="37" spans="1:226" x14ac:dyDescent="0.2">
      <c r="A37" s="11" t="s">
        <v>265</v>
      </c>
    </row>
    <row r="38" spans="1:226" x14ac:dyDescent="0.2">
      <c r="A38" s="11" t="s">
        <v>263</v>
      </c>
    </row>
    <row r="39" spans="1:226" x14ac:dyDescent="0.2">
      <c r="A39" t="s">
        <v>1299</v>
      </c>
      <c r="B39" s="12" t="s">
        <v>271</v>
      </c>
      <c r="C39" s="13" t="s">
        <v>86</v>
      </c>
      <c r="D39" s="14" t="s">
        <v>58</v>
      </c>
      <c r="E39" s="16" t="s">
        <v>165</v>
      </c>
      <c r="F39" s="17" t="s">
        <v>177</v>
      </c>
    </row>
    <row r="40" spans="1:226" x14ac:dyDescent="0.2">
      <c r="A40" t="s">
        <v>1301</v>
      </c>
      <c r="B40" s="12" t="s">
        <v>266</v>
      </c>
      <c r="C40" s="13" t="s">
        <v>24</v>
      </c>
      <c r="D40" s="14" t="s">
        <v>61</v>
      </c>
      <c r="E40" s="19" t="s">
        <v>129</v>
      </c>
      <c r="F40" s="12" t="s">
        <v>30</v>
      </c>
    </row>
    <row r="41" spans="1:226" x14ac:dyDescent="0.2">
      <c r="A41" t="s">
        <v>1303</v>
      </c>
      <c r="B41" s="12" t="s">
        <v>266</v>
      </c>
      <c r="C41" s="13" t="s">
        <v>102</v>
      </c>
      <c r="D41" s="14" t="s">
        <v>46</v>
      </c>
      <c r="E41" s="15" t="s">
        <v>124</v>
      </c>
      <c r="F41" s="16" t="s">
        <v>155</v>
      </c>
      <c r="G41" s="19" t="s">
        <v>129</v>
      </c>
      <c r="H41" s="12" t="s">
        <v>451</v>
      </c>
      <c r="I41" s="18" t="s">
        <v>144</v>
      </c>
      <c r="J41" s="18" t="s">
        <v>144</v>
      </c>
      <c r="K41" s="18" t="s">
        <v>144</v>
      </c>
    </row>
    <row r="42" spans="1:226" x14ac:dyDescent="0.2">
      <c r="A42" t="s">
        <v>1305</v>
      </c>
      <c r="B42" s="12" t="s">
        <v>266</v>
      </c>
      <c r="C42" s="13" t="s">
        <v>90</v>
      </c>
      <c r="D42" s="14" t="s">
        <v>69</v>
      </c>
      <c r="E42" s="19" t="s">
        <v>129</v>
      </c>
      <c r="F42" s="12" t="s">
        <v>267</v>
      </c>
    </row>
    <row r="43" spans="1:226" x14ac:dyDescent="0.2">
      <c r="A43" t="s">
        <v>1306</v>
      </c>
    </row>
    <row r="44" spans="1:226" x14ac:dyDescent="0.2">
      <c r="A44" t="s">
        <v>1308</v>
      </c>
      <c r="B44" s="12" t="s">
        <v>271</v>
      </c>
      <c r="C44" s="13" t="s">
        <v>86</v>
      </c>
      <c r="D44" s="14" t="s">
        <v>58</v>
      </c>
      <c r="E44" s="16" t="s">
        <v>165</v>
      </c>
      <c r="F44" s="17" t="s">
        <v>177</v>
      </c>
    </row>
    <row r="45" spans="1:226" x14ac:dyDescent="0.2">
      <c r="A45" t="s">
        <v>1310</v>
      </c>
      <c r="B45" s="12" t="s">
        <v>266</v>
      </c>
      <c r="C45" s="13" t="s">
        <v>85</v>
      </c>
      <c r="D45" s="14" t="s">
        <v>60</v>
      </c>
      <c r="E45" s="19" t="s">
        <v>129</v>
      </c>
      <c r="F45" s="16" t="s">
        <v>31</v>
      </c>
    </row>
    <row r="46" spans="1:226" x14ac:dyDescent="0.2">
      <c r="A46" t="s">
        <v>1312</v>
      </c>
      <c r="B46" s="12" t="s">
        <v>572</v>
      </c>
      <c r="C46" s="13" t="s">
        <v>102</v>
      </c>
      <c r="D46" s="14" t="s">
        <v>46</v>
      </c>
      <c r="E46" s="19" t="s">
        <v>129</v>
      </c>
      <c r="F46" s="12" t="s">
        <v>267</v>
      </c>
    </row>
    <row r="47" spans="1:226" x14ac:dyDescent="0.2">
      <c r="A47" t="s">
        <v>1314</v>
      </c>
      <c r="B47" s="20" t="s">
        <v>269</v>
      </c>
      <c r="C47" s="20" t="s">
        <v>109</v>
      </c>
      <c r="D47" s="21" t="s">
        <v>51</v>
      </c>
      <c r="E47" s="15" t="s">
        <v>125</v>
      </c>
      <c r="F47" s="16" t="s">
        <v>35</v>
      </c>
      <c r="G47" s="19" t="s">
        <v>36</v>
      </c>
    </row>
    <row r="48" spans="1:226" x14ac:dyDescent="0.2">
      <c r="A48" t="s">
        <v>1316</v>
      </c>
      <c r="B48" s="12" t="s">
        <v>572</v>
      </c>
      <c r="C48" s="13" t="s">
        <v>102</v>
      </c>
      <c r="D48" s="14" t="s">
        <v>46</v>
      </c>
      <c r="E48" s="19" t="s">
        <v>129</v>
      </c>
      <c r="F48" s="12" t="s">
        <v>267</v>
      </c>
    </row>
    <row r="49" spans="1:6" x14ac:dyDescent="0.2">
      <c r="A49" t="s">
        <v>1318</v>
      </c>
      <c r="B49" s="12" t="s">
        <v>271</v>
      </c>
      <c r="C49" s="13" t="s">
        <v>86</v>
      </c>
      <c r="D49" s="14" t="s">
        <v>58</v>
      </c>
      <c r="E49" s="16" t="s">
        <v>165</v>
      </c>
      <c r="F49" s="17" t="s">
        <v>177</v>
      </c>
    </row>
    <row r="50" spans="1:6" x14ac:dyDescent="0.2">
      <c r="A50" t="s">
        <v>1320</v>
      </c>
      <c r="B50" s="12" t="s">
        <v>23</v>
      </c>
      <c r="C50" s="13" t="s">
        <v>24</v>
      </c>
      <c r="D50" s="14" t="s">
        <v>58</v>
      </c>
      <c r="E50" s="19" t="s">
        <v>129</v>
      </c>
      <c r="F50" s="12" t="s">
        <v>267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S71"/>
  <sheetViews>
    <sheetView workbookViewId="0">
      <selection activeCell="I61" sqref="I61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2585</v>
      </c>
      <c r="C2">
        <v>82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1322</v>
      </c>
      <c r="B5">
        <v>407</v>
      </c>
      <c r="C5" t="s">
        <v>1323</v>
      </c>
      <c r="D5" t="s">
        <v>92</v>
      </c>
      <c r="E5">
        <v>0</v>
      </c>
      <c r="F5">
        <v>6</v>
      </c>
      <c r="G5">
        <v>0</v>
      </c>
      <c r="H5" s="14">
        <v>1</v>
      </c>
      <c r="I5" s="14">
        <v>5</v>
      </c>
      <c r="J5">
        <v>0</v>
      </c>
      <c r="K5">
        <v>0</v>
      </c>
      <c r="L5">
        <v>0</v>
      </c>
      <c r="M5">
        <v>0</v>
      </c>
      <c r="N5" s="14">
        <v>4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 s="14">
        <v>3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 s="14">
        <v>2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 s="14">
        <v>2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5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 s="14">
        <v>10</v>
      </c>
      <c r="CK5" s="14">
        <v>2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 s="14">
        <v>4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 s="14">
        <v>4</v>
      </c>
      <c r="EC5">
        <v>0</v>
      </c>
      <c r="ED5">
        <v>0</v>
      </c>
      <c r="EE5">
        <v>0</v>
      </c>
      <c r="EF5">
        <v>0</v>
      </c>
      <c r="EG5">
        <v>0</v>
      </c>
      <c r="EH5" s="14">
        <v>1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 s="14">
        <v>3</v>
      </c>
      <c r="GJ5" s="14">
        <v>2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4">
        <v>2</v>
      </c>
      <c r="HQ5">
        <v>0</v>
      </c>
      <c r="HR5">
        <v>0</v>
      </c>
      <c r="HS5">
        <v>0</v>
      </c>
    </row>
    <row r="6" spans="1:227" x14ac:dyDescent="0.2">
      <c r="A6" t="s">
        <v>1324</v>
      </c>
      <c r="B6">
        <v>388</v>
      </c>
      <c r="C6" t="s">
        <v>1325</v>
      </c>
      <c r="D6" t="s">
        <v>92</v>
      </c>
      <c r="E6">
        <v>0</v>
      </c>
      <c r="F6">
        <v>20</v>
      </c>
      <c r="G6">
        <v>0</v>
      </c>
      <c r="H6" s="14">
        <v>11</v>
      </c>
      <c r="I6" s="14">
        <v>12</v>
      </c>
      <c r="J6">
        <v>0</v>
      </c>
      <c r="K6">
        <v>0</v>
      </c>
      <c r="L6">
        <v>0</v>
      </c>
      <c r="M6">
        <v>0</v>
      </c>
      <c r="N6" s="14">
        <v>12</v>
      </c>
      <c r="O6">
        <v>0</v>
      </c>
      <c r="P6">
        <v>0</v>
      </c>
      <c r="Q6">
        <v>0</v>
      </c>
      <c r="R6" s="14">
        <v>12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10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s="14">
        <v>3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 s="14">
        <v>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 s="14">
        <v>12</v>
      </c>
      <c r="CC6">
        <v>0</v>
      </c>
      <c r="CD6">
        <v>0</v>
      </c>
      <c r="CE6">
        <v>0</v>
      </c>
      <c r="CF6">
        <v>0</v>
      </c>
      <c r="CG6" s="14">
        <v>16</v>
      </c>
      <c r="CH6" s="14">
        <v>23</v>
      </c>
      <c r="CI6">
        <v>0</v>
      </c>
      <c r="CJ6" s="14">
        <v>8</v>
      </c>
      <c r="CK6" s="14">
        <v>3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 s="14">
        <v>12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s="14">
        <v>12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4">
        <v>12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 s="14">
        <v>1</v>
      </c>
      <c r="GK6" s="14">
        <v>1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 s="14">
        <v>7</v>
      </c>
      <c r="GT6" s="14">
        <v>1</v>
      </c>
      <c r="GU6">
        <v>0</v>
      </c>
      <c r="GV6">
        <v>0</v>
      </c>
      <c r="GW6" s="14">
        <v>1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 s="14">
        <v>1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 s="14">
        <v>1</v>
      </c>
      <c r="HP6">
        <v>0</v>
      </c>
      <c r="HQ6" s="14">
        <v>1</v>
      </c>
      <c r="HR6" s="14">
        <v>1</v>
      </c>
      <c r="HS6">
        <v>0</v>
      </c>
    </row>
    <row r="7" spans="1:227" x14ac:dyDescent="0.2">
      <c r="A7" t="s">
        <v>1326</v>
      </c>
      <c r="B7">
        <v>234</v>
      </c>
      <c r="C7" t="s">
        <v>1327</v>
      </c>
      <c r="D7" t="s">
        <v>104</v>
      </c>
      <c r="E7">
        <v>2.3452099999999998E-93</v>
      </c>
      <c r="F7">
        <v>2</v>
      </c>
      <c r="G7">
        <v>0</v>
      </c>
      <c r="H7" s="14">
        <v>1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 s="14">
        <v>1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 s="14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 s="14">
        <v>1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 s="14">
        <v>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 s="14">
        <v>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 s="14">
        <v>1</v>
      </c>
      <c r="CH7" s="14">
        <v>1</v>
      </c>
      <c r="CI7">
        <v>0</v>
      </c>
      <c r="CJ7" s="14">
        <v>1</v>
      </c>
      <c r="CK7" s="14">
        <v>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 s="14">
        <v>1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 s="14">
        <v>1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 s="14">
        <v>1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 s="14">
        <v>1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 s="14">
        <v>1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1328</v>
      </c>
      <c r="B8">
        <v>210</v>
      </c>
      <c r="C8" t="s">
        <v>1329</v>
      </c>
      <c r="D8" t="s">
        <v>106</v>
      </c>
      <c r="E8">
        <v>0</v>
      </c>
      <c r="F8">
        <v>2</v>
      </c>
      <c r="G8">
        <v>0</v>
      </c>
      <c r="H8" s="14">
        <v>1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1</v>
      </c>
      <c r="CE8">
        <v>0</v>
      </c>
      <c r="CF8">
        <v>0</v>
      </c>
      <c r="CG8">
        <v>0</v>
      </c>
      <c r="CH8">
        <v>0</v>
      </c>
      <c r="CI8" s="14">
        <v>1</v>
      </c>
      <c r="CJ8" s="14">
        <v>2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 s="14">
        <v>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 s="14">
        <v>1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1330</v>
      </c>
      <c r="B9">
        <v>177</v>
      </c>
      <c r="C9" t="s">
        <v>1331</v>
      </c>
      <c r="D9" t="s">
        <v>87</v>
      </c>
      <c r="E9">
        <v>0</v>
      </c>
      <c r="F9">
        <v>1</v>
      </c>
      <c r="G9">
        <v>0</v>
      </c>
      <c r="H9">
        <v>0</v>
      </c>
      <c r="I9" s="14">
        <v>1</v>
      </c>
      <c r="J9">
        <v>0</v>
      </c>
      <c r="K9">
        <v>0</v>
      </c>
      <c r="L9">
        <v>0</v>
      </c>
      <c r="M9">
        <v>0</v>
      </c>
      <c r="N9" s="14">
        <v>1</v>
      </c>
      <c r="O9">
        <v>0</v>
      </c>
      <c r="P9">
        <v>0</v>
      </c>
      <c r="Q9">
        <v>0</v>
      </c>
      <c r="R9">
        <v>0</v>
      </c>
      <c r="S9">
        <v>0</v>
      </c>
      <c r="T9" s="14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1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 s="14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 s="14">
        <v>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1</v>
      </c>
      <c r="BZ9">
        <v>0</v>
      </c>
      <c r="CA9">
        <v>0</v>
      </c>
      <c r="CB9">
        <v>0</v>
      </c>
      <c r="CC9">
        <v>0</v>
      </c>
      <c r="CD9" s="14">
        <v>2</v>
      </c>
      <c r="CE9">
        <v>0</v>
      </c>
      <c r="CF9">
        <v>0</v>
      </c>
      <c r="CG9">
        <v>0</v>
      </c>
      <c r="CH9">
        <v>0</v>
      </c>
      <c r="CI9" s="14">
        <v>1</v>
      </c>
      <c r="CJ9" s="14">
        <v>2</v>
      </c>
      <c r="CK9" s="14">
        <v>1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 s="14">
        <v>1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 s="14">
        <v>1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 s="14">
        <v>1</v>
      </c>
      <c r="GJ9" s="14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 s="14">
        <v>1</v>
      </c>
      <c r="HQ9">
        <v>0</v>
      </c>
      <c r="HR9">
        <v>0</v>
      </c>
      <c r="HS9">
        <v>0</v>
      </c>
    </row>
    <row r="10" spans="1:227" x14ac:dyDescent="0.2">
      <c r="A10" t="s">
        <v>1332</v>
      </c>
      <c r="B10">
        <v>141</v>
      </c>
      <c r="C10" t="s">
        <v>1333</v>
      </c>
      <c r="D10" t="s">
        <v>87</v>
      </c>
      <c r="E10">
        <v>0</v>
      </c>
      <c r="F10">
        <v>1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1</v>
      </c>
      <c r="BZ10">
        <v>0</v>
      </c>
      <c r="CA10">
        <v>0</v>
      </c>
      <c r="CB10">
        <v>0</v>
      </c>
      <c r="CC10">
        <v>0</v>
      </c>
      <c r="CD10" s="14">
        <v>1</v>
      </c>
      <c r="CE10">
        <v>0</v>
      </c>
      <c r="CF10">
        <v>0</v>
      </c>
      <c r="CG10">
        <v>0</v>
      </c>
      <c r="CH10">
        <v>0</v>
      </c>
      <c r="CI10" s="14">
        <v>1</v>
      </c>
      <c r="CJ10" s="14">
        <v>2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 s="14">
        <v>1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 s="14">
        <v>1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1334</v>
      </c>
      <c r="B11">
        <v>120</v>
      </c>
      <c r="C11" t="s">
        <v>1335</v>
      </c>
      <c r="D11" t="s">
        <v>85</v>
      </c>
      <c r="E11">
        <v>0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1336</v>
      </c>
      <c r="B12">
        <v>110</v>
      </c>
      <c r="C12" t="s">
        <v>1337</v>
      </c>
      <c r="D12" t="s">
        <v>97</v>
      </c>
      <c r="E12">
        <v>0</v>
      </c>
      <c r="F12">
        <v>12</v>
      </c>
      <c r="G12">
        <v>0</v>
      </c>
      <c r="H12" s="14">
        <v>9</v>
      </c>
      <c r="I12" s="14">
        <v>9</v>
      </c>
      <c r="J12">
        <v>0</v>
      </c>
      <c r="K12">
        <v>0</v>
      </c>
      <c r="L12">
        <v>0</v>
      </c>
      <c r="M12">
        <v>0</v>
      </c>
      <c r="N12" s="14">
        <v>9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3</v>
      </c>
      <c r="AF12" s="14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 s="14">
        <v>13</v>
      </c>
      <c r="CA12">
        <v>0</v>
      </c>
      <c r="CB12">
        <v>0</v>
      </c>
      <c r="CC12">
        <v>0</v>
      </c>
      <c r="CD12" s="14">
        <v>9</v>
      </c>
      <c r="CE12" s="14">
        <v>3</v>
      </c>
      <c r="CF12">
        <v>0</v>
      </c>
      <c r="CG12">
        <v>0</v>
      </c>
      <c r="CH12">
        <v>0</v>
      </c>
      <c r="CI12" s="14">
        <v>13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 s="14">
        <v>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 s="14">
        <v>1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 s="14">
        <v>1</v>
      </c>
      <c r="EK12">
        <v>0</v>
      </c>
      <c r="EL12">
        <v>0</v>
      </c>
      <c r="EM12" s="14">
        <v>8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6</v>
      </c>
      <c r="FU12">
        <v>0</v>
      </c>
      <c r="FV12">
        <v>0</v>
      </c>
      <c r="FW12">
        <v>0</v>
      </c>
      <c r="FX12">
        <v>0</v>
      </c>
      <c r="FY12" s="14">
        <v>1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1338</v>
      </c>
      <c r="B13">
        <v>107</v>
      </c>
      <c r="C13" t="s">
        <v>1339</v>
      </c>
      <c r="D13" t="s">
        <v>90</v>
      </c>
      <c r="E13">
        <v>0</v>
      </c>
      <c r="F13">
        <v>4</v>
      </c>
      <c r="G13">
        <v>0</v>
      </c>
      <c r="H13" s="14">
        <v>3</v>
      </c>
      <c r="I13" s="14">
        <v>3</v>
      </c>
      <c r="J13">
        <v>0</v>
      </c>
      <c r="K13">
        <v>0</v>
      </c>
      <c r="L13">
        <v>0</v>
      </c>
      <c r="M13">
        <v>0</v>
      </c>
      <c r="N13" s="14">
        <v>3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4">
        <v>5</v>
      </c>
      <c r="CA13">
        <v>0</v>
      </c>
      <c r="CB13">
        <v>0</v>
      </c>
      <c r="CC13">
        <v>0</v>
      </c>
      <c r="CD13" s="14">
        <v>6</v>
      </c>
      <c r="CE13">
        <v>0</v>
      </c>
      <c r="CF13">
        <v>0</v>
      </c>
      <c r="CG13">
        <v>0</v>
      </c>
      <c r="CH13">
        <v>0</v>
      </c>
      <c r="CI13" s="14">
        <v>2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 s="14">
        <v>3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 s="14">
        <v>3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2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1340</v>
      </c>
      <c r="B14">
        <v>94</v>
      </c>
      <c r="C14" t="s">
        <v>1341</v>
      </c>
      <c r="D14" t="s">
        <v>103</v>
      </c>
      <c r="E14">
        <v>0</v>
      </c>
      <c r="F14">
        <v>3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</v>
      </c>
      <c r="AF14" s="14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3</v>
      </c>
      <c r="CE14" s="14">
        <v>3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 s="14">
        <v>1</v>
      </c>
      <c r="DB14">
        <v>0</v>
      </c>
      <c r="DC14">
        <v>0</v>
      </c>
      <c r="DD14" s="14">
        <v>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 s="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2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1342</v>
      </c>
      <c r="B15">
        <v>83</v>
      </c>
      <c r="C15" t="s">
        <v>1343</v>
      </c>
      <c r="D15" t="s">
        <v>92</v>
      </c>
      <c r="E15">
        <v>0</v>
      </c>
      <c r="F15">
        <v>3</v>
      </c>
      <c r="G15">
        <v>0</v>
      </c>
      <c r="H15" s="14">
        <v>3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 s="14">
        <v>3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4">
        <v>3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4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 s="14">
        <v>3</v>
      </c>
      <c r="CB15">
        <v>0</v>
      </c>
      <c r="CC15">
        <v>0</v>
      </c>
      <c r="CD15" s="14">
        <v>2</v>
      </c>
      <c r="CE15">
        <v>0</v>
      </c>
      <c r="CF15">
        <v>0</v>
      </c>
      <c r="CG15" s="14">
        <v>3</v>
      </c>
      <c r="CH15" s="14">
        <v>5</v>
      </c>
      <c r="CI15">
        <v>0</v>
      </c>
      <c r="CJ15">
        <v>0</v>
      </c>
      <c r="CK15" s="14">
        <v>4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4">
        <v>3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4">
        <v>3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4">
        <v>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4">
        <v>1</v>
      </c>
      <c r="HD15" s="14">
        <v>2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 s="14">
        <v>2</v>
      </c>
      <c r="HR15">
        <v>0</v>
      </c>
      <c r="HS15">
        <v>0</v>
      </c>
    </row>
    <row r="16" spans="1:227" x14ac:dyDescent="0.2">
      <c r="A16" t="s">
        <v>1344</v>
      </c>
      <c r="B16">
        <v>81</v>
      </c>
      <c r="C16" t="s">
        <v>1345</v>
      </c>
      <c r="D16" t="s">
        <v>103</v>
      </c>
      <c r="E16">
        <v>0</v>
      </c>
      <c r="F16">
        <v>3</v>
      </c>
      <c r="G16">
        <v>0</v>
      </c>
      <c r="H16" s="14">
        <v>2</v>
      </c>
      <c r="I16" s="14">
        <v>2</v>
      </c>
      <c r="J16">
        <v>0</v>
      </c>
      <c r="K16">
        <v>0</v>
      </c>
      <c r="L16">
        <v>0</v>
      </c>
      <c r="M16">
        <v>0</v>
      </c>
      <c r="N16" s="14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 s="14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2</v>
      </c>
      <c r="BZ16">
        <v>0</v>
      </c>
      <c r="CA16">
        <v>0</v>
      </c>
      <c r="CB16">
        <v>0</v>
      </c>
      <c r="CC16">
        <v>0</v>
      </c>
      <c r="CD16" s="14">
        <v>1</v>
      </c>
      <c r="CE16" s="14">
        <v>3</v>
      </c>
      <c r="CF16">
        <v>0</v>
      </c>
      <c r="CG16">
        <v>0</v>
      </c>
      <c r="CH16">
        <v>0</v>
      </c>
      <c r="CI16" s="14">
        <v>2</v>
      </c>
      <c r="CJ16">
        <v>0</v>
      </c>
      <c r="CK16" s="14">
        <v>2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 s="14">
        <v>1</v>
      </c>
      <c r="DB16">
        <v>0</v>
      </c>
      <c r="DC16">
        <v>0</v>
      </c>
      <c r="DD16" s="14">
        <v>1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 s="14">
        <v>1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4">
        <v>2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1346</v>
      </c>
      <c r="B17">
        <v>75</v>
      </c>
      <c r="C17" t="s">
        <v>1347</v>
      </c>
      <c r="D17" t="s">
        <v>92</v>
      </c>
      <c r="E17">
        <v>0</v>
      </c>
      <c r="F17">
        <v>52</v>
      </c>
      <c r="G17">
        <v>0</v>
      </c>
      <c r="H17" s="14">
        <v>24</v>
      </c>
      <c r="I17" s="14">
        <v>37</v>
      </c>
      <c r="J17">
        <v>0</v>
      </c>
      <c r="K17">
        <v>0</v>
      </c>
      <c r="L17">
        <v>0</v>
      </c>
      <c r="M17">
        <v>0</v>
      </c>
      <c r="N17" s="14">
        <v>38</v>
      </c>
      <c r="O17">
        <v>0</v>
      </c>
      <c r="P17">
        <v>0</v>
      </c>
      <c r="Q17">
        <v>0</v>
      </c>
      <c r="R17" s="14">
        <v>36</v>
      </c>
      <c r="S17">
        <v>0</v>
      </c>
      <c r="T17" s="14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27</v>
      </c>
      <c r="AB17" s="14">
        <v>7</v>
      </c>
      <c r="AC17">
        <v>0</v>
      </c>
      <c r="AD17">
        <v>0</v>
      </c>
      <c r="AE17" s="14">
        <v>1</v>
      </c>
      <c r="AF17">
        <v>0</v>
      </c>
      <c r="AG17">
        <v>0</v>
      </c>
      <c r="AH17">
        <v>0</v>
      </c>
      <c r="AI17">
        <v>0</v>
      </c>
      <c r="AJ17" s="14">
        <v>6</v>
      </c>
      <c r="AK17">
        <v>0</v>
      </c>
      <c r="AL17" s="14">
        <v>1</v>
      </c>
      <c r="AM17" s="14">
        <v>5</v>
      </c>
      <c r="AN17" s="14">
        <v>1</v>
      </c>
      <c r="AO17">
        <v>0</v>
      </c>
      <c r="AP17">
        <v>0</v>
      </c>
      <c r="AQ17" s="14">
        <v>1</v>
      </c>
      <c r="AR17">
        <v>0</v>
      </c>
      <c r="AS17">
        <v>0</v>
      </c>
      <c r="AT17">
        <v>0</v>
      </c>
      <c r="AU17" s="14">
        <v>3</v>
      </c>
      <c r="AV17" s="14">
        <v>3</v>
      </c>
      <c r="AW17">
        <v>0</v>
      </c>
      <c r="AX17">
        <v>0</v>
      </c>
      <c r="AY17">
        <v>0</v>
      </c>
      <c r="AZ17">
        <v>0</v>
      </c>
      <c r="BA17">
        <v>0</v>
      </c>
      <c r="BB17" s="14">
        <v>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4">
        <v>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1</v>
      </c>
      <c r="BZ17">
        <v>0</v>
      </c>
      <c r="CA17" s="14">
        <v>34</v>
      </c>
      <c r="CB17">
        <v>0</v>
      </c>
      <c r="CC17" s="14">
        <v>5</v>
      </c>
      <c r="CD17" s="14">
        <v>23</v>
      </c>
      <c r="CE17" s="14">
        <v>7</v>
      </c>
      <c r="CF17">
        <v>0</v>
      </c>
      <c r="CG17" s="14">
        <v>40</v>
      </c>
      <c r="CH17" s="14">
        <v>61</v>
      </c>
      <c r="CI17" s="14">
        <v>16</v>
      </c>
      <c r="CJ17" s="14">
        <v>2</v>
      </c>
      <c r="CK17" s="14">
        <v>4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 s="14">
        <v>32</v>
      </c>
      <c r="DK17">
        <v>0</v>
      </c>
      <c r="DL17" s="14">
        <v>5</v>
      </c>
      <c r="DM17">
        <v>0</v>
      </c>
      <c r="DN17">
        <v>0</v>
      </c>
      <c r="DO17">
        <v>0</v>
      </c>
      <c r="DP17" s="14">
        <v>1</v>
      </c>
      <c r="DQ17">
        <v>0</v>
      </c>
      <c r="DR17">
        <v>0</v>
      </c>
      <c r="DS17" s="14">
        <v>2</v>
      </c>
      <c r="DT17">
        <v>0</v>
      </c>
      <c r="DU17">
        <v>0</v>
      </c>
      <c r="DV17" s="14">
        <v>1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 s="14">
        <v>36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 s="14">
        <v>1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 s="14">
        <v>6</v>
      </c>
      <c r="FM17" s="14">
        <v>13</v>
      </c>
      <c r="FN17">
        <v>0</v>
      </c>
      <c r="FO17" s="14">
        <v>17</v>
      </c>
      <c r="FP17">
        <v>0</v>
      </c>
      <c r="FQ17">
        <v>0</v>
      </c>
      <c r="FR17">
        <v>0</v>
      </c>
      <c r="FS17">
        <v>0</v>
      </c>
      <c r="FT17" s="14">
        <v>12</v>
      </c>
      <c r="FU17">
        <v>0</v>
      </c>
      <c r="FV17">
        <v>0</v>
      </c>
      <c r="FW17" s="14">
        <v>2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 s="14">
        <v>1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 s="14">
        <v>3</v>
      </c>
      <c r="GT17" s="14">
        <v>1</v>
      </c>
      <c r="GU17" s="14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 s="14">
        <v>4</v>
      </c>
      <c r="HD17" s="14">
        <v>2</v>
      </c>
      <c r="HE17">
        <v>0</v>
      </c>
      <c r="HF17">
        <v>0</v>
      </c>
      <c r="HG17">
        <v>0</v>
      </c>
      <c r="HH17">
        <v>0</v>
      </c>
      <c r="HI17">
        <v>0</v>
      </c>
      <c r="HJ17" s="14">
        <v>17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 s="14">
        <v>1</v>
      </c>
      <c r="HR17">
        <v>0</v>
      </c>
      <c r="HS17" s="14">
        <v>1</v>
      </c>
    </row>
    <row r="18" spans="1:227" x14ac:dyDescent="0.2">
      <c r="A18" t="s">
        <v>1348</v>
      </c>
      <c r="B18">
        <v>55</v>
      </c>
      <c r="C18" t="s">
        <v>1349</v>
      </c>
      <c r="D18" t="s">
        <v>108</v>
      </c>
      <c r="E18">
        <v>0</v>
      </c>
      <c r="F18">
        <v>200</v>
      </c>
      <c r="G18" s="14">
        <v>136</v>
      </c>
      <c r="H18">
        <v>0</v>
      </c>
      <c r="I18">
        <v>0</v>
      </c>
      <c r="J18" s="14">
        <v>145</v>
      </c>
      <c r="K18">
        <v>0</v>
      </c>
      <c r="L18">
        <v>0</v>
      </c>
      <c r="M18" s="14">
        <v>147</v>
      </c>
      <c r="N18">
        <v>0</v>
      </c>
      <c r="O18">
        <v>0</v>
      </c>
      <c r="P18" s="14">
        <v>1</v>
      </c>
      <c r="Q18">
        <v>0</v>
      </c>
      <c r="R18" s="14">
        <v>146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4">
        <v>140</v>
      </c>
      <c r="AB18">
        <v>0</v>
      </c>
      <c r="AC18" s="14">
        <v>1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 s="14">
        <v>133</v>
      </c>
      <c r="AL18">
        <v>0</v>
      </c>
      <c r="AM18">
        <v>0</v>
      </c>
      <c r="AN18">
        <v>0</v>
      </c>
      <c r="AO18">
        <v>0</v>
      </c>
      <c r="AP18">
        <v>0</v>
      </c>
      <c r="AQ18" s="14">
        <v>120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 s="14">
        <v>1</v>
      </c>
      <c r="BB18" s="14">
        <v>113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 s="14">
        <v>107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 s="14">
        <v>151</v>
      </c>
      <c r="BY18">
        <v>0</v>
      </c>
      <c r="BZ18">
        <v>0</v>
      </c>
      <c r="CA18">
        <v>0</v>
      </c>
      <c r="CB18">
        <v>0</v>
      </c>
      <c r="CC18">
        <v>0</v>
      </c>
      <c r="CD18" s="14">
        <v>2</v>
      </c>
      <c r="CE18" s="14">
        <v>1</v>
      </c>
      <c r="CF18">
        <v>0</v>
      </c>
      <c r="CG18" s="14">
        <v>156</v>
      </c>
      <c r="CH18" s="14">
        <v>286</v>
      </c>
      <c r="CI18">
        <v>0</v>
      </c>
      <c r="CJ18" s="14">
        <v>541</v>
      </c>
      <c r="CK18" s="14">
        <v>123</v>
      </c>
      <c r="CL18">
        <v>0</v>
      </c>
      <c r="CM18" s="14">
        <v>147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14">
        <v>1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 s="14">
        <v>144</v>
      </c>
      <c r="EY18">
        <v>0</v>
      </c>
      <c r="EZ18">
        <v>0</v>
      </c>
      <c r="FA18">
        <v>0</v>
      </c>
      <c r="FB18" s="14">
        <v>1</v>
      </c>
      <c r="FC18">
        <v>0</v>
      </c>
      <c r="FD18">
        <v>0</v>
      </c>
      <c r="FE18">
        <v>0</v>
      </c>
      <c r="FF18">
        <v>0</v>
      </c>
      <c r="FG18">
        <v>0</v>
      </c>
      <c r="FH18" s="14">
        <v>146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 s="14">
        <v>133</v>
      </c>
      <c r="GI18">
        <v>0</v>
      </c>
      <c r="GJ18">
        <v>0</v>
      </c>
      <c r="GK18">
        <v>0</v>
      </c>
      <c r="GL18" s="14">
        <v>106</v>
      </c>
      <c r="GM18">
        <v>0</v>
      </c>
      <c r="GN18" s="14">
        <v>2</v>
      </c>
      <c r="GO18">
        <v>0</v>
      </c>
      <c r="GP18">
        <v>0</v>
      </c>
      <c r="GQ18">
        <v>0</v>
      </c>
      <c r="GR18" s="14">
        <v>1</v>
      </c>
      <c r="GS18">
        <v>0</v>
      </c>
      <c r="GT18" s="14">
        <v>1</v>
      </c>
      <c r="GU18" s="14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 s="14">
        <v>139</v>
      </c>
      <c r="HC18">
        <v>0</v>
      </c>
      <c r="HD18">
        <v>0</v>
      </c>
      <c r="HE18">
        <v>0</v>
      </c>
      <c r="HF18">
        <v>0</v>
      </c>
      <c r="HG18" s="14">
        <v>1</v>
      </c>
      <c r="HH18">
        <v>0</v>
      </c>
      <c r="HI18" s="14">
        <v>118</v>
      </c>
      <c r="HJ18">
        <v>0</v>
      </c>
      <c r="HK18">
        <v>0</v>
      </c>
      <c r="HL18">
        <v>0</v>
      </c>
      <c r="HM18">
        <v>0</v>
      </c>
      <c r="HN18" s="14">
        <v>98</v>
      </c>
      <c r="HO18" s="14">
        <v>15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1350</v>
      </c>
      <c r="B19">
        <v>52</v>
      </c>
      <c r="C19" t="s">
        <v>1351</v>
      </c>
      <c r="D19" t="s">
        <v>106</v>
      </c>
      <c r="E19">
        <v>0</v>
      </c>
      <c r="F19">
        <v>2</v>
      </c>
      <c r="G19">
        <v>0</v>
      </c>
      <c r="H19" s="14">
        <v>1</v>
      </c>
      <c r="I19" s="14">
        <v>1</v>
      </c>
      <c r="J19">
        <v>0</v>
      </c>
      <c r="K19">
        <v>0</v>
      </c>
      <c r="L19">
        <v>0</v>
      </c>
      <c r="M19">
        <v>0</v>
      </c>
      <c r="N19" s="14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1</v>
      </c>
      <c r="BZ19">
        <v>0</v>
      </c>
      <c r="CA19">
        <v>0</v>
      </c>
      <c r="CB19">
        <v>0</v>
      </c>
      <c r="CC19">
        <v>0</v>
      </c>
      <c r="CD19" s="14">
        <v>1</v>
      </c>
      <c r="CE19">
        <v>0</v>
      </c>
      <c r="CF19">
        <v>0</v>
      </c>
      <c r="CG19">
        <v>0</v>
      </c>
      <c r="CH19">
        <v>0</v>
      </c>
      <c r="CI19" s="14">
        <v>1</v>
      </c>
      <c r="CJ19" s="14">
        <v>2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 s="14">
        <v>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 s="14">
        <v>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1352</v>
      </c>
      <c r="B20">
        <v>29</v>
      </c>
      <c r="C20" t="s">
        <v>1353</v>
      </c>
      <c r="D20" t="s">
        <v>106</v>
      </c>
      <c r="E20">
        <v>0</v>
      </c>
      <c r="F20">
        <v>2</v>
      </c>
      <c r="G20">
        <v>0</v>
      </c>
      <c r="H20" s="14">
        <v>1</v>
      </c>
      <c r="I20" s="14">
        <v>1</v>
      </c>
      <c r="J20">
        <v>0</v>
      </c>
      <c r="K20">
        <v>0</v>
      </c>
      <c r="L20">
        <v>0</v>
      </c>
      <c r="M20">
        <v>0</v>
      </c>
      <c r="N20" s="14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1</v>
      </c>
      <c r="BZ20">
        <v>0</v>
      </c>
      <c r="CA20">
        <v>0</v>
      </c>
      <c r="CB20">
        <v>0</v>
      </c>
      <c r="CC20">
        <v>0</v>
      </c>
      <c r="CD20" s="14">
        <v>3</v>
      </c>
      <c r="CE20">
        <v>0</v>
      </c>
      <c r="CF20">
        <v>0</v>
      </c>
      <c r="CG20">
        <v>0</v>
      </c>
      <c r="CH20">
        <v>0</v>
      </c>
      <c r="CI20" s="14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 s="14">
        <v>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 s="14">
        <v>1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1354</v>
      </c>
      <c r="B21">
        <v>29</v>
      </c>
      <c r="C21" t="s">
        <v>1355</v>
      </c>
      <c r="D21" t="s">
        <v>92</v>
      </c>
      <c r="E21">
        <v>0</v>
      </c>
      <c r="F21">
        <v>6</v>
      </c>
      <c r="G21">
        <v>0</v>
      </c>
      <c r="H21" s="14">
        <v>1</v>
      </c>
      <c r="I21" s="14">
        <v>5</v>
      </c>
      <c r="J21">
        <v>0</v>
      </c>
      <c r="K21">
        <v>0</v>
      </c>
      <c r="L21">
        <v>0</v>
      </c>
      <c r="M21">
        <v>0</v>
      </c>
      <c r="N21" s="14">
        <v>4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4">
        <v>3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 s="14">
        <v>2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14">
        <v>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5</v>
      </c>
      <c r="BZ21">
        <v>0</v>
      </c>
      <c r="CA21">
        <v>0</v>
      </c>
      <c r="CB21">
        <v>0</v>
      </c>
      <c r="CC21">
        <v>0</v>
      </c>
      <c r="CD21" s="14">
        <v>3</v>
      </c>
      <c r="CE21">
        <v>0</v>
      </c>
      <c r="CF21">
        <v>0</v>
      </c>
      <c r="CG21">
        <v>0</v>
      </c>
      <c r="CH21">
        <v>0</v>
      </c>
      <c r="CI21">
        <v>0</v>
      </c>
      <c r="CJ21" s="14">
        <v>7</v>
      </c>
      <c r="CK21" s="14">
        <v>2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 s="14">
        <v>4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 s="14">
        <v>4</v>
      </c>
      <c r="EC21">
        <v>0</v>
      </c>
      <c r="ED21">
        <v>0</v>
      </c>
      <c r="EE21">
        <v>0</v>
      </c>
      <c r="EF21">
        <v>0</v>
      </c>
      <c r="EG21">
        <v>0</v>
      </c>
      <c r="EH21" s="14">
        <v>1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 s="14">
        <v>3</v>
      </c>
      <c r="GJ21" s="14">
        <v>2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 s="14">
        <v>2</v>
      </c>
      <c r="HQ21">
        <v>0</v>
      </c>
      <c r="HR21">
        <v>0</v>
      </c>
      <c r="HS21">
        <v>0</v>
      </c>
    </row>
    <row r="22" spans="1:227" x14ac:dyDescent="0.2">
      <c r="A22" t="s">
        <v>1356</v>
      </c>
      <c r="B22">
        <v>17</v>
      </c>
      <c r="C22" t="s">
        <v>1357</v>
      </c>
      <c r="D22" t="s">
        <v>90</v>
      </c>
      <c r="E22">
        <v>0</v>
      </c>
      <c r="F22">
        <v>4</v>
      </c>
      <c r="G22">
        <v>0</v>
      </c>
      <c r="H22" s="14">
        <v>3</v>
      </c>
      <c r="I22" s="14">
        <v>3</v>
      </c>
      <c r="J22">
        <v>0</v>
      </c>
      <c r="K22">
        <v>0</v>
      </c>
      <c r="L22">
        <v>0</v>
      </c>
      <c r="M22">
        <v>0</v>
      </c>
      <c r="N22" s="14">
        <v>3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4">
        <v>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 s="14">
        <v>5</v>
      </c>
      <c r="CA22">
        <v>0</v>
      </c>
      <c r="CB22">
        <v>0</v>
      </c>
      <c r="CC22">
        <v>0</v>
      </c>
      <c r="CD22" s="14">
        <v>4</v>
      </c>
      <c r="CE22">
        <v>0</v>
      </c>
      <c r="CF22">
        <v>0</v>
      </c>
      <c r="CG22">
        <v>0</v>
      </c>
      <c r="CH22">
        <v>0</v>
      </c>
      <c r="CI22" s="14">
        <v>2</v>
      </c>
      <c r="CJ22" s="14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 s="14">
        <v>3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 s="14">
        <v>3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2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1358</v>
      </c>
      <c r="B23">
        <v>12</v>
      </c>
      <c r="C23" t="s">
        <v>1359</v>
      </c>
      <c r="D23" t="s">
        <v>85</v>
      </c>
      <c r="E23">
        <v>0</v>
      </c>
      <c r="F23">
        <v>2</v>
      </c>
      <c r="G23">
        <v>0</v>
      </c>
      <c r="H23">
        <v>0</v>
      </c>
      <c r="I23" s="14">
        <v>1</v>
      </c>
      <c r="J23">
        <v>0</v>
      </c>
      <c r="K23">
        <v>0</v>
      </c>
      <c r="L23">
        <v>0</v>
      </c>
      <c r="M23">
        <v>0</v>
      </c>
      <c r="N23" s="14">
        <v>1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1</v>
      </c>
      <c r="BZ23">
        <v>0</v>
      </c>
      <c r="CA23">
        <v>0</v>
      </c>
      <c r="CB23">
        <v>0</v>
      </c>
      <c r="CC23">
        <v>0</v>
      </c>
      <c r="CD23" s="14">
        <v>2</v>
      </c>
      <c r="CE23">
        <v>0</v>
      </c>
      <c r="CF23">
        <v>0</v>
      </c>
      <c r="CG23">
        <v>0</v>
      </c>
      <c r="CH23">
        <v>0</v>
      </c>
      <c r="CI23" s="14">
        <v>1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 s="14">
        <v>1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 s="14">
        <v>1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5" spans="1:227" x14ac:dyDescent="0.2">
      <c r="F25" s="11" t="s">
        <v>210</v>
      </c>
      <c r="G25" s="11" t="s">
        <v>22</v>
      </c>
      <c r="H25" s="11" t="s">
        <v>23</v>
      </c>
      <c r="I25" s="11" t="s">
        <v>24</v>
      </c>
      <c r="J25" s="11" t="s">
        <v>25</v>
      </c>
      <c r="K25" s="11" t="s">
        <v>26</v>
      </c>
      <c r="L25" s="11" t="s">
        <v>27</v>
      </c>
      <c r="M25" s="11" t="s">
        <v>41</v>
      </c>
      <c r="N25" s="11" t="s">
        <v>29</v>
      </c>
      <c r="O25" s="11" t="s">
        <v>30</v>
      </c>
      <c r="P25" s="11" t="s">
        <v>31</v>
      </c>
      <c r="Q25" s="11" t="s">
        <v>32</v>
      </c>
      <c r="R25" s="11" t="s">
        <v>34</v>
      </c>
      <c r="S25" s="11" t="s">
        <v>35</v>
      </c>
      <c r="T25" s="11" t="s">
        <v>36</v>
      </c>
      <c r="U25" s="11" t="s">
        <v>37</v>
      </c>
      <c r="V25" s="11" t="s">
        <v>38</v>
      </c>
      <c r="W25" s="11" t="s">
        <v>30</v>
      </c>
      <c r="X25" s="11" t="s">
        <v>31</v>
      </c>
      <c r="Y25" s="11" t="s">
        <v>32</v>
      </c>
      <c r="Z25" s="11" t="s">
        <v>34</v>
      </c>
      <c r="AA25" s="11" t="s">
        <v>35</v>
      </c>
      <c r="AB25" s="11" t="s">
        <v>36</v>
      </c>
      <c r="AC25" s="11" t="s">
        <v>37</v>
      </c>
      <c r="AD25" s="11" t="s">
        <v>38</v>
      </c>
      <c r="AE25" s="11" t="s">
        <v>30</v>
      </c>
      <c r="AF25" s="11" t="s">
        <v>31</v>
      </c>
      <c r="AG25" s="11" t="s">
        <v>32</v>
      </c>
      <c r="AH25" s="11" t="s">
        <v>34</v>
      </c>
      <c r="AI25" s="11" t="s">
        <v>35</v>
      </c>
      <c r="AJ25" s="11" t="s">
        <v>36</v>
      </c>
      <c r="AK25" s="11" t="s">
        <v>37</v>
      </c>
      <c r="AL25" s="11" t="s">
        <v>38</v>
      </c>
      <c r="AM25" s="11" t="s">
        <v>30</v>
      </c>
      <c r="AN25" s="11" t="s">
        <v>31</v>
      </c>
      <c r="AO25" s="11" t="s">
        <v>32</v>
      </c>
      <c r="AP25" s="11" t="s">
        <v>34</v>
      </c>
      <c r="AQ25" s="11" t="s">
        <v>35</v>
      </c>
      <c r="AR25" s="11" t="s">
        <v>36</v>
      </c>
      <c r="AS25" s="11" t="s">
        <v>37</v>
      </c>
      <c r="AT25" s="11" t="s">
        <v>38</v>
      </c>
      <c r="AU25" s="11" t="s">
        <v>30</v>
      </c>
      <c r="AV25" s="11" t="s">
        <v>31</v>
      </c>
      <c r="AW25" s="11" t="s">
        <v>32</v>
      </c>
      <c r="AX25" s="11" t="s">
        <v>34</v>
      </c>
      <c r="AY25" s="11" t="s">
        <v>35</v>
      </c>
      <c r="AZ25" s="11" t="s">
        <v>36</v>
      </c>
      <c r="BA25" s="11" t="s">
        <v>37</v>
      </c>
      <c r="BB25" s="11" t="s">
        <v>38</v>
      </c>
      <c r="BC25" s="11" t="s">
        <v>30</v>
      </c>
      <c r="BD25" s="11" t="s">
        <v>31</v>
      </c>
      <c r="BE25" s="11" t="s">
        <v>32</v>
      </c>
      <c r="BF25" s="11" t="s">
        <v>34</v>
      </c>
      <c r="BG25" s="11" t="s">
        <v>35</v>
      </c>
      <c r="BH25" s="11" t="s">
        <v>36</v>
      </c>
      <c r="BI25" s="11" t="s">
        <v>37</v>
      </c>
      <c r="BJ25" s="11" t="s">
        <v>38</v>
      </c>
      <c r="BK25" s="11" t="s">
        <v>30</v>
      </c>
      <c r="BL25" s="11" t="s">
        <v>31</v>
      </c>
      <c r="BM25" s="11" t="s">
        <v>32</v>
      </c>
      <c r="BN25" s="11" t="s">
        <v>34</v>
      </c>
      <c r="BO25" s="11" t="s">
        <v>35</v>
      </c>
      <c r="BP25" s="11" t="s">
        <v>36</v>
      </c>
      <c r="BQ25" s="11" t="s">
        <v>37</v>
      </c>
      <c r="BR25" s="11" t="s">
        <v>38</v>
      </c>
      <c r="BS25" s="11" t="s">
        <v>30</v>
      </c>
      <c r="BT25" s="11" t="s">
        <v>31</v>
      </c>
      <c r="BU25" s="11" t="s">
        <v>32</v>
      </c>
      <c r="BV25" s="11" t="s">
        <v>39</v>
      </c>
      <c r="BW25" s="11" t="s">
        <v>40</v>
      </c>
      <c r="BX25" s="11" t="s">
        <v>41</v>
      </c>
      <c r="BY25" s="11" t="s">
        <v>42</v>
      </c>
      <c r="BZ25" s="11" t="s">
        <v>43</v>
      </c>
      <c r="CA25" s="11" t="s">
        <v>44</v>
      </c>
      <c r="CB25" s="11" t="s">
        <v>45</v>
      </c>
      <c r="CC25" s="11" t="s">
        <v>46</v>
      </c>
      <c r="CD25" s="11" t="s">
        <v>30</v>
      </c>
      <c r="CE25" s="11" t="s">
        <v>31</v>
      </c>
      <c r="CF25" s="11" t="s">
        <v>32</v>
      </c>
      <c r="CG25" s="11" t="s">
        <v>34</v>
      </c>
      <c r="CH25" s="11" t="s">
        <v>35</v>
      </c>
      <c r="CI25" s="11" t="s">
        <v>36</v>
      </c>
      <c r="CJ25" s="11" t="s">
        <v>37</v>
      </c>
      <c r="CK25" s="11" t="s">
        <v>38</v>
      </c>
      <c r="CL25" s="11" t="s">
        <v>47</v>
      </c>
      <c r="CM25" s="11" t="s">
        <v>48</v>
      </c>
      <c r="CN25" s="11" t="s">
        <v>49</v>
      </c>
      <c r="CO25" s="11" t="s">
        <v>50</v>
      </c>
      <c r="CP25" s="11" t="s">
        <v>51</v>
      </c>
      <c r="CQ25" s="11" t="s">
        <v>52</v>
      </c>
      <c r="CR25" s="11" t="s">
        <v>53</v>
      </c>
      <c r="CS25" s="11" t="s">
        <v>54</v>
      </c>
      <c r="CT25" s="11" t="s">
        <v>55</v>
      </c>
      <c r="CU25" s="11" t="s">
        <v>56</v>
      </c>
      <c r="CV25" s="11" t="s">
        <v>57</v>
      </c>
      <c r="CW25" s="11" t="s">
        <v>58</v>
      </c>
      <c r="CX25" s="11" t="s">
        <v>59</v>
      </c>
      <c r="CY25" s="11" t="s">
        <v>60</v>
      </c>
      <c r="CZ25" s="11" t="s">
        <v>61</v>
      </c>
      <c r="DA25" s="11" t="s">
        <v>62</v>
      </c>
      <c r="DB25" s="11" t="s">
        <v>63</v>
      </c>
      <c r="DC25" s="11" t="s">
        <v>64</v>
      </c>
      <c r="DD25" s="11" t="s">
        <v>65</v>
      </c>
      <c r="DE25" s="11" t="s">
        <v>66</v>
      </c>
      <c r="DF25" s="11" t="s">
        <v>67</v>
      </c>
      <c r="DG25" s="11" t="s">
        <v>68</v>
      </c>
      <c r="DH25" s="11" t="s">
        <v>69</v>
      </c>
      <c r="DI25" s="11" t="s">
        <v>70</v>
      </c>
      <c r="DJ25" s="11" t="s">
        <v>44</v>
      </c>
      <c r="DK25" s="11" t="s">
        <v>45</v>
      </c>
      <c r="DL25" s="11" t="s">
        <v>46</v>
      </c>
      <c r="DM25" s="11" t="s">
        <v>71</v>
      </c>
      <c r="DN25" s="11" t="s">
        <v>72</v>
      </c>
      <c r="DO25" s="11" t="s">
        <v>73</v>
      </c>
      <c r="DP25" s="11" t="s">
        <v>74</v>
      </c>
      <c r="DQ25" s="11" t="s">
        <v>75</v>
      </c>
      <c r="DR25" s="11" t="s">
        <v>76</v>
      </c>
      <c r="DS25" s="11" t="s">
        <v>77</v>
      </c>
      <c r="DT25" s="11" t="s">
        <v>78</v>
      </c>
      <c r="DU25" s="11" t="s">
        <v>79</v>
      </c>
      <c r="DV25" s="11" t="s">
        <v>80</v>
      </c>
      <c r="DW25" s="11" t="s">
        <v>81</v>
      </c>
      <c r="DX25" s="11" t="s">
        <v>82</v>
      </c>
      <c r="DY25" s="11" t="s">
        <v>83</v>
      </c>
      <c r="DZ25" s="11" t="s">
        <v>84</v>
      </c>
      <c r="EA25" s="11" t="s">
        <v>85</v>
      </c>
      <c r="EB25" s="11" t="s">
        <v>86</v>
      </c>
      <c r="EC25" s="11" t="s">
        <v>87</v>
      </c>
      <c r="ED25" s="11" t="s">
        <v>88</v>
      </c>
      <c r="EE25" s="11" t="s">
        <v>89</v>
      </c>
      <c r="EF25" s="11" t="s">
        <v>90</v>
      </c>
      <c r="EG25" s="11" t="s">
        <v>91</v>
      </c>
      <c r="EH25" s="11" t="s">
        <v>92</v>
      </c>
      <c r="EI25" s="11" t="s">
        <v>93</v>
      </c>
      <c r="EJ25" s="11" t="s">
        <v>94</v>
      </c>
      <c r="EK25" s="11" t="s">
        <v>95</v>
      </c>
      <c r="EL25" s="11" t="s">
        <v>96</v>
      </c>
      <c r="EM25" s="11" t="s">
        <v>97</v>
      </c>
      <c r="EN25" s="11" t="s">
        <v>98</v>
      </c>
      <c r="EO25" s="11" t="s">
        <v>99</v>
      </c>
      <c r="EP25" s="11" t="s">
        <v>100</v>
      </c>
      <c r="EQ25" s="11" t="s">
        <v>101</v>
      </c>
      <c r="ER25" s="11" t="s">
        <v>102</v>
      </c>
      <c r="ES25" s="11" t="s">
        <v>103</v>
      </c>
      <c r="ET25" s="11" t="s">
        <v>104</v>
      </c>
      <c r="EU25" s="11" t="s">
        <v>105</v>
      </c>
      <c r="EV25" s="11" t="s">
        <v>106</v>
      </c>
      <c r="EW25" s="11" t="s">
        <v>107</v>
      </c>
      <c r="EX25" s="11" t="s">
        <v>108</v>
      </c>
      <c r="EY25" s="11" t="s">
        <v>109</v>
      </c>
      <c r="EZ25" s="11" t="s">
        <v>110</v>
      </c>
      <c r="FA25" s="11" t="s">
        <v>111</v>
      </c>
      <c r="FB25" s="11" t="s">
        <v>112</v>
      </c>
      <c r="FC25" s="11" t="s">
        <v>113</v>
      </c>
      <c r="FD25" s="11" t="s">
        <v>114</v>
      </c>
      <c r="FE25" s="11" t="s">
        <v>115</v>
      </c>
      <c r="FF25" s="11" t="s">
        <v>26</v>
      </c>
      <c r="FG25" s="11" t="s">
        <v>116</v>
      </c>
      <c r="FH25" s="11" t="s">
        <v>117</v>
      </c>
      <c r="FI25" s="11" t="s">
        <v>118</v>
      </c>
      <c r="FJ25" s="11" t="s">
        <v>119</v>
      </c>
      <c r="FK25" s="11" t="s">
        <v>120</v>
      </c>
      <c r="FL25" s="11" t="s">
        <v>121</v>
      </c>
      <c r="FM25" s="11" t="s">
        <v>122</v>
      </c>
      <c r="FN25" s="11" t="s">
        <v>123</v>
      </c>
      <c r="FO25" s="11" t="s">
        <v>124</v>
      </c>
      <c r="FP25" s="11" t="s">
        <v>125</v>
      </c>
      <c r="FQ25" s="11" t="s">
        <v>126</v>
      </c>
      <c r="FR25" s="11" t="s">
        <v>127</v>
      </c>
      <c r="FS25" s="11" t="s">
        <v>128</v>
      </c>
      <c r="FT25" s="11" t="s">
        <v>129</v>
      </c>
      <c r="FU25" s="11" t="s">
        <v>130</v>
      </c>
      <c r="FV25" s="11" t="s">
        <v>131</v>
      </c>
      <c r="FW25" s="11" t="s">
        <v>132</v>
      </c>
      <c r="FX25" s="11" t="s">
        <v>133</v>
      </c>
      <c r="FY25" s="11" t="s">
        <v>134</v>
      </c>
      <c r="FZ25" s="11" t="s">
        <v>135</v>
      </c>
      <c r="GA25" s="11" t="s">
        <v>136</v>
      </c>
      <c r="GB25" s="11" t="s">
        <v>137</v>
      </c>
      <c r="GC25" s="11" t="s">
        <v>138</v>
      </c>
      <c r="GD25" s="11" t="s">
        <v>139</v>
      </c>
      <c r="GE25" s="11" t="s">
        <v>140</v>
      </c>
      <c r="GF25" s="11" t="s">
        <v>141</v>
      </c>
      <c r="GG25" s="11" t="s">
        <v>142</v>
      </c>
      <c r="GH25" s="11" t="s">
        <v>143</v>
      </c>
      <c r="GI25" s="11" t="s">
        <v>144</v>
      </c>
      <c r="GJ25" s="11" t="s">
        <v>145</v>
      </c>
      <c r="GK25" s="11" t="s">
        <v>146</v>
      </c>
      <c r="GL25" s="11" t="s">
        <v>147</v>
      </c>
      <c r="GM25" s="11" t="s">
        <v>148</v>
      </c>
      <c r="GN25" s="11" t="s">
        <v>149</v>
      </c>
      <c r="GO25" s="11" t="s">
        <v>150</v>
      </c>
      <c r="GP25" s="11" t="s">
        <v>151</v>
      </c>
      <c r="GQ25" s="11" t="s">
        <v>152</v>
      </c>
      <c r="GR25" s="11" t="s">
        <v>153</v>
      </c>
      <c r="GS25" s="11" t="s">
        <v>154</v>
      </c>
      <c r="GT25" s="11" t="s">
        <v>155</v>
      </c>
      <c r="GU25" s="11" t="s">
        <v>156</v>
      </c>
      <c r="GV25" s="11" t="s">
        <v>157</v>
      </c>
      <c r="GW25" s="11" t="s">
        <v>158</v>
      </c>
      <c r="GX25" s="11" t="s">
        <v>159</v>
      </c>
      <c r="GY25" s="11" t="s">
        <v>160</v>
      </c>
      <c r="GZ25" s="11" t="s">
        <v>161</v>
      </c>
      <c r="HA25" s="11" t="s">
        <v>162</v>
      </c>
      <c r="HB25" s="11" t="s">
        <v>163</v>
      </c>
      <c r="HC25" s="11" t="s">
        <v>164</v>
      </c>
      <c r="HD25" s="11" t="s">
        <v>165</v>
      </c>
      <c r="HE25" s="11" t="s">
        <v>166</v>
      </c>
      <c r="HF25" s="11" t="s">
        <v>167</v>
      </c>
      <c r="HG25" s="11" t="s">
        <v>168</v>
      </c>
      <c r="HH25" s="11" t="s">
        <v>169</v>
      </c>
      <c r="HI25" s="11" t="s">
        <v>170</v>
      </c>
      <c r="HJ25" s="11" t="s">
        <v>171</v>
      </c>
      <c r="HK25" s="11" t="s">
        <v>27</v>
      </c>
      <c r="HL25" s="11" t="s">
        <v>172</v>
      </c>
      <c r="HM25" s="11" t="s">
        <v>173</v>
      </c>
      <c r="HN25" s="11" t="s">
        <v>174</v>
      </c>
      <c r="HO25" s="11" t="s">
        <v>175</v>
      </c>
      <c r="HP25" s="11" t="s">
        <v>176</v>
      </c>
      <c r="HQ25" s="11" t="s">
        <v>177</v>
      </c>
      <c r="HR25" s="11" t="s">
        <v>178</v>
      </c>
      <c r="HS25" s="11" t="s">
        <v>179</v>
      </c>
    </row>
    <row r="26" spans="1:227" x14ac:dyDescent="0.2">
      <c r="E26" s="11" t="s">
        <v>261</v>
      </c>
      <c r="F26">
        <f t="shared" ref="F26:BQ26" si="0">SUM(F5:F23)</f>
        <v>326</v>
      </c>
      <c r="G26">
        <f t="shared" si="0"/>
        <v>136</v>
      </c>
      <c r="H26">
        <f t="shared" si="0"/>
        <v>64</v>
      </c>
      <c r="I26">
        <f t="shared" si="0"/>
        <v>88</v>
      </c>
      <c r="J26">
        <f t="shared" si="0"/>
        <v>145</v>
      </c>
      <c r="K26">
        <f t="shared" si="0"/>
        <v>0</v>
      </c>
      <c r="L26">
        <f t="shared" si="0"/>
        <v>0</v>
      </c>
      <c r="M26">
        <f t="shared" si="0"/>
        <v>147</v>
      </c>
      <c r="N26">
        <f t="shared" si="0"/>
        <v>87</v>
      </c>
      <c r="O26">
        <f t="shared" si="0"/>
        <v>0</v>
      </c>
      <c r="P26">
        <f t="shared" si="0"/>
        <v>1</v>
      </c>
      <c r="Q26">
        <f t="shared" si="0"/>
        <v>0</v>
      </c>
      <c r="R26">
        <f t="shared" si="0"/>
        <v>198</v>
      </c>
      <c r="S26">
        <f t="shared" si="0"/>
        <v>0</v>
      </c>
      <c r="T26">
        <f t="shared" si="0"/>
        <v>22</v>
      </c>
      <c r="U26">
        <f t="shared" si="0"/>
        <v>6</v>
      </c>
      <c r="V26">
        <f t="shared" si="0"/>
        <v>0</v>
      </c>
      <c r="W26">
        <f t="shared" si="0"/>
        <v>0</v>
      </c>
      <c r="X26">
        <f t="shared" si="0"/>
        <v>0</v>
      </c>
      <c r="Y26">
        <f t="shared" si="0"/>
        <v>0</v>
      </c>
      <c r="Z26">
        <f t="shared" si="0"/>
        <v>0</v>
      </c>
      <c r="AA26">
        <f t="shared" si="0"/>
        <v>181</v>
      </c>
      <c r="AB26">
        <f t="shared" si="0"/>
        <v>7</v>
      </c>
      <c r="AC26">
        <f t="shared" si="0"/>
        <v>1</v>
      </c>
      <c r="AD26">
        <f t="shared" si="0"/>
        <v>4</v>
      </c>
      <c r="AE26">
        <f t="shared" si="0"/>
        <v>16</v>
      </c>
      <c r="AF26">
        <f t="shared" si="0"/>
        <v>3</v>
      </c>
      <c r="AG26">
        <f t="shared" si="0"/>
        <v>0</v>
      </c>
      <c r="AH26">
        <f t="shared" si="0"/>
        <v>0</v>
      </c>
      <c r="AI26">
        <f t="shared" si="0"/>
        <v>0</v>
      </c>
      <c r="AJ26">
        <f t="shared" si="0"/>
        <v>6</v>
      </c>
      <c r="AK26">
        <f t="shared" si="0"/>
        <v>138</v>
      </c>
      <c r="AL26">
        <f t="shared" si="0"/>
        <v>7</v>
      </c>
      <c r="AM26">
        <f t="shared" si="0"/>
        <v>5</v>
      </c>
      <c r="AN26">
        <f t="shared" si="0"/>
        <v>1</v>
      </c>
      <c r="AO26">
        <f t="shared" si="0"/>
        <v>0</v>
      </c>
      <c r="AP26">
        <f t="shared" si="0"/>
        <v>0</v>
      </c>
      <c r="AQ26">
        <f t="shared" si="0"/>
        <v>121</v>
      </c>
      <c r="AR26">
        <f t="shared" si="0"/>
        <v>0</v>
      </c>
      <c r="AS26">
        <f t="shared" si="0"/>
        <v>3</v>
      </c>
      <c r="AT26">
        <f t="shared" si="0"/>
        <v>1</v>
      </c>
      <c r="AU26">
        <f t="shared" si="0"/>
        <v>3</v>
      </c>
      <c r="AV26">
        <f t="shared" si="0"/>
        <v>3</v>
      </c>
      <c r="AW26">
        <f t="shared" si="0"/>
        <v>0</v>
      </c>
      <c r="AX26">
        <f t="shared" si="0"/>
        <v>0</v>
      </c>
      <c r="AY26">
        <f t="shared" si="0"/>
        <v>0</v>
      </c>
      <c r="AZ26">
        <f t="shared" si="0"/>
        <v>0</v>
      </c>
      <c r="BA26">
        <f t="shared" si="0"/>
        <v>2</v>
      </c>
      <c r="BB26">
        <f t="shared" si="0"/>
        <v>114</v>
      </c>
      <c r="BC26">
        <f t="shared" si="0"/>
        <v>0</v>
      </c>
      <c r="BD26">
        <f t="shared" si="0"/>
        <v>0</v>
      </c>
      <c r="BE26">
        <f t="shared" si="0"/>
        <v>0</v>
      </c>
      <c r="BF26">
        <f t="shared" si="0"/>
        <v>0</v>
      </c>
      <c r="BG26">
        <f t="shared" si="0"/>
        <v>0</v>
      </c>
      <c r="BH26">
        <f t="shared" si="0"/>
        <v>0</v>
      </c>
      <c r="BI26">
        <f t="shared" si="0"/>
        <v>108</v>
      </c>
      <c r="BJ26">
        <f t="shared" si="0"/>
        <v>0</v>
      </c>
      <c r="BK26">
        <f t="shared" si="0"/>
        <v>0</v>
      </c>
      <c r="BL26">
        <f t="shared" si="0"/>
        <v>0</v>
      </c>
      <c r="BM26">
        <f t="shared" si="0"/>
        <v>0</v>
      </c>
      <c r="BN26">
        <f t="shared" si="0"/>
        <v>0</v>
      </c>
      <c r="BO26">
        <f t="shared" si="0"/>
        <v>0</v>
      </c>
      <c r="BP26">
        <f t="shared" si="0"/>
        <v>0</v>
      </c>
      <c r="BQ26">
        <f t="shared" si="0"/>
        <v>0</v>
      </c>
      <c r="BR26">
        <f t="shared" ref="BR26:EC26" si="1">SUM(BR5:BR23)</f>
        <v>0</v>
      </c>
      <c r="BS26">
        <f t="shared" si="1"/>
        <v>0</v>
      </c>
      <c r="BT26">
        <f t="shared" si="1"/>
        <v>0</v>
      </c>
      <c r="BU26">
        <f t="shared" si="1"/>
        <v>0</v>
      </c>
      <c r="BV26">
        <f t="shared" si="1"/>
        <v>0</v>
      </c>
      <c r="BW26">
        <f t="shared" si="1"/>
        <v>0</v>
      </c>
      <c r="BX26">
        <f t="shared" si="1"/>
        <v>151</v>
      </c>
      <c r="BY26">
        <f t="shared" si="1"/>
        <v>21</v>
      </c>
      <c r="BZ26">
        <f t="shared" si="1"/>
        <v>24</v>
      </c>
      <c r="CA26">
        <f t="shared" si="1"/>
        <v>37</v>
      </c>
      <c r="CB26">
        <f t="shared" si="1"/>
        <v>12</v>
      </c>
      <c r="CC26">
        <f t="shared" si="1"/>
        <v>5</v>
      </c>
      <c r="CD26">
        <f t="shared" si="1"/>
        <v>63</v>
      </c>
      <c r="CE26">
        <f t="shared" si="1"/>
        <v>17</v>
      </c>
      <c r="CF26">
        <f t="shared" si="1"/>
        <v>0</v>
      </c>
      <c r="CG26">
        <f t="shared" si="1"/>
        <v>216</v>
      </c>
      <c r="CH26">
        <f t="shared" si="1"/>
        <v>376</v>
      </c>
      <c r="CI26">
        <f t="shared" si="1"/>
        <v>43</v>
      </c>
      <c r="CJ26">
        <f t="shared" si="1"/>
        <v>579</v>
      </c>
      <c r="CK26">
        <f t="shared" si="1"/>
        <v>144</v>
      </c>
      <c r="CL26">
        <f t="shared" si="1"/>
        <v>0</v>
      </c>
      <c r="CM26">
        <f t="shared" si="1"/>
        <v>147</v>
      </c>
      <c r="CN26">
        <f t="shared" si="1"/>
        <v>0</v>
      </c>
      <c r="CO26">
        <f t="shared" si="1"/>
        <v>0</v>
      </c>
      <c r="CP26">
        <f t="shared" si="1"/>
        <v>0</v>
      </c>
      <c r="CQ26">
        <f t="shared" si="1"/>
        <v>0</v>
      </c>
      <c r="CR26">
        <f t="shared" si="1"/>
        <v>0</v>
      </c>
      <c r="CS26">
        <f t="shared" si="1"/>
        <v>0</v>
      </c>
      <c r="CT26">
        <f t="shared" si="1"/>
        <v>0</v>
      </c>
      <c r="CU26">
        <f t="shared" si="1"/>
        <v>8</v>
      </c>
      <c r="CV26">
        <f t="shared" si="1"/>
        <v>1</v>
      </c>
      <c r="CW26">
        <f t="shared" si="1"/>
        <v>3</v>
      </c>
      <c r="CX26">
        <f t="shared" si="1"/>
        <v>1</v>
      </c>
      <c r="CY26">
        <f t="shared" si="1"/>
        <v>1</v>
      </c>
      <c r="CZ26">
        <f t="shared" si="1"/>
        <v>0</v>
      </c>
      <c r="DA26">
        <f t="shared" si="1"/>
        <v>2</v>
      </c>
      <c r="DB26">
        <f t="shared" si="1"/>
        <v>0</v>
      </c>
      <c r="DC26">
        <f t="shared" si="1"/>
        <v>0</v>
      </c>
      <c r="DD26">
        <f t="shared" si="1"/>
        <v>3</v>
      </c>
      <c r="DE26">
        <f t="shared" si="1"/>
        <v>10</v>
      </c>
      <c r="DF26">
        <f t="shared" si="1"/>
        <v>0</v>
      </c>
      <c r="DG26">
        <f t="shared" si="1"/>
        <v>0</v>
      </c>
      <c r="DH26">
        <f t="shared" si="1"/>
        <v>6</v>
      </c>
      <c r="DI26">
        <f t="shared" si="1"/>
        <v>0</v>
      </c>
      <c r="DJ26">
        <f t="shared" si="1"/>
        <v>35</v>
      </c>
      <c r="DK26">
        <f t="shared" si="1"/>
        <v>12</v>
      </c>
      <c r="DL26">
        <f t="shared" si="1"/>
        <v>5</v>
      </c>
      <c r="DM26">
        <f t="shared" si="1"/>
        <v>0</v>
      </c>
      <c r="DN26">
        <f t="shared" si="1"/>
        <v>0</v>
      </c>
      <c r="DO26">
        <f t="shared" si="1"/>
        <v>0</v>
      </c>
      <c r="DP26">
        <f t="shared" si="1"/>
        <v>1</v>
      </c>
      <c r="DQ26">
        <f t="shared" si="1"/>
        <v>0</v>
      </c>
      <c r="DR26">
        <f t="shared" si="1"/>
        <v>1</v>
      </c>
      <c r="DS26">
        <f t="shared" si="1"/>
        <v>4</v>
      </c>
      <c r="DT26">
        <f t="shared" si="1"/>
        <v>0</v>
      </c>
      <c r="DU26">
        <f t="shared" si="1"/>
        <v>0</v>
      </c>
      <c r="DV26">
        <f t="shared" si="1"/>
        <v>2</v>
      </c>
      <c r="DW26">
        <f t="shared" si="1"/>
        <v>0</v>
      </c>
      <c r="DX26">
        <f t="shared" si="1"/>
        <v>0</v>
      </c>
      <c r="DY26">
        <f t="shared" si="1"/>
        <v>0</v>
      </c>
      <c r="DZ26">
        <f t="shared" si="1"/>
        <v>0</v>
      </c>
      <c r="EA26">
        <f t="shared" si="1"/>
        <v>1</v>
      </c>
      <c r="EB26">
        <f t="shared" si="1"/>
        <v>8</v>
      </c>
      <c r="EC26">
        <f t="shared" si="1"/>
        <v>2</v>
      </c>
      <c r="ED26">
        <f t="shared" ref="ED26:GO26" si="2">SUM(ED5:ED23)</f>
        <v>0</v>
      </c>
      <c r="EE26">
        <f t="shared" si="2"/>
        <v>0</v>
      </c>
      <c r="EF26">
        <f t="shared" si="2"/>
        <v>6</v>
      </c>
      <c r="EG26">
        <f t="shared" si="2"/>
        <v>0</v>
      </c>
      <c r="EH26">
        <f t="shared" si="2"/>
        <v>53</v>
      </c>
      <c r="EI26">
        <f t="shared" si="2"/>
        <v>0</v>
      </c>
      <c r="EJ26">
        <f t="shared" si="2"/>
        <v>1</v>
      </c>
      <c r="EK26">
        <f t="shared" si="2"/>
        <v>0</v>
      </c>
      <c r="EL26">
        <f t="shared" si="2"/>
        <v>0</v>
      </c>
      <c r="EM26">
        <f t="shared" si="2"/>
        <v>8</v>
      </c>
      <c r="EN26">
        <f t="shared" si="2"/>
        <v>0</v>
      </c>
      <c r="EO26">
        <f t="shared" si="2"/>
        <v>0</v>
      </c>
      <c r="EP26">
        <f t="shared" si="2"/>
        <v>0</v>
      </c>
      <c r="EQ26">
        <f t="shared" si="2"/>
        <v>0</v>
      </c>
      <c r="ER26">
        <f t="shared" si="2"/>
        <v>0</v>
      </c>
      <c r="ES26">
        <f t="shared" si="2"/>
        <v>4</v>
      </c>
      <c r="ET26">
        <f t="shared" si="2"/>
        <v>1</v>
      </c>
      <c r="EU26">
        <f t="shared" si="2"/>
        <v>0</v>
      </c>
      <c r="EV26">
        <f t="shared" si="2"/>
        <v>3</v>
      </c>
      <c r="EW26">
        <f t="shared" si="2"/>
        <v>1</v>
      </c>
      <c r="EX26">
        <f t="shared" si="2"/>
        <v>144</v>
      </c>
      <c r="EY26">
        <f t="shared" si="2"/>
        <v>0</v>
      </c>
      <c r="EZ26">
        <f t="shared" si="2"/>
        <v>0</v>
      </c>
      <c r="FA26">
        <f t="shared" si="2"/>
        <v>0</v>
      </c>
      <c r="FB26">
        <f t="shared" si="2"/>
        <v>1</v>
      </c>
      <c r="FC26">
        <f t="shared" si="2"/>
        <v>0</v>
      </c>
      <c r="FD26">
        <f t="shared" si="2"/>
        <v>0</v>
      </c>
      <c r="FE26">
        <f t="shared" si="2"/>
        <v>0</v>
      </c>
      <c r="FF26">
        <f t="shared" si="2"/>
        <v>0</v>
      </c>
      <c r="FG26">
        <f t="shared" si="2"/>
        <v>0</v>
      </c>
      <c r="FH26">
        <f t="shared" si="2"/>
        <v>146</v>
      </c>
      <c r="FI26">
        <f t="shared" si="2"/>
        <v>0</v>
      </c>
      <c r="FJ26">
        <f t="shared" si="2"/>
        <v>0</v>
      </c>
      <c r="FK26">
        <f t="shared" si="2"/>
        <v>0</v>
      </c>
      <c r="FL26">
        <f t="shared" si="2"/>
        <v>6</v>
      </c>
      <c r="FM26">
        <f t="shared" si="2"/>
        <v>13</v>
      </c>
      <c r="FN26">
        <f t="shared" si="2"/>
        <v>0</v>
      </c>
      <c r="FO26">
        <f t="shared" si="2"/>
        <v>33</v>
      </c>
      <c r="FP26">
        <f t="shared" si="2"/>
        <v>0</v>
      </c>
      <c r="FQ26">
        <f t="shared" si="2"/>
        <v>0</v>
      </c>
      <c r="FR26">
        <f t="shared" si="2"/>
        <v>0</v>
      </c>
      <c r="FS26">
        <f t="shared" si="2"/>
        <v>0</v>
      </c>
      <c r="FT26">
        <f t="shared" si="2"/>
        <v>32</v>
      </c>
      <c r="FU26">
        <f t="shared" si="2"/>
        <v>0</v>
      </c>
      <c r="FV26">
        <f t="shared" si="2"/>
        <v>0</v>
      </c>
      <c r="FW26">
        <f t="shared" si="2"/>
        <v>2</v>
      </c>
      <c r="FX26">
        <f t="shared" si="2"/>
        <v>0</v>
      </c>
      <c r="FY26">
        <f t="shared" si="2"/>
        <v>1</v>
      </c>
      <c r="FZ26">
        <f t="shared" si="2"/>
        <v>0</v>
      </c>
      <c r="GA26">
        <f t="shared" si="2"/>
        <v>0</v>
      </c>
      <c r="GB26">
        <f t="shared" si="2"/>
        <v>0</v>
      </c>
      <c r="GC26">
        <f t="shared" si="2"/>
        <v>0</v>
      </c>
      <c r="GD26">
        <f t="shared" si="2"/>
        <v>0</v>
      </c>
      <c r="GE26">
        <f t="shared" si="2"/>
        <v>1</v>
      </c>
      <c r="GF26">
        <f t="shared" si="2"/>
        <v>0</v>
      </c>
      <c r="GG26">
        <f t="shared" si="2"/>
        <v>0</v>
      </c>
      <c r="GH26">
        <f t="shared" si="2"/>
        <v>133</v>
      </c>
      <c r="GI26">
        <f t="shared" si="2"/>
        <v>7</v>
      </c>
      <c r="GJ26">
        <f t="shared" si="2"/>
        <v>7</v>
      </c>
      <c r="GK26">
        <f t="shared" si="2"/>
        <v>1</v>
      </c>
      <c r="GL26">
        <f t="shared" si="2"/>
        <v>106</v>
      </c>
      <c r="GM26">
        <f t="shared" si="2"/>
        <v>0</v>
      </c>
      <c r="GN26">
        <f t="shared" si="2"/>
        <v>2</v>
      </c>
      <c r="GO26">
        <f t="shared" si="2"/>
        <v>0</v>
      </c>
      <c r="GP26">
        <f t="shared" ref="GP26:HS26" si="3">SUM(GP5:GP23)</f>
        <v>0</v>
      </c>
      <c r="GQ26">
        <f t="shared" si="3"/>
        <v>0</v>
      </c>
      <c r="GR26">
        <f t="shared" si="3"/>
        <v>1</v>
      </c>
      <c r="GS26">
        <f t="shared" si="3"/>
        <v>10</v>
      </c>
      <c r="GT26">
        <f t="shared" si="3"/>
        <v>3</v>
      </c>
      <c r="GU26">
        <f t="shared" si="3"/>
        <v>2</v>
      </c>
      <c r="GV26">
        <f t="shared" si="3"/>
        <v>1</v>
      </c>
      <c r="GW26">
        <f t="shared" si="3"/>
        <v>1</v>
      </c>
      <c r="GX26">
        <f t="shared" si="3"/>
        <v>0</v>
      </c>
      <c r="GY26">
        <f t="shared" si="3"/>
        <v>0</v>
      </c>
      <c r="GZ26">
        <f t="shared" si="3"/>
        <v>0</v>
      </c>
      <c r="HA26">
        <f t="shared" si="3"/>
        <v>0</v>
      </c>
      <c r="HB26">
        <f t="shared" si="3"/>
        <v>139</v>
      </c>
      <c r="HC26">
        <f t="shared" si="3"/>
        <v>5</v>
      </c>
      <c r="HD26">
        <f t="shared" si="3"/>
        <v>5</v>
      </c>
      <c r="HE26">
        <f t="shared" si="3"/>
        <v>0</v>
      </c>
      <c r="HF26">
        <f t="shared" si="3"/>
        <v>0</v>
      </c>
      <c r="HG26">
        <f t="shared" si="3"/>
        <v>1</v>
      </c>
      <c r="HH26">
        <f t="shared" si="3"/>
        <v>0</v>
      </c>
      <c r="HI26">
        <f t="shared" si="3"/>
        <v>118</v>
      </c>
      <c r="HJ26">
        <f t="shared" si="3"/>
        <v>17</v>
      </c>
      <c r="HK26">
        <f t="shared" si="3"/>
        <v>0</v>
      </c>
      <c r="HL26">
        <f t="shared" si="3"/>
        <v>0</v>
      </c>
      <c r="HM26">
        <f t="shared" si="3"/>
        <v>0</v>
      </c>
      <c r="HN26">
        <f t="shared" si="3"/>
        <v>98</v>
      </c>
      <c r="HO26">
        <f t="shared" si="3"/>
        <v>17</v>
      </c>
      <c r="HP26">
        <f t="shared" si="3"/>
        <v>5</v>
      </c>
      <c r="HQ26">
        <f t="shared" si="3"/>
        <v>4</v>
      </c>
      <c r="HR26">
        <f t="shared" si="3"/>
        <v>1</v>
      </c>
      <c r="HS26">
        <f t="shared" si="3"/>
        <v>1</v>
      </c>
    </row>
    <row r="29" spans="1:227" x14ac:dyDescent="0.2">
      <c r="A29" s="11" t="s">
        <v>262</v>
      </c>
      <c r="E29" s="15" t="s">
        <v>2</v>
      </c>
      <c r="F29" s="15" t="s">
        <v>2</v>
      </c>
      <c r="G29" s="1" t="s">
        <v>3</v>
      </c>
      <c r="H29" s="1" t="s">
        <v>3</v>
      </c>
      <c r="I29" s="1" t="s">
        <v>3</v>
      </c>
      <c r="J29" s="1" t="s">
        <v>3</v>
      </c>
      <c r="K29" s="2" t="s">
        <v>4</v>
      </c>
      <c r="L29" s="2" t="s">
        <v>4</v>
      </c>
      <c r="M29" s="2" t="s">
        <v>4</v>
      </c>
      <c r="N29" s="2" t="s">
        <v>4</v>
      </c>
      <c r="O29" s="2" t="s">
        <v>4</v>
      </c>
      <c r="P29" s="2" t="s">
        <v>4</v>
      </c>
      <c r="Q29" s="3" t="s">
        <v>5</v>
      </c>
      <c r="R29" s="3" t="s">
        <v>5</v>
      </c>
      <c r="S29" s="3" t="s">
        <v>5</v>
      </c>
      <c r="T29" s="3" t="s">
        <v>5</v>
      </c>
      <c r="U29" s="3" t="s">
        <v>5</v>
      </c>
      <c r="V29" s="3" t="s">
        <v>5</v>
      </c>
      <c r="W29" s="3" t="s">
        <v>5</v>
      </c>
      <c r="X29" s="3" t="s">
        <v>5</v>
      </c>
      <c r="Y29" s="15" t="s">
        <v>6</v>
      </c>
      <c r="Z29" s="15" t="s">
        <v>6</v>
      </c>
      <c r="AA29" s="15" t="s">
        <v>6</v>
      </c>
      <c r="AB29" s="15" t="s">
        <v>6</v>
      </c>
      <c r="AC29" s="15" t="s">
        <v>6</v>
      </c>
      <c r="AD29" s="15" t="s">
        <v>6</v>
      </c>
      <c r="AE29" s="15" t="s">
        <v>6</v>
      </c>
      <c r="AF29" s="15" t="s">
        <v>6</v>
      </c>
      <c r="AG29" s="1" t="s">
        <v>7</v>
      </c>
      <c r="AH29" s="1" t="s">
        <v>7</v>
      </c>
      <c r="AI29" s="1" t="s">
        <v>7</v>
      </c>
      <c r="AJ29" s="1" t="s">
        <v>7</v>
      </c>
      <c r="AK29" s="1" t="s">
        <v>7</v>
      </c>
      <c r="AL29" s="1" t="s">
        <v>7</v>
      </c>
      <c r="AM29" s="1" t="s">
        <v>7</v>
      </c>
      <c r="AN29" s="1" t="s">
        <v>7</v>
      </c>
      <c r="AO29" s="4" t="s">
        <v>8</v>
      </c>
      <c r="AP29" s="4" t="s">
        <v>8</v>
      </c>
      <c r="AQ29" s="4" t="s">
        <v>8</v>
      </c>
      <c r="AR29" s="4" t="s">
        <v>8</v>
      </c>
      <c r="AS29" s="4" t="s">
        <v>8</v>
      </c>
      <c r="AT29" s="4" t="s">
        <v>8</v>
      </c>
      <c r="AU29" s="4" t="s">
        <v>8</v>
      </c>
      <c r="AV29" s="4" t="s">
        <v>8</v>
      </c>
      <c r="AW29" s="5" t="s">
        <v>9</v>
      </c>
      <c r="AX29" s="5" t="s">
        <v>9</v>
      </c>
      <c r="AY29" s="5" t="s">
        <v>9</v>
      </c>
      <c r="AZ29" s="5" t="s">
        <v>9</v>
      </c>
      <c r="BA29" s="5" t="s">
        <v>9</v>
      </c>
      <c r="BB29" s="5" t="s">
        <v>9</v>
      </c>
      <c r="BC29" s="5" t="s">
        <v>9</v>
      </c>
      <c r="BD29" s="5" t="s">
        <v>9</v>
      </c>
      <c r="BE29" s="6" t="s">
        <v>10</v>
      </c>
      <c r="BF29" s="6" t="s">
        <v>10</v>
      </c>
      <c r="BG29" s="6" t="s">
        <v>10</v>
      </c>
      <c r="BH29" s="6" t="s">
        <v>10</v>
      </c>
      <c r="BI29" s="6" t="s">
        <v>10</v>
      </c>
      <c r="BJ29" s="6" t="s">
        <v>10</v>
      </c>
      <c r="BK29" s="6" t="s">
        <v>10</v>
      </c>
      <c r="BL29" s="6" t="s">
        <v>10</v>
      </c>
      <c r="BM29" s="7" t="s">
        <v>11</v>
      </c>
      <c r="BN29" s="7" t="s">
        <v>11</v>
      </c>
      <c r="BO29" s="7" t="s">
        <v>11</v>
      </c>
      <c r="BP29" s="7" t="s">
        <v>11</v>
      </c>
      <c r="BQ29" s="7" t="s">
        <v>11</v>
      </c>
      <c r="BR29" s="7" t="s">
        <v>11</v>
      </c>
      <c r="BS29" s="7" t="s">
        <v>11</v>
      </c>
      <c r="BT29" s="7" t="s">
        <v>11</v>
      </c>
      <c r="BU29" s="8" t="s">
        <v>12</v>
      </c>
      <c r="BV29" s="8" t="s">
        <v>12</v>
      </c>
      <c r="BW29" s="9" t="s">
        <v>13</v>
      </c>
      <c r="BX29" s="9" t="s">
        <v>13</v>
      </c>
      <c r="BY29" s="9" t="s">
        <v>13</v>
      </c>
      <c r="BZ29" s="9" t="s">
        <v>13</v>
      </c>
      <c r="CA29" s="9" t="s">
        <v>13</v>
      </c>
      <c r="CB29" s="9" t="s">
        <v>13</v>
      </c>
      <c r="CC29" s="9" t="s">
        <v>13</v>
      </c>
      <c r="CD29" s="9" t="s">
        <v>13</v>
      </c>
      <c r="CE29" s="9" t="s">
        <v>13</v>
      </c>
      <c r="CF29" s="9" t="s">
        <v>13</v>
      </c>
      <c r="CG29" s="9" t="s">
        <v>13</v>
      </c>
      <c r="CH29" s="9" t="s">
        <v>13</v>
      </c>
      <c r="CI29" s="9" t="s">
        <v>13</v>
      </c>
      <c r="CJ29" s="9" t="s">
        <v>13</v>
      </c>
      <c r="CK29" s="10" t="s">
        <v>14</v>
      </c>
      <c r="CL29" s="10" t="s">
        <v>14</v>
      </c>
      <c r="CM29" s="10" t="s">
        <v>14</v>
      </c>
      <c r="CN29" s="10" t="s">
        <v>14</v>
      </c>
      <c r="CO29" s="10" t="s">
        <v>14</v>
      </c>
      <c r="CP29" s="10" t="s">
        <v>14</v>
      </c>
      <c r="CQ29" s="10" t="s">
        <v>14</v>
      </c>
      <c r="CR29" s="10" t="s">
        <v>14</v>
      </c>
      <c r="CS29" s="10" t="s">
        <v>14</v>
      </c>
      <c r="CT29" s="10" t="s">
        <v>14</v>
      </c>
      <c r="CU29" s="10" t="s">
        <v>14</v>
      </c>
      <c r="CV29" s="10" t="s">
        <v>14</v>
      </c>
      <c r="CW29" s="10" t="s">
        <v>14</v>
      </c>
      <c r="CX29" s="10" t="s">
        <v>14</v>
      </c>
      <c r="CY29" s="10" t="s">
        <v>14</v>
      </c>
      <c r="CZ29" s="10" t="s">
        <v>14</v>
      </c>
      <c r="DA29" s="10" t="s">
        <v>14</v>
      </c>
      <c r="DB29" s="10" t="s">
        <v>14</v>
      </c>
      <c r="DC29" s="10" t="s">
        <v>14</v>
      </c>
      <c r="DD29" s="10" t="s">
        <v>14</v>
      </c>
      <c r="DE29" s="10" t="s">
        <v>14</v>
      </c>
      <c r="DF29" s="10" t="s">
        <v>14</v>
      </c>
      <c r="DG29" s="10" t="s">
        <v>14</v>
      </c>
      <c r="DH29" s="10" t="s">
        <v>14</v>
      </c>
      <c r="DI29" s="10" t="s">
        <v>14</v>
      </c>
      <c r="DJ29" s="10" t="s">
        <v>14</v>
      </c>
      <c r="DK29" s="10" t="s">
        <v>14</v>
      </c>
      <c r="DL29" s="10" t="s">
        <v>14</v>
      </c>
      <c r="DM29" s="10" t="s">
        <v>14</v>
      </c>
      <c r="DN29" s="10" t="s">
        <v>14</v>
      </c>
      <c r="DO29" s="10" t="s">
        <v>14</v>
      </c>
      <c r="DP29" s="10" t="s">
        <v>14</v>
      </c>
      <c r="DQ29" s="10" t="s">
        <v>14</v>
      </c>
      <c r="DR29" s="10" t="s">
        <v>14</v>
      </c>
      <c r="DS29" s="10" t="s">
        <v>14</v>
      </c>
      <c r="DT29" s="10" t="s">
        <v>14</v>
      </c>
      <c r="DU29" s="10" t="s">
        <v>14</v>
      </c>
      <c r="DV29" s="10" t="s">
        <v>14</v>
      </c>
      <c r="DW29" s="10" t="s">
        <v>14</v>
      </c>
      <c r="DX29" s="10" t="s">
        <v>14</v>
      </c>
      <c r="DY29" s="10" t="s">
        <v>14</v>
      </c>
      <c r="DZ29" s="10" t="s">
        <v>14</v>
      </c>
      <c r="EA29" s="10" t="s">
        <v>14</v>
      </c>
      <c r="EB29" s="10" t="s">
        <v>14</v>
      </c>
      <c r="EC29" s="10" t="s">
        <v>14</v>
      </c>
      <c r="ED29" s="10" t="s">
        <v>14</v>
      </c>
      <c r="EE29" s="10" t="s">
        <v>14</v>
      </c>
      <c r="EF29" s="10" t="s">
        <v>14</v>
      </c>
      <c r="EG29" s="10" t="s">
        <v>14</v>
      </c>
      <c r="EH29" s="10" t="s">
        <v>14</v>
      </c>
      <c r="EI29" s="10" t="s">
        <v>14</v>
      </c>
      <c r="EJ29" s="10" t="s">
        <v>14</v>
      </c>
      <c r="EK29" s="10" t="s">
        <v>14</v>
      </c>
      <c r="EL29" s="10" t="s">
        <v>14</v>
      </c>
      <c r="EM29" s="10" t="s">
        <v>14</v>
      </c>
      <c r="EN29" s="10" t="s">
        <v>14</v>
      </c>
      <c r="EO29" s="10" t="s">
        <v>14</v>
      </c>
      <c r="EP29" s="10" t="s">
        <v>14</v>
      </c>
      <c r="EQ29" s="10" t="s">
        <v>14</v>
      </c>
      <c r="ER29" s="10" t="s">
        <v>14</v>
      </c>
      <c r="ES29" s="10" t="s">
        <v>14</v>
      </c>
      <c r="ET29" s="10" t="s">
        <v>14</v>
      </c>
      <c r="EU29" s="10" t="s">
        <v>14</v>
      </c>
      <c r="EV29" s="10" t="s">
        <v>14</v>
      </c>
      <c r="EW29" s="10" t="s">
        <v>14</v>
      </c>
      <c r="EX29" s="10" t="s">
        <v>14</v>
      </c>
      <c r="EY29" s="10" t="s">
        <v>14</v>
      </c>
      <c r="EZ29" s="10" t="s">
        <v>14</v>
      </c>
      <c r="FA29" s="10" t="s">
        <v>14</v>
      </c>
      <c r="FB29" s="10" t="s">
        <v>14</v>
      </c>
      <c r="FC29" s="10" t="s">
        <v>14</v>
      </c>
      <c r="FD29" s="10" t="s">
        <v>14</v>
      </c>
      <c r="FE29" s="10" t="s">
        <v>14</v>
      </c>
      <c r="FF29" s="10" t="s">
        <v>14</v>
      </c>
      <c r="FG29" s="10" t="s">
        <v>14</v>
      </c>
      <c r="FH29" s="10" t="s">
        <v>14</v>
      </c>
      <c r="FI29" s="10" t="s">
        <v>14</v>
      </c>
      <c r="FJ29" s="10" t="s">
        <v>14</v>
      </c>
      <c r="FK29" s="10" t="s">
        <v>14</v>
      </c>
      <c r="FL29" s="10" t="s">
        <v>14</v>
      </c>
      <c r="FM29" s="10" t="s">
        <v>14</v>
      </c>
      <c r="FN29" s="10" t="s">
        <v>14</v>
      </c>
      <c r="FO29" s="10" t="s">
        <v>14</v>
      </c>
      <c r="FP29" s="10" t="s">
        <v>14</v>
      </c>
      <c r="FQ29" s="10" t="s">
        <v>14</v>
      </c>
      <c r="FR29" s="10" t="s">
        <v>14</v>
      </c>
      <c r="FS29" s="10" t="s">
        <v>14</v>
      </c>
      <c r="FT29" s="10" t="s">
        <v>14</v>
      </c>
      <c r="FU29" s="10" t="s">
        <v>14</v>
      </c>
      <c r="FV29" s="10" t="s">
        <v>14</v>
      </c>
      <c r="FW29" s="10" t="s">
        <v>14</v>
      </c>
      <c r="FX29" s="10" t="s">
        <v>14</v>
      </c>
      <c r="FY29" s="10" t="s">
        <v>14</v>
      </c>
      <c r="FZ29" s="10" t="s">
        <v>14</v>
      </c>
      <c r="GA29" s="10" t="s">
        <v>14</v>
      </c>
      <c r="GB29" s="10" t="s">
        <v>14</v>
      </c>
      <c r="GC29" s="10" t="s">
        <v>14</v>
      </c>
      <c r="GD29" s="10" t="s">
        <v>14</v>
      </c>
      <c r="GE29" s="10" t="s">
        <v>14</v>
      </c>
      <c r="GF29" s="10" t="s">
        <v>14</v>
      </c>
      <c r="GG29" s="10" t="s">
        <v>14</v>
      </c>
      <c r="GH29" s="10" t="s">
        <v>14</v>
      </c>
      <c r="GI29" s="10" t="s">
        <v>14</v>
      </c>
      <c r="GJ29" s="10" t="s">
        <v>14</v>
      </c>
      <c r="GK29" s="10" t="s">
        <v>14</v>
      </c>
      <c r="GL29" s="10" t="s">
        <v>14</v>
      </c>
      <c r="GM29" s="10" t="s">
        <v>14</v>
      </c>
      <c r="GN29" s="10" t="s">
        <v>14</v>
      </c>
      <c r="GO29" s="10" t="s">
        <v>14</v>
      </c>
      <c r="GP29" s="10" t="s">
        <v>14</v>
      </c>
      <c r="GQ29" s="10" t="s">
        <v>14</v>
      </c>
      <c r="GR29" s="10" t="s">
        <v>14</v>
      </c>
      <c r="GS29" s="10" t="s">
        <v>14</v>
      </c>
      <c r="GT29" s="10" t="s">
        <v>14</v>
      </c>
      <c r="GU29" s="10" t="s">
        <v>14</v>
      </c>
      <c r="GV29" s="10" t="s">
        <v>14</v>
      </c>
      <c r="GW29" s="10" t="s">
        <v>14</v>
      </c>
      <c r="GX29" s="10" t="s">
        <v>14</v>
      </c>
      <c r="GY29" s="10" t="s">
        <v>14</v>
      </c>
      <c r="GZ29" s="10" t="s">
        <v>14</v>
      </c>
      <c r="HA29" s="10" t="s">
        <v>14</v>
      </c>
      <c r="HB29" s="10" t="s">
        <v>14</v>
      </c>
      <c r="HC29" s="10" t="s">
        <v>14</v>
      </c>
      <c r="HD29" s="10" t="s">
        <v>14</v>
      </c>
      <c r="HE29" s="10" t="s">
        <v>14</v>
      </c>
      <c r="HF29" s="10" t="s">
        <v>14</v>
      </c>
      <c r="HG29" s="10" t="s">
        <v>14</v>
      </c>
      <c r="HH29" s="10" t="s">
        <v>14</v>
      </c>
      <c r="HI29" s="10" t="s">
        <v>14</v>
      </c>
      <c r="HJ29" s="10" t="s">
        <v>14</v>
      </c>
      <c r="HK29" s="10" t="s">
        <v>14</v>
      </c>
      <c r="HL29" s="10" t="s">
        <v>14</v>
      </c>
      <c r="HM29" s="10" t="s">
        <v>14</v>
      </c>
      <c r="HN29" s="10" t="s">
        <v>14</v>
      </c>
      <c r="HO29" s="10" t="s">
        <v>14</v>
      </c>
      <c r="HP29" s="10" t="s">
        <v>14</v>
      </c>
      <c r="HQ29" s="10" t="s">
        <v>14</v>
      </c>
      <c r="HR29" s="10" t="s">
        <v>14</v>
      </c>
    </row>
    <row r="30" spans="1:227" x14ac:dyDescent="0.2">
      <c r="A30" s="11" t="s">
        <v>263</v>
      </c>
      <c r="B30" s="11" t="s">
        <v>206</v>
      </c>
      <c r="E30" s="11" t="s">
        <v>22</v>
      </c>
      <c r="F30" s="11" t="s">
        <v>23</v>
      </c>
      <c r="G30" s="11" t="s">
        <v>24</v>
      </c>
      <c r="H30" s="11" t="s">
        <v>25</v>
      </c>
      <c r="I30" s="11" t="s">
        <v>26</v>
      </c>
      <c r="J30" s="11" t="s">
        <v>27</v>
      </c>
      <c r="K30" s="11" t="s">
        <v>41</v>
      </c>
      <c r="L30" s="11" t="s">
        <v>29</v>
      </c>
      <c r="M30" s="11" t="s">
        <v>30</v>
      </c>
      <c r="N30" s="11" t="s">
        <v>31</v>
      </c>
      <c r="O30" s="11" t="s">
        <v>32</v>
      </c>
      <c r="P30" s="11" t="s">
        <v>33</v>
      </c>
      <c r="Q30" s="11" t="s">
        <v>34</v>
      </c>
      <c r="R30" s="11" t="s">
        <v>35</v>
      </c>
      <c r="S30" s="11" t="s">
        <v>36</v>
      </c>
      <c r="T30" s="11" t="s">
        <v>37</v>
      </c>
      <c r="U30" s="11" t="s">
        <v>38</v>
      </c>
      <c r="V30" s="11" t="s">
        <v>30</v>
      </c>
      <c r="W30" s="11" t="s">
        <v>31</v>
      </c>
      <c r="X30" s="11" t="s">
        <v>32</v>
      </c>
      <c r="Y30" s="11" t="s">
        <v>34</v>
      </c>
      <c r="Z30" s="11" t="s">
        <v>35</v>
      </c>
      <c r="AA30" s="11" t="s">
        <v>36</v>
      </c>
      <c r="AB30" s="11" t="s">
        <v>37</v>
      </c>
      <c r="AC30" s="11" t="s">
        <v>38</v>
      </c>
      <c r="AD30" s="11" t="s">
        <v>30</v>
      </c>
      <c r="AE30" s="11" t="s">
        <v>31</v>
      </c>
      <c r="AF30" s="11" t="s">
        <v>32</v>
      </c>
      <c r="AG30" s="11" t="s">
        <v>34</v>
      </c>
      <c r="AH30" s="11" t="s">
        <v>35</v>
      </c>
      <c r="AI30" s="11" t="s">
        <v>36</v>
      </c>
      <c r="AJ30" s="11" t="s">
        <v>37</v>
      </c>
      <c r="AK30" s="11" t="s">
        <v>38</v>
      </c>
      <c r="AL30" s="11" t="s">
        <v>30</v>
      </c>
      <c r="AM30" s="11" t="s">
        <v>31</v>
      </c>
      <c r="AN30" s="11" t="s">
        <v>32</v>
      </c>
      <c r="AO30" s="11" t="s">
        <v>34</v>
      </c>
      <c r="AP30" s="11" t="s">
        <v>35</v>
      </c>
      <c r="AQ30" s="11" t="s">
        <v>36</v>
      </c>
      <c r="AR30" s="11" t="s">
        <v>37</v>
      </c>
      <c r="AS30" s="11" t="s">
        <v>38</v>
      </c>
      <c r="AT30" s="11" t="s">
        <v>30</v>
      </c>
      <c r="AU30" s="11" t="s">
        <v>31</v>
      </c>
      <c r="AV30" s="11" t="s">
        <v>32</v>
      </c>
      <c r="AW30" s="11" t="s">
        <v>34</v>
      </c>
      <c r="AX30" s="11" t="s">
        <v>35</v>
      </c>
      <c r="AY30" s="11" t="s">
        <v>36</v>
      </c>
      <c r="AZ30" s="11" t="s">
        <v>37</v>
      </c>
      <c r="BA30" s="11" t="s">
        <v>38</v>
      </c>
      <c r="BB30" s="11" t="s">
        <v>30</v>
      </c>
      <c r="BC30" s="11" t="s">
        <v>31</v>
      </c>
      <c r="BD30" s="11" t="s">
        <v>32</v>
      </c>
      <c r="BE30" s="11" t="s">
        <v>34</v>
      </c>
      <c r="BF30" s="11" t="s">
        <v>35</v>
      </c>
      <c r="BG30" s="11" t="s">
        <v>36</v>
      </c>
      <c r="BH30" s="11" t="s">
        <v>37</v>
      </c>
      <c r="BI30" s="11" t="s">
        <v>38</v>
      </c>
      <c r="BJ30" s="11" t="s">
        <v>30</v>
      </c>
      <c r="BK30" s="11" t="s">
        <v>31</v>
      </c>
      <c r="BL30" s="11" t="s">
        <v>32</v>
      </c>
      <c r="BM30" s="11" t="s">
        <v>34</v>
      </c>
      <c r="BN30" s="11" t="s">
        <v>35</v>
      </c>
      <c r="BO30" s="11" t="s">
        <v>36</v>
      </c>
      <c r="BP30" s="11" t="s">
        <v>37</v>
      </c>
      <c r="BQ30" s="11" t="s">
        <v>38</v>
      </c>
      <c r="BR30" s="11" t="s">
        <v>30</v>
      </c>
      <c r="BS30" s="11" t="s">
        <v>31</v>
      </c>
      <c r="BT30" s="11" t="s">
        <v>32</v>
      </c>
      <c r="BU30" s="11" t="s">
        <v>39</v>
      </c>
      <c r="BV30" s="11" t="s">
        <v>40</v>
      </c>
      <c r="BW30" s="11" t="s">
        <v>41</v>
      </c>
      <c r="BX30" s="11" t="s">
        <v>42</v>
      </c>
      <c r="BY30" s="11" t="s">
        <v>43</v>
      </c>
      <c r="BZ30" s="11" t="s">
        <v>44</v>
      </c>
      <c r="CA30" s="11" t="s">
        <v>45</v>
      </c>
      <c r="CB30" s="11" t="s">
        <v>46</v>
      </c>
      <c r="CC30" s="11" t="s">
        <v>30</v>
      </c>
      <c r="CD30" s="11" t="s">
        <v>31</v>
      </c>
      <c r="CE30" s="11" t="s">
        <v>32</v>
      </c>
      <c r="CF30" s="11" t="s">
        <v>34</v>
      </c>
      <c r="CG30" s="11" t="s">
        <v>35</v>
      </c>
      <c r="CH30" s="11" t="s">
        <v>36</v>
      </c>
      <c r="CI30" s="11" t="s">
        <v>37</v>
      </c>
      <c r="CJ30" s="11" t="s">
        <v>38</v>
      </c>
      <c r="CK30" s="11" t="s">
        <v>47</v>
      </c>
      <c r="CL30" s="11" t="s">
        <v>48</v>
      </c>
      <c r="CM30" s="11" t="s">
        <v>49</v>
      </c>
      <c r="CN30" s="11" t="s">
        <v>50</v>
      </c>
      <c r="CO30" s="11" t="s">
        <v>51</v>
      </c>
      <c r="CP30" s="11" t="s">
        <v>52</v>
      </c>
      <c r="CQ30" s="11" t="s">
        <v>53</v>
      </c>
      <c r="CR30" s="11" t="s">
        <v>54</v>
      </c>
      <c r="CS30" s="11" t="s">
        <v>55</v>
      </c>
      <c r="CT30" s="11" t="s">
        <v>56</v>
      </c>
      <c r="CU30" s="11" t="s">
        <v>57</v>
      </c>
      <c r="CV30" s="11" t="s">
        <v>58</v>
      </c>
      <c r="CW30" s="11" t="s">
        <v>59</v>
      </c>
      <c r="CX30" s="11" t="s">
        <v>60</v>
      </c>
      <c r="CY30" s="11" t="s">
        <v>61</v>
      </c>
      <c r="CZ30" s="11" t="s">
        <v>62</v>
      </c>
      <c r="DA30" s="11" t="s">
        <v>63</v>
      </c>
      <c r="DB30" s="11" t="s">
        <v>64</v>
      </c>
      <c r="DC30" s="11" t="s">
        <v>65</v>
      </c>
      <c r="DD30" s="11" t="s">
        <v>66</v>
      </c>
      <c r="DE30" s="11" t="s">
        <v>67</v>
      </c>
      <c r="DF30" s="11" t="s">
        <v>68</v>
      </c>
      <c r="DG30" s="11" t="s">
        <v>69</v>
      </c>
      <c r="DH30" s="11" t="s">
        <v>70</v>
      </c>
      <c r="DI30" s="11" t="s">
        <v>44</v>
      </c>
      <c r="DJ30" s="11" t="s">
        <v>45</v>
      </c>
      <c r="DK30" s="11" t="s">
        <v>46</v>
      </c>
      <c r="DL30" s="11" t="s">
        <v>71</v>
      </c>
      <c r="DM30" s="11" t="s">
        <v>72</v>
      </c>
      <c r="DN30" s="11" t="s">
        <v>73</v>
      </c>
      <c r="DO30" s="11" t="s">
        <v>74</v>
      </c>
      <c r="DP30" s="11" t="s">
        <v>75</v>
      </c>
      <c r="DQ30" s="11" t="s">
        <v>76</v>
      </c>
      <c r="DR30" s="11" t="s">
        <v>77</v>
      </c>
      <c r="DS30" s="11" t="s">
        <v>78</v>
      </c>
      <c r="DT30" s="11" t="s">
        <v>79</v>
      </c>
      <c r="DU30" s="11" t="s">
        <v>80</v>
      </c>
      <c r="DV30" s="11" t="s">
        <v>81</v>
      </c>
      <c r="DW30" s="11" t="s">
        <v>82</v>
      </c>
      <c r="DX30" s="11" t="s">
        <v>83</v>
      </c>
      <c r="DY30" s="11" t="s">
        <v>84</v>
      </c>
      <c r="DZ30" s="11" t="s">
        <v>85</v>
      </c>
      <c r="EA30" s="11" t="s">
        <v>86</v>
      </c>
      <c r="EB30" s="11" t="s">
        <v>87</v>
      </c>
      <c r="EC30" s="11" t="s">
        <v>88</v>
      </c>
      <c r="ED30" s="11" t="s">
        <v>89</v>
      </c>
      <c r="EE30" s="11" t="s">
        <v>90</v>
      </c>
      <c r="EF30" s="11" t="s">
        <v>91</v>
      </c>
      <c r="EG30" s="11" t="s">
        <v>92</v>
      </c>
      <c r="EH30" s="11" t="s">
        <v>93</v>
      </c>
      <c r="EI30" s="11" t="s">
        <v>94</v>
      </c>
      <c r="EJ30" s="11" t="s">
        <v>95</v>
      </c>
      <c r="EK30" s="11" t="s">
        <v>96</v>
      </c>
      <c r="EL30" s="11" t="s">
        <v>97</v>
      </c>
      <c r="EM30" s="11" t="s">
        <v>98</v>
      </c>
      <c r="EN30" s="11" t="s">
        <v>99</v>
      </c>
      <c r="EO30" s="11" t="s">
        <v>100</v>
      </c>
      <c r="EP30" s="11" t="s">
        <v>101</v>
      </c>
      <c r="EQ30" s="11" t="s">
        <v>102</v>
      </c>
      <c r="ER30" s="11" t="s">
        <v>103</v>
      </c>
      <c r="ES30" s="11" t="s">
        <v>104</v>
      </c>
      <c r="ET30" s="11" t="s">
        <v>105</v>
      </c>
      <c r="EU30" s="11" t="s">
        <v>106</v>
      </c>
      <c r="EV30" s="11" t="s">
        <v>107</v>
      </c>
      <c r="EW30" s="11" t="s">
        <v>108</v>
      </c>
      <c r="EX30" s="11" t="s">
        <v>109</v>
      </c>
      <c r="EY30" s="11" t="s">
        <v>110</v>
      </c>
      <c r="EZ30" s="11" t="s">
        <v>111</v>
      </c>
      <c r="FA30" s="11" t="s">
        <v>112</v>
      </c>
      <c r="FB30" s="11" t="s">
        <v>113</v>
      </c>
      <c r="FC30" s="11" t="s">
        <v>114</v>
      </c>
      <c r="FD30" s="11" t="s">
        <v>115</v>
      </c>
      <c r="FE30" s="11" t="s">
        <v>26</v>
      </c>
      <c r="FF30" s="11" t="s">
        <v>116</v>
      </c>
      <c r="FG30" s="11" t="s">
        <v>117</v>
      </c>
      <c r="FH30" s="11" t="s">
        <v>118</v>
      </c>
      <c r="FI30" s="11" t="s">
        <v>119</v>
      </c>
      <c r="FJ30" s="11" t="s">
        <v>120</v>
      </c>
      <c r="FK30" s="11" t="s">
        <v>121</v>
      </c>
      <c r="FL30" s="11" t="s">
        <v>122</v>
      </c>
      <c r="FM30" s="11" t="s">
        <v>123</v>
      </c>
      <c r="FN30" s="11" t="s">
        <v>124</v>
      </c>
      <c r="FO30" s="11" t="s">
        <v>125</v>
      </c>
      <c r="FP30" s="11" t="s">
        <v>126</v>
      </c>
      <c r="FQ30" s="11" t="s">
        <v>127</v>
      </c>
      <c r="FR30" s="11" t="s">
        <v>128</v>
      </c>
      <c r="FS30" s="11" t="s">
        <v>129</v>
      </c>
      <c r="FT30" s="11" t="s">
        <v>130</v>
      </c>
      <c r="FU30" s="11" t="s">
        <v>131</v>
      </c>
      <c r="FV30" s="11" t="s">
        <v>132</v>
      </c>
      <c r="FW30" s="11" t="s">
        <v>133</v>
      </c>
      <c r="FX30" s="11" t="s">
        <v>134</v>
      </c>
      <c r="FY30" s="11" t="s">
        <v>135</v>
      </c>
      <c r="FZ30" s="11" t="s">
        <v>136</v>
      </c>
      <c r="GA30" s="11" t="s">
        <v>137</v>
      </c>
      <c r="GB30" s="11" t="s">
        <v>138</v>
      </c>
      <c r="GC30" s="11" t="s">
        <v>139</v>
      </c>
      <c r="GD30" s="11" t="s">
        <v>140</v>
      </c>
      <c r="GE30" s="11" t="s">
        <v>141</v>
      </c>
      <c r="GF30" s="11" t="s">
        <v>142</v>
      </c>
      <c r="GG30" s="11" t="s">
        <v>143</v>
      </c>
      <c r="GH30" s="11" t="s">
        <v>144</v>
      </c>
      <c r="GI30" s="11" t="s">
        <v>145</v>
      </c>
      <c r="GJ30" s="11" t="s">
        <v>146</v>
      </c>
      <c r="GK30" s="11" t="s">
        <v>147</v>
      </c>
      <c r="GL30" s="11" t="s">
        <v>148</v>
      </c>
      <c r="GM30" s="11" t="s">
        <v>149</v>
      </c>
      <c r="GN30" s="11" t="s">
        <v>150</v>
      </c>
      <c r="GO30" s="11" t="s">
        <v>151</v>
      </c>
      <c r="GP30" s="11" t="s">
        <v>152</v>
      </c>
      <c r="GQ30" s="11" t="s">
        <v>153</v>
      </c>
      <c r="GR30" s="11" t="s">
        <v>154</v>
      </c>
      <c r="GS30" s="11" t="s">
        <v>155</v>
      </c>
      <c r="GT30" s="11" t="s">
        <v>156</v>
      </c>
      <c r="GU30" s="11" t="s">
        <v>157</v>
      </c>
      <c r="GV30" s="11" t="s">
        <v>158</v>
      </c>
      <c r="GW30" s="11" t="s">
        <v>159</v>
      </c>
      <c r="GX30" s="11" t="s">
        <v>160</v>
      </c>
      <c r="GY30" s="11" t="s">
        <v>161</v>
      </c>
      <c r="GZ30" s="11" t="s">
        <v>162</v>
      </c>
      <c r="HA30" s="11" t="s">
        <v>163</v>
      </c>
      <c r="HB30" s="11" t="s">
        <v>164</v>
      </c>
      <c r="HC30" s="11" t="s">
        <v>165</v>
      </c>
      <c r="HD30" s="11" t="s">
        <v>166</v>
      </c>
      <c r="HE30" s="11" t="s">
        <v>167</v>
      </c>
      <c r="HF30" s="11" t="s">
        <v>168</v>
      </c>
      <c r="HG30" s="11" t="s">
        <v>169</v>
      </c>
      <c r="HH30" s="11" t="s">
        <v>170</v>
      </c>
      <c r="HI30" s="11" t="s">
        <v>171</v>
      </c>
      <c r="HJ30" s="11" t="s">
        <v>27</v>
      </c>
      <c r="HK30" s="11" t="s">
        <v>172</v>
      </c>
      <c r="HL30" s="11" t="s">
        <v>173</v>
      </c>
      <c r="HM30" s="11" t="s">
        <v>174</v>
      </c>
      <c r="HN30" s="11" t="s">
        <v>175</v>
      </c>
      <c r="HO30" s="11" t="s">
        <v>176</v>
      </c>
      <c r="HP30" s="11" t="s">
        <v>177</v>
      </c>
      <c r="HQ30" s="11" t="s">
        <v>178</v>
      </c>
      <c r="HR30" s="11" t="s">
        <v>179</v>
      </c>
    </row>
    <row r="31" spans="1:227" x14ac:dyDescent="0.2">
      <c r="A31" t="s">
        <v>1322</v>
      </c>
      <c r="B31">
        <v>407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>
        <v>0</v>
      </c>
      <c r="T31" s="14">
        <v>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 s="14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 s="14">
        <v>1</v>
      </c>
      <c r="CJ31" s="14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 s="14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 s="14">
        <v>1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4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 s="14">
        <v>1</v>
      </c>
      <c r="HP31">
        <v>0</v>
      </c>
      <c r="HQ31">
        <v>0</v>
      </c>
      <c r="HR31">
        <v>0</v>
      </c>
    </row>
    <row r="32" spans="1:227" x14ac:dyDescent="0.2">
      <c r="A32" t="s">
        <v>1324</v>
      </c>
      <c r="B32">
        <v>388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 s="14">
        <v>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4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 s="14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 s="14">
        <v>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 s="14">
        <v>1</v>
      </c>
      <c r="CB32">
        <v>0</v>
      </c>
      <c r="CC32">
        <v>0</v>
      </c>
      <c r="CD32">
        <v>0</v>
      </c>
      <c r="CE32">
        <v>0</v>
      </c>
      <c r="CF32" s="14">
        <v>1</v>
      </c>
      <c r="CG32" s="14">
        <v>1</v>
      </c>
      <c r="CH32">
        <v>0</v>
      </c>
      <c r="CI32" s="14">
        <v>1</v>
      </c>
      <c r="CJ32" s="14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 s="14">
        <v>1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 s="14">
        <v>1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 s="14">
        <v>1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 s="14">
        <v>1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 s="14">
        <v>1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4">
        <v>1</v>
      </c>
      <c r="HR32">
        <v>0</v>
      </c>
    </row>
    <row r="33" spans="1:226" x14ac:dyDescent="0.2">
      <c r="A33" t="s">
        <v>1326</v>
      </c>
      <c r="B33">
        <v>234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 s="14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4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4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4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4">
        <v>1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 s="14">
        <v>1</v>
      </c>
      <c r="CG33" s="14">
        <v>1</v>
      </c>
      <c r="CH33">
        <v>0</v>
      </c>
      <c r="CI33" s="14">
        <v>1</v>
      </c>
      <c r="CJ33" s="14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 s="14">
        <v>1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 s="14">
        <v>1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 s="14">
        <v>1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 s="14">
        <v>1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14">
        <v>1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 s="14">
        <v>1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1328</v>
      </c>
      <c r="B34">
        <v>210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 s="14">
        <v>1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4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 s="14">
        <v>1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1330</v>
      </c>
      <c r="B35">
        <v>177</v>
      </c>
      <c r="E35">
        <v>0</v>
      </c>
      <c r="F35">
        <v>0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4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 s="14">
        <v>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 s="14">
        <v>1</v>
      </c>
      <c r="BA35">
        <v>0</v>
      </c>
      <c r="BB35">
        <v>0</v>
      </c>
      <c r="BC35">
        <v>0</v>
      </c>
      <c r="BD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 s="14">
        <v>1</v>
      </c>
      <c r="CD35">
        <v>0</v>
      </c>
      <c r="CE35">
        <v>0</v>
      </c>
      <c r="CF35">
        <v>0</v>
      </c>
      <c r="CG35">
        <v>0</v>
      </c>
      <c r="CH35" s="14">
        <v>1</v>
      </c>
      <c r="CI35" s="14">
        <v>1</v>
      </c>
      <c r="CJ35" s="14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 s="14">
        <v>1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 s="14">
        <v>1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4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 s="14">
        <v>1</v>
      </c>
      <c r="HP35">
        <v>0</v>
      </c>
      <c r="HQ35">
        <v>0</v>
      </c>
      <c r="HR35">
        <v>0</v>
      </c>
    </row>
    <row r="36" spans="1:226" x14ac:dyDescent="0.2">
      <c r="A36" t="s">
        <v>1332</v>
      </c>
      <c r="B36">
        <v>141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4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 s="14">
        <v>1</v>
      </c>
      <c r="CD36">
        <v>0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 s="14">
        <v>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 s="14">
        <v>1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1334</v>
      </c>
      <c r="B37">
        <v>120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1336</v>
      </c>
      <c r="B38">
        <v>110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4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4">
        <v>1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4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 s="14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1338</v>
      </c>
      <c r="B39">
        <v>107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 s="14">
        <v>1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 s="14">
        <v>1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 s="14">
        <v>1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1340</v>
      </c>
      <c r="B40">
        <v>94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 s="14">
        <v>1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4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1342</v>
      </c>
      <c r="B41">
        <v>83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 s="14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14">
        <v>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 s="14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14">
        <v>1</v>
      </c>
      <c r="CA41">
        <v>0</v>
      </c>
      <c r="CB41">
        <v>0</v>
      </c>
      <c r="CC41">
        <v>0</v>
      </c>
      <c r="CD41">
        <v>0</v>
      </c>
      <c r="CE41">
        <v>0</v>
      </c>
      <c r="CF41" s="14">
        <v>1</v>
      </c>
      <c r="CG41" s="14">
        <v>1</v>
      </c>
      <c r="CH41">
        <v>0</v>
      </c>
      <c r="CI41">
        <v>0</v>
      </c>
      <c r="CJ41" s="14">
        <v>1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 s="14">
        <v>1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4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 s="14">
        <v>1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 s="14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 s="14">
        <v>1</v>
      </c>
      <c r="HQ41">
        <v>0</v>
      </c>
      <c r="HR41">
        <v>0</v>
      </c>
    </row>
    <row r="42" spans="1:226" x14ac:dyDescent="0.2">
      <c r="A42" t="s">
        <v>1344</v>
      </c>
      <c r="B42">
        <v>81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4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 s="14">
        <v>1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4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1346</v>
      </c>
      <c r="B43">
        <v>75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4">
        <v>1</v>
      </c>
      <c r="CA43">
        <v>0</v>
      </c>
      <c r="CB43">
        <v>0</v>
      </c>
      <c r="CC43">
        <v>0</v>
      </c>
      <c r="CD43">
        <v>0</v>
      </c>
      <c r="CE43">
        <v>0</v>
      </c>
      <c r="CF43" s="14">
        <v>1</v>
      </c>
      <c r="CG43" s="14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 s="14">
        <v>1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4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4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 s="14">
        <v>1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1348</v>
      </c>
      <c r="B44">
        <v>55</v>
      </c>
      <c r="E44" s="14">
        <v>1</v>
      </c>
      <c r="F44">
        <v>0</v>
      </c>
      <c r="G44">
        <v>0</v>
      </c>
      <c r="H44" s="14">
        <v>1</v>
      </c>
      <c r="I44">
        <v>0</v>
      </c>
      <c r="J44">
        <v>0</v>
      </c>
      <c r="K44" s="14">
        <v>0</v>
      </c>
      <c r="M44">
        <v>0</v>
      </c>
      <c r="N44">
        <v>0</v>
      </c>
      <c r="O44">
        <v>0</v>
      </c>
      <c r="P44">
        <v>1</v>
      </c>
      <c r="Q44" s="1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14">
        <v>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 s="1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 s="14">
        <v>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 s="14">
        <v>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 s="14">
        <v>1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s="14">
        <v>1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s="14">
        <v>1</v>
      </c>
      <c r="CG44" s="14">
        <v>1</v>
      </c>
      <c r="CH44">
        <v>0</v>
      </c>
      <c r="CI44" s="14">
        <v>1</v>
      </c>
      <c r="CJ44" s="14">
        <v>1</v>
      </c>
      <c r="CK44">
        <v>0</v>
      </c>
      <c r="CL44" s="14">
        <v>1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 s="14">
        <v>1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 s="14">
        <v>1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 s="14">
        <v>1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 s="14">
        <v>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 s="14">
        <v>1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1350</v>
      </c>
      <c r="B45">
        <v>52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 s="14">
        <v>1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 s="14">
        <v>1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1352</v>
      </c>
      <c r="B46">
        <v>29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4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 s="14">
        <v>1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 s="14">
        <v>1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 s="14">
        <v>1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1354</v>
      </c>
      <c r="B47">
        <v>29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>
        <v>0</v>
      </c>
      <c r="T47" s="14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 s="14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 s="14">
        <v>1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 s="14">
        <v>1</v>
      </c>
      <c r="CJ47" s="14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 s="14">
        <v>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 s="14">
        <v>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 s="14">
        <v>1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 s="14">
        <v>1</v>
      </c>
      <c r="HP47">
        <v>0</v>
      </c>
      <c r="HQ47">
        <v>0</v>
      </c>
      <c r="HR47">
        <v>0</v>
      </c>
    </row>
    <row r="48" spans="1:226" x14ac:dyDescent="0.2">
      <c r="A48" t="s">
        <v>1356</v>
      </c>
      <c r="B48">
        <v>17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1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 s="14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14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1358</v>
      </c>
      <c r="B49">
        <v>12</v>
      </c>
      <c r="E49">
        <v>0</v>
      </c>
      <c r="F49">
        <v>0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BU49">
        <v>0</v>
      </c>
      <c r="BV49">
        <v>0</v>
      </c>
      <c r="BW49">
        <v>0</v>
      </c>
      <c r="BX49" s="14">
        <v>1</v>
      </c>
      <c r="BY49">
        <v>0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 s="14">
        <v>1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 s="14">
        <v>1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D50" s="11" t="s">
        <v>264</v>
      </c>
      <c r="E50">
        <f>SUMIFS(B31:B49,E31:E49,1)/SUM(B31:B49)</f>
        <v>2.271788517141677E-2</v>
      </c>
      <c r="F50">
        <f>SUMIFS(B31:B49,F31:F49,1)/SUM(B31:B49)</f>
        <v>0.84964890541098714</v>
      </c>
      <c r="G50">
        <f>SUMIFS(B31:B49,G31:G49,1)/SUM(B31:B49)</f>
        <v>0.92771581990912844</v>
      </c>
      <c r="H50">
        <f>SUMIFS(B31:B49,H31:H49,1)/SUM(B31:B49)</f>
        <v>2.271788517141677E-2</v>
      </c>
      <c r="I50">
        <f>SUMIFS(B31:B49,I31:I49,1)/SUM(B31:B49)</f>
        <v>0</v>
      </c>
      <c r="J50">
        <f>SUMIFS(B31:B49,J31:J49,1)/SUM(B31:B49)</f>
        <v>0</v>
      </c>
      <c r="K50">
        <f>SUMIFS(B31:B49,K31:K49,1)/SUM(B31:B49)</f>
        <v>0</v>
      </c>
      <c r="L50">
        <f>SUMIFS(B31:B49,L31:L49,1)/SUM(B31:B49)</f>
        <v>0.92771581990912844</v>
      </c>
      <c r="M50">
        <f>SUMIFS(B31:B49,M31:M49,1)/SUM(B31:B49)</f>
        <v>0</v>
      </c>
      <c r="N50">
        <f>SUMIFS(B31:B49,N31:N49,1)/SUM(B31:B49)</f>
        <v>0</v>
      </c>
      <c r="O50">
        <f>SUMIFS(B31:B49,O31:O49,1)/SUM(B31:B49)</f>
        <v>0</v>
      </c>
      <c r="P50">
        <f>SUMIFS(B31:B49,P31:P49,1)/SUM(B31:B49)</f>
        <v>2.271788517141677E-2</v>
      </c>
      <c r="Q50">
        <f>SUMIFS(B31:B49,Q31:Q49,1)/SUM(B31:B49)</f>
        <v>0.34489880214787277</v>
      </c>
      <c r="R50">
        <f>SUMIFS(B31:B49,R31:R49,1)/SUM(B31:B49)</f>
        <v>0</v>
      </c>
      <c r="S50">
        <f>SUMIFS(B31:B49,S31:S49,1)/SUM(B31:B49)</f>
        <v>0.42544403139198678</v>
      </c>
      <c r="T50">
        <f>SUMIFS(B31:B49,T31:T49,1)/SUM(B31:B49)</f>
        <v>0.18009087154068568</v>
      </c>
      <c r="U50">
        <f>SUMIFS(B31:B49,U31:U49,1)/SUM(B31:B49)</f>
        <v>0</v>
      </c>
      <c r="V50">
        <f>SUMIFS(B31:B49,V31:V49,1)/SUM(B31:B49)</f>
        <v>0</v>
      </c>
      <c r="W50">
        <f>SUMIFS(B31:B49,W31:W49,1)/SUM(B31:B49)</f>
        <v>0</v>
      </c>
      <c r="X50">
        <f>SUMIFS(B31:B49,X31:X49,1)/SUM(B31:B49)</f>
        <v>0</v>
      </c>
      <c r="Y50">
        <f>SUMIFS(B31:B49,Y31:Y49,1)/SUM(B31:B49)</f>
        <v>0</v>
      </c>
      <c r="Z50">
        <f>SUMIFS(B31:B49,Z31:Z49,1)/SUM(B31:B49)</f>
        <v>0.34489880214787277</v>
      </c>
      <c r="AA50">
        <f>SUMIFS(B31:B49,AA31:AA49,1)/SUM(B31:B49)</f>
        <v>0</v>
      </c>
      <c r="AB50">
        <f>SUMIFS(B31:B49,AB31:AB49,1)/SUM(B31:B49)</f>
        <v>0</v>
      </c>
      <c r="AC50">
        <f>SUMIFS(B31:B49,AC31:AC49,1)/SUM(B31:B49)</f>
        <v>0.18009087154068568</v>
      </c>
      <c r="AD50">
        <f>SUMIFS(B31:B49,AD31:AD49,1)/SUM(B31:B49)</f>
        <v>0.35315985130111527</v>
      </c>
      <c r="AE50">
        <f>SUMIFS(B31:B49,AE31:AE49,1)/SUM(B31:B49)</f>
        <v>0</v>
      </c>
      <c r="AF50">
        <f>SUMIFS(B31:B49,AF31:AF49,1)/SUM(B31:B49)</f>
        <v>0</v>
      </c>
      <c r="AG50">
        <f>SUMIFS(B31:B49,AG31:AG49,1)/SUM(B31:B49)</f>
        <v>0</v>
      </c>
      <c r="AH50">
        <f>SUMIFS(B31:B49,AH31:AH49,1)/SUM(B31:B49)</f>
        <v>0</v>
      </c>
      <c r="AI50">
        <f>SUMIFS(B31:B49,AI31:AI49,1)/SUM(B31:B49)</f>
        <v>0</v>
      </c>
      <c r="AJ50">
        <f>SUMIFS(B31:B49,AJ31:AJ49,1)/SUM(B31:B49)</f>
        <v>0.27591904171829823</v>
      </c>
      <c r="AK50">
        <f>SUMIFS(B31:B49,AK31:AK49,1)/SUM(B31:B49)</f>
        <v>0.29120198265179675</v>
      </c>
      <c r="AL50">
        <f>SUMIFS(B31:B49,AL31:AL49,1)/SUM(B31:B49)</f>
        <v>0</v>
      </c>
      <c r="AM50">
        <f>SUMIFS(B31:B49,AM31:AM49,1)/SUM(B31:B49)</f>
        <v>0</v>
      </c>
      <c r="AN50">
        <f>SUMIFS(B31:B49,AN31:AN49,1)/SUM(B31:B49)</f>
        <v>0</v>
      </c>
      <c r="AO50">
        <f>SUMIFS(B31:B49,AO31:AO49,1)/SUM(B31:B49)</f>
        <v>0</v>
      </c>
      <c r="AP50">
        <f>SUMIFS(B31:B49,AP31:AP49,1)/SUM(B31:B49)</f>
        <v>2.271788517141677E-2</v>
      </c>
      <c r="AQ50">
        <f>SUMIFS(B31:B49,AQ31:AQ49,1)/SUM(B31:B49)</f>
        <v>0</v>
      </c>
      <c r="AR50">
        <f>SUMIFS(B31:B49,AR31:AR49,1)/SUM(B31:B49)</f>
        <v>0.25691862866584059</v>
      </c>
      <c r="AS50">
        <f>SUMIFS(B31:B49,AS31:AS49,1)/SUM(B31:B49)</f>
        <v>7.3110285006195791E-2</v>
      </c>
      <c r="AT50">
        <f>SUMIFS(B31:B49,AT31:AT49,1)/SUM(B31:B49)</f>
        <v>0</v>
      </c>
      <c r="AU50">
        <f>SUMIFS(B31:B49,AU31:AU49,1)/SUM(B31:B49)</f>
        <v>0</v>
      </c>
      <c r="AV50">
        <f>SUMIFS(B31:B49,AV31:AV49,1)/SUM(B31:B49)</f>
        <v>0</v>
      </c>
      <c r="AW50">
        <f>SUMIFS(B31:B49,AW31:AW49,1)/SUM(B31:B49)</f>
        <v>0</v>
      </c>
      <c r="AX50">
        <f>SUMIFS(B31:B49,AX31:AX49,1)/SUM(B31:B49)</f>
        <v>0</v>
      </c>
      <c r="AY50">
        <f>SUMIFS(B31:B49,AY31:AY49,1)/SUM(B31:B49)</f>
        <v>0</v>
      </c>
      <c r="AZ50">
        <f>SUMIFS(B31:B49,AZ31:AZ49,1)/SUM(B31:B49)</f>
        <v>7.3110285006195791E-2</v>
      </c>
      <c r="BA50">
        <f>SUMIFS(B31:B49,BA31:BA49,1)/SUM(B31:B49)</f>
        <v>2.271788517141677E-2</v>
      </c>
      <c r="BB50">
        <f>SUMIFS(B31:B49,BB31:BB49,1)/SUM(B31:B49)</f>
        <v>0</v>
      </c>
      <c r="BC50">
        <f>SUMIFS(B31:B49,BC31:BC49,1)/SUM(B31:B49)</f>
        <v>0</v>
      </c>
      <c r="BD50">
        <f>SUMIFS(B31:B49,BD31:BD49,1)/SUM(B31:B49)</f>
        <v>0</v>
      </c>
      <c r="BE50">
        <f>SUMIFS(B31:B49,BE31:BE49,1)/SUM(B31:B49)</f>
        <v>0</v>
      </c>
      <c r="BF50">
        <f>SUMIFS(B31:B49,BF31:BF49,1)/SUM(B31:B49)</f>
        <v>0</v>
      </c>
      <c r="BG50">
        <f>SUMIFS(B31:B49,BG31:BG49,1)/SUM(B31:B49)</f>
        <v>0</v>
      </c>
      <c r="BH50">
        <f>SUMIFS(B31:B49,BH31:BH49,1)/SUM(B31:B49)</f>
        <v>2.271788517141677E-2</v>
      </c>
      <c r="BI50">
        <f>SUMIFS(B31:B49,BI31:BI49,1)/SUM(B31:B49)</f>
        <v>0</v>
      </c>
      <c r="BJ50">
        <f>SUMIFS(B31:B49,BJ31:BJ49,1)/SUM(B31:B49)</f>
        <v>0</v>
      </c>
      <c r="BK50">
        <f>SUMIFS(B31:B49,BK31:BK49,1)/SUM(B31:B49)</f>
        <v>0</v>
      </c>
      <c r="BL50">
        <f>SUMIFS(B31:B49,BL31:BL49,1)/SUM(B31:B49)</f>
        <v>0</v>
      </c>
      <c r="BM50">
        <f>SUMIFS(B31:B49,BM31:BM49,1)/SUM(B31:B49)</f>
        <v>0</v>
      </c>
      <c r="BN50">
        <f>SUMIFS(B31:B49,BN31:BN49,1)/SUM(B31:B49)</f>
        <v>0</v>
      </c>
      <c r="BO50">
        <f>SUMIFS(B31:B49,BO31:BO49,1)/SUM(B31:B49)</f>
        <v>0</v>
      </c>
      <c r="BP50">
        <f>SUMIFS(B31:B49,BP31:BP49,1)/SUM(B31:B49)</f>
        <v>0</v>
      </c>
      <c r="BQ50">
        <f>SUMIFS(B31:B49,BQ31:BQ49,1)/SUM(B31:B49)</f>
        <v>0</v>
      </c>
      <c r="BR50">
        <f>SUMIFS(B31:B49,BR31:BR49,1)/SUM(B31:B49)</f>
        <v>0</v>
      </c>
      <c r="BS50">
        <f>SUMIFS(B31:B49,BS31:BS49,1)/SUM(B31:B49)</f>
        <v>0</v>
      </c>
      <c r="BT50">
        <f>SUMIFS(B31:B49,BT31:BT49,1)/SUM(B31:B49)</f>
        <v>0</v>
      </c>
      <c r="BU50">
        <f>SUMIFS(B31:B49,BU31:BU49,1)/SUM(B31:B49)</f>
        <v>0</v>
      </c>
      <c r="BV50">
        <f>SUMIFS(B31:B49,BV31:BV49,1)/SUM(B31:B49)</f>
        <v>0</v>
      </c>
      <c r="BW50">
        <f>SUMIFS(B31:B49,BW31:BW49,1)/SUM(B31:B49)</f>
        <v>2.271788517141677E-2</v>
      </c>
      <c r="BX50">
        <f>SUMIFS(B31:B49,BX31:BX49,1)/SUM(B31:B49)</f>
        <v>0.50888062783973564</v>
      </c>
      <c r="BY50">
        <f>SUMIFS(B31:B49,BY31:BY49,1)/SUM(B31:B49)</f>
        <v>0.19330855018587362</v>
      </c>
      <c r="BZ50">
        <f>SUMIFS(B31:B49,BZ31:BZ49,1)/SUM(B31:B49)</f>
        <v>6.5262288310615452E-2</v>
      </c>
      <c r="CA50">
        <f>SUMIFS(B31:B49,CA31:CA49,1)/SUM(B31:B49)</f>
        <v>0.16026435357290375</v>
      </c>
      <c r="CB50">
        <f>SUMIFS(B31:B49,CB31:CB49,1)/SUM(B31:B49)</f>
        <v>0</v>
      </c>
      <c r="CC50">
        <f>SUMIFS(B31:B49,CC31:CC49,1)/SUM(B31:B49)</f>
        <v>0.35315985130111527</v>
      </c>
      <c r="CD50">
        <f>SUMIFS(B31:B49,CD31:CD49,1)/SUM(B31:B49)</f>
        <v>0</v>
      </c>
      <c r="CE50">
        <f>SUMIFS(B31:B49,CE31:CE49,1)/SUM(B31:B49)</f>
        <v>0</v>
      </c>
      <c r="CF50">
        <f>SUMIFS(B31:B49,CF31:CF49,1)/SUM(B31:B49)</f>
        <v>0.34489880214787277</v>
      </c>
      <c r="CG50">
        <f>SUMIFS(B31:B49,CG31:CG49,1)/SUM(B31:B49)</f>
        <v>0.34489880214787277</v>
      </c>
      <c r="CH50">
        <f>SUMIFS(B31:B49,CH31:CH49,1)/SUM(B31:B49)</f>
        <v>0.42544403139198678</v>
      </c>
      <c r="CI50">
        <f>SUMIFS(B31:B49,CI31:CI49,1)/SUM(B31:B49)</f>
        <v>0.53283767038413876</v>
      </c>
      <c r="CJ50">
        <f>SUMIFS(B31:B49,CJ31:CJ49,1)/SUM(B31:B49)</f>
        <v>0.56712102437009504</v>
      </c>
      <c r="CK50">
        <f>SUMIFS(B31:B49,CK31:CK49,1)/SUM(B31:B49)</f>
        <v>0</v>
      </c>
      <c r="CL50">
        <f>SUMIFS(B31:B49,CL31:CL49,1)/SUM(B31:B49)</f>
        <v>2.271788517141677E-2</v>
      </c>
      <c r="CM50">
        <f>SUMIFS(B31:B49,CM31:CM49,1)/SUM(B31:B49)</f>
        <v>0</v>
      </c>
      <c r="CN50">
        <f>SUMIFS(B31:B49,CN31:CN49,1)/SUM(B31:B49)</f>
        <v>0</v>
      </c>
      <c r="CO50">
        <f>SUMIFS(B31:B49,CO31:CO49,1)/SUM(B31:B49)</f>
        <v>0</v>
      </c>
      <c r="CP50">
        <f>SUMIFS(B31:B49,CP31:CP49,1)/SUM(B31:B49)</f>
        <v>0</v>
      </c>
      <c r="CQ50">
        <f>SUMIFS(B31:B49,CQ31:CQ49,1)/SUM(B31:B49)</f>
        <v>0</v>
      </c>
      <c r="CR50">
        <f>SUMIFS(B31:B49,CR31:CR49,1)/SUM(B31:B49)</f>
        <v>0</v>
      </c>
      <c r="CS50">
        <f>SUMIFS(B31:B49,CS31:CS49,1)/SUM(B31:B49)</f>
        <v>0</v>
      </c>
      <c r="CT50">
        <f>SUMIFS(B31:B49,CT31:CT49,1)/SUM(B31:B49)</f>
        <v>0.18009087154068568</v>
      </c>
      <c r="CU50">
        <f>SUMIFS(B31:B49,CU31:CU49,1)/SUM(B31:B49)</f>
        <v>0</v>
      </c>
      <c r="CV50">
        <f>SUMIFS(B31:B49,CV31:CV49,1)/SUM(B31:B49)</f>
        <v>0.12019826517967781</v>
      </c>
      <c r="CW50">
        <f>SUMIFS(B31:B49,CW31:CW49,1)/SUM(B31:B49)</f>
        <v>5.8240396530359353E-2</v>
      </c>
      <c r="CX50">
        <f>SUMIFS(B31:B49,CX31:CX49,1)/SUM(B31:B49)</f>
        <v>4.9566294919454771E-3</v>
      </c>
      <c r="CY50">
        <f>SUMIFS(B31:B49,CY31:CY49,1)/SUM(B31:B49)</f>
        <v>0</v>
      </c>
      <c r="CZ50">
        <f>SUMIFS(B31:B49,CZ31:CZ49,1)/SUM(B31:B49)</f>
        <v>7.2284180090871536E-2</v>
      </c>
      <c r="DA50">
        <f>SUMIFS(B31:B49,DA31:DA49,1)/SUM(B31:B49)</f>
        <v>0</v>
      </c>
      <c r="DB50">
        <f>SUMIFS(B31:B49,DB31:DB49,1)/SUM(B31:B49)</f>
        <v>0</v>
      </c>
      <c r="DC50">
        <f>SUMIFS(B31:B49,DC31:DC49,1)/SUM(B31:B49)</f>
        <v>7.3110285006195791E-2</v>
      </c>
      <c r="DD50">
        <f>SUMIFS(B31:B49,DD31:DD49,1)/SUM(B31:B49)</f>
        <v>0.14209004543577033</v>
      </c>
      <c r="DE50">
        <f>SUMIFS(B31:B49,DE31:DE49,1)/SUM(B31:B49)</f>
        <v>0</v>
      </c>
      <c r="DF50">
        <f>SUMIFS(B31:B49,DF31:DF49,1)/SUM(B31:B49)</f>
        <v>0</v>
      </c>
      <c r="DG50">
        <f>SUMIFS(B31:B49,DG31:DG49,1)/SUM(B31:B49)</f>
        <v>5.1218504750103262E-2</v>
      </c>
      <c r="DH50">
        <f>SUMIFS(B31:B49,DH31:DH49,1)/SUM(B31:B49)</f>
        <v>0</v>
      </c>
      <c r="DI50">
        <f>SUMIFS(B31:B49,DI31:DI49,1)/SUM(B31:B49)</f>
        <v>6.5262288310615452E-2</v>
      </c>
      <c r="DJ50">
        <f>SUMIFS(B31:B49,DJ31:DJ49,1)/SUM(B31:B49)</f>
        <v>0.16026435357290375</v>
      </c>
      <c r="DK50">
        <f>SUMIFS(B31:B49,DK31:DK49,1)/SUM(B31:B49)</f>
        <v>0</v>
      </c>
      <c r="DL50">
        <f>SUMIFS(B31:B49,DL31:DL49,1)/SUM(B31:B49)</f>
        <v>0</v>
      </c>
      <c r="DM50">
        <f>SUMIFS(B31:B49,DM31:DM49,1)/SUM(B31:B49)</f>
        <v>0</v>
      </c>
      <c r="DN50">
        <f>SUMIFS(B31:B49,DN31:DN49,1)/SUM(B31:B49)</f>
        <v>0</v>
      </c>
      <c r="DO50">
        <f>SUMIFS(B31:B49,DO31:DO49,1)/SUM(B31:B49)</f>
        <v>0</v>
      </c>
      <c r="DP50">
        <f>SUMIFS(B31:B49,DP31:DP49,1)/SUM(B31:B49)</f>
        <v>0</v>
      </c>
      <c r="DQ50">
        <f>SUMIFS(B31:B49,DQ31:DQ49,1)/SUM(B31:B49)</f>
        <v>0</v>
      </c>
      <c r="DR50">
        <f>SUMIFS(B31:B49,DR31:DR49,1)/SUM(B31:B49)</f>
        <v>0</v>
      </c>
      <c r="DS50">
        <f>SUMIFS(B31:B49,DS31:DS49,1)/SUM(B31:B49)</f>
        <v>0</v>
      </c>
      <c r="DT50">
        <f>SUMIFS(B31:B49,DT31:DT49,1)/SUM(B31:B49)</f>
        <v>0</v>
      </c>
      <c r="DU50">
        <f>SUMIFS(B31:B49,DU31:DU49,1)/SUM(B31:B49)</f>
        <v>0</v>
      </c>
      <c r="DV50">
        <f>SUMIFS(B31:B49,DV31:DV49,1)/SUM(B31:B49)</f>
        <v>0</v>
      </c>
      <c r="DW50">
        <f>SUMIFS(B31:B49,DW31:DW49,1)/SUM(B31:B49)</f>
        <v>0</v>
      </c>
      <c r="DX50">
        <f>SUMIFS(B31:B49,DX31:DX49,1)/SUM(B31:B49)</f>
        <v>0</v>
      </c>
      <c r="DY50">
        <f>SUMIFS(B31:B49,DY31:DY49,1)/SUM(B31:B49)</f>
        <v>0</v>
      </c>
      <c r="DZ50">
        <f>SUMIFS(B31:B49,DZ31:DZ49,1)/SUM(B31:B49)</f>
        <v>4.9566294919454771E-3</v>
      </c>
      <c r="EA50">
        <f>SUMIFS(B31:B49,EA31:EA49,1)/SUM(B31:B49)</f>
        <v>0.18009087154068568</v>
      </c>
      <c r="EB50">
        <f>SUMIFS(B31:B49,EB31:EB49,1)/SUM(B31:B49)</f>
        <v>0.13135068153655513</v>
      </c>
      <c r="EC50">
        <f>SUMIFS(B31:B49,EC31:EC49,1)/SUM(B31:B49)</f>
        <v>0</v>
      </c>
      <c r="ED50">
        <f>SUMIFS(B31:B49,ED31:ED49,1)/SUM(B31:B49)</f>
        <v>0</v>
      </c>
      <c r="EE50">
        <f>SUMIFS(B31:B49,EE31:EE49,1)/SUM(B31:B49)</f>
        <v>5.1218504750103262E-2</v>
      </c>
      <c r="EF50">
        <f>SUMIFS(B31:B49,EF31:EF49,1)/SUM(B31:B49)</f>
        <v>0</v>
      </c>
      <c r="EG50">
        <f>SUMIFS(B31:B49,EG31:EG49,1)/SUM(B31:B49)</f>
        <v>0.2255266418835192</v>
      </c>
      <c r="EH50">
        <f>SUMIFS(B31:B49,EH31:EH49,1)/SUM(B31:B49)</f>
        <v>0</v>
      </c>
      <c r="EI50">
        <f>SUMIFS(B31:B49,EI31:EI49,1)/SUM(B31:B49)</f>
        <v>0</v>
      </c>
      <c r="EJ50">
        <f>SUMIFS(B31:B49,EJ31:EJ49,1)/SUM(B31:B49)</f>
        <v>0</v>
      </c>
      <c r="EK50">
        <f>SUMIFS(B31:B49,EK31:EK49,1)/SUM(B31:B49)</f>
        <v>0</v>
      </c>
      <c r="EL50">
        <f>SUMIFS(B31:B49,EL31:EL49,1)/SUM(B31:B49)</f>
        <v>4.543577034283354E-2</v>
      </c>
      <c r="EM50">
        <f>SUMIFS(B31:B49,EM31:EM49,1)/SUM(B31:B49)</f>
        <v>0</v>
      </c>
      <c r="EN50">
        <f>SUMIFS(B31:B49,EN31:EN49,1)/SUM(B31:B49)</f>
        <v>0</v>
      </c>
      <c r="EO50">
        <f>SUMIFS(B31:B49,EO31:EO49,1)/SUM(B31:B49)</f>
        <v>0</v>
      </c>
      <c r="EP50">
        <f>SUMIFS(B31:B49,EP31:EP49,1)/SUM(B31:B49)</f>
        <v>0</v>
      </c>
      <c r="EQ50">
        <f>SUMIFS(B31:B49,EQ31:EQ49,1)/SUM(B31:B49)</f>
        <v>0</v>
      </c>
      <c r="ER50">
        <f>SUMIFS(B31:B49,ER31:ER49,1)/SUM(B31:B49)</f>
        <v>7.2284180090871536E-2</v>
      </c>
      <c r="ES50">
        <f>SUMIFS(B31:B49,ES31:ES49,1)/SUM(B31:B49)</f>
        <v>9.6654275092936809E-2</v>
      </c>
      <c r="ET50">
        <f>SUMIFS(B31:B49,ET31:ET49,1)/SUM(B31:B49)</f>
        <v>0</v>
      </c>
      <c r="EU50">
        <f>SUMIFS(B31:B49,EU31:EU49,1)/SUM(B31:B49)</f>
        <v>0.12019826517967781</v>
      </c>
      <c r="EV50">
        <f>SUMIFS(B31:B49,EV31:EV49,1)/SUM(B31:B49)</f>
        <v>0</v>
      </c>
      <c r="EW50">
        <f>SUMIFS(B31:B49,EW31:EW49,1)/SUM(B31:B49)</f>
        <v>2.271788517141677E-2</v>
      </c>
      <c r="EX50">
        <f>SUMIFS(B31:B49,EX31:EX49,1)/SUM(B31:B49)</f>
        <v>0</v>
      </c>
      <c r="EY50">
        <f>SUMIFS(B31:B49,EY31:EY49,1)/SUM(B31:B49)</f>
        <v>0</v>
      </c>
      <c r="EZ50">
        <f>SUMIFS(B31:B49,EZ31:EZ49,1)/SUM(B31:B49)</f>
        <v>0</v>
      </c>
      <c r="FA50">
        <f>SUMIFS(B31:B49,FA31:FA49,1)/SUM(B31:B49)</f>
        <v>0</v>
      </c>
      <c r="FB50">
        <f>SUMIFS(B31:B49,FB31:FB49,1)/SUM(B31:B49)</f>
        <v>0</v>
      </c>
      <c r="FC50">
        <f>SUMIFS(B31:B49,FC31:FC49,1)/SUM(B31:B49)</f>
        <v>0</v>
      </c>
      <c r="FD50">
        <f>SUMIFS(B31:B49,FD31:FD49,1)/SUM(B31:B49)</f>
        <v>0</v>
      </c>
      <c r="FE50">
        <f>SUMIFS(B31:B49,FE31:FE49,1)/SUM(B31:B49)</f>
        <v>0</v>
      </c>
      <c r="FF50">
        <f>SUMIFS(B31:B49,FF31:FF49,1)/SUM(B31:B49)</f>
        <v>0</v>
      </c>
      <c r="FG50">
        <f>SUMIFS(B31:B49,FG31:FG49,1)/SUM(B31:B49)</f>
        <v>2.271788517141677E-2</v>
      </c>
      <c r="FH50">
        <f>SUMIFS(B31:B49,FH31:FH49,1)/SUM(B31:B49)</f>
        <v>0</v>
      </c>
      <c r="FI50">
        <f>SUMIFS(B31:B49,FI31:FI49,1)/SUM(B31:B49)</f>
        <v>0</v>
      </c>
      <c r="FJ50">
        <f>SUMIFS(B31:B49,FJ31:FJ49,1)/SUM(B31:B49)</f>
        <v>0</v>
      </c>
      <c r="FK50">
        <f>SUMIFS(B31:B49,FK31:FK49,1)/SUM(B31:B49)</f>
        <v>0</v>
      </c>
      <c r="FL50">
        <f>SUMIFS(B31:B49,FL31:FL49,1)/SUM(B31:B49)</f>
        <v>0</v>
      </c>
      <c r="FM50">
        <f>SUMIFS(B31:B49,FM31:FM49,1)/SUM(B31:B49)</f>
        <v>0</v>
      </c>
      <c r="FN50">
        <f>SUMIFS(B31:B49,FN31:FN49,1)/SUM(B31:B49)</f>
        <v>0.32218091697645601</v>
      </c>
      <c r="FO50">
        <f>SUMIFS(B31:B49,FO31:FO49,1)/SUM(B31:B49)</f>
        <v>0</v>
      </c>
      <c r="FP50">
        <f>SUMIFS(B31:B49,FP31:FP49,1)/SUM(B31:B49)</f>
        <v>0</v>
      </c>
      <c r="FQ50">
        <f>SUMIFS(B31:B49,FQ31:FQ49,1)/SUM(B31:B49)</f>
        <v>0</v>
      </c>
      <c r="FR50">
        <f>SUMIFS(B31:B49,FR31:FR49,1)/SUM(B31:B49)</f>
        <v>0</v>
      </c>
      <c r="FS50">
        <f>SUMIFS(B31:B49,FS31:FS49,1)/SUM(B31:B49)</f>
        <v>0.42544403139198678</v>
      </c>
      <c r="FT50">
        <f>SUMIFS(B31:B49,FT31:FT49,1)/SUM(B31:B49)</f>
        <v>0</v>
      </c>
      <c r="FU50">
        <f>SUMIFS(B31:B49,FU31:FU49,1)/SUM(B31:B49)</f>
        <v>0</v>
      </c>
      <c r="FV50">
        <f>SUMIFS(B31:B49,FV31:FV49,1)/SUM(B31:B49)</f>
        <v>0</v>
      </c>
      <c r="FW50">
        <f>SUMIFS(B31:B49,FW31:FW49,1)/SUM(B31:B49)</f>
        <v>0</v>
      </c>
      <c r="FX50">
        <f>SUMIFS(B31:B49,FX31:FX49,1)/SUM(B31:B49)</f>
        <v>0</v>
      </c>
      <c r="FY50">
        <f>SUMIFS(B31:B49,FY31:FY49,1)/SUM(B31:B49)</f>
        <v>0</v>
      </c>
      <c r="FZ50">
        <f>SUMIFS(B31:B49,FZ31:FZ49,1)/SUM(B31:B49)</f>
        <v>0</v>
      </c>
      <c r="GA50">
        <f>SUMIFS(B31:B49,GA31:GA49,1)/SUM(B31:B49)</f>
        <v>0</v>
      </c>
      <c r="GB50">
        <f>SUMIFS(B31:B49,GB31:GB49,1)/SUM(B31:B49)</f>
        <v>0</v>
      </c>
      <c r="GC50">
        <f>SUMIFS(B31:B49,GC31:GC49,1)/SUM(B31:B49)</f>
        <v>0</v>
      </c>
      <c r="GD50">
        <f>SUMIFS(B31:B49,GD31:GD49,1)/SUM(B31:B49)</f>
        <v>0</v>
      </c>
      <c r="GE50">
        <f>SUMIFS(B31:B49,GE31:GE49,1)/SUM(B31:B49)</f>
        <v>0</v>
      </c>
      <c r="GF50">
        <f>SUMIFS(B31:B49,GF31:GF49,1)/SUM(B31:B49)</f>
        <v>0</v>
      </c>
      <c r="GG50">
        <f>SUMIFS(B31:B49,GG31:GG49,1)/SUM(B31:B49)</f>
        <v>2.271788517141677E-2</v>
      </c>
      <c r="GH50">
        <f>SUMIFS(B31:B49,GH31:GH49,1)/SUM(B31:B49)</f>
        <v>0.25320115654688147</v>
      </c>
      <c r="GI50">
        <f>SUMIFS(B31:B49,GI31:GI49,1)/SUM(B31:B49)</f>
        <v>0.25691862866584059</v>
      </c>
      <c r="GJ50">
        <f>SUMIFS(B31:B49,GJ31:GJ49,1)/SUM(B31:B49)</f>
        <v>0</v>
      </c>
      <c r="GK50">
        <f>SUMIFS(B31:B49,GK31:GK49,1)/SUM(B31:B49)</f>
        <v>0</v>
      </c>
      <c r="GL50">
        <f>SUMIFS(B31:B49,GL31:GL49,1)/SUM(B31:B49)</f>
        <v>0</v>
      </c>
      <c r="GM50">
        <f>SUMIFS(B31:B49,GM31:GM49,1)/SUM(B31:B49)</f>
        <v>0</v>
      </c>
      <c r="GN50">
        <f>SUMIFS(B31:B49,GN31:GN49,1)/SUM(B31:B49)</f>
        <v>0</v>
      </c>
      <c r="GO50">
        <f>SUMIFS(B31:B49,GO31:GO49,1)/SUM(B31:B49)</f>
        <v>0</v>
      </c>
      <c r="GP50">
        <f>SUMIFS(B31:B49,GP31:GP49,1)/SUM(B31:B49)</f>
        <v>0</v>
      </c>
      <c r="GQ50">
        <f>SUMIFS(B31:B49,GQ31:GQ49,1)/SUM(B31:B49)</f>
        <v>0</v>
      </c>
      <c r="GR50">
        <f>SUMIFS(B31:B49,GR31:GR49,1)/SUM(B31:B49)</f>
        <v>0.16026435357290375</v>
      </c>
      <c r="GS50">
        <f>SUMIFS(B31:B49,GS31:GS49,1)/SUM(B31:B49)</f>
        <v>0</v>
      </c>
      <c r="GT50">
        <f>SUMIFS(B31:B49,GT31:GT49,1)/SUM(B31:B49)</f>
        <v>0</v>
      </c>
      <c r="GU50">
        <f>SUMIFS(B31:B49,GU31:GU49,1)/SUM(B31:B49)</f>
        <v>9.6654275092936809E-2</v>
      </c>
      <c r="GV50">
        <f>SUMIFS(B31:B49,GV31:GV49,1)/SUM(B31:B49)</f>
        <v>0</v>
      </c>
      <c r="GW50">
        <f>SUMIFS(B31:B49,GW31:GW49,1)/SUM(B31:B49)</f>
        <v>0</v>
      </c>
      <c r="GX50">
        <f>SUMIFS(B31:B49,GX31:GX49,1)/SUM(B31:B49)</f>
        <v>0</v>
      </c>
      <c r="GY50">
        <f>SUMIFS(B31:B49,GY31:GY49,1)/SUM(B31:B49)</f>
        <v>0</v>
      </c>
      <c r="GZ50">
        <f>SUMIFS(B31:B49,GZ31:GZ49,1)/SUM(B31:B49)</f>
        <v>0</v>
      </c>
      <c r="HA50">
        <f>SUMIFS(B31:B49,HA31:HA49,1)/SUM(B31:B49)</f>
        <v>2.271788517141677E-2</v>
      </c>
      <c r="HB50">
        <f>SUMIFS(B31:B49,HB31:HB49,1)/SUM(B31:B49)</f>
        <v>0</v>
      </c>
      <c r="HC50">
        <f>SUMIFS(B31:B49,HC31:HC49,1)/SUM(B31:B49)</f>
        <v>3.4283353985956215E-2</v>
      </c>
      <c r="HD50">
        <f>SUMIFS(B31:B49,HD31:HD49,1)/SUM(B31:B49)</f>
        <v>0</v>
      </c>
      <c r="HE50">
        <f>SUMIFS(B31:B49,HE31:HE49,1)/SUM(B31:B49)</f>
        <v>0</v>
      </c>
      <c r="HF50">
        <f>SUMIFS(B31:B49,HF31:HF49,1)/SUM(B31:B49)</f>
        <v>0</v>
      </c>
      <c r="HG50">
        <f>SUMIFS(B31:B49,HG31:HG49,1)/SUM(B31:B49)</f>
        <v>0</v>
      </c>
      <c r="HH50">
        <f>SUMIFS(B31:B49,HH31:HH49,1)/SUM(B31:B49)</f>
        <v>0</v>
      </c>
      <c r="HI50">
        <f>SUMIFS(B31:B49,HI31:HI49,1)/SUM(B31:B49)</f>
        <v>3.0978934324659233E-2</v>
      </c>
      <c r="HJ50">
        <f>SUMIFS(B31:B49,HJ31:HJ49,1)/SUM(B31:B49)</f>
        <v>0</v>
      </c>
      <c r="HK50">
        <f>SUMIFS(B31:B49,HK31:HK49,1)/SUM(B31:B49)</f>
        <v>0</v>
      </c>
      <c r="HL50">
        <f>SUMIFS(B31:B49,HL31:HL49,1)/SUM(B31:B49)</f>
        <v>0</v>
      </c>
      <c r="HM50">
        <f>SUMIFS(B31:B49,HM31:HM49,1)/SUM(B31:B49)</f>
        <v>2.271788517141677E-2</v>
      </c>
      <c r="HN50">
        <f>SUMIFS(B31:B49,HN31:HN49,1)/SUM(B31:B49)</f>
        <v>9.6654275092936809E-2</v>
      </c>
      <c r="HO50">
        <f>SUMIFS(B31:B49,HO31:HO49,1)/SUM(B31:B49)</f>
        <v>0.25320115654688147</v>
      </c>
      <c r="HP50">
        <f>SUMIFS(B31:B49,HP31:HP49,1)/SUM(B31:B49)</f>
        <v>3.4283353985956215E-2</v>
      </c>
      <c r="HQ50">
        <f>SUMIFS(B31:B49,HQ31:HQ49,1)/SUM(B31:B49)</f>
        <v>0.16026435357290375</v>
      </c>
      <c r="HR50">
        <f>SUMIFS(B31:B49,HR31:HR49,1)/SUM(B31:B49)</f>
        <v>0</v>
      </c>
    </row>
    <row r="51" spans="1:226" x14ac:dyDescent="0.2">
      <c r="A51" s="11" t="s">
        <v>265</v>
      </c>
    </row>
    <row r="52" spans="1:226" x14ac:dyDescent="0.2">
      <c r="A52" s="11" t="s">
        <v>263</v>
      </c>
    </row>
    <row r="53" spans="1:226" x14ac:dyDescent="0.2">
      <c r="A53" t="s">
        <v>1322</v>
      </c>
      <c r="B53" s="12" t="s">
        <v>271</v>
      </c>
      <c r="C53" s="13" t="s">
        <v>86</v>
      </c>
      <c r="D53" s="14" t="s">
        <v>56</v>
      </c>
      <c r="E53" s="18" t="s">
        <v>144</v>
      </c>
      <c r="F53" s="17" t="s">
        <v>176</v>
      </c>
      <c r="G53" s="18" t="s">
        <v>144</v>
      </c>
    </row>
    <row r="54" spans="1:226" x14ac:dyDescent="0.2">
      <c r="A54" t="s">
        <v>1324</v>
      </c>
      <c r="B54" s="12" t="s">
        <v>266</v>
      </c>
      <c r="C54" s="13" t="s">
        <v>92</v>
      </c>
      <c r="D54" s="14" t="s">
        <v>45</v>
      </c>
      <c r="E54" s="15" t="s">
        <v>124</v>
      </c>
      <c r="F54" s="16" t="s">
        <v>154</v>
      </c>
      <c r="G54" s="17" t="s">
        <v>38</v>
      </c>
      <c r="H54" s="18" t="s">
        <v>37</v>
      </c>
    </row>
    <row r="55" spans="1:226" x14ac:dyDescent="0.2">
      <c r="A55" t="s">
        <v>1326</v>
      </c>
      <c r="B55" s="12" t="s">
        <v>266</v>
      </c>
      <c r="C55" s="13" t="s">
        <v>104</v>
      </c>
      <c r="D55" s="14" t="s">
        <v>66</v>
      </c>
      <c r="E55" s="15" t="s">
        <v>124</v>
      </c>
      <c r="F55" s="16" t="s">
        <v>157</v>
      </c>
      <c r="G55" s="17" t="s">
        <v>175</v>
      </c>
      <c r="H55" s="18" t="s">
        <v>145</v>
      </c>
    </row>
    <row r="56" spans="1:226" x14ac:dyDescent="0.2">
      <c r="A56" t="s">
        <v>1328</v>
      </c>
      <c r="B56" s="12" t="s">
        <v>266</v>
      </c>
      <c r="C56" s="13" t="s">
        <v>106</v>
      </c>
      <c r="D56" s="14" t="s">
        <v>58</v>
      </c>
      <c r="E56" s="19" t="s">
        <v>129</v>
      </c>
      <c r="F56" s="12" t="s">
        <v>267</v>
      </c>
    </row>
    <row r="57" spans="1:226" x14ac:dyDescent="0.2">
      <c r="A57" t="s">
        <v>1330</v>
      </c>
      <c r="C57" s="13" t="s">
        <v>87</v>
      </c>
      <c r="D57" s="14" t="s">
        <v>65</v>
      </c>
      <c r="E57" s="19" t="s">
        <v>129</v>
      </c>
      <c r="F57" s="12" t="s">
        <v>1011</v>
      </c>
      <c r="G57" s="18" t="s">
        <v>144</v>
      </c>
      <c r="H57" s="17" t="s">
        <v>176</v>
      </c>
      <c r="I57" s="18" t="s">
        <v>144</v>
      </c>
    </row>
    <row r="58" spans="1:226" x14ac:dyDescent="0.2">
      <c r="A58" t="s">
        <v>1332</v>
      </c>
      <c r="B58" s="12" t="s">
        <v>266</v>
      </c>
      <c r="C58" s="13" t="s">
        <v>87</v>
      </c>
      <c r="D58" s="14" t="s">
        <v>59</v>
      </c>
      <c r="E58" s="19" t="s">
        <v>129</v>
      </c>
      <c r="F58" s="12" t="s">
        <v>1011</v>
      </c>
    </row>
    <row r="59" spans="1:226" x14ac:dyDescent="0.2">
      <c r="A59" t="s">
        <v>1334</v>
      </c>
    </row>
    <row r="60" spans="1:226" x14ac:dyDescent="0.2">
      <c r="A60" t="s">
        <v>1336</v>
      </c>
      <c r="B60" s="12" t="s">
        <v>266</v>
      </c>
      <c r="C60" s="13" t="s">
        <v>97</v>
      </c>
      <c r="D60" s="14" t="s">
        <v>66</v>
      </c>
      <c r="E60" s="19" t="s">
        <v>129</v>
      </c>
      <c r="F60" s="12" t="s">
        <v>267</v>
      </c>
    </row>
    <row r="61" spans="1:226" x14ac:dyDescent="0.2">
      <c r="A61" t="s">
        <v>1338</v>
      </c>
      <c r="B61" s="12" t="s">
        <v>266</v>
      </c>
      <c r="C61" s="13" t="s">
        <v>90</v>
      </c>
      <c r="D61" s="14" t="s">
        <v>69</v>
      </c>
      <c r="E61" s="19" t="s">
        <v>129</v>
      </c>
      <c r="F61" s="12" t="s">
        <v>267</v>
      </c>
    </row>
    <row r="62" spans="1:226" x14ac:dyDescent="0.2">
      <c r="A62" t="s">
        <v>1340</v>
      </c>
      <c r="B62" s="12" t="s">
        <v>266</v>
      </c>
      <c r="C62" s="13" t="s">
        <v>103</v>
      </c>
      <c r="D62" s="14" t="s">
        <v>62</v>
      </c>
      <c r="E62" s="19" t="s">
        <v>129</v>
      </c>
    </row>
    <row r="63" spans="1:226" x14ac:dyDescent="0.2">
      <c r="A63" t="s">
        <v>1342</v>
      </c>
      <c r="B63" s="12" t="s">
        <v>690</v>
      </c>
      <c r="C63" s="13" t="s">
        <v>92</v>
      </c>
      <c r="D63" s="14" t="s">
        <v>44</v>
      </c>
      <c r="E63" s="15" t="s">
        <v>124</v>
      </c>
      <c r="F63" s="16" t="s">
        <v>35</v>
      </c>
      <c r="G63" s="17" t="s">
        <v>177</v>
      </c>
    </row>
    <row r="64" spans="1:226" x14ac:dyDescent="0.2">
      <c r="A64" t="s">
        <v>1344</v>
      </c>
      <c r="B64" s="12" t="s">
        <v>266</v>
      </c>
      <c r="C64" s="13" t="s">
        <v>103</v>
      </c>
      <c r="D64" s="14" t="s">
        <v>62</v>
      </c>
      <c r="E64" s="19" t="s">
        <v>129</v>
      </c>
    </row>
    <row r="65" spans="1:10" x14ac:dyDescent="0.2">
      <c r="A65" t="s">
        <v>1346</v>
      </c>
      <c r="B65" s="12" t="s">
        <v>690</v>
      </c>
      <c r="C65" s="13" t="s">
        <v>92</v>
      </c>
      <c r="D65" s="14" t="s">
        <v>44</v>
      </c>
      <c r="E65" s="15" t="s">
        <v>34</v>
      </c>
      <c r="F65" s="16" t="s">
        <v>35</v>
      </c>
    </row>
    <row r="66" spans="1:10" x14ac:dyDescent="0.2">
      <c r="A66" t="s">
        <v>1348</v>
      </c>
      <c r="B66" s="20" t="s">
        <v>270</v>
      </c>
      <c r="C66" s="20" t="s">
        <v>108</v>
      </c>
      <c r="D66" s="21" t="s">
        <v>48</v>
      </c>
      <c r="E66" s="15" t="s">
        <v>117</v>
      </c>
      <c r="F66" s="16" t="s">
        <v>163</v>
      </c>
      <c r="G66" s="18" t="s">
        <v>143</v>
      </c>
      <c r="H66" s="16" t="s">
        <v>163</v>
      </c>
      <c r="I66" s="17" t="s">
        <v>174</v>
      </c>
      <c r="J66" s="18" t="s">
        <v>143</v>
      </c>
    </row>
    <row r="67" spans="1:10" x14ac:dyDescent="0.2">
      <c r="A67" t="s">
        <v>1350</v>
      </c>
      <c r="B67" s="12" t="s">
        <v>266</v>
      </c>
      <c r="C67" s="13" t="s">
        <v>106</v>
      </c>
      <c r="D67" s="14" t="s">
        <v>58</v>
      </c>
      <c r="E67" s="19" t="s">
        <v>129</v>
      </c>
      <c r="F67" s="12" t="s">
        <v>267</v>
      </c>
    </row>
    <row r="68" spans="1:10" x14ac:dyDescent="0.2">
      <c r="A68" t="s">
        <v>1352</v>
      </c>
      <c r="B68" s="12" t="s">
        <v>266</v>
      </c>
      <c r="C68" s="13" t="s">
        <v>106</v>
      </c>
      <c r="D68" s="14" t="s">
        <v>58</v>
      </c>
      <c r="E68" s="19" t="s">
        <v>129</v>
      </c>
      <c r="F68" s="12" t="s">
        <v>267</v>
      </c>
    </row>
    <row r="69" spans="1:10" x14ac:dyDescent="0.2">
      <c r="A69" t="s">
        <v>1354</v>
      </c>
      <c r="B69" s="12" t="s">
        <v>271</v>
      </c>
      <c r="C69" s="13" t="s">
        <v>86</v>
      </c>
      <c r="D69" s="14" t="s">
        <v>56</v>
      </c>
      <c r="E69" s="18" t="s">
        <v>144</v>
      </c>
      <c r="F69" s="17" t="s">
        <v>176</v>
      </c>
      <c r="G69" s="18" t="s">
        <v>144</v>
      </c>
    </row>
    <row r="70" spans="1:10" x14ac:dyDescent="0.2">
      <c r="A70" t="s">
        <v>1356</v>
      </c>
      <c r="B70" s="12" t="s">
        <v>266</v>
      </c>
      <c r="C70" s="13" t="s">
        <v>90</v>
      </c>
      <c r="D70" s="14" t="s">
        <v>69</v>
      </c>
      <c r="E70" s="19" t="s">
        <v>129</v>
      </c>
      <c r="F70" s="12" t="s">
        <v>267</v>
      </c>
    </row>
    <row r="71" spans="1:10" x14ac:dyDescent="0.2">
      <c r="A71" t="s">
        <v>1358</v>
      </c>
      <c r="C71" s="13" t="s">
        <v>85</v>
      </c>
      <c r="D71" s="14" t="s">
        <v>60</v>
      </c>
      <c r="E71" s="19" t="s">
        <v>129</v>
      </c>
      <c r="F71" s="12" t="s">
        <v>451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S65"/>
  <sheetViews>
    <sheetView workbookViewId="0">
      <selection activeCell="A49" sqref="A49:A65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1627</v>
      </c>
      <c r="C2">
        <v>80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1360</v>
      </c>
      <c r="B5">
        <v>352</v>
      </c>
      <c r="C5" t="s">
        <v>1361</v>
      </c>
      <c r="D5" t="s">
        <v>92</v>
      </c>
      <c r="E5">
        <v>0</v>
      </c>
      <c r="F5">
        <v>33</v>
      </c>
      <c r="G5">
        <v>0</v>
      </c>
      <c r="H5" s="14">
        <v>22</v>
      </c>
      <c r="I5" s="14">
        <v>25</v>
      </c>
      <c r="J5">
        <v>0</v>
      </c>
      <c r="K5">
        <v>0</v>
      </c>
      <c r="L5">
        <v>0</v>
      </c>
      <c r="M5">
        <v>0</v>
      </c>
      <c r="N5" s="14">
        <v>25</v>
      </c>
      <c r="O5">
        <v>0</v>
      </c>
      <c r="P5">
        <v>0</v>
      </c>
      <c r="Q5">
        <v>0</v>
      </c>
      <c r="R5" s="14">
        <v>25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14">
        <v>22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 s="14">
        <v>1</v>
      </c>
      <c r="AL5" s="14">
        <v>3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 s="14">
        <v>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 s="14">
        <v>25</v>
      </c>
      <c r="CC5">
        <v>0</v>
      </c>
      <c r="CD5">
        <v>0</v>
      </c>
      <c r="CE5">
        <v>0</v>
      </c>
      <c r="CF5">
        <v>0</v>
      </c>
      <c r="CG5" s="14">
        <v>31</v>
      </c>
      <c r="CH5" s="14">
        <v>55</v>
      </c>
      <c r="CI5">
        <v>0</v>
      </c>
      <c r="CJ5" s="14">
        <v>10</v>
      </c>
      <c r="CK5" s="14">
        <v>3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 s="14">
        <v>25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 s="14">
        <v>25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4">
        <v>25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 s="14">
        <v>1</v>
      </c>
      <c r="GH5">
        <v>0</v>
      </c>
      <c r="GI5">
        <v>0</v>
      </c>
      <c r="GJ5" s="14">
        <v>2</v>
      </c>
      <c r="GK5" s="14">
        <v>1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 s="14">
        <v>18</v>
      </c>
      <c r="GT5" s="14">
        <v>1</v>
      </c>
      <c r="GU5">
        <v>0</v>
      </c>
      <c r="GV5">
        <v>0</v>
      </c>
      <c r="GW5" s="14">
        <v>1</v>
      </c>
      <c r="GX5">
        <v>0</v>
      </c>
      <c r="GY5">
        <v>0</v>
      </c>
      <c r="GZ5">
        <v>0</v>
      </c>
      <c r="HA5" s="14">
        <v>1</v>
      </c>
      <c r="HB5">
        <v>0</v>
      </c>
      <c r="HC5">
        <v>0</v>
      </c>
      <c r="HD5" s="14">
        <v>1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 s="14">
        <v>1</v>
      </c>
      <c r="HP5">
        <v>0</v>
      </c>
      <c r="HQ5" s="14">
        <v>1</v>
      </c>
      <c r="HR5" s="14">
        <v>1</v>
      </c>
      <c r="HS5">
        <v>0</v>
      </c>
    </row>
    <row r="6" spans="1:227" x14ac:dyDescent="0.2">
      <c r="A6" t="s">
        <v>1362</v>
      </c>
      <c r="B6">
        <v>187</v>
      </c>
      <c r="C6" t="s">
        <v>1363</v>
      </c>
      <c r="D6" t="s">
        <v>87</v>
      </c>
      <c r="E6">
        <v>0</v>
      </c>
      <c r="F6">
        <v>1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 s="14">
        <v>1</v>
      </c>
      <c r="CE6">
        <v>0</v>
      </c>
      <c r="CF6">
        <v>0</v>
      </c>
      <c r="CG6">
        <v>0</v>
      </c>
      <c r="CH6">
        <v>0</v>
      </c>
      <c r="CI6" s="14">
        <v>1</v>
      </c>
      <c r="CJ6">
        <v>0</v>
      </c>
      <c r="CK6" s="14">
        <v>2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14">
        <v>1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 s="14">
        <v>1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1364</v>
      </c>
      <c r="B7">
        <v>121</v>
      </c>
      <c r="C7" t="s">
        <v>1365</v>
      </c>
      <c r="D7" t="s">
        <v>87</v>
      </c>
      <c r="E7">
        <v>0</v>
      </c>
      <c r="F7">
        <v>1</v>
      </c>
      <c r="G7">
        <v>0</v>
      </c>
      <c r="H7">
        <v>0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1</v>
      </c>
      <c r="AF7">
        <v>0</v>
      </c>
      <c r="AG7">
        <v>0</v>
      </c>
      <c r="AH7">
        <v>0</v>
      </c>
      <c r="AI7">
        <v>0</v>
      </c>
      <c r="AJ7">
        <v>0</v>
      </c>
      <c r="AK7" s="14">
        <v>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4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 s="14">
        <v>1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2</v>
      </c>
      <c r="CE7">
        <v>0</v>
      </c>
      <c r="CF7">
        <v>0</v>
      </c>
      <c r="CG7">
        <v>0</v>
      </c>
      <c r="CH7">
        <v>0</v>
      </c>
      <c r="CI7" s="14">
        <v>1</v>
      </c>
      <c r="CJ7" s="14">
        <v>2</v>
      </c>
      <c r="CK7" s="14">
        <v>1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 s="14">
        <v>1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 s="14">
        <v>1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 s="14">
        <v>1</v>
      </c>
      <c r="GJ7" s="14">
        <v>1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 s="14">
        <v>1</v>
      </c>
      <c r="HQ7">
        <v>0</v>
      </c>
      <c r="HR7">
        <v>0</v>
      </c>
      <c r="HS7">
        <v>0</v>
      </c>
    </row>
    <row r="8" spans="1:227" x14ac:dyDescent="0.2">
      <c r="A8" t="s">
        <v>1366</v>
      </c>
      <c r="B8">
        <v>108</v>
      </c>
      <c r="C8" t="s">
        <v>1323</v>
      </c>
      <c r="D8" t="s">
        <v>87</v>
      </c>
      <c r="E8">
        <v>0</v>
      </c>
      <c r="F8">
        <v>1</v>
      </c>
      <c r="G8">
        <v>0</v>
      </c>
      <c r="H8">
        <v>0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 s="14">
        <v>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 s="14">
        <v>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 s="14">
        <v>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1</v>
      </c>
      <c r="CE8">
        <v>0</v>
      </c>
      <c r="CF8">
        <v>0</v>
      </c>
      <c r="CG8">
        <v>0</v>
      </c>
      <c r="CH8">
        <v>0</v>
      </c>
      <c r="CI8" s="14">
        <v>1</v>
      </c>
      <c r="CJ8" s="14">
        <v>3</v>
      </c>
      <c r="CK8" s="14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 s="14">
        <v>1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 s="14">
        <v>1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 s="14">
        <v>1</v>
      </c>
      <c r="GJ8" s="14">
        <v>1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 s="14">
        <v>1</v>
      </c>
      <c r="HQ8">
        <v>0</v>
      </c>
      <c r="HR8">
        <v>0</v>
      </c>
      <c r="HS8">
        <v>0</v>
      </c>
    </row>
    <row r="9" spans="1:227" x14ac:dyDescent="0.2">
      <c r="A9" t="s">
        <v>1367</v>
      </c>
      <c r="B9">
        <v>105</v>
      </c>
      <c r="C9" t="s">
        <v>1368</v>
      </c>
      <c r="D9" t="s">
        <v>92</v>
      </c>
      <c r="E9">
        <v>0</v>
      </c>
      <c r="F9">
        <v>33</v>
      </c>
      <c r="G9">
        <v>0</v>
      </c>
      <c r="H9" s="14">
        <v>22</v>
      </c>
      <c r="I9" s="14">
        <v>25</v>
      </c>
      <c r="J9">
        <v>0</v>
      </c>
      <c r="K9">
        <v>0</v>
      </c>
      <c r="L9">
        <v>0</v>
      </c>
      <c r="M9">
        <v>0</v>
      </c>
      <c r="N9" s="14">
        <v>25</v>
      </c>
      <c r="O9">
        <v>0</v>
      </c>
      <c r="P9">
        <v>0</v>
      </c>
      <c r="Q9">
        <v>0</v>
      </c>
      <c r="R9" s="14">
        <v>25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22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</v>
      </c>
      <c r="AL9" s="14">
        <v>3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 s="14">
        <v>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 s="14">
        <v>25</v>
      </c>
      <c r="CC9">
        <v>0</v>
      </c>
      <c r="CD9">
        <v>0</v>
      </c>
      <c r="CE9">
        <v>0</v>
      </c>
      <c r="CF9">
        <v>0</v>
      </c>
      <c r="CG9" s="14">
        <v>31</v>
      </c>
      <c r="CH9" s="14">
        <v>55</v>
      </c>
      <c r="CI9">
        <v>0</v>
      </c>
      <c r="CJ9" s="14">
        <v>12</v>
      </c>
      <c r="CK9" s="14">
        <v>3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 s="14">
        <v>25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 s="14">
        <v>25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4">
        <v>25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 s="14">
        <v>1</v>
      </c>
      <c r="GH9">
        <v>0</v>
      </c>
      <c r="GI9">
        <v>0</v>
      </c>
      <c r="GJ9" s="14">
        <v>2</v>
      </c>
      <c r="GK9" s="14">
        <v>1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4">
        <v>18</v>
      </c>
      <c r="GT9" s="14">
        <v>1</v>
      </c>
      <c r="GU9">
        <v>0</v>
      </c>
      <c r="GV9">
        <v>0</v>
      </c>
      <c r="GW9" s="14">
        <v>1</v>
      </c>
      <c r="GX9">
        <v>0</v>
      </c>
      <c r="GY9">
        <v>0</v>
      </c>
      <c r="GZ9">
        <v>0</v>
      </c>
      <c r="HA9" s="14">
        <v>1</v>
      </c>
      <c r="HB9">
        <v>0</v>
      </c>
      <c r="HC9">
        <v>0</v>
      </c>
      <c r="HD9" s="14">
        <v>1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 s="14">
        <v>1</v>
      </c>
      <c r="HP9">
        <v>0</v>
      </c>
      <c r="HQ9" s="14">
        <v>1</v>
      </c>
      <c r="HR9" s="14">
        <v>1</v>
      </c>
      <c r="HS9">
        <v>0</v>
      </c>
    </row>
    <row r="10" spans="1:227" x14ac:dyDescent="0.2">
      <c r="A10" t="s">
        <v>1369</v>
      </c>
      <c r="B10">
        <v>91</v>
      </c>
      <c r="C10" t="s">
        <v>1370</v>
      </c>
      <c r="D10" t="s">
        <v>97</v>
      </c>
      <c r="E10">
        <v>0</v>
      </c>
      <c r="F10">
        <v>12</v>
      </c>
      <c r="G10">
        <v>0</v>
      </c>
      <c r="H10" s="14">
        <v>9</v>
      </c>
      <c r="I10" s="14">
        <v>9</v>
      </c>
      <c r="J10">
        <v>0</v>
      </c>
      <c r="K10">
        <v>0</v>
      </c>
      <c r="L10">
        <v>0</v>
      </c>
      <c r="M10">
        <v>0</v>
      </c>
      <c r="N10" s="14">
        <v>9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3</v>
      </c>
      <c r="AF10" s="14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 s="14">
        <v>13</v>
      </c>
      <c r="CA10">
        <v>0</v>
      </c>
      <c r="CB10">
        <v>0</v>
      </c>
      <c r="CC10">
        <v>0</v>
      </c>
      <c r="CD10" s="14">
        <v>7</v>
      </c>
      <c r="CE10" s="14">
        <v>3</v>
      </c>
      <c r="CF10">
        <v>0</v>
      </c>
      <c r="CG10">
        <v>0</v>
      </c>
      <c r="CH10">
        <v>0</v>
      </c>
      <c r="CI10" s="14">
        <v>13</v>
      </c>
      <c r="CJ10">
        <v>0</v>
      </c>
      <c r="CK10" s="14">
        <v>2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 s="14">
        <v>9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 s="14">
        <v>1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 s="14">
        <v>1</v>
      </c>
      <c r="EK10">
        <v>0</v>
      </c>
      <c r="EL10">
        <v>0</v>
      </c>
      <c r="EM10" s="14">
        <v>8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6</v>
      </c>
      <c r="FU10">
        <v>0</v>
      </c>
      <c r="FV10">
        <v>0</v>
      </c>
      <c r="FW10">
        <v>0</v>
      </c>
      <c r="FX10">
        <v>0</v>
      </c>
      <c r="FY10" s="14">
        <v>1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1371</v>
      </c>
      <c r="B11">
        <v>85</v>
      </c>
      <c r="C11" t="s">
        <v>1372</v>
      </c>
      <c r="D11" t="s">
        <v>103</v>
      </c>
      <c r="E11">
        <v>0</v>
      </c>
      <c r="F11">
        <v>3</v>
      </c>
      <c r="G11">
        <v>0</v>
      </c>
      <c r="H11" s="14">
        <v>2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2</v>
      </c>
      <c r="BZ11">
        <v>0</v>
      </c>
      <c r="CA11">
        <v>0</v>
      </c>
      <c r="CB11">
        <v>0</v>
      </c>
      <c r="CC11">
        <v>0</v>
      </c>
      <c r="CD11" s="14">
        <v>3</v>
      </c>
      <c r="CE11" s="14">
        <v>3</v>
      </c>
      <c r="CF11">
        <v>0</v>
      </c>
      <c r="CG11">
        <v>0</v>
      </c>
      <c r="CH11">
        <v>0</v>
      </c>
      <c r="CI11" s="14">
        <v>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 s="14">
        <v>1</v>
      </c>
      <c r="DB11">
        <v>0</v>
      </c>
      <c r="DC11">
        <v>0</v>
      </c>
      <c r="DD11" s="14">
        <v>1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 s="14">
        <v>1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2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1373</v>
      </c>
      <c r="B12">
        <v>82</v>
      </c>
      <c r="C12" t="s">
        <v>1374</v>
      </c>
      <c r="D12" t="s">
        <v>106</v>
      </c>
      <c r="E12">
        <v>0</v>
      </c>
      <c r="F12">
        <v>2</v>
      </c>
      <c r="G12">
        <v>0</v>
      </c>
      <c r="H12" s="14">
        <v>1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 s="14">
        <v>3</v>
      </c>
      <c r="CE12">
        <v>0</v>
      </c>
      <c r="CF12">
        <v>0</v>
      </c>
      <c r="CG12">
        <v>0</v>
      </c>
      <c r="CH12">
        <v>0</v>
      </c>
      <c r="CI12" s="14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 s="14">
        <v>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 s="14">
        <v>1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1375</v>
      </c>
      <c r="B13">
        <v>65</v>
      </c>
      <c r="C13" t="s">
        <v>1376</v>
      </c>
      <c r="D13" t="s">
        <v>108</v>
      </c>
      <c r="E13">
        <v>0</v>
      </c>
      <c r="F13">
        <v>200</v>
      </c>
      <c r="G13" s="14">
        <v>136</v>
      </c>
      <c r="H13">
        <v>0</v>
      </c>
      <c r="I13">
        <v>0</v>
      </c>
      <c r="J13" s="14">
        <v>145</v>
      </c>
      <c r="K13">
        <v>0</v>
      </c>
      <c r="L13">
        <v>0</v>
      </c>
      <c r="M13" s="14">
        <v>147</v>
      </c>
      <c r="N13">
        <v>0</v>
      </c>
      <c r="O13">
        <v>0</v>
      </c>
      <c r="P13" s="14">
        <v>1</v>
      </c>
      <c r="Q13">
        <v>0</v>
      </c>
      <c r="R13" s="14">
        <v>146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140</v>
      </c>
      <c r="AB13">
        <v>0</v>
      </c>
      <c r="AC13" s="14">
        <v>1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 s="14">
        <v>133</v>
      </c>
      <c r="AL13">
        <v>0</v>
      </c>
      <c r="AM13">
        <v>0</v>
      </c>
      <c r="AN13">
        <v>0</v>
      </c>
      <c r="AO13">
        <v>0</v>
      </c>
      <c r="AP13">
        <v>0</v>
      </c>
      <c r="AQ13" s="14">
        <v>120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4">
        <v>1</v>
      </c>
      <c r="BB13" s="14">
        <v>113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 s="14">
        <v>107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 s="14">
        <v>151</v>
      </c>
      <c r="BY13">
        <v>0</v>
      </c>
      <c r="BZ13">
        <v>0</v>
      </c>
      <c r="CA13">
        <v>0</v>
      </c>
      <c r="CB13">
        <v>0</v>
      </c>
      <c r="CC13">
        <v>0</v>
      </c>
      <c r="CD13" s="14">
        <v>2</v>
      </c>
      <c r="CE13" s="14">
        <v>1</v>
      </c>
      <c r="CF13">
        <v>0</v>
      </c>
      <c r="CG13" s="14">
        <v>156</v>
      </c>
      <c r="CH13" s="14">
        <v>286</v>
      </c>
      <c r="CI13">
        <v>0</v>
      </c>
      <c r="CJ13" s="14">
        <v>541</v>
      </c>
      <c r="CK13" s="14">
        <v>123</v>
      </c>
      <c r="CL13">
        <v>0</v>
      </c>
      <c r="CM13" s="14">
        <v>147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 s="14">
        <v>1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 s="14">
        <v>144</v>
      </c>
      <c r="EY13">
        <v>0</v>
      </c>
      <c r="EZ13">
        <v>0</v>
      </c>
      <c r="FA13">
        <v>0</v>
      </c>
      <c r="FB13" s="14">
        <v>1</v>
      </c>
      <c r="FC13">
        <v>0</v>
      </c>
      <c r="FD13">
        <v>0</v>
      </c>
      <c r="FE13">
        <v>0</v>
      </c>
      <c r="FF13">
        <v>0</v>
      </c>
      <c r="FG13">
        <v>0</v>
      </c>
      <c r="FH13" s="14">
        <v>146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 s="14">
        <v>133</v>
      </c>
      <c r="GI13">
        <v>0</v>
      </c>
      <c r="GJ13">
        <v>0</v>
      </c>
      <c r="GK13">
        <v>0</v>
      </c>
      <c r="GL13" s="14">
        <v>106</v>
      </c>
      <c r="GM13">
        <v>0</v>
      </c>
      <c r="GN13" s="14">
        <v>2</v>
      </c>
      <c r="GO13">
        <v>0</v>
      </c>
      <c r="GP13">
        <v>0</v>
      </c>
      <c r="GQ13">
        <v>0</v>
      </c>
      <c r="GR13" s="14">
        <v>1</v>
      </c>
      <c r="GS13">
        <v>0</v>
      </c>
      <c r="GT13" s="14">
        <v>1</v>
      </c>
      <c r="GU13" s="14">
        <v>1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 s="14">
        <v>139</v>
      </c>
      <c r="HC13">
        <v>0</v>
      </c>
      <c r="HD13">
        <v>0</v>
      </c>
      <c r="HE13">
        <v>0</v>
      </c>
      <c r="HF13">
        <v>0</v>
      </c>
      <c r="HG13" s="14">
        <v>1</v>
      </c>
      <c r="HH13">
        <v>0</v>
      </c>
      <c r="HI13" s="14">
        <v>118</v>
      </c>
      <c r="HJ13">
        <v>0</v>
      </c>
      <c r="HK13">
        <v>0</v>
      </c>
      <c r="HL13">
        <v>0</v>
      </c>
      <c r="HM13">
        <v>0</v>
      </c>
      <c r="HN13" s="14">
        <v>98</v>
      </c>
      <c r="HO13" s="14">
        <v>15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1377</v>
      </c>
      <c r="B14">
        <v>58</v>
      </c>
      <c r="C14" t="s">
        <v>1378</v>
      </c>
      <c r="D14" t="s">
        <v>97</v>
      </c>
      <c r="E14">
        <v>0</v>
      </c>
      <c r="F14">
        <v>12</v>
      </c>
      <c r="G14">
        <v>0</v>
      </c>
      <c r="H14" s="14">
        <v>9</v>
      </c>
      <c r="I14" s="14">
        <v>9</v>
      </c>
      <c r="J14">
        <v>0</v>
      </c>
      <c r="K14">
        <v>0</v>
      </c>
      <c r="L14">
        <v>0</v>
      </c>
      <c r="M14">
        <v>0</v>
      </c>
      <c r="N14" s="14">
        <v>9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3</v>
      </c>
      <c r="AF14" s="14">
        <v>1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13</v>
      </c>
      <c r="CA14">
        <v>0</v>
      </c>
      <c r="CB14">
        <v>0</v>
      </c>
      <c r="CC14">
        <v>0</v>
      </c>
      <c r="CD14" s="14">
        <v>7</v>
      </c>
      <c r="CE14" s="14">
        <v>3</v>
      </c>
      <c r="CF14">
        <v>0</v>
      </c>
      <c r="CG14">
        <v>0</v>
      </c>
      <c r="CH14">
        <v>0</v>
      </c>
      <c r="CI14" s="14">
        <v>13</v>
      </c>
      <c r="CJ14" s="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 s="14">
        <v>9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 s="14">
        <v>1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 s="14">
        <v>1</v>
      </c>
      <c r="EK14">
        <v>0</v>
      </c>
      <c r="EL14">
        <v>0</v>
      </c>
      <c r="EM14" s="14">
        <v>8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6</v>
      </c>
      <c r="FU14">
        <v>0</v>
      </c>
      <c r="FV14">
        <v>0</v>
      </c>
      <c r="FW14">
        <v>0</v>
      </c>
      <c r="FX14">
        <v>0</v>
      </c>
      <c r="FY14" s="14">
        <v>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1379</v>
      </c>
      <c r="B15">
        <v>51</v>
      </c>
      <c r="C15" t="s">
        <v>1380</v>
      </c>
      <c r="D15" t="s">
        <v>92</v>
      </c>
      <c r="E15">
        <v>0</v>
      </c>
      <c r="F15">
        <v>3</v>
      </c>
      <c r="G15">
        <v>0</v>
      </c>
      <c r="H15" s="14">
        <v>3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 s="14">
        <v>3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4">
        <v>3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4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 s="14">
        <v>3</v>
      </c>
      <c r="CB15">
        <v>0</v>
      </c>
      <c r="CC15">
        <v>0</v>
      </c>
      <c r="CD15" s="14">
        <v>2</v>
      </c>
      <c r="CE15">
        <v>0</v>
      </c>
      <c r="CF15">
        <v>0</v>
      </c>
      <c r="CG15" s="14">
        <v>3</v>
      </c>
      <c r="CH15" s="14">
        <v>5</v>
      </c>
      <c r="CI15">
        <v>0</v>
      </c>
      <c r="CJ15">
        <v>0</v>
      </c>
      <c r="CK15" s="14">
        <v>4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 s="14">
        <v>3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s="14">
        <v>3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 s="14">
        <v>3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 s="14">
        <v>1</v>
      </c>
      <c r="HD15" s="14">
        <v>2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 s="14">
        <v>2</v>
      </c>
      <c r="HR15">
        <v>0</v>
      </c>
      <c r="HS15">
        <v>0</v>
      </c>
    </row>
    <row r="16" spans="1:227" x14ac:dyDescent="0.2">
      <c r="A16" t="s">
        <v>1381</v>
      </c>
      <c r="B16">
        <v>46</v>
      </c>
      <c r="C16" t="s">
        <v>1382</v>
      </c>
      <c r="D16" t="s">
        <v>92</v>
      </c>
      <c r="E16">
        <v>0</v>
      </c>
      <c r="F16">
        <v>40</v>
      </c>
      <c r="G16">
        <v>0</v>
      </c>
      <c r="H16" s="14">
        <v>18</v>
      </c>
      <c r="I16" s="14">
        <v>29</v>
      </c>
      <c r="J16">
        <v>0</v>
      </c>
      <c r="K16">
        <v>0</v>
      </c>
      <c r="L16">
        <v>0</v>
      </c>
      <c r="M16">
        <v>0</v>
      </c>
      <c r="N16" s="14">
        <v>30</v>
      </c>
      <c r="O16">
        <v>0</v>
      </c>
      <c r="P16">
        <v>0</v>
      </c>
      <c r="Q16">
        <v>0</v>
      </c>
      <c r="R16" s="14">
        <v>29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4">
        <v>22</v>
      </c>
      <c r="AB16" s="14">
        <v>5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 s="14">
        <v>1</v>
      </c>
      <c r="AK16">
        <v>0</v>
      </c>
      <c r="AL16" s="14">
        <v>1</v>
      </c>
      <c r="AM16" s="14">
        <v>4</v>
      </c>
      <c r="AN16">
        <v>0</v>
      </c>
      <c r="AO16">
        <v>0</v>
      </c>
      <c r="AP16">
        <v>0</v>
      </c>
      <c r="AQ16" s="14">
        <v>1</v>
      </c>
      <c r="AR16">
        <v>0</v>
      </c>
      <c r="AS16">
        <v>0</v>
      </c>
      <c r="AT16">
        <v>0</v>
      </c>
      <c r="AU16">
        <v>0</v>
      </c>
      <c r="AV16" s="14">
        <v>1</v>
      </c>
      <c r="AW16">
        <v>0</v>
      </c>
      <c r="AX16">
        <v>0</v>
      </c>
      <c r="AY16">
        <v>0</v>
      </c>
      <c r="AZ16">
        <v>0</v>
      </c>
      <c r="BA16">
        <v>0</v>
      </c>
      <c r="BB16" s="14">
        <v>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4">
        <v>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 s="14">
        <v>27</v>
      </c>
      <c r="CB16">
        <v>0</v>
      </c>
      <c r="CC16" s="14">
        <v>5</v>
      </c>
      <c r="CD16" s="14">
        <v>8</v>
      </c>
      <c r="CE16" s="14">
        <v>1</v>
      </c>
      <c r="CF16">
        <v>0</v>
      </c>
      <c r="CG16" s="14">
        <v>32</v>
      </c>
      <c r="CH16" s="14">
        <v>57</v>
      </c>
      <c r="CI16" s="14">
        <v>6</v>
      </c>
      <c r="CJ16" s="14">
        <v>2</v>
      </c>
      <c r="CK16" s="14">
        <v>5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s="14">
        <v>25</v>
      </c>
      <c r="DK16">
        <v>0</v>
      </c>
      <c r="DL16" s="14">
        <v>5</v>
      </c>
      <c r="DM16">
        <v>0</v>
      </c>
      <c r="DN16">
        <v>0</v>
      </c>
      <c r="DO16">
        <v>0</v>
      </c>
      <c r="DP16" s="14">
        <v>1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 s="14">
        <v>29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 s="14">
        <v>6</v>
      </c>
      <c r="FM16" s="14">
        <v>13</v>
      </c>
      <c r="FN16">
        <v>0</v>
      </c>
      <c r="FO16" s="14">
        <v>10</v>
      </c>
      <c r="FP16">
        <v>0</v>
      </c>
      <c r="FQ16">
        <v>0</v>
      </c>
      <c r="FR16">
        <v>0</v>
      </c>
      <c r="FS16">
        <v>0</v>
      </c>
      <c r="FT16" s="14">
        <v>4</v>
      </c>
      <c r="FU16">
        <v>0</v>
      </c>
      <c r="FV16">
        <v>0</v>
      </c>
      <c r="FW16" s="14">
        <v>2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 s="14">
        <v>1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 s="14">
        <v>1</v>
      </c>
      <c r="GT16" s="14">
        <v>1</v>
      </c>
      <c r="GU16" s="14">
        <v>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 s="14">
        <v>1</v>
      </c>
      <c r="HD16" s="14">
        <v>2</v>
      </c>
      <c r="HE16">
        <v>0</v>
      </c>
      <c r="HF16">
        <v>0</v>
      </c>
      <c r="HG16">
        <v>0</v>
      </c>
      <c r="HH16">
        <v>0</v>
      </c>
      <c r="HI16">
        <v>0</v>
      </c>
      <c r="HJ16" s="14">
        <v>17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 s="14">
        <v>1</v>
      </c>
      <c r="HR16">
        <v>0</v>
      </c>
      <c r="HS16" s="14">
        <v>1</v>
      </c>
    </row>
    <row r="17" spans="1:227" x14ac:dyDescent="0.2">
      <c r="A17" t="s">
        <v>1383</v>
      </c>
      <c r="B17">
        <v>45</v>
      </c>
      <c r="C17" t="s">
        <v>1384</v>
      </c>
      <c r="D17" t="s">
        <v>85</v>
      </c>
      <c r="E17">
        <v>8.4421400000000002E-178</v>
      </c>
      <c r="F17">
        <v>1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1385</v>
      </c>
      <c r="B18">
        <v>27</v>
      </c>
      <c r="C18" t="s">
        <v>1355</v>
      </c>
      <c r="D18" t="s">
        <v>92</v>
      </c>
      <c r="E18">
        <v>0</v>
      </c>
      <c r="F18">
        <v>5</v>
      </c>
      <c r="G18">
        <v>0</v>
      </c>
      <c r="H18" s="14">
        <v>1</v>
      </c>
      <c r="I18" s="14">
        <v>5</v>
      </c>
      <c r="J18">
        <v>0</v>
      </c>
      <c r="K18">
        <v>0</v>
      </c>
      <c r="L18">
        <v>0</v>
      </c>
      <c r="M18">
        <v>0</v>
      </c>
      <c r="N18" s="14">
        <v>4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4">
        <v>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 s="14">
        <v>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 s="14">
        <v>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5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 s="14">
        <v>3</v>
      </c>
      <c r="CJ18" s="14">
        <v>7</v>
      </c>
      <c r="CK18" s="14">
        <v>2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 s="14">
        <v>4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 s="14">
        <v>4</v>
      </c>
      <c r="EC18">
        <v>0</v>
      </c>
      <c r="ED18">
        <v>0</v>
      </c>
      <c r="EE18">
        <v>0</v>
      </c>
      <c r="EF18">
        <v>0</v>
      </c>
      <c r="EG18">
        <v>0</v>
      </c>
      <c r="EH18" s="14">
        <v>1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 s="14">
        <v>3</v>
      </c>
      <c r="GJ18" s="14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 s="14">
        <v>2</v>
      </c>
      <c r="HQ18">
        <v>0</v>
      </c>
      <c r="HR18">
        <v>0</v>
      </c>
      <c r="HS18">
        <v>0</v>
      </c>
    </row>
    <row r="19" spans="1:227" x14ac:dyDescent="0.2">
      <c r="A19" t="s">
        <v>1386</v>
      </c>
      <c r="B19">
        <v>22</v>
      </c>
      <c r="C19" t="s">
        <v>1387</v>
      </c>
      <c r="D19" t="s">
        <v>108</v>
      </c>
      <c r="E19">
        <v>0</v>
      </c>
      <c r="F19">
        <v>200</v>
      </c>
      <c r="G19" s="14">
        <v>136</v>
      </c>
      <c r="H19">
        <v>0</v>
      </c>
      <c r="I19">
        <v>0</v>
      </c>
      <c r="J19" s="14">
        <v>145</v>
      </c>
      <c r="K19">
        <v>0</v>
      </c>
      <c r="L19">
        <v>0</v>
      </c>
      <c r="M19" s="14">
        <v>147</v>
      </c>
      <c r="N19">
        <v>0</v>
      </c>
      <c r="O19">
        <v>0</v>
      </c>
      <c r="P19" s="14">
        <v>1</v>
      </c>
      <c r="Q19">
        <v>0</v>
      </c>
      <c r="R19" s="14">
        <v>146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140</v>
      </c>
      <c r="AB19">
        <v>0</v>
      </c>
      <c r="AC19" s="14">
        <v>1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s="14">
        <v>133</v>
      </c>
      <c r="AL19">
        <v>0</v>
      </c>
      <c r="AM19">
        <v>0</v>
      </c>
      <c r="AN19">
        <v>0</v>
      </c>
      <c r="AO19">
        <v>0</v>
      </c>
      <c r="AP19">
        <v>0</v>
      </c>
      <c r="AQ19" s="14">
        <v>120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4">
        <v>1</v>
      </c>
      <c r="BB19" s="14">
        <v>113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 s="14">
        <v>107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4">
        <v>151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 s="14">
        <v>1</v>
      </c>
      <c r="CF19">
        <v>0</v>
      </c>
      <c r="CG19" s="14">
        <v>156</v>
      </c>
      <c r="CH19" s="14">
        <v>286</v>
      </c>
      <c r="CI19">
        <v>0</v>
      </c>
      <c r="CJ19" s="14">
        <v>543</v>
      </c>
      <c r="CK19" s="14">
        <v>123</v>
      </c>
      <c r="CL19">
        <v>0</v>
      </c>
      <c r="CM19" s="14">
        <v>147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 s="14">
        <v>1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 s="14">
        <v>144</v>
      </c>
      <c r="EY19">
        <v>0</v>
      </c>
      <c r="EZ19">
        <v>0</v>
      </c>
      <c r="FA19">
        <v>0</v>
      </c>
      <c r="FB19" s="14">
        <v>1</v>
      </c>
      <c r="FC19">
        <v>0</v>
      </c>
      <c r="FD19">
        <v>0</v>
      </c>
      <c r="FE19">
        <v>0</v>
      </c>
      <c r="FF19">
        <v>0</v>
      </c>
      <c r="FG19">
        <v>0</v>
      </c>
      <c r="FH19" s="14">
        <v>146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 s="14">
        <v>133</v>
      </c>
      <c r="GI19">
        <v>0</v>
      </c>
      <c r="GJ19">
        <v>0</v>
      </c>
      <c r="GK19">
        <v>0</v>
      </c>
      <c r="GL19" s="14">
        <v>106</v>
      </c>
      <c r="GM19">
        <v>0</v>
      </c>
      <c r="GN19" s="14">
        <v>2</v>
      </c>
      <c r="GO19">
        <v>0</v>
      </c>
      <c r="GP19">
        <v>0</v>
      </c>
      <c r="GQ19">
        <v>0</v>
      </c>
      <c r="GR19" s="14">
        <v>1</v>
      </c>
      <c r="GS19">
        <v>0</v>
      </c>
      <c r="GT19" s="14">
        <v>1</v>
      </c>
      <c r="GU19" s="14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 s="14">
        <v>139</v>
      </c>
      <c r="HC19">
        <v>0</v>
      </c>
      <c r="HD19">
        <v>0</v>
      </c>
      <c r="HE19">
        <v>0</v>
      </c>
      <c r="HF19">
        <v>0</v>
      </c>
      <c r="HG19" s="14">
        <v>1</v>
      </c>
      <c r="HH19">
        <v>0</v>
      </c>
      <c r="HI19" s="14">
        <v>118</v>
      </c>
      <c r="HJ19">
        <v>0</v>
      </c>
      <c r="HK19">
        <v>0</v>
      </c>
      <c r="HL19">
        <v>0</v>
      </c>
      <c r="HM19">
        <v>0</v>
      </c>
      <c r="HN19" s="14">
        <v>98</v>
      </c>
      <c r="HO19" s="14">
        <v>15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1388</v>
      </c>
      <c r="B20">
        <v>21</v>
      </c>
      <c r="C20" t="s">
        <v>1389</v>
      </c>
      <c r="D20" t="s">
        <v>102</v>
      </c>
      <c r="E20">
        <v>0</v>
      </c>
      <c r="F20">
        <v>1</v>
      </c>
      <c r="G20">
        <v>0</v>
      </c>
      <c r="H20">
        <v>0</v>
      </c>
      <c r="I20" s="14">
        <v>1</v>
      </c>
      <c r="J20">
        <v>0</v>
      </c>
      <c r="K20">
        <v>0</v>
      </c>
      <c r="L20">
        <v>0</v>
      </c>
      <c r="M20">
        <v>0</v>
      </c>
      <c r="N20" s="14">
        <v>1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 s="14">
        <v>1</v>
      </c>
      <c r="CC20">
        <v>0</v>
      </c>
      <c r="CD20" s="14">
        <v>1</v>
      </c>
      <c r="CE20">
        <v>0</v>
      </c>
      <c r="CF20">
        <v>0</v>
      </c>
      <c r="CG20">
        <v>0</v>
      </c>
      <c r="CH20">
        <v>0</v>
      </c>
      <c r="CI20" s="14">
        <v>1</v>
      </c>
      <c r="CJ20" s="14">
        <v>1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 s="14">
        <v>1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 s="14">
        <v>1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1390</v>
      </c>
      <c r="B21">
        <v>17</v>
      </c>
      <c r="C21" t="s">
        <v>1349</v>
      </c>
      <c r="D21" t="s">
        <v>108</v>
      </c>
      <c r="E21">
        <v>0</v>
      </c>
      <c r="F21">
        <v>200</v>
      </c>
      <c r="G21" s="14">
        <v>136</v>
      </c>
      <c r="H21">
        <v>0</v>
      </c>
      <c r="I21">
        <v>0</v>
      </c>
      <c r="J21" s="14">
        <v>145</v>
      </c>
      <c r="K21">
        <v>0</v>
      </c>
      <c r="L21">
        <v>0</v>
      </c>
      <c r="M21" s="14">
        <v>147</v>
      </c>
      <c r="N21">
        <v>0</v>
      </c>
      <c r="O21">
        <v>0</v>
      </c>
      <c r="P21" s="14">
        <v>1</v>
      </c>
      <c r="Q21">
        <v>0</v>
      </c>
      <c r="R21" s="14">
        <v>146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4">
        <v>140</v>
      </c>
      <c r="AB21">
        <v>0</v>
      </c>
      <c r="AC21" s="14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14">
        <v>133</v>
      </c>
      <c r="AL21">
        <v>0</v>
      </c>
      <c r="AM21">
        <v>0</v>
      </c>
      <c r="AN21">
        <v>0</v>
      </c>
      <c r="AO21">
        <v>0</v>
      </c>
      <c r="AP21">
        <v>0</v>
      </c>
      <c r="AQ21" s="14">
        <v>120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 s="14">
        <v>1</v>
      </c>
      <c r="BB21" s="14">
        <v>113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 s="14">
        <v>107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4">
        <v>151</v>
      </c>
      <c r="BY21">
        <v>0</v>
      </c>
      <c r="BZ21">
        <v>0</v>
      </c>
      <c r="CA21">
        <v>0</v>
      </c>
      <c r="CB21">
        <v>0</v>
      </c>
      <c r="CC21">
        <v>0</v>
      </c>
      <c r="CD21" s="14">
        <v>2</v>
      </c>
      <c r="CE21" s="14">
        <v>1</v>
      </c>
      <c r="CF21">
        <v>0</v>
      </c>
      <c r="CG21" s="14">
        <v>156</v>
      </c>
      <c r="CH21" s="14">
        <v>286</v>
      </c>
      <c r="CI21">
        <v>0</v>
      </c>
      <c r="CJ21" s="14">
        <v>541</v>
      </c>
      <c r="CK21" s="14">
        <v>123</v>
      </c>
      <c r="CL21">
        <v>0</v>
      </c>
      <c r="CM21" s="14">
        <v>147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 s="14">
        <v>1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 s="14">
        <v>144</v>
      </c>
      <c r="EY21">
        <v>0</v>
      </c>
      <c r="EZ21">
        <v>0</v>
      </c>
      <c r="FA21">
        <v>0</v>
      </c>
      <c r="FB21" s="14">
        <v>1</v>
      </c>
      <c r="FC21">
        <v>0</v>
      </c>
      <c r="FD21">
        <v>0</v>
      </c>
      <c r="FE21">
        <v>0</v>
      </c>
      <c r="FF21">
        <v>0</v>
      </c>
      <c r="FG21">
        <v>0</v>
      </c>
      <c r="FH21" s="14">
        <v>146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 s="14">
        <v>133</v>
      </c>
      <c r="GI21">
        <v>0</v>
      </c>
      <c r="GJ21">
        <v>0</v>
      </c>
      <c r="GK21">
        <v>0</v>
      </c>
      <c r="GL21" s="14">
        <v>106</v>
      </c>
      <c r="GM21">
        <v>0</v>
      </c>
      <c r="GN21" s="14">
        <v>2</v>
      </c>
      <c r="GO21">
        <v>0</v>
      </c>
      <c r="GP21">
        <v>0</v>
      </c>
      <c r="GQ21">
        <v>0</v>
      </c>
      <c r="GR21" s="14">
        <v>1</v>
      </c>
      <c r="GS21">
        <v>0</v>
      </c>
      <c r="GT21" s="14">
        <v>1</v>
      </c>
      <c r="GU21" s="14">
        <v>1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 s="14">
        <v>139</v>
      </c>
      <c r="HC21">
        <v>0</v>
      </c>
      <c r="HD21">
        <v>0</v>
      </c>
      <c r="HE21">
        <v>0</v>
      </c>
      <c r="HF21">
        <v>0</v>
      </c>
      <c r="HG21" s="14">
        <v>1</v>
      </c>
      <c r="HH21">
        <v>0</v>
      </c>
      <c r="HI21" s="14">
        <v>118</v>
      </c>
      <c r="HJ21">
        <v>0</v>
      </c>
      <c r="HK21">
        <v>0</v>
      </c>
      <c r="HL21">
        <v>0</v>
      </c>
      <c r="HM21">
        <v>0</v>
      </c>
      <c r="HN21" s="14">
        <v>98</v>
      </c>
      <c r="HO21" s="14">
        <v>15</v>
      </c>
      <c r="HP21">
        <v>0</v>
      </c>
      <c r="HQ21">
        <v>0</v>
      </c>
      <c r="HR21">
        <v>0</v>
      </c>
      <c r="HS21">
        <v>0</v>
      </c>
    </row>
    <row r="23" spans="1:227" x14ac:dyDescent="0.2">
      <c r="F23" s="11" t="s">
        <v>210</v>
      </c>
      <c r="G23" s="11" t="s">
        <v>22</v>
      </c>
      <c r="H23" s="11" t="s">
        <v>23</v>
      </c>
      <c r="I23" s="11" t="s">
        <v>24</v>
      </c>
      <c r="J23" s="11" t="s">
        <v>25</v>
      </c>
      <c r="K23" s="11" t="s">
        <v>26</v>
      </c>
      <c r="L23" s="11" t="s">
        <v>27</v>
      </c>
      <c r="M23" s="11" t="s">
        <v>41</v>
      </c>
      <c r="N23" s="11" t="s">
        <v>29</v>
      </c>
      <c r="O23" s="11" t="s">
        <v>30</v>
      </c>
      <c r="P23" s="11" t="s">
        <v>31</v>
      </c>
      <c r="Q23" s="11" t="s">
        <v>32</v>
      </c>
      <c r="R23" s="11" t="s">
        <v>34</v>
      </c>
      <c r="S23" s="11" t="s">
        <v>35</v>
      </c>
      <c r="T23" s="11" t="s">
        <v>36</v>
      </c>
      <c r="U23" s="11" t="s">
        <v>37</v>
      </c>
      <c r="V23" s="11" t="s">
        <v>38</v>
      </c>
      <c r="W23" s="11" t="s">
        <v>30</v>
      </c>
      <c r="X23" s="11" t="s">
        <v>31</v>
      </c>
      <c r="Y23" s="11" t="s">
        <v>32</v>
      </c>
      <c r="Z23" s="11" t="s">
        <v>34</v>
      </c>
      <c r="AA23" s="11" t="s">
        <v>35</v>
      </c>
      <c r="AB23" s="11" t="s">
        <v>36</v>
      </c>
      <c r="AC23" s="11" t="s">
        <v>37</v>
      </c>
      <c r="AD23" s="11" t="s">
        <v>38</v>
      </c>
      <c r="AE23" s="11" t="s">
        <v>30</v>
      </c>
      <c r="AF23" s="11" t="s">
        <v>31</v>
      </c>
      <c r="AG23" s="11" t="s">
        <v>32</v>
      </c>
      <c r="AH23" s="11" t="s">
        <v>34</v>
      </c>
      <c r="AI23" s="11" t="s">
        <v>35</v>
      </c>
      <c r="AJ23" s="11" t="s">
        <v>36</v>
      </c>
      <c r="AK23" s="11" t="s">
        <v>37</v>
      </c>
      <c r="AL23" s="11" t="s">
        <v>38</v>
      </c>
      <c r="AM23" s="11" t="s">
        <v>30</v>
      </c>
      <c r="AN23" s="11" t="s">
        <v>31</v>
      </c>
      <c r="AO23" s="11" t="s">
        <v>32</v>
      </c>
      <c r="AP23" s="11" t="s">
        <v>34</v>
      </c>
      <c r="AQ23" s="11" t="s">
        <v>35</v>
      </c>
      <c r="AR23" s="11" t="s">
        <v>36</v>
      </c>
      <c r="AS23" s="11" t="s">
        <v>37</v>
      </c>
      <c r="AT23" s="11" t="s">
        <v>38</v>
      </c>
      <c r="AU23" s="11" t="s">
        <v>30</v>
      </c>
      <c r="AV23" s="11" t="s">
        <v>31</v>
      </c>
      <c r="AW23" s="11" t="s">
        <v>32</v>
      </c>
      <c r="AX23" s="11" t="s">
        <v>34</v>
      </c>
      <c r="AY23" s="11" t="s">
        <v>35</v>
      </c>
      <c r="AZ23" s="11" t="s">
        <v>36</v>
      </c>
      <c r="BA23" s="11" t="s">
        <v>37</v>
      </c>
      <c r="BB23" s="11" t="s">
        <v>38</v>
      </c>
      <c r="BC23" s="11" t="s">
        <v>30</v>
      </c>
      <c r="BD23" s="11" t="s">
        <v>31</v>
      </c>
      <c r="BE23" s="11" t="s">
        <v>32</v>
      </c>
      <c r="BF23" s="11" t="s">
        <v>34</v>
      </c>
      <c r="BG23" s="11" t="s">
        <v>35</v>
      </c>
      <c r="BH23" s="11" t="s">
        <v>36</v>
      </c>
      <c r="BI23" s="11" t="s">
        <v>37</v>
      </c>
      <c r="BJ23" s="11" t="s">
        <v>38</v>
      </c>
      <c r="BK23" s="11" t="s">
        <v>30</v>
      </c>
      <c r="BL23" s="11" t="s">
        <v>31</v>
      </c>
      <c r="BM23" s="11" t="s">
        <v>32</v>
      </c>
      <c r="BN23" s="11" t="s">
        <v>34</v>
      </c>
      <c r="BO23" s="11" t="s">
        <v>35</v>
      </c>
      <c r="BP23" s="11" t="s">
        <v>36</v>
      </c>
      <c r="BQ23" s="11" t="s">
        <v>37</v>
      </c>
      <c r="BR23" s="11" t="s">
        <v>38</v>
      </c>
      <c r="BS23" s="11" t="s">
        <v>30</v>
      </c>
      <c r="BT23" s="11" t="s">
        <v>31</v>
      </c>
      <c r="BU23" s="11" t="s">
        <v>32</v>
      </c>
      <c r="BV23" s="11" t="s">
        <v>39</v>
      </c>
      <c r="BW23" s="11" t="s">
        <v>40</v>
      </c>
      <c r="BX23" s="11" t="s">
        <v>41</v>
      </c>
      <c r="BY23" s="11" t="s">
        <v>42</v>
      </c>
      <c r="BZ23" s="11" t="s">
        <v>43</v>
      </c>
      <c r="CA23" s="11" t="s">
        <v>44</v>
      </c>
      <c r="CB23" s="11" t="s">
        <v>45</v>
      </c>
      <c r="CC23" s="11" t="s">
        <v>46</v>
      </c>
      <c r="CD23" s="11" t="s">
        <v>30</v>
      </c>
      <c r="CE23" s="11" t="s">
        <v>31</v>
      </c>
      <c r="CF23" s="11" t="s">
        <v>32</v>
      </c>
      <c r="CG23" s="11" t="s">
        <v>34</v>
      </c>
      <c r="CH23" s="11" t="s">
        <v>35</v>
      </c>
      <c r="CI23" s="11" t="s">
        <v>36</v>
      </c>
      <c r="CJ23" s="11" t="s">
        <v>37</v>
      </c>
      <c r="CK23" s="11" t="s">
        <v>38</v>
      </c>
      <c r="CL23" s="11" t="s">
        <v>47</v>
      </c>
      <c r="CM23" s="11" t="s">
        <v>48</v>
      </c>
      <c r="CN23" s="11" t="s">
        <v>49</v>
      </c>
      <c r="CO23" s="11" t="s">
        <v>50</v>
      </c>
      <c r="CP23" s="11" t="s">
        <v>51</v>
      </c>
      <c r="CQ23" s="11" t="s">
        <v>52</v>
      </c>
      <c r="CR23" s="11" t="s">
        <v>53</v>
      </c>
      <c r="CS23" s="11" t="s">
        <v>54</v>
      </c>
      <c r="CT23" s="11" t="s">
        <v>55</v>
      </c>
      <c r="CU23" s="11" t="s">
        <v>56</v>
      </c>
      <c r="CV23" s="11" t="s">
        <v>57</v>
      </c>
      <c r="CW23" s="11" t="s">
        <v>58</v>
      </c>
      <c r="CX23" s="11" t="s">
        <v>59</v>
      </c>
      <c r="CY23" s="11" t="s">
        <v>60</v>
      </c>
      <c r="CZ23" s="11" t="s">
        <v>61</v>
      </c>
      <c r="DA23" s="11" t="s">
        <v>62</v>
      </c>
      <c r="DB23" s="11" t="s">
        <v>63</v>
      </c>
      <c r="DC23" s="11" t="s">
        <v>64</v>
      </c>
      <c r="DD23" s="11" t="s">
        <v>65</v>
      </c>
      <c r="DE23" s="11" t="s">
        <v>66</v>
      </c>
      <c r="DF23" s="11" t="s">
        <v>67</v>
      </c>
      <c r="DG23" s="11" t="s">
        <v>68</v>
      </c>
      <c r="DH23" s="11" t="s">
        <v>69</v>
      </c>
      <c r="DI23" s="11" t="s">
        <v>70</v>
      </c>
      <c r="DJ23" s="11" t="s">
        <v>44</v>
      </c>
      <c r="DK23" s="11" t="s">
        <v>45</v>
      </c>
      <c r="DL23" s="11" t="s">
        <v>46</v>
      </c>
      <c r="DM23" s="11" t="s">
        <v>71</v>
      </c>
      <c r="DN23" s="11" t="s">
        <v>72</v>
      </c>
      <c r="DO23" s="11" t="s">
        <v>73</v>
      </c>
      <c r="DP23" s="11" t="s">
        <v>74</v>
      </c>
      <c r="DQ23" s="11" t="s">
        <v>75</v>
      </c>
      <c r="DR23" s="11" t="s">
        <v>76</v>
      </c>
      <c r="DS23" s="11" t="s">
        <v>77</v>
      </c>
      <c r="DT23" s="11" t="s">
        <v>78</v>
      </c>
      <c r="DU23" s="11" t="s">
        <v>79</v>
      </c>
      <c r="DV23" s="11" t="s">
        <v>80</v>
      </c>
      <c r="DW23" s="11" t="s">
        <v>81</v>
      </c>
      <c r="DX23" s="11" t="s">
        <v>82</v>
      </c>
      <c r="DY23" s="11" t="s">
        <v>83</v>
      </c>
      <c r="DZ23" s="11" t="s">
        <v>84</v>
      </c>
      <c r="EA23" s="11" t="s">
        <v>85</v>
      </c>
      <c r="EB23" s="11" t="s">
        <v>86</v>
      </c>
      <c r="EC23" s="11" t="s">
        <v>87</v>
      </c>
      <c r="ED23" s="11" t="s">
        <v>88</v>
      </c>
      <c r="EE23" s="11" t="s">
        <v>89</v>
      </c>
      <c r="EF23" s="11" t="s">
        <v>90</v>
      </c>
      <c r="EG23" s="11" t="s">
        <v>91</v>
      </c>
      <c r="EH23" s="11" t="s">
        <v>92</v>
      </c>
      <c r="EI23" s="11" t="s">
        <v>93</v>
      </c>
      <c r="EJ23" s="11" t="s">
        <v>94</v>
      </c>
      <c r="EK23" s="11" t="s">
        <v>95</v>
      </c>
      <c r="EL23" s="11" t="s">
        <v>96</v>
      </c>
      <c r="EM23" s="11" t="s">
        <v>97</v>
      </c>
      <c r="EN23" s="11" t="s">
        <v>98</v>
      </c>
      <c r="EO23" s="11" t="s">
        <v>99</v>
      </c>
      <c r="EP23" s="11" t="s">
        <v>100</v>
      </c>
      <c r="EQ23" s="11" t="s">
        <v>101</v>
      </c>
      <c r="ER23" s="11" t="s">
        <v>102</v>
      </c>
      <c r="ES23" s="11" t="s">
        <v>103</v>
      </c>
      <c r="ET23" s="11" t="s">
        <v>104</v>
      </c>
      <c r="EU23" s="11" t="s">
        <v>105</v>
      </c>
      <c r="EV23" s="11" t="s">
        <v>106</v>
      </c>
      <c r="EW23" s="11" t="s">
        <v>107</v>
      </c>
      <c r="EX23" s="11" t="s">
        <v>108</v>
      </c>
      <c r="EY23" s="11" t="s">
        <v>109</v>
      </c>
      <c r="EZ23" s="11" t="s">
        <v>110</v>
      </c>
      <c r="FA23" s="11" t="s">
        <v>111</v>
      </c>
      <c r="FB23" s="11" t="s">
        <v>112</v>
      </c>
      <c r="FC23" s="11" t="s">
        <v>113</v>
      </c>
      <c r="FD23" s="11" t="s">
        <v>114</v>
      </c>
      <c r="FE23" s="11" t="s">
        <v>115</v>
      </c>
      <c r="FF23" s="11" t="s">
        <v>26</v>
      </c>
      <c r="FG23" s="11" t="s">
        <v>116</v>
      </c>
      <c r="FH23" s="11" t="s">
        <v>117</v>
      </c>
      <c r="FI23" s="11" t="s">
        <v>118</v>
      </c>
      <c r="FJ23" s="11" t="s">
        <v>119</v>
      </c>
      <c r="FK23" s="11" t="s">
        <v>120</v>
      </c>
      <c r="FL23" s="11" t="s">
        <v>121</v>
      </c>
      <c r="FM23" s="11" t="s">
        <v>122</v>
      </c>
      <c r="FN23" s="11" t="s">
        <v>123</v>
      </c>
      <c r="FO23" s="11" t="s">
        <v>124</v>
      </c>
      <c r="FP23" s="11" t="s">
        <v>125</v>
      </c>
      <c r="FQ23" s="11" t="s">
        <v>126</v>
      </c>
      <c r="FR23" s="11" t="s">
        <v>127</v>
      </c>
      <c r="FS23" s="11" t="s">
        <v>128</v>
      </c>
      <c r="FT23" s="11" t="s">
        <v>129</v>
      </c>
      <c r="FU23" s="11" t="s">
        <v>130</v>
      </c>
      <c r="FV23" s="11" t="s">
        <v>131</v>
      </c>
      <c r="FW23" s="11" t="s">
        <v>132</v>
      </c>
      <c r="FX23" s="11" t="s">
        <v>133</v>
      </c>
      <c r="FY23" s="11" t="s">
        <v>134</v>
      </c>
      <c r="FZ23" s="11" t="s">
        <v>135</v>
      </c>
      <c r="GA23" s="11" t="s">
        <v>136</v>
      </c>
      <c r="GB23" s="11" t="s">
        <v>137</v>
      </c>
      <c r="GC23" s="11" t="s">
        <v>138</v>
      </c>
      <c r="GD23" s="11" t="s">
        <v>139</v>
      </c>
      <c r="GE23" s="11" t="s">
        <v>140</v>
      </c>
      <c r="GF23" s="11" t="s">
        <v>141</v>
      </c>
      <c r="GG23" s="11" t="s">
        <v>142</v>
      </c>
      <c r="GH23" s="11" t="s">
        <v>143</v>
      </c>
      <c r="GI23" s="11" t="s">
        <v>144</v>
      </c>
      <c r="GJ23" s="11" t="s">
        <v>145</v>
      </c>
      <c r="GK23" s="11" t="s">
        <v>146</v>
      </c>
      <c r="GL23" s="11" t="s">
        <v>147</v>
      </c>
      <c r="GM23" s="11" t="s">
        <v>148</v>
      </c>
      <c r="GN23" s="11" t="s">
        <v>149</v>
      </c>
      <c r="GO23" s="11" t="s">
        <v>150</v>
      </c>
      <c r="GP23" s="11" t="s">
        <v>151</v>
      </c>
      <c r="GQ23" s="11" t="s">
        <v>152</v>
      </c>
      <c r="GR23" s="11" t="s">
        <v>153</v>
      </c>
      <c r="GS23" s="11" t="s">
        <v>154</v>
      </c>
      <c r="GT23" s="11" t="s">
        <v>155</v>
      </c>
      <c r="GU23" s="11" t="s">
        <v>156</v>
      </c>
      <c r="GV23" s="11" t="s">
        <v>157</v>
      </c>
      <c r="GW23" s="11" t="s">
        <v>158</v>
      </c>
      <c r="GX23" s="11" t="s">
        <v>159</v>
      </c>
      <c r="GY23" s="11" t="s">
        <v>160</v>
      </c>
      <c r="GZ23" s="11" t="s">
        <v>161</v>
      </c>
      <c r="HA23" s="11" t="s">
        <v>162</v>
      </c>
      <c r="HB23" s="11" t="s">
        <v>163</v>
      </c>
      <c r="HC23" s="11" t="s">
        <v>164</v>
      </c>
      <c r="HD23" s="11" t="s">
        <v>165</v>
      </c>
      <c r="HE23" s="11" t="s">
        <v>166</v>
      </c>
      <c r="HF23" s="11" t="s">
        <v>167</v>
      </c>
      <c r="HG23" s="11" t="s">
        <v>168</v>
      </c>
      <c r="HH23" s="11" t="s">
        <v>169</v>
      </c>
      <c r="HI23" s="11" t="s">
        <v>170</v>
      </c>
      <c r="HJ23" s="11" t="s">
        <v>171</v>
      </c>
      <c r="HK23" s="11" t="s">
        <v>27</v>
      </c>
      <c r="HL23" s="11" t="s">
        <v>172</v>
      </c>
      <c r="HM23" s="11" t="s">
        <v>173</v>
      </c>
      <c r="HN23" s="11" t="s">
        <v>174</v>
      </c>
      <c r="HO23" s="11" t="s">
        <v>175</v>
      </c>
      <c r="HP23" s="11" t="s">
        <v>176</v>
      </c>
      <c r="HQ23" s="11" t="s">
        <v>177</v>
      </c>
      <c r="HR23" s="11" t="s">
        <v>178</v>
      </c>
      <c r="HS23" s="11" t="s">
        <v>179</v>
      </c>
    </row>
    <row r="24" spans="1:227" x14ac:dyDescent="0.2">
      <c r="E24" s="11" t="s">
        <v>261</v>
      </c>
      <c r="F24">
        <f t="shared" ref="F24:BQ24" si="0">SUM(F5:F21)</f>
        <v>748</v>
      </c>
      <c r="G24">
        <f t="shared" si="0"/>
        <v>408</v>
      </c>
      <c r="H24">
        <f t="shared" si="0"/>
        <v>88</v>
      </c>
      <c r="I24">
        <f t="shared" si="0"/>
        <v>112</v>
      </c>
      <c r="J24">
        <f t="shared" si="0"/>
        <v>435</v>
      </c>
      <c r="K24">
        <f t="shared" si="0"/>
        <v>0</v>
      </c>
      <c r="L24">
        <f t="shared" si="0"/>
        <v>0</v>
      </c>
      <c r="M24">
        <f t="shared" si="0"/>
        <v>441</v>
      </c>
      <c r="N24">
        <f t="shared" si="0"/>
        <v>112</v>
      </c>
      <c r="O24">
        <f t="shared" si="0"/>
        <v>0</v>
      </c>
      <c r="P24">
        <f t="shared" si="0"/>
        <v>3</v>
      </c>
      <c r="Q24">
        <f t="shared" si="0"/>
        <v>0</v>
      </c>
      <c r="R24">
        <f t="shared" si="0"/>
        <v>520</v>
      </c>
      <c r="S24">
        <f t="shared" si="0"/>
        <v>0</v>
      </c>
      <c r="T24">
        <f t="shared" si="0"/>
        <v>21</v>
      </c>
      <c r="U24">
        <f t="shared" si="0"/>
        <v>3</v>
      </c>
      <c r="V24">
        <f t="shared" si="0"/>
        <v>0</v>
      </c>
      <c r="W24">
        <f t="shared" si="0"/>
        <v>0</v>
      </c>
      <c r="X24">
        <f t="shared" si="0"/>
        <v>0</v>
      </c>
      <c r="Y24">
        <f t="shared" si="0"/>
        <v>0</v>
      </c>
      <c r="Z24">
        <f t="shared" si="0"/>
        <v>0</v>
      </c>
      <c r="AA24">
        <f t="shared" si="0"/>
        <v>489</v>
      </c>
      <c r="AB24">
        <f t="shared" si="0"/>
        <v>5</v>
      </c>
      <c r="AC24">
        <f t="shared" si="0"/>
        <v>3</v>
      </c>
      <c r="AD24">
        <f t="shared" si="0"/>
        <v>2</v>
      </c>
      <c r="AE24">
        <f t="shared" si="0"/>
        <v>12</v>
      </c>
      <c r="AF24">
        <f t="shared" si="0"/>
        <v>3</v>
      </c>
      <c r="AG24">
        <f t="shared" si="0"/>
        <v>0</v>
      </c>
      <c r="AH24">
        <f t="shared" si="0"/>
        <v>0</v>
      </c>
      <c r="AI24">
        <f t="shared" si="0"/>
        <v>0</v>
      </c>
      <c r="AJ24">
        <f t="shared" si="0"/>
        <v>1</v>
      </c>
      <c r="AK24">
        <f t="shared" si="0"/>
        <v>405</v>
      </c>
      <c r="AL24">
        <f t="shared" si="0"/>
        <v>9</v>
      </c>
      <c r="AM24">
        <f t="shared" si="0"/>
        <v>4</v>
      </c>
      <c r="AN24">
        <f t="shared" si="0"/>
        <v>0</v>
      </c>
      <c r="AO24">
        <f t="shared" si="0"/>
        <v>0</v>
      </c>
      <c r="AP24">
        <f t="shared" si="0"/>
        <v>0</v>
      </c>
      <c r="AQ24">
        <f t="shared" si="0"/>
        <v>361</v>
      </c>
      <c r="AR24">
        <f t="shared" si="0"/>
        <v>0</v>
      </c>
      <c r="AS24">
        <f t="shared" si="0"/>
        <v>6</v>
      </c>
      <c r="AT24">
        <f t="shared" si="0"/>
        <v>2</v>
      </c>
      <c r="AU24">
        <f t="shared" si="0"/>
        <v>0</v>
      </c>
      <c r="AV24">
        <f t="shared" si="0"/>
        <v>1</v>
      </c>
      <c r="AW24">
        <f t="shared" si="0"/>
        <v>0</v>
      </c>
      <c r="AX24">
        <f t="shared" si="0"/>
        <v>0</v>
      </c>
      <c r="AY24">
        <f t="shared" si="0"/>
        <v>0</v>
      </c>
      <c r="AZ24">
        <f t="shared" si="0"/>
        <v>0</v>
      </c>
      <c r="BA24">
        <f t="shared" si="0"/>
        <v>5</v>
      </c>
      <c r="BB24">
        <f t="shared" si="0"/>
        <v>340</v>
      </c>
      <c r="BC24">
        <f t="shared" si="0"/>
        <v>0</v>
      </c>
      <c r="BD24">
        <f t="shared" si="0"/>
        <v>0</v>
      </c>
      <c r="BE24">
        <f t="shared" si="0"/>
        <v>0</v>
      </c>
      <c r="BF24">
        <f t="shared" si="0"/>
        <v>0</v>
      </c>
      <c r="BG24">
        <f t="shared" si="0"/>
        <v>0</v>
      </c>
      <c r="BH24">
        <f t="shared" si="0"/>
        <v>0</v>
      </c>
      <c r="BI24">
        <f t="shared" si="0"/>
        <v>322</v>
      </c>
      <c r="BJ24">
        <f t="shared" si="0"/>
        <v>0</v>
      </c>
      <c r="BK24">
        <f t="shared" si="0"/>
        <v>0</v>
      </c>
      <c r="BL24">
        <f t="shared" si="0"/>
        <v>0</v>
      </c>
      <c r="BM24">
        <f t="shared" si="0"/>
        <v>0</v>
      </c>
      <c r="BN24">
        <f t="shared" si="0"/>
        <v>0</v>
      </c>
      <c r="BO24">
        <f t="shared" si="0"/>
        <v>0</v>
      </c>
      <c r="BP24">
        <f t="shared" si="0"/>
        <v>0</v>
      </c>
      <c r="BQ24">
        <f t="shared" si="0"/>
        <v>0</v>
      </c>
      <c r="BR24">
        <f t="shared" ref="BR24:EC24" si="1">SUM(BR5:BR21)</f>
        <v>0</v>
      </c>
      <c r="BS24">
        <f t="shared" si="1"/>
        <v>0</v>
      </c>
      <c r="BT24">
        <f t="shared" si="1"/>
        <v>0</v>
      </c>
      <c r="BU24">
        <f t="shared" si="1"/>
        <v>0</v>
      </c>
      <c r="BV24">
        <f t="shared" si="1"/>
        <v>0</v>
      </c>
      <c r="BW24">
        <f t="shared" si="1"/>
        <v>0</v>
      </c>
      <c r="BX24">
        <f t="shared" si="1"/>
        <v>453</v>
      </c>
      <c r="BY24">
        <f t="shared" si="1"/>
        <v>11</v>
      </c>
      <c r="BZ24">
        <f t="shared" si="1"/>
        <v>26</v>
      </c>
      <c r="CA24">
        <f t="shared" si="1"/>
        <v>30</v>
      </c>
      <c r="CB24">
        <f t="shared" si="1"/>
        <v>51</v>
      </c>
      <c r="CC24">
        <f t="shared" si="1"/>
        <v>5</v>
      </c>
      <c r="CD24">
        <f t="shared" si="1"/>
        <v>39</v>
      </c>
      <c r="CE24">
        <f t="shared" si="1"/>
        <v>13</v>
      </c>
      <c r="CF24">
        <f t="shared" si="1"/>
        <v>0</v>
      </c>
      <c r="CG24">
        <f t="shared" si="1"/>
        <v>565</v>
      </c>
      <c r="CH24">
        <f t="shared" si="1"/>
        <v>1030</v>
      </c>
      <c r="CI24">
        <f t="shared" si="1"/>
        <v>42</v>
      </c>
      <c r="CJ24">
        <f t="shared" si="1"/>
        <v>1664</v>
      </c>
      <c r="CK24">
        <f t="shared" si="1"/>
        <v>392</v>
      </c>
      <c r="CL24">
        <f t="shared" si="1"/>
        <v>0</v>
      </c>
      <c r="CM24">
        <f t="shared" si="1"/>
        <v>441</v>
      </c>
      <c r="CN24">
        <f t="shared" si="1"/>
        <v>0</v>
      </c>
      <c r="CO24">
        <f t="shared" si="1"/>
        <v>0</v>
      </c>
      <c r="CP24">
        <f t="shared" si="1"/>
        <v>0</v>
      </c>
      <c r="CQ24">
        <f t="shared" si="1"/>
        <v>0</v>
      </c>
      <c r="CR24">
        <f t="shared" si="1"/>
        <v>0</v>
      </c>
      <c r="CS24">
        <f t="shared" si="1"/>
        <v>0</v>
      </c>
      <c r="CT24">
        <f t="shared" si="1"/>
        <v>0</v>
      </c>
      <c r="CU24">
        <f t="shared" si="1"/>
        <v>4</v>
      </c>
      <c r="CV24">
        <f t="shared" si="1"/>
        <v>0</v>
      </c>
      <c r="CW24">
        <f t="shared" si="1"/>
        <v>1</v>
      </c>
      <c r="CX24">
        <f t="shared" si="1"/>
        <v>1</v>
      </c>
      <c r="CY24">
        <f t="shared" si="1"/>
        <v>0</v>
      </c>
      <c r="CZ24">
        <f t="shared" si="1"/>
        <v>0</v>
      </c>
      <c r="DA24">
        <f t="shared" si="1"/>
        <v>1</v>
      </c>
      <c r="DB24">
        <f t="shared" si="1"/>
        <v>0</v>
      </c>
      <c r="DC24">
        <f t="shared" si="1"/>
        <v>0</v>
      </c>
      <c r="DD24">
        <f t="shared" si="1"/>
        <v>3</v>
      </c>
      <c r="DE24">
        <f t="shared" si="1"/>
        <v>18</v>
      </c>
      <c r="DF24">
        <f t="shared" si="1"/>
        <v>0</v>
      </c>
      <c r="DG24">
        <f t="shared" si="1"/>
        <v>0</v>
      </c>
      <c r="DH24">
        <f t="shared" si="1"/>
        <v>0</v>
      </c>
      <c r="DI24">
        <f t="shared" si="1"/>
        <v>0</v>
      </c>
      <c r="DJ24">
        <f t="shared" si="1"/>
        <v>28</v>
      </c>
      <c r="DK24">
        <f t="shared" si="1"/>
        <v>51</v>
      </c>
      <c r="DL24">
        <f t="shared" si="1"/>
        <v>5</v>
      </c>
      <c r="DM24">
        <f t="shared" si="1"/>
        <v>0</v>
      </c>
      <c r="DN24">
        <f t="shared" si="1"/>
        <v>0</v>
      </c>
      <c r="DO24">
        <f t="shared" si="1"/>
        <v>0</v>
      </c>
      <c r="DP24">
        <f t="shared" si="1"/>
        <v>1</v>
      </c>
      <c r="DQ24">
        <f t="shared" si="1"/>
        <v>0</v>
      </c>
      <c r="DR24">
        <f t="shared" si="1"/>
        <v>3</v>
      </c>
      <c r="DS24">
        <f t="shared" si="1"/>
        <v>1</v>
      </c>
      <c r="DT24">
        <f t="shared" si="1"/>
        <v>0</v>
      </c>
      <c r="DU24">
        <f t="shared" si="1"/>
        <v>0</v>
      </c>
      <c r="DV24">
        <f t="shared" si="1"/>
        <v>2</v>
      </c>
      <c r="DW24">
        <f t="shared" si="1"/>
        <v>0</v>
      </c>
      <c r="DX24">
        <f t="shared" si="1"/>
        <v>0</v>
      </c>
      <c r="DY24">
        <f t="shared" si="1"/>
        <v>0</v>
      </c>
      <c r="DZ24">
        <f t="shared" si="1"/>
        <v>0</v>
      </c>
      <c r="EA24">
        <f t="shared" si="1"/>
        <v>0</v>
      </c>
      <c r="EB24">
        <f t="shared" si="1"/>
        <v>4</v>
      </c>
      <c r="EC24">
        <f t="shared" si="1"/>
        <v>3</v>
      </c>
      <c r="ED24">
        <f t="shared" ref="ED24:GO24" si="2">SUM(ED5:ED21)</f>
        <v>0</v>
      </c>
      <c r="EE24">
        <f t="shared" si="2"/>
        <v>0</v>
      </c>
      <c r="EF24">
        <f t="shared" si="2"/>
        <v>0</v>
      </c>
      <c r="EG24">
        <f t="shared" si="2"/>
        <v>0</v>
      </c>
      <c r="EH24">
        <f t="shared" si="2"/>
        <v>83</v>
      </c>
      <c r="EI24">
        <f t="shared" si="2"/>
        <v>0</v>
      </c>
      <c r="EJ24">
        <f t="shared" si="2"/>
        <v>2</v>
      </c>
      <c r="EK24">
        <f t="shared" si="2"/>
        <v>0</v>
      </c>
      <c r="EL24">
        <f t="shared" si="2"/>
        <v>0</v>
      </c>
      <c r="EM24">
        <f t="shared" si="2"/>
        <v>16</v>
      </c>
      <c r="EN24">
        <f t="shared" si="2"/>
        <v>0</v>
      </c>
      <c r="EO24">
        <f t="shared" si="2"/>
        <v>0</v>
      </c>
      <c r="EP24">
        <f t="shared" si="2"/>
        <v>0</v>
      </c>
      <c r="EQ24">
        <f t="shared" si="2"/>
        <v>0</v>
      </c>
      <c r="ER24">
        <f t="shared" si="2"/>
        <v>1</v>
      </c>
      <c r="ES24">
        <f t="shared" si="2"/>
        <v>2</v>
      </c>
      <c r="ET24">
        <f t="shared" si="2"/>
        <v>0</v>
      </c>
      <c r="EU24">
        <f t="shared" si="2"/>
        <v>0</v>
      </c>
      <c r="EV24">
        <f t="shared" si="2"/>
        <v>1</v>
      </c>
      <c r="EW24">
        <f t="shared" si="2"/>
        <v>0</v>
      </c>
      <c r="EX24">
        <f t="shared" si="2"/>
        <v>432</v>
      </c>
      <c r="EY24">
        <f t="shared" si="2"/>
        <v>0</v>
      </c>
      <c r="EZ24">
        <f t="shared" si="2"/>
        <v>0</v>
      </c>
      <c r="FA24">
        <f t="shared" si="2"/>
        <v>0</v>
      </c>
      <c r="FB24">
        <f t="shared" si="2"/>
        <v>3</v>
      </c>
      <c r="FC24">
        <f t="shared" si="2"/>
        <v>0</v>
      </c>
      <c r="FD24">
        <f t="shared" si="2"/>
        <v>0</v>
      </c>
      <c r="FE24">
        <f t="shared" si="2"/>
        <v>0</v>
      </c>
      <c r="FF24">
        <f t="shared" si="2"/>
        <v>0</v>
      </c>
      <c r="FG24">
        <f t="shared" si="2"/>
        <v>0</v>
      </c>
      <c r="FH24">
        <f t="shared" si="2"/>
        <v>438</v>
      </c>
      <c r="FI24">
        <f t="shared" si="2"/>
        <v>0</v>
      </c>
      <c r="FJ24">
        <f t="shared" si="2"/>
        <v>0</v>
      </c>
      <c r="FK24">
        <f t="shared" si="2"/>
        <v>0</v>
      </c>
      <c r="FL24">
        <f t="shared" si="2"/>
        <v>6</v>
      </c>
      <c r="FM24">
        <f t="shared" si="2"/>
        <v>13</v>
      </c>
      <c r="FN24">
        <f t="shared" si="2"/>
        <v>0</v>
      </c>
      <c r="FO24">
        <f t="shared" si="2"/>
        <v>63</v>
      </c>
      <c r="FP24">
        <f t="shared" si="2"/>
        <v>0</v>
      </c>
      <c r="FQ24">
        <f t="shared" si="2"/>
        <v>0</v>
      </c>
      <c r="FR24">
        <f t="shared" si="2"/>
        <v>0</v>
      </c>
      <c r="FS24">
        <f t="shared" si="2"/>
        <v>0</v>
      </c>
      <c r="FT24">
        <f t="shared" si="2"/>
        <v>23</v>
      </c>
      <c r="FU24">
        <f t="shared" si="2"/>
        <v>0</v>
      </c>
      <c r="FV24">
        <f t="shared" si="2"/>
        <v>0</v>
      </c>
      <c r="FW24">
        <f t="shared" si="2"/>
        <v>2</v>
      </c>
      <c r="FX24">
        <f t="shared" si="2"/>
        <v>0</v>
      </c>
      <c r="FY24">
        <f t="shared" si="2"/>
        <v>2</v>
      </c>
      <c r="FZ24">
        <f t="shared" si="2"/>
        <v>0</v>
      </c>
      <c r="GA24">
        <f t="shared" si="2"/>
        <v>0</v>
      </c>
      <c r="GB24">
        <f t="shared" si="2"/>
        <v>0</v>
      </c>
      <c r="GC24">
        <f t="shared" si="2"/>
        <v>0</v>
      </c>
      <c r="GD24">
        <f t="shared" si="2"/>
        <v>0</v>
      </c>
      <c r="GE24">
        <f t="shared" si="2"/>
        <v>1</v>
      </c>
      <c r="GF24">
        <f t="shared" si="2"/>
        <v>0</v>
      </c>
      <c r="GG24">
        <f t="shared" si="2"/>
        <v>2</v>
      </c>
      <c r="GH24">
        <f t="shared" si="2"/>
        <v>399</v>
      </c>
      <c r="GI24">
        <f t="shared" si="2"/>
        <v>5</v>
      </c>
      <c r="GJ24">
        <f t="shared" si="2"/>
        <v>8</v>
      </c>
      <c r="GK24">
        <f t="shared" si="2"/>
        <v>2</v>
      </c>
      <c r="GL24">
        <f t="shared" si="2"/>
        <v>318</v>
      </c>
      <c r="GM24">
        <f t="shared" si="2"/>
        <v>0</v>
      </c>
      <c r="GN24">
        <f t="shared" si="2"/>
        <v>6</v>
      </c>
      <c r="GO24">
        <f t="shared" si="2"/>
        <v>0</v>
      </c>
      <c r="GP24">
        <f t="shared" ref="GP24:HS24" si="3">SUM(GP5:GP21)</f>
        <v>0</v>
      </c>
      <c r="GQ24">
        <f t="shared" si="3"/>
        <v>0</v>
      </c>
      <c r="GR24">
        <f t="shared" si="3"/>
        <v>3</v>
      </c>
      <c r="GS24">
        <f t="shared" si="3"/>
        <v>37</v>
      </c>
      <c r="GT24">
        <f t="shared" si="3"/>
        <v>6</v>
      </c>
      <c r="GU24">
        <f t="shared" si="3"/>
        <v>4</v>
      </c>
      <c r="GV24">
        <f t="shared" si="3"/>
        <v>0</v>
      </c>
      <c r="GW24">
        <f t="shared" si="3"/>
        <v>2</v>
      </c>
      <c r="GX24">
        <f t="shared" si="3"/>
        <v>0</v>
      </c>
      <c r="GY24">
        <f t="shared" si="3"/>
        <v>0</v>
      </c>
      <c r="GZ24">
        <f t="shared" si="3"/>
        <v>0</v>
      </c>
      <c r="HA24">
        <f t="shared" si="3"/>
        <v>2</v>
      </c>
      <c r="HB24">
        <f t="shared" si="3"/>
        <v>417</v>
      </c>
      <c r="HC24">
        <f t="shared" si="3"/>
        <v>2</v>
      </c>
      <c r="HD24">
        <f t="shared" si="3"/>
        <v>6</v>
      </c>
      <c r="HE24">
        <f t="shared" si="3"/>
        <v>0</v>
      </c>
      <c r="HF24">
        <f t="shared" si="3"/>
        <v>0</v>
      </c>
      <c r="HG24">
        <f t="shared" si="3"/>
        <v>3</v>
      </c>
      <c r="HH24">
        <f t="shared" si="3"/>
        <v>0</v>
      </c>
      <c r="HI24">
        <f t="shared" si="3"/>
        <v>354</v>
      </c>
      <c r="HJ24">
        <f t="shared" si="3"/>
        <v>17</v>
      </c>
      <c r="HK24">
        <f t="shared" si="3"/>
        <v>0</v>
      </c>
      <c r="HL24">
        <f t="shared" si="3"/>
        <v>0</v>
      </c>
      <c r="HM24">
        <f t="shared" si="3"/>
        <v>0</v>
      </c>
      <c r="HN24">
        <f t="shared" si="3"/>
        <v>294</v>
      </c>
      <c r="HO24">
        <f t="shared" si="3"/>
        <v>47</v>
      </c>
      <c r="HP24">
        <f t="shared" si="3"/>
        <v>4</v>
      </c>
      <c r="HQ24">
        <f t="shared" si="3"/>
        <v>5</v>
      </c>
      <c r="HR24">
        <f t="shared" si="3"/>
        <v>2</v>
      </c>
      <c r="HS24">
        <f t="shared" si="3"/>
        <v>1</v>
      </c>
    </row>
    <row r="27" spans="1:227" x14ac:dyDescent="0.2">
      <c r="A27" s="11" t="s">
        <v>262</v>
      </c>
      <c r="E27" s="15" t="s">
        <v>2</v>
      </c>
      <c r="F27" s="15" t="s">
        <v>2</v>
      </c>
      <c r="G27" s="1" t="s">
        <v>3</v>
      </c>
      <c r="H27" s="1" t="s">
        <v>3</v>
      </c>
      <c r="I27" s="1" t="s">
        <v>3</v>
      </c>
      <c r="J27" s="1" t="s">
        <v>3</v>
      </c>
      <c r="K27" s="2" t="s">
        <v>4</v>
      </c>
      <c r="L27" s="2" t="s">
        <v>4</v>
      </c>
      <c r="M27" s="2" t="s">
        <v>4</v>
      </c>
      <c r="N27" s="2" t="s">
        <v>4</v>
      </c>
      <c r="O27" s="2" t="s">
        <v>4</v>
      </c>
      <c r="P27" s="2" t="s">
        <v>4</v>
      </c>
      <c r="Q27" s="3" t="s">
        <v>5</v>
      </c>
      <c r="R27" s="3" t="s">
        <v>5</v>
      </c>
      <c r="S27" s="3" t="s">
        <v>5</v>
      </c>
      <c r="T27" s="3" t="s">
        <v>5</v>
      </c>
      <c r="U27" s="3" t="s">
        <v>5</v>
      </c>
      <c r="V27" s="3" t="s">
        <v>5</v>
      </c>
      <c r="W27" s="3" t="s">
        <v>5</v>
      </c>
      <c r="X27" s="3" t="s">
        <v>5</v>
      </c>
      <c r="Y27" s="15" t="s">
        <v>6</v>
      </c>
      <c r="Z27" s="15" t="s">
        <v>6</v>
      </c>
      <c r="AA27" s="15" t="s">
        <v>6</v>
      </c>
      <c r="AB27" s="15" t="s">
        <v>6</v>
      </c>
      <c r="AC27" s="15" t="s">
        <v>6</v>
      </c>
      <c r="AD27" s="15" t="s">
        <v>6</v>
      </c>
      <c r="AE27" s="15" t="s">
        <v>6</v>
      </c>
      <c r="AF27" s="15" t="s">
        <v>6</v>
      </c>
      <c r="AG27" s="1" t="s">
        <v>7</v>
      </c>
      <c r="AH27" s="1" t="s">
        <v>7</v>
      </c>
      <c r="AI27" s="1" t="s">
        <v>7</v>
      </c>
      <c r="AJ27" s="1" t="s">
        <v>7</v>
      </c>
      <c r="AK27" s="1" t="s">
        <v>7</v>
      </c>
      <c r="AL27" s="1" t="s">
        <v>7</v>
      </c>
      <c r="AM27" s="1" t="s">
        <v>7</v>
      </c>
      <c r="AN27" s="1" t="s">
        <v>7</v>
      </c>
      <c r="AO27" s="4" t="s">
        <v>8</v>
      </c>
      <c r="AP27" s="4" t="s">
        <v>8</v>
      </c>
      <c r="AQ27" s="4" t="s">
        <v>8</v>
      </c>
      <c r="AR27" s="4" t="s">
        <v>8</v>
      </c>
      <c r="AS27" s="4" t="s">
        <v>8</v>
      </c>
      <c r="AT27" s="4" t="s">
        <v>8</v>
      </c>
      <c r="AU27" s="4" t="s">
        <v>8</v>
      </c>
      <c r="AV27" s="4" t="s">
        <v>8</v>
      </c>
      <c r="AW27" s="5" t="s">
        <v>9</v>
      </c>
      <c r="AX27" s="5" t="s">
        <v>9</v>
      </c>
      <c r="AY27" s="5" t="s">
        <v>9</v>
      </c>
      <c r="AZ27" s="5" t="s">
        <v>9</v>
      </c>
      <c r="BA27" s="5" t="s">
        <v>9</v>
      </c>
      <c r="BB27" s="5" t="s">
        <v>9</v>
      </c>
      <c r="BC27" s="5" t="s">
        <v>9</v>
      </c>
      <c r="BD27" s="5" t="s">
        <v>9</v>
      </c>
      <c r="BE27" s="6" t="s">
        <v>10</v>
      </c>
      <c r="BF27" s="6" t="s">
        <v>10</v>
      </c>
      <c r="BG27" s="6" t="s">
        <v>10</v>
      </c>
      <c r="BH27" s="6" t="s">
        <v>10</v>
      </c>
      <c r="BI27" s="6" t="s">
        <v>10</v>
      </c>
      <c r="BJ27" s="6" t="s">
        <v>10</v>
      </c>
      <c r="BK27" s="6" t="s">
        <v>10</v>
      </c>
      <c r="BL27" s="6" t="s">
        <v>10</v>
      </c>
      <c r="BM27" s="7" t="s">
        <v>11</v>
      </c>
      <c r="BN27" s="7" t="s">
        <v>11</v>
      </c>
      <c r="BO27" s="7" t="s">
        <v>11</v>
      </c>
      <c r="BP27" s="7" t="s">
        <v>11</v>
      </c>
      <c r="BQ27" s="7" t="s">
        <v>11</v>
      </c>
      <c r="BR27" s="7" t="s">
        <v>11</v>
      </c>
      <c r="BS27" s="7" t="s">
        <v>11</v>
      </c>
      <c r="BT27" s="7" t="s">
        <v>11</v>
      </c>
      <c r="BU27" s="8" t="s">
        <v>12</v>
      </c>
      <c r="BV27" s="8" t="s">
        <v>12</v>
      </c>
      <c r="BW27" s="9" t="s">
        <v>13</v>
      </c>
      <c r="BX27" s="9" t="s">
        <v>13</v>
      </c>
      <c r="BY27" s="9" t="s">
        <v>13</v>
      </c>
      <c r="BZ27" s="9" t="s">
        <v>13</v>
      </c>
      <c r="CA27" s="9" t="s">
        <v>13</v>
      </c>
      <c r="CB27" s="9" t="s">
        <v>13</v>
      </c>
      <c r="CC27" s="9" t="s">
        <v>13</v>
      </c>
      <c r="CD27" s="9" t="s">
        <v>13</v>
      </c>
      <c r="CE27" s="9" t="s">
        <v>13</v>
      </c>
      <c r="CF27" s="9" t="s">
        <v>13</v>
      </c>
      <c r="CG27" s="9" t="s">
        <v>13</v>
      </c>
      <c r="CH27" s="9" t="s">
        <v>13</v>
      </c>
      <c r="CI27" s="9" t="s">
        <v>13</v>
      </c>
      <c r="CJ27" s="9" t="s">
        <v>13</v>
      </c>
      <c r="CK27" s="10" t="s">
        <v>14</v>
      </c>
      <c r="CL27" s="10" t="s">
        <v>14</v>
      </c>
      <c r="CM27" s="10" t="s">
        <v>14</v>
      </c>
      <c r="CN27" s="10" t="s">
        <v>14</v>
      </c>
      <c r="CO27" s="10" t="s">
        <v>14</v>
      </c>
      <c r="CP27" s="10" t="s">
        <v>14</v>
      </c>
      <c r="CQ27" s="10" t="s">
        <v>14</v>
      </c>
      <c r="CR27" s="10" t="s">
        <v>14</v>
      </c>
      <c r="CS27" s="10" t="s">
        <v>14</v>
      </c>
      <c r="CT27" s="10" t="s">
        <v>14</v>
      </c>
      <c r="CU27" s="10" t="s">
        <v>14</v>
      </c>
      <c r="CV27" s="10" t="s">
        <v>14</v>
      </c>
      <c r="CW27" s="10" t="s">
        <v>14</v>
      </c>
      <c r="CX27" s="10" t="s">
        <v>14</v>
      </c>
      <c r="CY27" s="10" t="s">
        <v>14</v>
      </c>
      <c r="CZ27" s="10" t="s">
        <v>14</v>
      </c>
      <c r="DA27" s="10" t="s">
        <v>14</v>
      </c>
      <c r="DB27" s="10" t="s">
        <v>14</v>
      </c>
      <c r="DC27" s="10" t="s">
        <v>14</v>
      </c>
      <c r="DD27" s="10" t="s">
        <v>14</v>
      </c>
      <c r="DE27" s="10" t="s">
        <v>14</v>
      </c>
      <c r="DF27" s="10" t="s">
        <v>14</v>
      </c>
      <c r="DG27" s="10" t="s">
        <v>14</v>
      </c>
      <c r="DH27" s="10" t="s">
        <v>14</v>
      </c>
      <c r="DI27" s="10" t="s">
        <v>14</v>
      </c>
      <c r="DJ27" s="10" t="s">
        <v>14</v>
      </c>
      <c r="DK27" s="10" t="s">
        <v>14</v>
      </c>
      <c r="DL27" s="10" t="s">
        <v>14</v>
      </c>
      <c r="DM27" s="10" t="s">
        <v>14</v>
      </c>
      <c r="DN27" s="10" t="s">
        <v>14</v>
      </c>
      <c r="DO27" s="10" t="s">
        <v>14</v>
      </c>
      <c r="DP27" s="10" t="s">
        <v>14</v>
      </c>
      <c r="DQ27" s="10" t="s">
        <v>14</v>
      </c>
      <c r="DR27" s="10" t="s">
        <v>14</v>
      </c>
      <c r="DS27" s="10" t="s">
        <v>14</v>
      </c>
      <c r="DT27" s="10" t="s">
        <v>14</v>
      </c>
      <c r="DU27" s="10" t="s">
        <v>14</v>
      </c>
      <c r="DV27" s="10" t="s">
        <v>14</v>
      </c>
      <c r="DW27" s="10" t="s">
        <v>14</v>
      </c>
      <c r="DX27" s="10" t="s">
        <v>14</v>
      </c>
      <c r="DY27" s="10" t="s">
        <v>14</v>
      </c>
      <c r="DZ27" s="10" t="s">
        <v>14</v>
      </c>
      <c r="EA27" s="10" t="s">
        <v>14</v>
      </c>
      <c r="EB27" s="10" t="s">
        <v>14</v>
      </c>
      <c r="EC27" s="10" t="s">
        <v>14</v>
      </c>
      <c r="ED27" s="10" t="s">
        <v>14</v>
      </c>
      <c r="EE27" s="10" t="s">
        <v>14</v>
      </c>
      <c r="EF27" s="10" t="s">
        <v>14</v>
      </c>
      <c r="EG27" s="10" t="s">
        <v>14</v>
      </c>
      <c r="EH27" s="10" t="s">
        <v>14</v>
      </c>
      <c r="EI27" s="10" t="s">
        <v>14</v>
      </c>
      <c r="EJ27" s="10" t="s">
        <v>14</v>
      </c>
      <c r="EK27" s="10" t="s">
        <v>14</v>
      </c>
      <c r="EL27" s="10" t="s">
        <v>14</v>
      </c>
      <c r="EM27" s="10" t="s">
        <v>14</v>
      </c>
      <c r="EN27" s="10" t="s">
        <v>14</v>
      </c>
      <c r="EO27" s="10" t="s">
        <v>14</v>
      </c>
      <c r="EP27" s="10" t="s">
        <v>14</v>
      </c>
      <c r="EQ27" s="10" t="s">
        <v>14</v>
      </c>
      <c r="ER27" s="10" t="s">
        <v>14</v>
      </c>
      <c r="ES27" s="10" t="s">
        <v>14</v>
      </c>
      <c r="ET27" s="10" t="s">
        <v>14</v>
      </c>
      <c r="EU27" s="10" t="s">
        <v>14</v>
      </c>
      <c r="EV27" s="10" t="s">
        <v>14</v>
      </c>
      <c r="EW27" s="10" t="s">
        <v>14</v>
      </c>
      <c r="EX27" s="10" t="s">
        <v>14</v>
      </c>
      <c r="EY27" s="10" t="s">
        <v>14</v>
      </c>
      <c r="EZ27" s="10" t="s">
        <v>14</v>
      </c>
      <c r="FA27" s="10" t="s">
        <v>14</v>
      </c>
      <c r="FB27" s="10" t="s">
        <v>14</v>
      </c>
      <c r="FC27" s="10" t="s">
        <v>14</v>
      </c>
      <c r="FD27" s="10" t="s">
        <v>14</v>
      </c>
      <c r="FE27" s="10" t="s">
        <v>14</v>
      </c>
      <c r="FF27" s="10" t="s">
        <v>14</v>
      </c>
      <c r="FG27" s="10" t="s">
        <v>14</v>
      </c>
      <c r="FH27" s="10" t="s">
        <v>14</v>
      </c>
      <c r="FI27" s="10" t="s">
        <v>14</v>
      </c>
      <c r="FJ27" s="10" t="s">
        <v>14</v>
      </c>
      <c r="FK27" s="10" t="s">
        <v>14</v>
      </c>
      <c r="FL27" s="10" t="s">
        <v>14</v>
      </c>
      <c r="FM27" s="10" t="s">
        <v>14</v>
      </c>
      <c r="FN27" s="10" t="s">
        <v>14</v>
      </c>
      <c r="FO27" s="10" t="s">
        <v>14</v>
      </c>
      <c r="FP27" s="10" t="s">
        <v>14</v>
      </c>
      <c r="FQ27" s="10" t="s">
        <v>14</v>
      </c>
      <c r="FR27" s="10" t="s">
        <v>14</v>
      </c>
      <c r="FS27" s="10" t="s">
        <v>14</v>
      </c>
      <c r="FT27" s="10" t="s">
        <v>14</v>
      </c>
      <c r="FU27" s="10" t="s">
        <v>14</v>
      </c>
      <c r="FV27" s="10" t="s">
        <v>14</v>
      </c>
      <c r="FW27" s="10" t="s">
        <v>14</v>
      </c>
      <c r="FX27" s="10" t="s">
        <v>14</v>
      </c>
      <c r="FY27" s="10" t="s">
        <v>14</v>
      </c>
      <c r="FZ27" s="10" t="s">
        <v>14</v>
      </c>
      <c r="GA27" s="10" t="s">
        <v>14</v>
      </c>
      <c r="GB27" s="10" t="s">
        <v>14</v>
      </c>
      <c r="GC27" s="10" t="s">
        <v>14</v>
      </c>
      <c r="GD27" s="10" t="s">
        <v>14</v>
      </c>
      <c r="GE27" s="10" t="s">
        <v>14</v>
      </c>
      <c r="GF27" s="10" t="s">
        <v>14</v>
      </c>
      <c r="GG27" s="10" t="s">
        <v>14</v>
      </c>
      <c r="GH27" s="10" t="s">
        <v>14</v>
      </c>
      <c r="GI27" s="10" t="s">
        <v>14</v>
      </c>
      <c r="GJ27" s="10" t="s">
        <v>14</v>
      </c>
      <c r="GK27" s="10" t="s">
        <v>14</v>
      </c>
      <c r="GL27" s="10" t="s">
        <v>14</v>
      </c>
      <c r="GM27" s="10" t="s">
        <v>14</v>
      </c>
      <c r="GN27" s="10" t="s">
        <v>14</v>
      </c>
      <c r="GO27" s="10" t="s">
        <v>14</v>
      </c>
      <c r="GP27" s="10" t="s">
        <v>14</v>
      </c>
      <c r="GQ27" s="10" t="s">
        <v>14</v>
      </c>
      <c r="GR27" s="10" t="s">
        <v>14</v>
      </c>
      <c r="GS27" s="10" t="s">
        <v>14</v>
      </c>
      <c r="GT27" s="10" t="s">
        <v>14</v>
      </c>
      <c r="GU27" s="10" t="s">
        <v>14</v>
      </c>
      <c r="GV27" s="10" t="s">
        <v>14</v>
      </c>
      <c r="GW27" s="10" t="s">
        <v>14</v>
      </c>
      <c r="GX27" s="10" t="s">
        <v>14</v>
      </c>
      <c r="GY27" s="10" t="s">
        <v>14</v>
      </c>
      <c r="GZ27" s="10" t="s">
        <v>14</v>
      </c>
      <c r="HA27" s="10" t="s">
        <v>14</v>
      </c>
      <c r="HB27" s="10" t="s">
        <v>14</v>
      </c>
      <c r="HC27" s="10" t="s">
        <v>14</v>
      </c>
      <c r="HD27" s="10" t="s">
        <v>14</v>
      </c>
      <c r="HE27" s="10" t="s">
        <v>14</v>
      </c>
      <c r="HF27" s="10" t="s">
        <v>14</v>
      </c>
      <c r="HG27" s="10" t="s">
        <v>14</v>
      </c>
      <c r="HH27" s="10" t="s">
        <v>14</v>
      </c>
      <c r="HI27" s="10" t="s">
        <v>14</v>
      </c>
      <c r="HJ27" s="10" t="s">
        <v>14</v>
      </c>
      <c r="HK27" s="10" t="s">
        <v>14</v>
      </c>
      <c r="HL27" s="10" t="s">
        <v>14</v>
      </c>
      <c r="HM27" s="10" t="s">
        <v>14</v>
      </c>
      <c r="HN27" s="10" t="s">
        <v>14</v>
      </c>
      <c r="HO27" s="10" t="s">
        <v>14</v>
      </c>
      <c r="HP27" s="10" t="s">
        <v>14</v>
      </c>
      <c r="HQ27" s="10" t="s">
        <v>14</v>
      </c>
      <c r="HR27" s="10" t="s">
        <v>14</v>
      </c>
    </row>
    <row r="28" spans="1:227" x14ac:dyDescent="0.2">
      <c r="A28" s="11" t="s">
        <v>263</v>
      </c>
      <c r="B28" s="11" t="s">
        <v>206</v>
      </c>
      <c r="E28" s="11" t="s">
        <v>22</v>
      </c>
      <c r="F28" s="11" t="s">
        <v>23</v>
      </c>
      <c r="G28" s="11" t="s">
        <v>24</v>
      </c>
      <c r="H28" s="11" t="s">
        <v>25</v>
      </c>
      <c r="I28" s="11" t="s">
        <v>26</v>
      </c>
      <c r="J28" s="11" t="s">
        <v>27</v>
      </c>
      <c r="K28" s="11" t="s">
        <v>41</v>
      </c>
      <c r="L28" s="11" t="s">
        <v>29</v>
      </c>
      <c r="M28" s="11" t="s">
        <v>30</v>
      </c>
      <c r="N28" s="11" t="s">
        <v>31</v>
      </c>
      <c r="O28" s="11" t="s">
        <v>32</v>
      </c>
      <c r="P28" s="11" t="s">
        <v>33</v>
      </c>
      <c r="Q28" s="11" t="s">
        <v>34</v>
      </c>
      <c r="R28" s="11" t="s">
        <v>35</v>
      </c>
      <c r="S28" s="11" t="s">
        <v>36</v>
      </c>
      <c r="T28" s="11" t="s">
        <v>37</v>
      </c>
      <c r="U28" s="11" t="s">
        <v>38</v>
      </c>
      <c r="V28" s="11" t="s">
        <v>30</v>
      </c>
      <c r="W28" s="11" t="s">
        <v>31</v>
      </c>
      <c r="X28" s="11" t="s">
        <v>32</v>
      </c>
      <c r="Y28" s="11" t="s">
        <v>34</v>
      </c>
      <c r="Z28" s="11" t="s">
        <v>35</v>
      </c>
      <c r="AA28" s="11" t="s">
        <v>36</v>
      </c>
      <c r="AB28" s="11" t="s">
        <v>37</v>
      </c>
      <c r="AC28" s="11" t="s">
        <v>38</v>
      </c>
      <c r="AD28" s="11" t="s">
        <v>30</v>
      </c>
      <c r="AE28" s="11" t="s">
        <v>31</v>
      </c>
      <c r="AF28" s="11" t="s">
        <v>32</v>
      </c>
      <c r="AG28" s="11" t="s">
        <v>34</v>
      </c>
      <c r="AH28" s="11" t="s">
        <v>35</v>
      </c>
      <c r="AI28" s="11" t="s">
        <v>36</v>
      </c>
      <c r="AJ28" s="11" t="s">
        <v>37</v>
      </c>
      <c r="AK28" s="11" t="s">
        <v>38</v>
      </c>
      <c r="AL28" s="11" t="s">
        <v>30</v>
      </c>
      <c r="AM28" s="11" t="s">
        <v>31</v>
      </c>
      <c r="AN28" s="11" t="s">
        <v>32</v>
      </c>
      <c r="AO28" s="11" t="s">
        <v>34</v>
      </c>
      <c r="AP28" s="11" t="s">
        <v>35</v>
      </c>
      <c r="AQ28" s="11" t="s">
        <v>36</v>
      </c>
      <c r="AR28" s="11" t="s">
        <v>37</v>
      </c>
      <c r="AS28" s="11" t="s">
        <v>38</v>
      </c>
      <c r="AT28" s="11" t="s">
        <v>30</v>
      </c>
      <c r="AU28" s="11" t="s">
        <v>31</v>
      </c>
      <c r="AV28" s="11" t="s">
        <v>32</v>
      </c>
      <c r="AW28" s="11" t="s">
        <v>34</v>
      </c>
      <c r="AX28" s="11" t="s">
        <v>35</v>
      </c>
      <c r="AY28" s="11" t="s">
        <v>36</v>
      </c>
      <c r="AZ28" s="11" t="s">
        <v>37</v>
      </c>
      <c r="BA28" s="11" t="s">
        <v>38</v>
      </c>
      <c r="BB28" s="11" t="s">
        <v>30</v>
      </c>
      <c r="BC28" s="11" t="s">
        <v>31</v>
      </c>
      <c r="BD28" s="11" t="s">
        <v>32</v>
      </c>
      <c r="BE28" s="11" t="s">
        <v>34</v>
      </c>
      <c r="BF28" s="11" t="s">
        <v>35</v>
      </c>
      <c r="BG28" s="11" t="s">
        <v>36</v>
      </c>
      <c r="BH28" s="11" t="s">
        <v>37</v>
      </c>
      <c r="BI28" s="11" t="s">
        <v>38</v>
      </c>
      <c r="BJ28" s="11" t="s">
        <v>30</v>
      </c>
      <c r="BK28" s="11" t="s">
        <v>31</v>
      </c>
      <c r="BL28" s="11" t="s">
        <v>32</v>
      </c>
      <c r="BM28" s="11" t="s">
        <v>34</v>
      </c>
      <c r="BN28" s="11" t="s">
        <v>35</v>
      </c>
      <c r="BO28" s="11" t="s">
        <v>36</v>
      </c>
      <c r="BP28" s="11" t="s">
        <v>37</v>
      </c>
      <c r="BQ28" s="11" t="s">
        <v>38</v>
      </c>
      <c r="BR28" s="11" t="s">
        <v>30</v>
      </c>
      <c r="BS28" s="11" t="s">
        <v>31</v>
      </c>
      <c r="BT28" s="11" t="s">
        <v>32</v>
      </c>
      <c r="BU28" s="11" t="s">
        <v>39</v>
      </c>
      <c r="BV28" s="11" t="s">
        <v>40</v>
      </c>
      <c r="BW28" s="11" t="s">
        <v>41</v>
      </c>
      <c r="BX28" s="11" t="s">
        <v>42</v>
      </c>
      <c r="BY28" s="11" t="s">
        <v>43</v>
      </c>
      <c r="BZ28" s="11" t="s">
        <v>44</v>
      </c>
      <c r="CA28" s="11" t="s">
        <v>45</v>
      </c>
      <c r="CB28" s="11" t="s">
        <v>46</v>
      </c>
      <c r="CC28" s="11" t="s">
        <v>30</v>
      </c>
      <c r="CD28" s="11" t="s">
        <v>31</v>
      </c>
      <c r="CE28" s="11" t="s">
        <v>32</v>
      </c>
      <c r="CF28" s="11" t="s">
        <v>34</v>
      </c>
      <c r="CG28" s="11" t="s">
        <v>35</v>
      </c>
      <c r="CH28" s="11" t="s">
        <v>36</v>
      </c>
      <c r="CI28" s="11" t="s">
        <v>37</v>
      </c>
      <c r="CJ28" s="11" t="s">
        <v>38</v>
      </c>
      <c r="CK28" s="11" t="s">
        <v>47</v>
      </c>
      <c r="CL28" s="11" t="s">
        <v>48</v>
      </c>
      <c r="CM28" s="11" t="s">
        <v>49</v>
      </c>
      <c r="CN28" s="11" t="s">
        <v>50</v>
      </c>
      <c r="CO28" s="11" t="s">
        <v>51</v>
      </c>
      <c r="CP28" s="11" t="s">
        <v>52</v>
      </c>
      <c r="CQ28" s="11" t="s">
        <v>53</v>
      </c>
      <c r="CR28" s="11" t="s">
        <v>54</v>
      </c>
      <c r="CS28" s="11" t="s">
        <v>55</v>
      </c>
      <c r="CT28" s="11" t="s">
        <v>56</v>
      </c>
      <c r="CU28" s="11" t="s">
        <v>57</v>
      </c>
      <c r="CV28" s="11" t="s">
        <v>58</v>
      </c>
      <c r="CW28" s="11" t="s">
        <v>59</v>
      </c>
      <c r="CX28" s="11" t="s">
        <v>60</v>
      </c>
      <c r="CY28" s="11" t="s">
        <v>61</v>
      </c>
      <c r="CZ28" s="11" t="s">
        <v>62</v>
      </c>
      <c r="DA28" s="11" t="s">
        <v>63</v>
      </c>
      <c r="DB28" s="11" t="s">
        <v>64</v>
      </c>
      <c r="DC28" s="11" t="s">
        <v>65</v>
      </c>
      <c r="DD28" s="11" t="s">
        <v>66</v>
      </c>
      <c r="DE28" s="11" t="s">
        <v>67</v>
      </c>
      <c r="DF28" s="11" t="s">
        <v>68</v>
      </c>
      <c r="DG28" s="11" t="s">
        <v>69</v>
      </c>
      <c r="DH28" s="11" t="s">
        <v>70</v>
      </c>
      <c r="DI28" s="11" t="s">
        <v>44</v>
      </c>
      <c r="DJ28" s="11" t="s">
        <v>45</v>
      </c>
      <c r="DK28" s="11" t="s">
        <v>46</v>
      </c>
      <c r="DL28" s="11" t="s">
        <v>71</v>
      </c>
      <c r="DM28" s="11" t="s">
        <v>72</v>
      </c>
      <c r="DN28" s="11" t="s">
        <v>73</v>
      </c>
      <c r="DO28" s="11" t="s">
        <v>74</v>
      </c>
      <c r="DP28" s="11" t="s">
        <v>75</v>
      </c>
      <c r="DQ28" s="11" t="s">
        <v>76</v>
      </c>
      <c r="DR28" s="11" t="s">
        <v>77</v>
      </c>
      <c r="DS28" s="11" t="s">
        <v>78</v>
      </c>
      <c r="DT28" s="11" t="s">
        <v>79</v>
      </c>
      <c r="DU28" s="11" t="s">
        <v>80</v>
      </c>
      <c r="DV28" s="11" t="s">
        <v>81</v>
      </c>
      <c r="DW28" s="11" t="s">
        <v>82</v>
      </c>
      <c r="DX28" s="11" t="s">
        <v>83</v>
      </c>
      <c r="DY28" s="11" t="s">
        <v>84</v>
      </c>
      <c r="DZ28" s="11" t="s">
        <v>85</v>
      </c>
      <c r="EA28" s="11" t="s">
        <v>86</v>
      </c>
      <c r="EB28" s="11" t="s">
        <v>87</v>
      </c>
      <c r="EC28" s="11" t="s">
        <v>88</v>
      </c>
      <c r="ED28" s="11" t="s">
        <v>89</v>
      </c>
      <c r="EE28" s="11" t="s">
        <v>90</v>
      </c>
      <c r="EF28" s="11" t="s">
        <v>91</v>
      </c>
      <c r="EG28" s="11" t="s">
        <v>92</v>
      </c>
      <c r="EH28" s="11" t="s">
        <v>93</v>
      </c>
      <c r="EI28" s="11" t="s">
        <v>94</v>
      </c>
      <c r="EJ28" s="11" t="s">
        <v>95</v>
      </c>
      <c r="EK28" s="11" t="s">
        <v>96</v>
      </c>
      <c r="EL28" s="11" t="s">
        <v>97</v>
      </c>
      <c r="EM28" s="11" t="s">
        <v>98</v>
      </c>
      <c r="EN28" s="11" t="s">
        <v>99</v>
      </c>
      <c r="EO28" s="11" t="s">
        <v>100</v>
      </c>
      <c r="EP28" s="11" t="s">
        <v>101</v>
      </c>
      <c r="EQ28" s="11" t="s">
        <v>102</v>
      </c>
      <c r="ER28" s="11" t="s">
        <v>103</v>
      </c>
      <c r="ES28" s="11" t="s">
        <v>104</v>
      </c>
      <c r="ET28" s="11" t="s">
        <v>105</v>
      </c>
      <c r="EU28" s="11" t="s">
        <v>106</v>
      </c>
      <c r="EV28" s="11" t="s">
        <v>107</v>
      </c>
      <c r="EW28" s="11" t="s">
        <v>108</v>
      </c>
      <c r="EX28" s="11" t="s">
        <v>109</v>
      </c>
      <c r="EY28" s="11" t="s">
        <v>110</v>
      </c>
      <c r="EZ28" s="11" t="s">
        <v>111</v>
      </c>
      <c r="FA28" s="11" t="s">
        <v>112</v>
      </c>
      <c r="FB28" s="11" t="s">
        <v>113</v>
      </c>
      <c r="FC28" s="11" t="s">
        <v>114</v>
      </c>
      <c r="FD28" s="11" t="s">
        <v>115</v>
      </c>
      <c r="FE28" s="11" t="s">
        <v>26</v>
      </c>
      <c r="FF28" s="11" t="s">
        <v>116</v>
      </c>
      <c r="FG28" s="11" t="s">
        <v>117</v>
      </c>
      <c r="FH28" s="11" t="s">
        <v>118</v>
      </c>
      <c r="FI28" s="11" t="s">
        <v>119</v>
      </c>
      <c r="FJ28" s="11" t="s">
        <v>120</v>
      </c>
      <c r="FK28" s="11" t="s">
        <v>121</v>
      </c>
      <c r="FL28" s="11" t="s">
        <v>122</v>
      </c>
      <c r="FM28" s="11" t="s">
        <v>123</v>
      </c>
      <c r="FN28" s="11" t="s">
        <v>124</v>
      </c>
      <c r="FO28" s="11" t="s">
        <v>125</v>
      </c>
      <c r="FP28" s="11" t="s">
        <v>126</v>
      </c>
      <c r="FQ28" s="11" t="s">
        <v>127</v>
      </c>
      <c r="FR28" s="11" t="s">
        <v>128</v>
      </c>
      <c r="FS28" s="11" t="s">
        <v>129</v>
      </c>
      <c r="FT28" s="11" t="s">
        <v>130</v>
      </c>
      <c r="FU28" s="11" t="s">
        <v>131</v>
      </c>
      <c r="FV28" s="11" t="s">
        <v>132</v>
      </c>
      <c r="FW28" s="11" t="s">
        <v>133</v>
      </c>
      <c r="FX28" s="11" t="s">
        <v>134</v>
      </c>
      <c r="FY28" s="11" t="s">
        <v>135</v>
      </c>
      <c r="FZ28" s="11" t="s">
        <v>136</v>
      </c>
      <c r="GA28" s="11" t="s">
        <v>137</v>
      </c>
      <c r="GB28" s="11" t="s">
        <v>138</v>
      </c>
      <c r="GC28" s="11" t="s">
        <v>139</v>
      </c>
      <c r="GD28" s="11" t="s">
        <v>140</v>
      </c>
      <c r="GE28" s="11" t="s">
        <v>141</v>
      </c>
      <c r="GF28" s="11" t="s">
        <v>142</v>
      </c>
      <c r="GG28" s="11" t="s">
        <v>143</v>
      </c>
      <c r="GH28" s="11" t="s">
        <v>144</v>
      </c>
      <c r="GI28" s="11" t="s">
        <v>145</v>
      </c>
      <c r="GJ28" s="11" t="s">
        <v>146</v>
      </c>
      <c r="GK28" s="11" t="s">
        <v>147</v>
      </c>
      <c r="GL28" s="11" t="s">
        <v>148</v>
      </c>
      <c r="GM28" s="11" t="s">
        <v>149</v>
      </c>
      <c r="GN28" s="11" t="s">
        <v>150</v>
      </c>
      <c r="GO28" s="11" t="s">
        <v>151</v>
      </c>
      <c r="GP28" s="11" t="s">
        <v>152</v>
      </c>
      <c r="GQ28" s="11" t="s">
        <v>153</v>
      </c>
      <c r="GR28" s="11" t="s">
        <v>154</v>
      </c>
      <c r="GS28" s="11" t="s">
        <v>155</v>
      </c>
      <c r="GT28" s="11" t="s">
        <v>156</v>
      </c>
      <c r="GU28" s="11" t="s">
        <v>157</v>
      </c>
      <c r="GV28" s="11" t="s">
        <v>158</v>
      </c>
      <c r="GW28" s="11" t="s">
        <v>159</v>
      </c>
      <c r="GX28" s="11" t="s">
        <v>160</v>
      </c>
      <c r="GY28" s="11" t="s">
        <v>161</v>
      </c>
      <c r="GZ28" s="11" t="s">
        <v>162</v>
      </c>
      <c r="HA28" s="11" t="s">
        <v>163</v>
      </c>
      <c r="HB28" s="11" t="s">
        <v>164</v>
      </c>
      <c r="HC28" s="11" t="s">
        <v>165</v>
      </c>
      <c r="HD28" s="11" t="s">
        <v>166</v>
      </c>
      <c r="HE28" s="11" t="s">
        <v>167</v>
      </c>
      <c r="HF28" s="11" t="s">
        <v>168</v>
      </c>
      <c r="HG28" s="11" t="s">
        <v>169</v>
      </c>
      <c r="HH28" s="11" t="s">
        <v>170</v>
      </c>
      <c r="HI28" s="11" t="s">
        <v>171</v>
      </c>
      <c r="HJ28" s="11" t="s">
        <v>27</v>
      </c>
      <c r="HK28" s="11" t="s">
        <v>172</v>
      </c>
      <c r="HL28" s="11" t="s">
        <v>173</v>
      </c>
      <c r="HM28" s="11" t="s">
        <v>174</v>
      </c>
      <c r="HN28" s="11" t="s">
        <v>175</v>
      </c>
      <c r="HO28" s="11" t="s">
        <v>176</v>
      </c>
      <c r="HP28" s="11" t="s">
        <v>177</v>
      </c>
      <c r="HQ28" s="11" t="s">
        <v>178</v>
      </c>
      <c r="HR28" s="11" t="s">
        <v>179</v>
      </c>
    </row>
    <row r="29" spans="1:227" x14ac:dyDescent="0.2">
      <c r="A29" t="s">
        <v>1360</v>
      </c>
      <c r="B29">
        <v>352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 s="14">
        <v>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14">
        <v>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 s="14">
        <v>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 s="14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 s="14">
        <v>1</v>
      </c>
      <c r="CB29">
        <v>0</v>
      </c>
      <c r="CC29">
        <v>0</v>
      </c>
      <c r="CD29">
        <v>0</v>
      </c>
      <c r="CE29">
        <v>0</v>
      </c>
      <c r="CF29" s="14">
        <v>1</v>
      </c>
      <c r="CG29" s="14">
        <v>1</v>
      </c>
      <c r="CH29">
        <v>0</v>
      </c>
      <c r="CI29" s="14">
        <v>1</v>
      </c>
      <c r="CJ29" s="14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 s="14">
        <v>1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 s="14">
        <v>1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 s="14">
        <v>1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 s="14">
        <v>1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 s="14">
        <v>1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 s="14">
        <v>1</v>
      </c>
      <c r="HR29">
        <v>0</v>
      </c>
    </row>
    <row r="30" spans="1:227" x14ac:dyDescent="0.2">
      <c r="A30" t="s">
        <v>1362</v>
      </c>
      <c r="B30">
        <v>187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 s="14">
        <v>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 s="14">
        <v>1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1364</v>
      </c>
      <c r="B31">
        <v>121</v>
      </c>
      <c r="E31">
        <v>0</v>
      </c>
      <c r="F31">
        <v>0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 s="14">
        <v>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 s="14">
        <v>1</v>
      </c>
      <c r="BA31">
        <v>0</v>
      </c>
      <c r="BB31">
        <v>0</v>
      </c>
      <c r="BC31">
        <v>0</v>
      </c>
      <c r="BD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 s="14">
        <v>1</v>
      </c>
      <c r="CJ31" s="14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 s="14">
        <v>1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 s="14">
        <v>1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 s="14">
        <v>1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 s="14">
        <v>1</v>
      </c>
      <c r="HP31">
        <v>0</v>
      </c>
      <c r="HQ31">
        <v>0</v>
      </c>
      <c r="HR31">
        <v>0</v>
      </c>
    </row>
    <row r="32" spans="1:227" x14ac:dyDescent="0.2">
      <c r="A32" t="s">
        <v>1366</v>
      </c>
      <c r="B32">
        <v>108</v>
      </c>
      <c r="E32">
        <v>0</v>
      </c>
      <c r="F32">
        <v>0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4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 s="14">
        <v>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 s="14">
        <v>1</v>
      </c>
      <c r="BA32">
        <v>0</v>
      </c>
      <c r="BB32">
        <v>0</v>
      </c>
      <c r="BC32">
        <v>0</v>
      </c>
      <c r="BD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 s="14">
        <v>1</v>
      </c>
      <c r="CD32">
        <v>0</v>
      </c>
      <c r="CE32">
        <v>0</v>
      </c>
      <c r="CF32">
        <v>0</v>
      </c>
      <c r="CG32">
        <v>0</v>
      </c>
      <c r="CH32" s="14">
        <v>1</v>
      </c>
      <c r="CI32" s="14">
        <v>1</v>
      </c>
      <c r="CJ32" s="14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 s="14">
        <v>1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 s="14">
        <v>1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 s="14">
        <v>1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 s="14">
        <v>1</v>
      </c>
      <c r="HP32">
        <v>0</v>
      </c>
      <c r="HQ32">
        <v>0</v>
      </c>
      <c r="HR32">
        <v>0</v>
      </c>
    </row>
    <row r="33" spans="1:226" x14ac:dyDescent="0.2">
      <c r="A33" t="s">
        <v>1367</v>
      </c>
      <c r="B33">
        <v>105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 s="14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4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4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4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 s="14">
        <v>1</v>
      </c>
      <c r="CB33">
        <v>0</v>
      </c>
      <c r="CC33">
        <v>0</v>
      </c>
      <c r="CD33">
        <v>0</v>
      </c>
      <c r="CE33">
        <v>0</v>
      </c>
      <c r="CF33" s="14">
        <v>1</v>
      </c>
      <c r="CG33" s="14">
        <v>1</v>
      </c>
      <c r="CH33">
        <v>0</v>
      </c>
      <c r="CI33" s="14">
        <v>1</v>
      </c>
      <c r="CJ33" s="14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 s="14">
        <v>1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 s="14">
        <v>1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 s="14">
        <v>1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 s="14">
        <v>1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 s="14">
        <v>1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 s="14">
        <v>1</v>
      </c>
      <c r="HR33">
        <v>0</v>
      </c>
    </row>
    <row r="34" spans="1:226" x14ac:dyDescent="0.2">
      <c r="A34" t="s">
        <v>1369</v>
      </c>
      <c r="B34">
        <v>91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4">
        <v>1</v>
      </c>
      <c r="BZ34">
        <v>0</v>
      </c>
      <c r="CA34">
        <v>0</v>
      </c>
      <c r="CB34">
        <v>0</v>
      </c>
      <c r="CC34" s="14">
        <v>1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 s="14">
        <v>1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 s="14">
        <v>1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1371</v>
      </c>
      <c r="B35">
        <v>85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 s="14">
        <v>1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 s="14">
        <v>1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1373</v>
      </c>
      <c r="B36">
        <v>82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4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 s="14">
        <v>1</v>
      </c>
      <c r="CD36">
        <v>0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4">
        <v>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 s="14">
        <v>1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1375</v>
      </c>
      <c r="B37">
        <v>65</v>
      </c>
      <c r="E37" s="14">
        <v>1</v>
      </c>
      <c r="F37">
        <v>0</v>
      </c>
      <c r="G37">
        <v>0</v>
      </c>
      <c r="H37" s="14">
        <v>1</v>
      </c>
      <c r="I37">
        <v>0</v>
      </c>
      <c r="J37">
        <v>0</v>
      </c>
      <c r="K37" s="14">
        <v>0</v>
      </c>
      <c r="M37">
        <v>0</v>
      </c>
      <c r="N37">
        <v>0</v>
      </c>
      <c r="O37">
        <v>0</v>
      </c>
      <c r="P37">
        <v>1</v>
      </c>
      <c r="Q37" s="14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s="14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4">
        <v>1</v>
      </c>
      <c r="AK37">
        <v>0</v>
      </c>
      <c r="AL37">
        <v>0</v>
      </c>
      <c r="AM37">
        <v>0</v>
      </c>
      <c r="AN37">
        <v>0</v>
      </c>
      <c r="AO37">
        <v>0</v>
      </c>
      <c r="AP37" s="14">
        <v>1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 s="14">
        <v>1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 s="14">
        <v>1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 s="14">
        <v>1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 s="14">
        <v>1</v>
      </c>
      <c r="CG37" s="14">
        <v>1</v>
      </c>
      <c r="CH37">
        <v>0</v>
      </c>
      <c r="CI37" s="14">
        <v>1</v>
      </c>
      <c r="CJ37" s="14">
        <v>1</v>
      </c>
      <c r="CK37">
        <v>0</v>
      </c>
      <c r="CL37" s="14">
        <v>1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 s="14">
        <v>1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 s="14">
        <v>1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 s="14">
        <v>1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 s="14">
        <v>1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 s="14">
        <v>1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1377</v>
      </c>
      <c r="B38">
        <v>58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4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4">
        <v>1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4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 s="14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1379</v>
      </c>
      <c r="B39">
        <v>51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 s="14">
        <v>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14">
        <v>1</v>
      </c>
      <c r="CA39">
        <v>0</v>
      </c>
      <c r="CB39">
        <v>0</v>
      </c>
      <c r="CC39">
        <v>0</v>
      </c>
      <c r="CD39">
        <v>0</v>
      </c>
      <c r="CE39">
        <v>0</v>
      </c>
      <c r="CF39" s="14">
        <v>1</v>
      </c>
      <c r="CG39" s="14">
        <v>1</v>
      </c>
      <c r="CH39">
        <v>0</v>
      </c>
      <c r="CI39">
        <v>0</v>
      </c>
      <c r="CJ39" s="14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 s="14">
        <v>1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4">
        <v>1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4">
        <v>1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 s="14">
        <v>1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 s="14">
        <v>1</v>
      </c>
      <c r="HQ39">
        <v>0</v>
      </c>
      <c r="HR39">
        <v>0</v>
      </c>
    </row>
    <row r="40" spans="1:226" x14ac:dyDescent="0.2">
      <c r="A40" t="s">
        <v>1381</v>
      </c>
      <c r="B40">
        <v>46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 s="14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14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 s="14">
        <v>1</v>
      </c>
      <c r="CA40">
        <v>0</v>
      </c>
      <c r="CB40">
        <v>0</v>
      </c>
      <c r="CC40">
        <v>0</v>
      </c>
      <c r="CD40">
        <v>0</v>
      </c>
      <c r="CE40">
        <v>0</v>
      </c>
      <c r="CF40" s="14">
        <v>1</v>
      </c>
      <c r="CG40" s="14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 s="14">
        <v>1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 s="14">
        <v>1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 s="14">
        <v>1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 s="14">
        <v>1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1383</v>
      </c>
      <c r="B41">
        <v>45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1385</v>
      </c>
      <c r="B42">
        <v>27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>
        <v>0</v>
      </c>
      <c r="T42" s="14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 s="14">
        <v>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 s="14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 s="14">
        <v>1</v>
      </c>
      <c r="CJ42" s="14">
        <v>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 s="14">
        <v>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 s="14">
        <v>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 s="14">
        <v>1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 s="14">
        <v>1</v>
      </c>
      <c r="HP42">
        <v>0</v>
      </c>
      <c r="HQ42">
        <v>0</v>
      </c>
      <c r="HR42">
        <v>0</v>
      </c>
    </row>
    <row r="43" spans="1:226" x14ac:dyDescent="0.2">
      <c r="A43" t="s">
        <v>1386</v>
      </c>
      <c r="B43">
        <v>22</v>
      </c>
      <c r="E43" s="14">
        <v>1</v>
      </c>
      <c r="F43">
        <v>0</v>
      </c>
      <c r="G43">
        <v>0</v>
      </c>
      <c r="H43" s="14">
        <v>1</v>
      </c>
      <c r="I43">
        <v>0</v>
      </c>
      <c r="J43">
        <v>0</v>
      </c>
      <c r="K43" s="14">
        <v>0</v>
      </c>
      <c r="M43">
        <v>0</v>
      </c>
      <c r="N43">
        <v>0</v>
      </c>
      <c r="O43">
        <v>0</v>
      </c>
      <c r="P43">
        <v>1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 s="14">
        <v>1</v>
      </c>
      <c r="AK43">
        <v>0</v>
      </c>
      <c r="AL43">
        <v>0</v>
      </c>
      <c r="AM43">
        <v>0</v>
      </c>
      <c r="AN43">
        <v>0</v>
      </c>
      <c r="AO43">
        <v>0</v>
      </c>
      <c r="AP43" s="14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 s="14">
        <v>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 s="14">
        <v>1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4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4">
        <v>1</v>
      </c>
      <c r="CG43" s="14">
        <v>1</v>
      </c>
      <c r="CH43">
        <v>0</v>
      </c>
      <c r="CI43" s="14">
        <v>1</v>
      </c>
      <c r="CJ43" s="14">
        <v>1</v>
      </c>
      <c r="CK43">
        <v>0</v>
      </c>
      <c r="CL43" s="14">
        <v>1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 s="14">
        <v>1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 s="14">
        <v>1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 s="14">
        <v>1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 s="14">
        <v>1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 s="14">
        <v>1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1388</v>
      </c>
      <c r="B44">
        <v>21</v>
      </c>
      <c r="E44">
        <v>0</v>
      </c>
      <c r="F44">
        <v>0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 s="14">
        <v>1</v>
      </c>
      <c r="CB44">
        <v>0</v>
      </c>
      <c r="CC44" s="14">
        <v>1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 s="14">
        <v>1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 s="14">
        <v>1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1390</v>
      </c>
      <c r="B45">
        <v>17</v>
      </c>
      <c r="E45" s="14">
        <v>1</v>
      </c>
      <c r="F45">
        <v>0</v>
      </c>
      <c r="G45">
        <v>0</v>
      </c>
      <c r="H45" s="14">
        <v>1</v>
      </c>
      <c r="I45">
        <v>0</v>
      </c>
      <c r="J45">
        <v>0</v>
      </c>
      <c r="K45" s="14">
        <v>0</v>
      </c>
      <c r="M45">
        <v>0</v>
      </c>
      <c r="N45">
        <v>0</v>
      </c>
      <c r="O45">
        <v>0</v>
      </c>
      <c r="P45">
        <v>1</v>
      </c>
      <c r="Q45" s="14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14">
        <v>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 s="14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 s="14">
        <v>1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 s="14">
        <v>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 s="14">
        <v>1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 s="14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s="14">
        <v>1</v>
      </c>
      <c r="CG45" s="14">
        <v>1</v>
      </c>
      <c r="CH45">
        <v>0</v>
      </c>
      <c r="CI45" s="14">
        <v>1</v>
      </c>
      <c r="CJ45" s="14">
        <v>1</v>
      </c>
      <c r="CK45">
        <v>0</v>
      </c>
      <c r="CL45" s="14">
        <v>1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 s="14">
        <v>1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 s="14">
        <v>1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 s="14">
        <v>1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 s="14">
        <v>1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 s="14">
        <v>1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D46" s="11" t="s">
        <v>264</v>
      </c>
      <c r="E46">
        <f>SUMIFS(B29:B45,E29:E45,1)/SUM(B29:B45)</f>
        <v>7.0128118678354681E-2</v>
      </c>
      <c r="F46">
        <f>SUMIFS(B29:B45,F29:F45,1)/SUM(B29:B45)</f>
        <v>0.73095077545515841</v>
      </c>
      <c r="G46">
        <f>SUMIFS(B29:B45,G29:G45,1)/SUM(B29:B45)</f>
        <v>0.89952798381658805</v>
      </c>
      <c r="H46">
        <f>SUMIFS(B29:B45,H29:H45,1)/SUM(B29:B45)</f>
        <v>7.0128118678354681E-2</v>
      </c>
      <c r="I46">
        <f>SUMIFS(B29:B45,I29:I45,1)/SUM(B29:B45)</f>
        <v>0</v>
      </c>
      <c r="J46">
        <f>SUMIFS(B29:B45,J29:J45,1)/SUM(B29:B45)</f>
        <v>0</v>
      </c>
      <c r="K46">
        <f>SUMIFS(B29:B45,K29:K45,1)/SUM(B29:B45)</f>
        <v>0</v>
      </c>
      <c r="L46">
        <f>SUMIFS(B29:B45,L29:L45,1)/SUM(B29:B45)</f>
        <v>0.89952798381658805</v>
      </c>
      <c r="M46">
        <f>SUMIFS(B29:B45,M29:M45,1)/SUM(B29:B45)</f>
        <v>0</v>
      </c>
      <c r="N46">
        <f>SUMIFS(B29:B45,N29:N45,1)/SUM(B29:B45)</f>
        <v>0</v>
      </c>
      <c r="O46">
        <f>SUMIFS(B29:B45,O29:O45,1)/SUM(B29:B45)</f>
        <v>0</v>
      </c>
      <c r="P46">
        <f>SUMIFS(B29:B45,P29:P45,1)/SUM(B29:B45)</f>
        <v>7.0128118678354681E-2</v>
      </c>
      <c r="Q46">
        <f>SUMIFS(B29:B45,Q29:Q45,1)/SUM(B29:B45)</f>
        <v>0.44369521240728255</v>
      </c>
      <c r="R46">
        <f>SUMIFS(B29:B45,R29:R45,1)/SUM(B29:B45)</f>
        <v>0</v>
      </c>
      <c r="S46">
        <f>SUMIFS(B29:B45,S29:S45,1)/SUM(B29:B45)</f>
        <v>0.50775455158462579</v>
      </c>
      <c r="T46">
        <f>SUMIFS(B29:B45,T29:T45,1)/SUM(B29:B45)</f>
        <v>1.8206338503034391E-2</v>
      </c>
      <c r="U46">
        <f>SUMIFS(B29:B45,U29:U45,1)/SUM(B29:B45)</f>
        <v>0</v>
      </c>
      <c r="V46">
        <f>SUMIFS(B29:B45,V29:V45,1)/SUM(B29:B45)</f>
        <v>0</v>
      </c>
      <c r="W46">
        <f>SUMIFS(B29:B45,W29:W45,1)/SUM(B29:B45)</f>
        <v>0</v>
      </c>
      <c r="X46">
        <f>SUMIFS(B29:B45,X29:X45,1)/SUM(B29:B45)</f>
        <v>0</v>
      </c>
      <c r="Y46">
        <f>SUMIFS(B29:B45,Y29:Y45,1)/SUM(B29:B45)</f>
        <v>0</v>
      </c>
      <c r="Z46">
        <f>SUMIFS(B29:B45,Z29:Z45,1)/SUM(B29:B45)</f>
        <v>0.44369521240728255</v>
      </c>
      <c r="AA46">
        <f>SUMIFS(B29:B45,AA29:AA45,1)/SUM(B29:B45)</f>
        <v>0</v>
      </c>
      <c r="AB46">
        <f>SUMIFS(B29:B45,AB29:AB45,1)/SUM(B29:B45)</f>
        <v>0</v>
      </c>
      <c r="AC46">
        <f>SUMIFS(B29:B45,AC29:AC45,1)/SUM(B29:B45)</f>
        <v>1.8206338503034391E-2</v>
      </c>
      <c r="AD46">
        <f>SUMIFS(B29:B45,AD29:AD45,1)/SUM(B29:B45)</f>
        <v>0.45043830074173974</v>
      </c>
      <c r="AE46">
        <f>SUMIFS(B29:B45,AE29:AE45,1)/SUM(B29:B45)</f>
        <v>0</v>
      </c>
      <c r="AF46">
        <f>SUMIFS(B29:B45,AF29:AF45,1)/SUM(B29:B45)</f>
        <v>0</v>
      </c>
      <c r="AG46">
        <f>SUMIFS(B29:B45,AG29:AG45,1)/SUM(B29:B45)</f>
        <v>0</v>
      </c>
      <c r="AH46">
        <f>SUMIFS(B29:B45,AH29:AH45,1)/SUM(B29:B45)</f>
        <v>0</v>
      </c>
      <c r="AI46">
        <f>SUMIFS(B29:B45,AI29:AI45,1)/SUM(B29:B45)</f>
        <v>0</v>
      </c>
      <c r="AJ46">
        <f>SUMIFS(B29:B45,AJ29:AJ45,1)/SUM(B29:B45)</f>
        <v>0.24275118004045854</v>
      </c>
      <c r="AK46">
        <f>SUMIFS(B29:B45,AK29:AK45,1)/SUM(B29:B45)</f>
        <v>0.34254888739042483</v>
      </c>
      <c r="AL46">
        <f>SUMIFS(B29:B45,AL29:AL45,1)/SUM(B29:B45)</f>
        <v>0</v>
      </c>
      <c r="AM46">
        <f>SUMIFS(B29:B45,AM29:AM45,1)/SUM(B29:B45)</f>
        <v>0</v>
      </c>
      <c r="AN46">
        <f>SUMIFS(B29:B45,AN29:AN45,1)/SUM(B29:B45)</f>
        <v>0</v>
      </c>
      <c r="AO46">
        <f>SUMIFS(B29:B45,AO29:AO45,1)/SUM(B29:B45)</f>
        <v>0</v>
      </c>
      <c r="AP46">
        <f>SUMIFS(B29:B45,AP29:AP45,1)/SUM(B29:B45)</f>
        <v>7.0128118678354681E-2</v>
      </c>
      <c r="AQ46">
        <f>SUMIFS(B29:B45,AQ29:AQ45,1)/SUM(B29:B45)</f>
        <v>0</v>
      </c>
      <c r="AR46">
        <f>SUMIFS(B29:B45,AR29:AR45,1)/SUM(B29:B45)</f>
        <v>0.30815913688469321</v>
      </c>
      <c r="AS46">
        <f>SUMIFS(B29:B45,AS29:AS45,1)/SUM(B29:B45)</f>
        <v>0.15441672285906946</v>
      </c>
      <c r="AT46">
        <f>SUMIFS(B29:B45,AT29:AT45,1)/SUM(B29:B45)</f>
        <v>0</v>
      </c>
      <c r="AU46">
        <f>SUMIFS(B29:B45,AU29:AU45,1)/SUM(B29:B45)</f>
        <v>0</v>
      </c>
      <c r="AV46">
        <f>SUMIFS(B29:B45,AV29:AV45,1)/SUM(B29:B45)</f>
        <v>0</v>
      </c>
      <c r="AW46">
        <f>SUMIFS(B29:B45,AW29:AW45,1)/SUM(B29:B45)</f>
        <v>0</v>
      </c>
      <c r="AX46">
        <f>SUMIFS(B29:B45,AX29:AX45,1)/SUM(B29:B45)</f>
        <v>0</v>
      </c>
      <c r="AY46">
        <f>SUMIFS(B29:B45,AY29:AY45,1)/SUM(B29:B45)</f>
        <v>0</v>
      </c>
      <c r="AZ46">
        <f>SUMIFS(B29:B45,AZ29:AZ45,1)/SUM(B29:B45)</f>
        <v>0.15441672285906946</v>
      </c>
      <c r="BA46">
        <f>SUMIFS(B29:B45,BA29:BA45,1)/SUM(B29:B45)</f>
        <v>7.0128118678354681E-2</v>
      </c>
      <c r="BB46">
        <f>SUMIFS(B29:B45,BB29:BB45,1)/SUM(B29:B45)</f>
        <v>0</v>
      </c>
      <c r="BC46">
        <f>SUMIFS(B29:B45,BC29:BC45,1)/SUM(B29:B45)</f>
        <v>0</v>
      </c>
      <c r="BD46">
        <f>SUMIFS(B29:B45,BD29:BD45,1)/SUM(B29:B45)</f>
        <v>0</v>
      </c>
      <c r="BE46">
        <f>SUMIFS(B29:B45,BE29:BE45,1)/SUM(B29:B45)</f>
        <v>0</v>
      </c>
      <c r="BF46">
        <f>SUMIFS(B29:B45,BF29:BF45,1)/SUM(B29:B45)</f>
        <v>0</v>
      </c>
      <c r="BG46">
        <f>SUMIFS(B29:B45,BG29:BG45,1)/SUM(B29:B45)</f>
        <v>0</v>
      </c>
      <c r="BH46">
        <f>SUMIFS(B29:B45,BH29:BH45,1)/SUM(B29:B45)</f>
        <v>7.0128118678354681E-2</v>
      </c>
      <c r="BI46">
        <f>SUMIFS(B29:B45,BI29:BI45,1)/SUM(B29:B45)</f>
        <v>0</v>
      </c>
      <c r="BJ46">
        <f>SUMIFS(B29:B45,BJ29:BJ45,1)/SUM(B29:B45)</f>
        <v>0</v>
      </c>
      <c r="BK46">
        <f>SUMIFS(B29:B45,BK29:BK45,1)/SUM(B29:B45)</f>
        <v>0</v>
      </c>
      <c r="BL46">
        <f>SUMIFS(B29:B45,BL29:BL45,1)/SUM(B29:B45)</f>
        <v>0</v>
      </c>
      <c r="BM46">
        <f>SUMIFS(B29:B45,BM29:BM45,1)/SUM(B29:B45)</f>
        <v>0</v>
      </c>
      <c r="BN46">
        <f>SUMIFS(B29:B45,BN29:BN45,1)/SUM(B29:B45)</f>
        <v>0</v>
      </c>
      <c r="BO46">
        <f>SUMIFS(B29:B45,BO29:BO45,1)/SUM(B29:B45)</f>
        <v>0</v>
      </c>
      <c r="BP46">
        <f>SUMIFS(B29:B45,BP29:BP45,1)/SUM(B29:B45)</f>
        <v>0</v>
      </c>
      <c r="BQ46">
        <f>SUMIFS(B29:B45,BQ29:BQ45,1)/SUM(B29:B45)</f>
        <v>0</v>
      </c>
      <c r="BR46">
        <f>SUMIFS(B29:B45,BR29:BR45,1)/SUM(B29:B45)</f>
        <v>0</v>
      </c>
      <c r="BS46">
        <f>SUMIFS(B29:B45,BS29:BS45,1)/SUM(B29:B45)</f>
        <v>0</v>
      </c>
      <c r="BT46">
        <f>SUMIFS(B29:B45,BT29:BT45,1)/SUM(B29:B45)</f>
        <v>0</v>
      </c>
      <c r="BU46">
        <f>SUMIFS(B29:B45,BU29:BU45,1)/SUM(B29:B45)</f>
        <v>0</v>
      </c>
      <c r="BV46">
        <f>SUMIFS(B29:B45,BV29:BV45,1)/SUM(B29:B45)</f>
        <v>0</v>
      </c>
      <c r="BW46">
        <f>SUMIFS(B29:B45,BW29:BW45,1)/SUM(B29:B45)</f>
        <v>7.0128118678354681E-2</v>
      </c>
      <c r="BX46">
        <f>SUMIFS(B29:B45,BX29:BX45,1)/SUM(B29:B45)</f>
        <v>0.41132838840188807</v>
      </c>
      <c r="BY46">
        <f>SUMIFS(B29:B45,BY29:BY45,1)/SUM(B29:B45)</f>
        <v>0.10047201618341201</v>
      </c>
      <c r="BZ46">
        <f>SUMIFS(B29:B45,BZ29:BZ45,1)/SUM(B29:B45)</f>
        <v>6.5407956844234658E-2</v>
      </c>
      <c r="CA46">
        <f>SUMIFS(B29:B45,CA29:CA45,1)/SUM(B29:B45)</f>
        <v>0.32231962238705325</v>
      </c>
      <c r="CB46">
        <f>SUMIFS(B29:B45,CB29:CB45,1)/SUM(B29:B45)</f>
        <v>0</v>
      </c>
      <c r="CC46">
        <f>SUMIFS(B29:B45,CC29:CC45,1)/SUM(B29:B45)</f>
        <v>0.45043830074173974</v>
      </c>
      <c r="CD46">
        <f>SUMIFS(B29:B45,CD29:CD45,1)/SUM(B29:B45)</f>
        <v>0</v>
      </c>
      <c r="CE46">
        <f>SUMIFS(B29:B45,CE29:CE45,1)/SUM(B29:B45)</f>
        <v>0</v>
      </c>
      <c r="CF46">
        <f>SUMIFS(B29:B45,CF29:CF45,1)/SUM(B29:B45)</f>
        <v>0.44369521240728255</v>
      </c>
      <c r="CG46">
        <f>SUMIFS(B29:B45,CG29:CG45,1)/SUM(B29:B45)</f>
        <v>0.44369521240728255</v>
      </c>
      <c r="CH46">
        <f>SUMIFS(B29:B45,CH29:CH45,1)/SUM(B29:B45)</f>
        <v>0.50775455158462579</v>
      </c>
      <c r="CI46">
        <f>SUMIFS(B29:B45,CI29:CI45,1)/SUM(B29:B45)</f>
        <v>0.55091031692515169</v>
      </c>
      <c r="CJ46">
        <f>SUMIFS(B29:B45,CJ29:CJ45,1)/SUM(B29:B45)</f>
        <v>0.58530006743088336</v>
      </c>
      <c r="CK46">
        <f>SUMIFS(B29:B45,CK29:CK45,1)/SUM(B29:B45)</f>
        <v>0</v>
      </c>
      <c r="CL46">
        <f>SUMIFS(B29:B45,CL29:CL45,1)/SUM(B29:B45)</f>
        <v>7.0128118678354681E-2</v>
      </c>
      <c r="CM46">
        <f>SUMIFS(B29:B45,CM29:CM45,1)/SUM(B29:B45)</f>
        <v>0</v>
      </c>
      <c r="CN46">
        <f>SUMIFS(B29:B45,CN29:CN45,1)/SUM(B29:B45)</f>
        <v>0</v>
      </c>
      <c r="CO46">
        <f>SUMIFS(B29:B45,CO29:CO45,1)/SUM(B29:B45)</f>
        <v>0</v>
      </c>
      <c r="CP46">
        <f>SUMIFS(B29:B45,CP29:CP45,1)/SUM(B29:B45)</f>
        <v>0</v>
      </c>
      <c r="CQ46">
        <f>SUMIFS(B29:B45,CQ29:CQ45,1)/SUM(B29:B45)</f>
        <v>0</v>
      </c>
      <c r="CR46">
        <f>SUMIFS(B29:B45,CR29:CR45,1)/SUM(B29:B45)</f>
        <v>0</v>
      </c>
      <c r="CS46">
        <f>SUMIFS(B29:B45,CS29:CS45,1)/SUM(B29:B45)</f>
        <v>0</v>
      </c>
      <c r="CT46">
        <f>SUMIFS(B29:B45,CT29:CT45,1)/SUM(B29:B45)</f>
        <v>1.8206338503034391E-2</v>
      </c>
      <c r="CU46">
        <f>SUMIFS(B29:B45,CU29:CU45,1)/SUM(B29:B45)</f>
        <v>0</v>
      </c>
      <c r="CV46">
        <f>SUMIFS(B29:B45,CV29:CV45,1)/SUM(B29:B45)</f>
        <v>5.529332434254889E-2</v>
      </c>
      <c r="CW46">
        <f>SUMIFS(B29:B45,CW29:CW45,1)/SUM(B29:B45)</f>
        <v>0.12609575185434929</v>
      </c>
      <c r="CX46">
        <f>SUMIFS(B29:B45,CX29:CX45,1)/SUM(B29:B45)</f>
        <v>0</v>
      </c>
      <c r="CY46">
        <f>SUMIFS(B29:B45,CY29:CY45,1)/SUM(B29:B45)</f>
        <v>0</v>
      </c>
      <c r="CZ46">
        <f>SUMIFS(B29:B45,CZ29:CZ45,1)/SUM(B29:B45)</f>
        <v>5.7316250842886045E-2</v>
      </c>
      <c r="DA46">
        <f>SUMIFS(B29:B45,DA29:DA45,1)/SUM(B29:B45)</f>
        <v>0</v>
      </c>
      <c r="DB46">
        <f>SUMIFS(B29:B45,DB29:DB45,1)/SUM(B29:B45)</f>
        <v>0</v>
      </c>
      <c r="DC46">
        <f>SUMIFS(B29:B45,DC29:DC45,1)/SUM(B29:B45)</f>
        <v>0.15441672285906946</v>
      </c>
      <c r="DD46">
        <f>SUMIFS(B29:B45,DD29:DD45,1)/SUM(B29:B45)</f>
        <v>0.10047201618341201</v>
      </c>
      <c r="DE46">
        <f>SUMIFS(B29:B45,DE29:DE45,1)/SUM(B29:B45)</f>
        <v>0</v>
      </c>
      <c r="DF46">
        <f>SUMIFS(B29:B45,DF29:DF45,1)/SUM(B29:B45)</f>
        <v>0</v>
      </c>
      <c r="DG46">
        <f>SUMIFS(B29:B45,DG29:DG45,1)/SUM(B29:B45)</f>
        <v>0</v>
      </c>
      <c r="DH46">
        <f>SUMIFS(B29:B45,DH29:DH45,1)/SUM(B29:B45)</f>
        <v>0</v>
      </c>
      <c r="DI46">
        <f>SUMIFS(B29:B45,DI29:DI45,1)/SUM(B29:B45)</f>
        <v>6.5407956844234658E-2</v>
      </c>
      <c r="DJ46">
        <f>SUMIFS(B29:B45,DJ29:DJ45,1)/SUM(B29:B45)</f>
        <v>0.32231962238705325</v>
      </c>
      <c r="DK46">
        <f>SUMIFS(B29:B45,DK29:DK45,1)/SUM(B29:B45)</f>
        <v>0</v>
      </c>
      <c r="DL46">
        <f>SUMIFS(B29:B45,DL29:DL45,1)/SUM(B29:B45)</f>
        <v>0</v>
      </c>
      <c r="DM46">
        <f>SUMIFS(B29:B45,DM29:DM45,1)/SUM(B29:B45)</f>
        <v>0</v>
      </c>
      <c r="DN46">
        <f>SUMIFS(B29:B45,DN29:DN45,1)/SUM(B29:B45)</f>
        <v>0</v>
      </c>
      <c r="DO46">
        <f>SUMIFS(B29:B45,DO29:DO45,1)/SUM(B29:B45)</f>
        <v>0</v>
      </c>
      <c r="DP46">
        <f>SUMIFS(B29:B45,DP29:DP45,1)/SUM(B29:B45)</f>
        <v>0</v>
      </c>
      <c r="DQ46">
        <f>SUMIFS(B29:B45,DQ29:DQ45,1)/SUM(B29:B45)</f>
        <v>0</v>
      </c>
      <c r="DR46">
        <f>SUMIFS(B29:B45,DR29:DR45,1)/SUM(B29:B45)</f>
        <v>0</v>
      </c>
      <c r="DS46">
        <f>SUMIFS(B29:B45,DS29:DS45,1)/SUM(B29:B45)</f>
        <v>0</v>
      </c>
      <c r="DT46">
        <f>SUMIFS(B29:B45,DT29:DT45,1)/SUM(B29:B45)</f>
        <v>0</v>
      </c>
      <c r="DU46">
        <f>SUMIFS(B29:B45,DU29:DU45,1)/SUM(B29:B45)</f>
        <v>0</v>
      </c>
      <c r="DV46">
        <f>SUMIFS(B29:B45,DV29:DV45,1)/SUM(B29:B45)</f>
        <v>0</v>
      </c>
      <c r="DW46">
        <f>SUMIFS(B29:B45,DW29:DW45,1)/SUM(B29:B45)</f>
        <v>0</v>
      </c>
      <c r="DX46">
        <f>SUMIFS(B29:B45,DX29:DX45,1)/SUM(B29:B45)</f>
        <v>0</v>
      </c>
      <c r="DY46">
        <f>SUMIFS(B29:B45,DY29:DY45,1)/SUM(B29:B45)</f>
        <v>0</v>
      </c>
      <c r="DZ46">
        <f>SUMIFS(B29:B45,DZ29:DZ45,1)/SUM(B29:B45)</f>
        <v>0</v>
      </c>
      <c r="EA46">
        <f>SUMIFS(B29:B45,EA29:EA45,1)/SUM(B29:B45)</f>
        <v>1.8206338503034391E-2</v>
      </c>
      <c r="EB46">
        <f>SUMIFS(B29:B45,EB29:EB45,1)/SUM(B29:B45)</f>
        <v>0.28051247471341872</v>
      </c>
      <c r="EC46">
        <f>SUMIFS(B29:B45,EC29:EC45,1)/SUM(B29:B45)</f>
        <v>0</v>
      </c>
      <c r="ED46">
        <f>SUMIFS(B29:B45,ED29:ED45,1)/SUM(B29:B45)</f>
        <v>0</v>
      </c>
      <c r="EE46">
        <f>SUMIFS(B29:B45,EE29:EE45,1)/SUM(B29:B45)</f>
        <v>0</v>
      </c>
      <c r="EF46">
        <f>SUMIFS(B29:B45,EF29:EF45,1)/SUM(B29:B45)</f>
        <v>0</v>
      </c>
      <c r="EG46">
        <f>SUMIFS(B29:B45,EG29:EG45,1)/SUM(B29:B45)</f>
        <v>0.37356709372892782</v>
      </c>
      <c r="EH46">
        <f>SUMIFS(B29:B45,EH29:EH45,1)/SUM(B29:B45)</f>
        <v>0</v>
      </c>
      <c r="EI46">
        <f>SUMIFS(B29:B45,EI29:EI45,1)/SUM(B29:B45)</f>
        <v>0</v>
      </c>
      <c r="EJ46">
        <f>SUMIFS(B29:B45,EJ29:EJ45,1)/SUM(B29:B45)</f>
        <v>0</v>
      </c>
      <c r="EK46">
        <f>SUMIFS(B29:B45,EK29:EK45,1)/SUM(B29:B45)</f>
        <v>0</v>
      </c>
      <c r="EL46">
        <f>SUMIFS(B29:B45,EL29:EL45,1)/SUM(B29:B45)</f>
        <v>0.10047201618341201</v>
      </c>
      <c r="EM46">
        <f>SUMIFS(B29:B45,EM29:EM45,1)/SUM(B29:B45)</f>
        <v>0</v>
      </c>
      <c r="EN46">
        <f>SUMIFS(B29:B45,EN29:EN45,1)/SUM(B29:B45)</f>
        <v>0</v>
      </c>
      <c r="EO46">
        <f>SUMIFS(B29:B45,EO29:EO45,1)/SUM(B29:B45)</f>
        <v>0</v>
      </c>
      <c r="EP46">
        <f>SUMIFS(B29:B45,EP29:EP45,1)/SUM(B29:B45)</f>
        <v>0</v>
      </c>
      <c r="EQ46">
        <f>SUMIFS(B29:B45,EQ29:EQ45,1)/SUM(B29:B45)</f>
        <v>1.4160485502360081E-2</v>
      </c>
      <c r="ER46">
        <f>SUMIFS(B29:B45,ER29:ER45,1)/SUM(B29:B45)</f>
        <v>5.7316250842886045E-2</v>
      </c>
      <c r="ES46">
        <f>SUMIFS(B29:B45,ES29:ES45,1)/SUM(B29:B45)</f>
        <v>0</v>
      </c>
      <c r="ET46">
        <f>SUMIFS(B29:B45,ET29:ET45,1)/SUM(B29:B45)</f>
        <v>0</v>
      </c>
      <c r="EU46">
        <f>SUMIFS(B29:B45,EU29:EU45,1)/SUM(B29:B45)</f>
        <v>5.529332434254889E-2</v>
      </c>
      <c r="EV46">
        <f>SUMIFS(B29:B45,EV29:EV45,1)/SUM(B29:B45)</f>
        <v>0</v>
      </c>
      <c r="EW46">
        <f>SUMIFS(B29:B45,EW29:EW45,1)/SUM(B29:B45)</f>
        <v>7.0128118678354681E-2</v>
      </c>
      <c r="EX46">
        <f>SUMIFS(B29:B45,EX29:EX45,1)/SUM(B29:B45)</f>
        <v>0</v>
      </c>
      <c r="EY46">
        <f>SUMIFS(B29:B45,EY29:EY45,1)/SUM(B29:B45)</f>
        <v>0</v>
      </c>
      <c r="EZ46">
        <f>SUMIFS(B29:B45,EZ29:EZ45,1)/SUM(B29:B45)</f>
        <v>0</v>
      </c>
      <c r="FA46">
        <f>SUMIFS(B29:B45,FA29:FA45,1)/SUM(B29:B45)</f>
        <v>0</v>
      </c>
      <c r="FB46">
        <f>SUMIFS(B29:B45,FB29:FB45,1)/SUM(B29:B45)</f>
        <v>0</v>
      </c>
      <c r="FC46">
        <f>SUMIFS(B29:B45,FC29:FC45,1)/SUM(B29:B45)</f>
        <v>0</v>
      </c>
      <c r="FD46">
        <f>SUMIFS(B29:B45,FD29:FD45,1)/SUM(B29:B45)</f>
        <v>0</v>
      </c>
      <c r="FE46">
        <f>SUMIFS(B29:B45,FE29:FE45,1)/SUM(B29:B45)</f>
        <v>0</v>
      </c>
      <c r="FF46">
        <f>SUMIFS(B29:B45,FF29:FF45,1)/SUM(B29:B45)</f>
        <v>0</v>
      </c>
      <c r="FG46">
        <f>SUMIFS(B29:B45,FG29:FG45,1)/SUM(B29:B45)</f>
        <v>7.0128118678354681E-2</v>
      </c>
      <c r="FH46">
        <f>SUMIFS(B29:B45,FH29:FH45,1)/SUM(B29:B45)</f>
        <v>0</v>
      </c>
      <c r="FI46">
        <f>SUMIFS(B29:B45,FI29:FI45,1)/SUM(B29:B45)</f>
        <v>0</v>
      </c>
      <c r="FJ46">
        <f>SUMIFS(B29:B45,FJ29:FJ45,1)/SUM(B29:B45)</f>
        <v>0</v>
      </c>
      <c r="FK46">
        <f>SUMIFS(B29:B45,FK29:FK45,1)/SUM(B29:B45)</f>
        <v>0</v>
      </c>
      <c r="FL46">
        <f>SUMIFS(B29:B45,FL29:FL45,1)/SUM(B29:B45)</f>
        <v>3.1018206338503034E-2</v>
      </c>
      <c r="FM46">
        <f>SUMIFS(B29:B45,FM29:FM45,1)/SUM(B29:B45)</f>
        <v>0</v>
      </c>
      <c r="FN46">
        <f>SUMIFS(B29:B45,FN29:FN45,1)/SUM(B29:B45)</f>
        <v>0.34254888739042483</v>
      </c>
      <c r="FO46">
        <f>SUMIFS(B29:B45,FO29:FO45,1)/SUM(B29:B45)</f>
        <v>0</v>
      </c>
      <c r="FP46">
        <f>SUMIFS(B29:B45,FP29:FP45,1)/SUM(B29:B45)</f>
        <v>0</v>
      </c>
      <c r="FQ46">
        <f>SUMIFS(B29:B45,FQ29:FQ45,1)/SUM(B29:B45)</f>
        <v>0</v>
      </c>
      <c r="FR46">
        <f>SUMIFS(B29:B45,FR29:FR45,1)/SUM(B29:B45)</f>
        <v>0</v>
      </c>
      <c r="FS46">
        <f>SUMIFS(B29:B45,FS29:FS45,1)/SUM(B29:B45)</f>
        <v>0.50775455158462579</v>
      </c>
      <c r="FT46">
        <f>SUMIFS(B29:B45,FT29:FT45,1)/SUM(B29:B45)</f>
        <v>0</v>
      </c>
      <c r="FU46">
        <f>SUMIFS(B29:B45,FU29:FU45,1)/SUM(B29:B45)</f>
        <v>0</v>
      </c>
      <c r="FV46">
        <f>SUMIFS(B29:B45,FV29:FV45,1)/SUM(B29:B45)</f>
        <v>0</v>
      </c>
      <c r="FW46">
        <f>SUMIFS(B29:B45,FW29:FW45,1)/SUM(B29:B45)</f>
        <v>0</v>
      </c>
      <c r="FX46">
        <f>SUMIFS(B29:B45,FX29:FX45,1)/SUM(B29:B45)</f>
        <v>0</v>
      </c>
      <c r="FY46">
        <f>SUMIFS(B29:B45,FY29:FY45,1)/SUM(B29:B45)</f>
        <v>0</v>
      </c>
      <c r="FZ46">
        <f>SUMIFS(B29:B45,FZ29:FZ45,1)/SUM(B29:B45)</f>
        <v>0</v>
      </c>
      <c r="GA46">
        <f>SUMIFS(B29:B45,GA29:GA45,1)/SUM(B29:B45)</f>
        <v>0</v>
      </c>
      <c r="GB46">
        <f>SUMIFS(B29:B45,GB29:GB45,1)/SUM(B29:B45)</f>
        <v>0</v>
      </c>
      <c r="GC46">
        <f>SUMIFS(B29:B45,GC29:GC45,1)/SUM(B29:B45)</f>
        <v>0</v>
      </c>
      <c r="GD46">
        <f>SUMIFS(B29:B45,GD29:GD45,1)/SUM(B29:B45)</f>
        <v>0</v>
      </c>
      <c r="GE46">
        <f>SUMIFS(B29:B45,GE29:GE45,1)/SUM(B29:B45)</f>
        <v>0</v>
      </c>
      <c r="GF46">
        <f>SUMIFS(B29:B45,GF29:GF45,1)/SUM(B29:B45)</f>
        <v>0</v>
      </c>
      <c r="GG46">
        <f>SUMIFS(B29:B45,GG29:GG45,1)/SUM(B29:B45)</f>
        <v>7.0128118678354681E-2</v>
      </c>
      <c r="GH46">
        <f>SUMIFS(B29:B45,GH29:GH45,1)/SUM(B29:B45)</f>
        <v>0.17262306136210384</v>
      </c>
      <c r="GI46">
        <f>SUMIFS(B29:B45,GI29:GI45,1)/SUM(B29:B45)</f>
        <v>0.30815913688469321</v>
      </c>
      <c r="GJ46">
        <f>SUMIFS(B29:B45,GJ29:GJ45,1)/SUM(B29:B45)</f>
        <v>0</v>
      </c>
      <c r="GK46">
        <f>SUMIFS(B29:B45,GK29:GK45,1)/SUM(B29:B45)</f>
        <v>0</v>
      </c>
      <c r="GL46">
        <f>SUMIFS(B29:B45,GL29:GL45,1)/SUM(B29:B45)</f>
        <v>0</v>
      </c>
      <c r="GM46">
        <f>SUMIFS(B29:B45,GM29:GM45,1)/SUM(B29:B45)</f>
        <v>0</v>
      </c>
      <c r="GN46">
        <f>SUMIFS(B29:B45,GN29:GN45,1)/SUM(B29:B45)</f>
        <v>0</v>
      </c>
      <c r="GO46">
        <f>SUMIFS(B29:B45,GO29:GO45,1)/SUM(B29:B45)</f>
        <v>0</v>
      </c>
      <c r="GP46">
        <f>SUMIFS(B29:B45,GP29:GP45,1)/SUM(B29:B45)</f>
        <v>0</v>
      </c>
      <c r="GQ46">
        <f>SUMIFS(B29:B45,GQ29:GQ45,1)/SUM(B29:B45)</f>
        <v>0</v>
      </c>
      <c r="GR46">
        <f>SUMIFS(B29:B45,GR29:GR45,1)/SUM(B29:B45)</f>
        <v>0.30815913688469321</v>
      </c>
      <c r="GS46">
        <f>SUMIFS(B29:B45,GS29:GS45,1)/SUM(B29:B45)</f>
        <v>0</v>
      </c>
      <c r="GT46">
        <f>SUMIFS(B29:B45,GT29:GT45,1)/SUM(B29:B45)</f>
        <v>0</v>
      </c>
      <c r="GU46">
        <f>SUMIFS(B29:B45,GU29:GU45,1)/SUM(B29:B45)</f>
        <v>0</v>
      </c>
      <c r="GV46">
        <f>SUMIFS(B29:B45,GV29:GV45,1)/SUM(B29:B45)</f>
        <v>0</v>
      </c>
      <c r="GW46">
        <f>SUMIFS(B29:B45,GW29:GW45,1)/SUM(B29:B45)</f>
        <v>0</v>
      </c>
      <c r="GX46">
        <f>SUMIFS(B29:B45,GX29:GX45,1)/SUM(B29:B45)</f>
        <v>0</v>
      </c>
      <c r="GY46">
        <f>SUMIFS(B29:B45,GY29:GY45,1)/SUM(B29:B45)</f>
        <v>0</v>
      </c>
      <c r="GZ46">
        <f>SUMIFS(B29:B45,GZ29:GZ45,1)/SUM(B29:B45)</f>
        <v>0</v>
      </c>
      <c r="HA46">
        <f>SUMIFS(B29:B45,HA29:HA45,1)/SUM(B29:B45)</f>
        <v>7.0128118678354681E-2</v>
      </c>
      <c r="HB46">
        <f>SUMIFS(B29:B45,HB29:HB45,1)/SUM(B29:B45)</f>
        <v>0</v>
      </c>
      <c r="HC46">
        <f>SUMIFS(B29:B45,HC29:HC45,1)/SUM(B29:B45)</f>
        <v>3.4389750505731627E-2</v>
      </c>
      <c r="HD46">
        <f>SUMIFS(B29:B45,HD29:HD45,1)/SUM(B29:B45)</f>
        <v>0</v>
      </c>
      <c r="HE46">
        <f>SUMIFS(B29:B45,HE29:HE45,1)/SUM(B29:B45)</f>
        <v>0</v>
      </c>
      <c r="HF46">
        <f>SUMIFS(B29:B45,HF29:HF45,1)/SUM(B29:B45)</f>
        <v>0</v>
      </c>
      <c r="HG46">
        <f>SUMIFS(B29:B45,HG29:HG45,1)/SUM(B29:B45)</f>
        <v>0</v>
      </c>
      <c r="HH46">
        <f>SUMIFS(B29:B45,HH29:HH45,1)/SUM(B29:B45)</f>
        <v>0</v>
      </c>
      <c r="HI46">
        <f>SUMIFS(B29:B45,HI29:HI45,1)/SUM(B29:B45)</f>
        <v>3.1018206338503034E-2</v>
      </c>
      <c r="HJ46">
        <f>SUMIFS(B29:B45,HJ29:HJ45,1)/SUM(B29:B45)</f>
        <v>0</v>
      </c>
      <c r="HK46">
        <f>SUMIFS(B29:B45,HK29:HK45,1)/SUM(B29:B45)</f>
        <v>0</v>
      </c>
      <c r="HL46">
        <f>SUMIFS(B29:B45,HL29:HL45,1)/SUM(B29:B45)</f>
        <v>0</v>
      </c>
      <c r="HM46">
        <f>SUMIFS(B29:B45,HM29:HM45,1)/SUM(B29:B45)</f>
        <v>7.0128118678354681E-2</v>
      </c>
      <c r="HN46">
        <f>SUMIFS(B29:B45,HN29:HN45,1)/SUM(B29:B45)</f>
        <v>0</v>
      </c>
      <c r="HO46">
        <f>SUMIFS(B29:B45,HO29:HO45,1)/SUM(B29:B45)</f>
        <v>0.17262306136210384</v>
      </c>
      <c r="HP46">
        <f>SUMIFS(B29:B45,HP29:HP45,1)/SUM(B29:B45)</f>
        <v>3.4389750505731627E-2</v>
      </c>
      <c r="HQ46">
        <f>SUMIFS(B29:B45,HQ29:HQ45,1)/SUM(B29:B45)</f>
        <v>0.30815913688469321</v>
      </c>
      <c r="HR46">
        <f>SUMIFS(B29:B45,HR29:HR45,1)/SUM(B29:B45)</f>
        <v>0</v>
      </c>
    </row>
    <row r="47" spans="1:226" x14ac:dyDescent="0.2">
      <c r="A47" s="11" t="s">
        <v>265</v>
      </c>
    </row>
    <row r="48" spans="1:226" x14ac:dyDescent="0.2">
      <c r="A48" s="11" t="s">
        <v>263</v>
      </c>
    </row>
    <row r="49" spans="1:10" x14ac:dyDescent="0.2">
      <c r="A49" t="s">
        <v>1360</v>
      </c>
      <c r="B49" s="12" t="s">
        <v>266</v>
      </c>
      <c r="C49" s="13" t="s">
        <v>92</v>
      </c>
      <c r="D49" s="14" t="s">
        <v>45</v>
      </c>
      <c r="E49" s="15" t="s">
        <v>124</v>
      </c>
      <c r="F49" s="16" t="s">
        <v>154</v>
      </c>
      <c r="G49" s="17" t="s">
        <v>38</v>
      </c>
      <c r="H49" s="18" t="s">
        <v>37</v>
      </c>
    </row>
    <row r="50" spans="1:10" x14ac:dyDescent="0.2">
      <c r="A50" t="s">
        <v>1362</v>
      </c>
      <c r="B50" s="12" t="s">
        <v>266</v>
      </c>
      <c r="C50" s="13" t="s">
        <v>87</v>
      </c>
      <c r="D50" s="14" t="s">
        <v>59</v>
      </c>
      <c r="E50" s="19" t="s">
        <v>129</v>
      </c>
      <c r="F50" s="12" t="s">
        <v>1011</v>
      </c>
    </row>
    <row r="51" spans="1:10" x14ac:dyDescent="0.2">
      <c r="A51" t="s">
        <v>1364</v>
      </c>
      <c r="C51" s="13" t="s">
        <v>87</v>
      </c>
      <c r="D51" s="14" t="s">
        <v>65</v>
      </c>
      <c r="E51" s="19" t="s">
        <v>129</v>
      </c>
      <c r="F51" s="12" t="s">
        <v>1011</v>
      </c>
      <c r="G51" s="18" t="s">
        <v>144</v>
      </c>
      <c r="H51" s="17" t="s">
        <v>176</v>
      </c>
      <c r="I51" s="18" t="s">
        <v>144</v>
      </c>
    </row>
    <row r="52" spans="1:10" x14ac:dyDescent="0.2">
      <c r="A52" t="s">
        <v>1366</v>
      </c>
      <c r="C52" s="13" t="s">
        <v>87</v>
      </c>
      <c r="D52" s="14" t="s">
        <v>65</v>
      </c>
      <c r="E52" s="19" t="s">
        <v>129</v>
      </c>
      <c r="F52" s="12" t="s">
        <v>1011</v>
      </c>
      <c r="G52" s="18" t="s">
        <v>144</v>
      </c>
      <c r="H52" s="17" t="s">
        <v>176</v>
      </c>
      <c r="I52" s="18" t="s">
        <v>144</v>
      </c>
    </row>
    <row r="53" spans="1:10" x14ac:dyDescent="0.2">
      <c r="A53" t="s">
        <v>1367</v>
      </c>
      <c r="B53" s="12" t="s">
        <v>266</v>
      </c>
      <c r="C53" s="13" t="s">
        <v>92</v>
      </c>
      <c r="D53" s="14" t="s">
        <v>45</v>
      </c>
      <c r="E53" s="15" t="s">
        <v>124</v>
      </c>
      <c r="F53" s="16" t="s">
        <v>154</v>
      </c>
      <c r="G53" s="17" t="s">
        <v>38</v>
      </c>
      <c r="H53" s="18" t="s">
        <v>37</v>
      </c>
    </row>
    <row r="54" spans="1:10" x14ac:dyDescent="0.2">
      <c r="A54" t="s">
        <v>1369</v>
      </c>
      <c r="B54" s="12" t="s">
        <v>266</v>
      </c>
      <c r="C54" s="13" t="s">
        <v>97</v>
      </c>
      <c r="D54" s="14" t="s">
        <v>66</v>
      </c>
      <c r="E54" s="19" t="s">
        <v>129</v>
      </c>
      <c r="F54" s="12" t="s">
        <v>267</v>
      </c>
    </row>
    <row r="55" spans="1:10" x14ac:dyDescent="0.2">
      <c r="A55" t="s">
        <v>1371</v>
      </c>
      <c r="B55" s="12" t="s">
        <v>266</v>
      </c>
      <c r="C55" s="13" t="s">
        <v>103</v>
      </c>
      <c r="D55" s="14" t="s">
        <v>62</v>
      </c>
      <c r="E55" s="19" t="s">
        <v>129</v>
      </c>
    </row>
    <row r="56" spans="1:10" x14ac:dyDescent="0.2">
      <c r="A56" t="s">
        <v>1373</v>
      </c>
      <c r="B56" s="12" t="s">
        <v>266</v>
      </c>
      <c r="C56" s="13" t="s">
        <v>106</v>
      </c>
      <c r="D56" s="14" t="s">
        <v>58</v>
      </c>
      <c r="E56" s="19" t="s">
        <v>129</v>
      </c>
      <c r="F56" s="12" t="s">
        <v>267</v>
      </c>
    </row>
    <row r="57" spans="1:10" x14ac:dyDescent="0.2">
      <c r="A57" t="s">
        <v>1375</v>
      </c>
      <c r="B57" s="20" t="s">
        <v>270</v>
      </c>
      <c r="C57" s="20" t="s">
        <v>108</v>
      </c>
      <c r="D57" s="21" t="s">
        <v>48</v>
      </c>
      <c r="E57" s="15" t="s">
        <v>117</v>
      </c>
      <c r="F57" s="16" t="s">
        <v>163</v>
      </c>
      <c r="G57" s="18" t="s">
        <v>143</v>
      </c>
      <c r="H57" s="16" t="s">
        <v>163</v>
      </c>
      <c r="I57" s="17" t="s">
        <v>174</v>
      </c>
      <c r="J57" s="18" t="s">
        <v>143</v>
      </c>
    </row>
    <row r="58" spans="1:10" x14ac:dyDescent="0.2">
      <c r="A58" t="s">
        <v>1377</v>
      </c>
      <c r="B58" s="12" t="s">
        <v>266</v>
      </c>
      <c r="C58" s="13" t="s">
        <v>97</v>
      </c>
      <c r="D58" s="14" t="s">
        <v>66</v>
      </c>
      <c r="E58" s="19" t="s">
        <v>129</v>
      </c>
      <c r="F58" s="12" t="s">
        <v>267</v>
      </c>
    </row>
    <row r="59" spans="1:10" x14ac:dyDescent="0.2">
      <c r="A59" t="s">
        <v>1379</v>
      </c>
      <c r="B59" s="12" t="s">
        <v>690</v>
      </c>
      <c r="C59" s="13" t="s">
        <v>92</v>
      </c>
      <c r="D59" s="14" t="s">
        <v>44</v>
      </c>
      <c r="E59" s="15" t="s">
        <v>124</v>
      </c>
      <c r="F59" s="16" t="s">
        <v>35</v>
      </c>
      <c r="G59" s="17" t="s">
        <v>177</v>
      </c>
    </row>
    <row r="60" spans="1:10" x14ac:dyDescent="0.2">
      <c r="A60" t="s">
        <v>1381</v>
      </c>
      <c r="B60" s="12" t="s">
        <v>690</v>
      </c>
      <c r="C60" s="13" t="s">
        <v>92</v>
      </c>
      <c r="D60" s="14" t="s">
        <v>44</v>
      </c>
      <c r="E60" s="15" t="s">
        <v>34</v>
      </c>
      <c r="F60" s="16" t="s">
        <v>171</v>
      </c>
    </row>
    <row r="61" spans="1:10" x14ac:dyDescent="0.2">
      <c r="A61" t="s">
        <v>1383</v>
      </c>
    </row>
    <row r="62" spans="1:10" x14ac:dyDescent="0.2">
      <c r="A62" t="s">
        <v>1385</v>
      </c>
      <c r="B62" s="12" t="s">
        <v>271</v>
      </c>
      <c r="C62" s="13" t="s">
        <v>86</v>
      </c>
      <c r="D62" s="14" t="s">
        <v>56</v>
      </c>
      <c r="E62" s="18" t="s">
        <v>144</v>
      </c>
      <c r="F62" s="17" t="s">
        <v>176</v>
      </c>
      <c r="G62" s="18" t="s">
        <v>144</v>
      </c>
    </row>
    <row r="63" spans="1:10" x14ac:dyDescent="0.2">
      <c r="A63" t="s">
        <v>1386</v>
      </c>
      <c r="B63" s="20" t="s">
        <v>270</v>
      </c>
      <c r="C63" s="20" t="s">
        <v>108</v>
      </c>
      <c r="D63" s="21" t="s">
        <v>48</v>
      </c>
      <c r="E63" s="15" t="s">
        <v>117</v>
      </c>
      <c r="F63" s="16" t="s">
        <v>163</v>
      </c>
      <c r="G63" s="18" t="s">
        <v>143</v>
      </c>
      <c r="H63" s="16" t="s">
        <v>163</v>
      </c>
      <c r="I63" s="17" t="s">
        <v>174</v>
      </c>
      <c r="J63" s="18" t="s">
        <v>143</v>
      </c>
    </row>
    <row r="64" spans="1:10" x14ac:dyDescent="0.2">
      <c r="A64" t="s">
        <v>1388</v>
      </c>
      <c r="C64" s="13" t="s">
        <v>102</v>
      </c>
      <c r="D64" s="14" t="s">
        <v>45</v>
      </c>
      <c r="E64" s="19" t="s">
        <v>129</v>
      </c>
      <c r="F64" s="12" t="s">
        <v>267</v>
      </c>
    </row>
    <row r="65" spans="1:10" x14ac:dyDescent="0.2">
      <c r="A65" t="s">
        <v>1390</v>
      </c>
      <c r="B65" s="20" t="s">
        <v>270</v>
      </c>
      <c r="C65" s="20" t="s">
        <v>108</v>
      </c>
      <c r="D65" s="21" t="s">
        <v>48</v>
      </c>
      <c r="E65" s="15" t="s">
        <v>117</v>
      </c>
      <c r="F65" s="16" t="s">
        <v>163</v>
      </c>
      <c r="G65" s="18" t="s">
        <v>143</v>
      </c>
      <c r="H65" s="16" t="s">
        <v>163</v>
      </c>
      <c r="I65" s="17" t="s">
        <v>174</v>
      </c>
      <c r="J65" s="18" t="s">
        <v>143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S65"/>
  <sheetViews>
    <sheetView workbookViewId="0">
      <selection activeCell="A14" sqref="A14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3639</v>
      </c>
      <c r="C2">
        <v>119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1391</v>
      </c>
      <c r="B5">
        <v>572</v>
      </c>
      <c r="C5" t="s">
        <v>1392</v>
      </c>
      <c r="D5" t="s">
        <v>104</v>
      </c>
      <c r="E5">
        <v>2.2029899999999999E-143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 s="14">
        <v>1</v>
      </c>
      <c r="M5">
        <v>0</v>
      </c>
      <c r="N5">
        <v>0</v>
      </c>
      <c r="O5">
        <v>0</v>
      </c>
      <c r="P5" s="14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 s="14">
        <v>1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4">
        <v>1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4">
        <v>1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1393</v>
      </c>
      <c r="B6">
        <v>406</v>
      </c>
      <c r="C6" t="s">
        <v>1394</v>
      </c>
      <c r="D6" t="s">
        <v>107</v>
      </c>
      <c r="E6">
        <v>0</v>
      </c>
      <c r="F6">
        <v>15</v>
      </c>
      <c r="G6">
        <v>0</v>
      </c>
      <c r="H6" s="14">
        <v>10</v>
      </c>
      <c r="I6" s="14">
        <v>10</v>
      </c>
      <c r="J6">
        <v>0</v>
      </c>
      <c r="K6">
        <v>0</v>
      </c>
      <c r="L6">
        <v>0</v>
      </c>
      <c r="M6">
        <v>0</v>
      </c>
      <c r="N6" s="14">
        <v>10</v>
      </c>
      <c r="O6">
        <v>0</v>
      </c>
      <c r="P6">
        <v>0</v>
      </c>
      <c r="Q6">
        <v>0</v>
      </c>
      <c r="R6">
        <v>0</v>
      </c>
      <c r="S6">
        <v>0</v>
      </c>
      <c r="T6" s="14">
        <v>10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9</v>
      </c>
      <c r="AF6" s="14">
        <v>1</v>
      </c>
      <c r="AG6">
        <v>0</v>
      </c>
      <c r="AH6">
        <v>0</v>
      </c>
      <c r="AI6" s="14">
        <v>1</v>
      </c>
      <c r="AJ6">
        <v>0</v>
      </c>
      <c r="AK6" s="14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10</v>
      </c>
      <c r="BZ6">
        <v>0</v>
      </c>
      <c r="CA6">
        <v>0</v>
      </c>
      <c r="CB6">
        <v>0</v>
      </c>
      <c r="CC6">
        <v>0</v>
      </c>
      <c r="CD6" s="14">
        <v>23</v>
      </c>
      <c r="CE6" s="14">
        <v>1</v>
      </c>
      <c r="CF6">
        <v>0</v>
      </c>
      <c r="CG6" s="14">
        <v>2</v>
      </c>
      <c r="CH6" s="14">
        <v>3</v>
      </c>
      <c r="CI6" s="14">
        <v>10</v>
      </c>
      <c r="CJ6" s="14">
        <v>4</v>
      </c>
      <c r="CK6" s="14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 s="14">
        <v>1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4">
        <v>1</v>
      </c>
      <c r="GJ6">
        <v>0</v>
      </c>
      <c r="GK6">
        <v>0</v>
      </c>
      <c r="GL6">
        <v>0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 s="14">
        <v>1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 s="14">
        <v>1</v>
      </c>
      <c r="HQ6">
        <v>0</v>
      </c>
      <c r="HR6">
        <v>0</v>
      </c>
      <c r="HS6">
        <v>0</v>
      </c>
    </row>
    <row r="7" spans="1:227" x14ac:dyDescent="0.2">
      <c r="A7" t="s">
        <v>1395</v>
      </c>
      <c r="B7">
        <v>342</v>
      </c>
      <c r="C7" t="s">
        <v>1396</v>
      </c>
      <c r="D7" t="s">
        <v>85</v>
      </c>
      <c r="E7">
        <v>2.38012E-163</v>
      </c>
      <c r="F7">
        <v>1</v>
      </c>
      <c r="G7">
        <v>0</v>
      </c>
      <c r="H7" s="14">
        <v>1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2</v>
      </c>
      <c r="CE7" s="14">
        <v>1</v>
      </c>
      <c r="CF7">
        <v>0</v>
      </c>
      <c r="CG7">
        <v>0</v>
      </c>
      <c r="CH7">
        <v>0</v>
      </c>
      <c r="CI7" s="14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 s="14">
        <v>1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 s="14">
        <v>1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 s="14">
        <v>1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1397</v>
      </c>
      <c r="B8">
        <v>336</v>
      </c>
      <c r="C8" t="s">
        <v>1398</v>
      </c>
      <c r="D8" t="s">
        <v>103</v>
      </c>
      <c r="E8">
        <v>0</v>
      </c>
      <c r="F8">
        <v>1</v>
      </c>
      <c r="G8">
        <v>0</v>
      </c>
      <c r="H8">
        <v>0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14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>
        <v>0</v>
      </c>
      <c r="CE8" s="14">
        <v>2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 s="14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4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4">
        <v>1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1399</v>
      </c>
      <c r="B9">
        <v>248</v>
      </c>
      <c r="C9" t="s">
        <v>1400</v>
      </c>
      <c r="D9" t="s">
        <v>103</v>
      </c>
      <c r="E9">
        <v>0</v>
      </c>
      <c r="F9">
        <v>7</v>
      </c>
      <c r="G9">
        <v>0</v>
      </c>
      <c r="H9" s="14">
        <v>5</v>
      </c>
      <c r="I9" s="14">
        <v>6</v>
      </c>
      <c r="J9">
        <v>0</v>
      </c>
      <c r="K9">
        <v>0</v>
      </c>
      <c r="L9">
        <v>0</v>
      </c>
      <c r="M9">
        <v>0</v>
      </c>
      <c r="N9" s="14">
        <v>6</v>
      </c>
      <c r="O9">
        <v>0</v>
      </c>
      <c r="P9">
        <v>0</v>
      </c>
      <c r="Q9">
        <v>0</v>
      </c>
      <c r="R9" s="14">
        <v>2</v>
      </c>
      <c r="S9">
        <v>0</v>
      </c>
      <c r="T9" s="14">
        <v>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4">
        <v>2</v>
      </c>
      <c r="AC9">
        <v>0</v>
      </c>
      <c r="AD9">
        <v>0</v>
      </c>
      <c r="AE9" s="14">
        <v>2</v>
      </c>
      <c r="AF9" s="14">
        <v>2</v>
      </c>
      <c r="AG9">
        <v>0</v>
      </c>
      <c r="AH9">
        <v>0</v>
      </c>
      <c r="AI9" s="14">
        <v>1</v>
      </c>
      <c r="AJ9">
        <v>0</v>
      </c>
      <c r="AK9">
        <v>0</v>
      </c>
      <c r="AL9">
        <v>0</v>
      </c>
      <c r="AM9" s="14">
        <v>2</v>
      </c>
      <c r="AN9">
        <v>0</v>
      </c>
      <c r="AO9">
        <v>0</v>
      </c>
      <c r="AP9">
        <v>0</v>
      </c>
      <c r="AQ9" s="14">
        <v>2</v>
      </c>
      <c r="AR9">
        <v>0</v>
      </c>
      <c r="AS9">
        <v>0</v>
      </c>
      <c r="AT9" s="14">
        <v>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 s="14">
        <v>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5</v>
      </c>
      <c r="BZ9" s="14">
        <v>1</v>
      </c>
      <c r="CA9">
        <v>0</v>
      </c>
      <c r="CB9">
        <v>0</v>
      </c>
      <c r="CC9">
        <v>0</v>
      </c>
      <c r="CD9" s="14">
        <v>8</v>
      </c>
      <c r="CE9" s="14">
        <v>6</v>
      </c>
      <c r="CF9">
        <v>0</v>
      </c>
      <c r="CG9" s="14">
        <v>2</v>
      </c>
      <c r="CH9" s="14">
        <v>5</v>
      </c>
      <c r="CI9" s="14">
        <v>6</v>
      </c>
      <c r="CJ9">
        <v>0</v>
      </c>
      <c r="CK9" s="14">
        <v>3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1</v>
      </c>
      <c r="CW9">
        <v>0</v>
      </c>
      <c r="CX9" s="14">
        <v>4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 s="14">
        <v>1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 s="14">
        <v>1</v>
      </c>
      <c r="DP9" s="14">
        <v>1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 s="14">
        <v>1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 s="14">
        <v>1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4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 s="14">
        <v>1</v>
      </c>
      <c r="FM9">
        <v>0</v>
      </c>
      <c r="FN9">
        <v>0</v>
      </c>
      <c r="FO9" s="14">
        <v>1</v>
      </c>
      <c r="FP9">
        <v>0</v>
      </c>
      <c r="FQ9">
        <v>0</v>
      </c>
      <c r="FR9">
        <v>0</v>
      </c>
      <c r="FS9">
        <v>0</v>
      </c>
      <c r="FT9" s="14">
        <v>6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4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 s="14">
        <v>2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 s="14">
        <v>2</v>
      </c>
      <c r="HR9">
        <v>0</v>
      </c>
      <c r="HS9">
        <v>0</v>
      </c>
    </row>
    <row r="10" spans="1:227" x14ac:dyDescent="0.2">
      <c r="A10" t="s">
        <v>1401</v>
      </c>
      <c r="B10">
        <v>241</v>
      </c>
      <c r="C10" t="s">
        <v>1402</v>
      </c>
      <c r="D10" t="s">
        <v>107</v>
      </c>
      <c r="E10">
        <v>0</v>
      </c>
      <c r="F10">
        <v>6</v>
      </c>
      <c r="G10">
        <v>0</v>
      </c>
      <c r="H10" s="14">
        <v>5</v>
      </c>
      <c r="I10" s="14">
        <v>6</v>
      </c>
      <c r="J10">
        <v>0</v>
      </c>
      <c r="K10">
        <v>0</v>
      </c>
      <c r="L10">
        <v>0</v>
      </c>
      <c r="M10">
        <v>0</v>
      </c>
      <c r="N10" s="14">
        <v>6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6</v>
      </c>
      <c r="BZ10">
        <v>0</v>
      </c>
      <c r="CA10">
        <v>0</v>
      </c>
      <c r="CB10">
        <v>0</v>
      </c>
      <c r="CC10">
        <v>0</v>
      </c>
      <c r="CD10" s="14">
        <v>12</v>
      </c>
      <c r="CE10">
        <v>0</v>
      </c>
      <c r="CF10">
        <v>0</v>
      </c>
      <c r="CG10">
        <v>0</v>
      </c>
      <c r="CH10">
        <v>0</v>
      </c>
      <c r="CI10" s="14">
        <v>8</v>
      </c>
      <c r="CJ10">
        <v>0</v>
      </c>
      <c r="CK10" s="14">
        <v>2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4</v>
      </c>
      <c r="CW10">
        <v>0</v>
      </c>
      <c r="CX10">
        <v>0</v>
      </c>
      <c r="CY10" s="14">
        <v>2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4">
        <v>6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6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1403</v>
      </c>
      <c r="B11">
        <v>232</v>
      </c>
      <c r="C11" t="s">
        <v>1404</v>
      </c>
      <c r="D11" t="s">
        <v>105</v>
      </c>
      <c r="E11">
        <v>0</v>
      </c>
      <c r="F11">
        <v>4</v>
      </c>
      <c r="G11">
        <v>0</v>
      </c>
      <c r="H11" s="14">
        <v>4</v>
      </c>
      <c r="I11" s="14">
        <v>4</v>
      </c>
      <c r="J11">
        <v>0</v>
      </c>
      <c r="K11">
        <v>0</v>
      </c>
      <c r="L11">
        <v>0</v>
      </c>
      <c r="M11">
        <v>0</v>
      </c>
      <c r="N11" s="14">
        <v>4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1</v>
      </c>
      <c r="U11" s="14">
        <v>3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 s="14">
        <v>3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4</v>
      </c>
      <c r="BZ11">
        <v>0</v>
      </c>
      <c r="CA11">
        <v>0</v>
      </c>
      <c r="CB11">
        <v>0</v>
      </c>
      <c r="CC11">
        <v>0</v>
      </c>
      <c r="CD11" s="14">
        <v>5</v>
      </c>
      <c r="CE11">
        <v>0</v>
      </c>
      <c r="CF11">
        <v>0</v>
      </c>
      <c r="CG11">
        <v>0</v>
      </c>
      <c r="CH11">
        <v>0</v>
      </c>
      <c r="CI11" s="14">
        <v>1</v>
      </c>
      <c r="CJ11" s="14">
        <v>13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 s="14">
        <v>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 s="14">
        <v>1</v>
      </c>
      <c r="EV11" s="14">
        <v>3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 s="14">
        <v>3</v>
      </c>
      <c r="GJ11" s="14">
        <v>3</v>
      </c>
      <c r="GK11">
        <v>0</v>
      </c>
      <c r="GL11">
        <v>0</v>
      </c>
      <c r="GM11">
        <v>0</v>
      </c>
      <c r="GN11" s="14">
        <v>3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1405</v>
      </c>
      <c r="B12">
        <v>207</v>
      </c>
      <c r="C12" t="s">
        <v>1406</v>
      </c>
      <c r="D12" t="s">
        <v>85</v>
      </c>
      <c r="E12">
        <v>0</v>
      </c>
      <c r="F12">
        <v>2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s="14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4">
        <v>4</v>
      </c>
      <c r="CF12">
        <v>0</v>
      </c>
      <c r="CG12">
        <v>0</v>
      </c>
      <c r="CH12">
        <v>0</v>
      </c>
      <c r="CI12" s="14">
        <v>2</v>
      </c>
      <c r="CJ12" s="14">
        <v>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4">
        <v>2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 s="14">
        <v>2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4">
        <v>2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1407</v>
      </c>
      <c r="B13">
        <v>193</v>
      </c>
      <c r="C13" t="s">
        <v>1408</v>
      </c>
      <c r="D13" t="s">
        <v>85</v>
      </c>
      <c r="E13">
        <v>0</v>
      </c>
      <c r="F13">
        <v>4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</v>
      </c>
      <c r="BZ13">
        <v>0</v>
      </c>
      <c r="CA13">
        <v>0</v>
      </c>
      <c r="CB13">
        <v>0</v>
      </c>
      <c r="CC13">
        <v>0</v>
      </c>
      <c r="CD13" s="14">
        <v>1</v>
      </c>
      <c r="CE13" s="14">
        <v>2</v>
      </c>
      <c r="CF13">
        <v>0</v>
      </c>
      <c r="CG13">
        <v>0</v>
      </c>
      <c r="CH13">
        <v>0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4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1409</v>
      </c>
      <c r="B14">
        <v>130</v>
      </c>
      <c r="C14" t="s">
        <v>1410</v>
      </c>
      <c r="D14" t="s">
        <v>107</v>
      </c>
      <c r="E14">
        <v>3.7462699999999999E-156</v>
      </c>
      <c r="F14">
        <v>1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1411</v>
      </c>
      <c r="B15">
        <v>107</v>
      </c>
      <c r="C15" t="s">
        <v>1412</v>
      </c>
      <c r="D15" t="s">
        <v>111</v>
      </c>
      <c r="E15">
        <v>2.5130799999999999E-177</v>
      </c>
      <c r="F15">
        <v>200</v>
      </c>
      <c r="G15" s="14">
        <v>175</v>
      </c>
      <c r="H15">
        <v>0</v>
      </c>
      <c r="I15">
        <v>0</v>
      </c>
      <c r="J15" s="14">
        <v>179</v>
      </c>
      <c r="K15">
        <v>0</v>
      </c>
      <c r="L15">
        <v>0</v>
      </c>
      <c r="M15" s="14">
        <v>179</v>
      </c>
      <c r="N15">
        <v>0</v>
      </c>
      <c r="O15">
        <v>0</v>
      </c>
      <c r="P15">
        <v>0</v>
      </c>
      <c r="Q15">
        <v>0</v>
      </c>
      <c r="R15" s="14">
        <v>174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 s="14">
        <v>162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 s="14">
        <v>153</v>
      </c>
      <c r="AL15">
        <v>0</v>
      </c>
      <c r="AM15">
        <v>0</v>
      </c>
      <c r="AN15">
        <v>0</v>
      </c>
      <c r="AO15">
        <v>0</v>
      </c>
      <c r="AP15">
        <v>0</v>
      </c>
      <c r="AQ15" s="14">
        <v>131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 s="14">
        <v>1</v>
      </c>
      <c r="BB15" s="14">
        <v>119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 s="14">
        <v>113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 s="14">
        <v>189</v>
      </c>
      <c r="BY15">
        <v>0</v>
      </c>
      <c r="BZ15">
        <v>0</v>
      </c>
      <c r="CA15">
        <v>0</v>
      </c>
      <c r="CB15">
        <v>0</v>
      </c>
      <c r="CC15">
        <v>0</v>
      </c>
      <c r="CD15" s="14">
        <v>2</v>
      </c>
      <c r="CE15">
        <v>0</v>
      </c>
      <c r="CF15">
        <v>0</v>
      </c>
      <c r="CG15" s="14">
        <v>198</v>
      </c>
      <c r="CH15" s="14">
        <v>330</v>
      </c>
      <c r="CI15">
        <v>0</v>
      </c>
      <c r="CJ15" s="14">
        <v>611</v>
      </c>
      <c r="CK15" s="14">
        <v>133</v>
      </c>
      <c r="CL15">
        <v>0</v>
      </c>
      <c r="CM15">
        <v>0</v>
      </c>
      <c r="CN15" s="14">
        <v>179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 s="14">
        <v>179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 s="14">
        <v>174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 s="14">
        <v>2</v>
      </c>
      <c r="GG15">
        <v>0</v>
      </c>
      <c r="GH15" s="14">
        <v>151</v>
      </c>
      <c r="GI15">
        <v>0</v>
      </c>
      <c r="GJ15" s="14">
        <v>1</v>
      </c>
      <c r="GK15">
        <v>0</v>
      </c>
      <c r="GL15" s="14">
        <v>111</v>
      </c>
      <c r="GM15">
        <v>0</v>
      </c>
      <c r="GN15" s="14">
        <v>2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 s="14">
        <v>1</v>
      </c>
      <c r="GV15">
        <v>0</v>
      </c>
      <c r="GW15">
        <v>0</v>
      </c>
      <c r="GX15" s="14">
        <v>161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 s="14">
        <v>1</v>
      </c>
      <c r="HF15">
        <v>0</v>
      </c>
      <c r="HG15">
        <v>0</v>
      </c>
      <c r="HH15">
        <v>0</v>
      </c>
      <c r="HI15" s="14">
        <v>130</v>
      </c>
      <c r="HJ15">
        <v>0</v>
      </c>
      <c r="HK15">
        <v>0</v>
      </c>
      <c r="HL15">
        <v>0</v>
      </c>
      <c r="HM15">
        <v>0</v>
      </c>
      <c r="HN15" s="14">
        <v>90</v>
      </c>
      <c r="HO15" s="14">
        <v>29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1413</v>
      </c>
      <c r="B16">
        <v>95</v>
      </c>
      <c r="C16" t="s">
        <v>1414</v>
      </c>
      <c r="D16" t="s">
        <v>103</v>
      </c>
      <c r="E16">
        <v>0</v>
      </c>
      <c r="F16">
        <v>7</v>
      </c>
      <c r="G16">
        <v>0</v>
      </c>
      <c r="H16" s="14">
        <v>1</v>
      </c>
      <c r="I16" s="14">
        <v>5</v>
      </c>
      <c r="J16">
        <v>0</v>
      </c>
      <c r="K16">
        <v>0</v>
      </c>
      <c r="L16">
        <v>0</v>
      </c>
      <c r="M16">
        <v>0</v>
      </c>
      <c r="N16" s="14">
        <v>5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5</v>
      </c>
      <c r="BZ16">
        <v>0</v>
      </c>
      <c r="CA16">
        <v>0</v>
      </c>
      <c r="CB16">
        <v>0</v>
      </c>
      <c r="CC16">
        <v>0</v>
      </c>
      <c r="CD16" s="14">
        <v>10</v>
      </c>
      <c r="CE16">
        <v>0</v>
      </c>
      <c r="CF16">
        <v>0</v>
      </c>
      <c r="CG16">
        <v>0</v>
      </c>
      <c r="CH16" s="14">
        <v>1</v>
      </c>
      <c r="CI16" s="14">
        <v>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4">
        <v>1</v>
      </c>
      <c r="CY16">
        <v>0</v>
      </c>
      <c r="CZ16">
        <v>0</v>
      </c>
      <c r="DA16">
        <v>0</v>
      </c>
      <c r="DB16">
        <v>0</v>
      </c>
      <c r="DC16" s="14">
        <v>2</v>
      </c>
      <c r="DD16" s="14">
        <v>2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4">
        <v>5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5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1415</v>
      </c>
      <c r="B17">
        <v>79</v>
      </c>
      <c r="C17" t="s">
        <v>1416</v>
      </c>
      <c r="D17" t="s">
        <v>94</v>
      </c>
      <c r="E17">
        <v>0</v>
      </c>
      <c r="F17">
        <v>2</v>
      </c>
      <c r="G17">
        <v>0</v>
      </c>
      <c r="H17" s="14">
        <v>1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s="14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1</v>
      </c>
      <c r="CA17">
        <v>0</v>
      </c>
      <c r="CB17">
        <v>0</v>
      </c>
      <c r="CC17">
        <v>0</v>
      </c>
      <c r="CD17" s="14">
        <v>2</v>
      </c>
      <c r="CE17" s="14">
        <v>1</v>
      </c>
      <c r="CF17">
        <v>0</v>
      </c>
      <c r="CG17">
        <v>0</v>
      </c>
      <c r="CH17">
        <v>0</v>
      </c>
      <c r="CI17" s="14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4">
        <v>1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4">
        <v>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 s="14">
        <v>1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1417</v>
      </c>
      <c r="B18">
        <v>71</v>
      </c>
      <c r="C18" t="s">
        <v>1418</v>
      </c>
      <c r="D18" t="s">
        <v>95</v>
      </c>
      <c r="E18">
        <v>0</v>
      </c>
      <c r="F18">
        <v>8</v>
      </c>
      <c r="G18">
        <v>0</v>
      </c>
      <c r="H18" s="14">
        <v>3</v>
      </c>
      <c r="I18" s="14">
        <v>7</v>
      </c>
      <c r="J18">
        <v>0</v>
      </c>
      <c r="K18">
        <v>0</v>
      </c>
      <c r="L18">
        <v>0</v>
      </c>
      <c r="M18">
        <v>0</v>
      </c>
      <c r="N18" s="14">
        <v>7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4</v>
      </c>
      <c r="AF18" s="14">
        <v>1</v>
      </c>
      <c r="AG18">
        <v>0</v>
      </c>
      <c r="AH18">
        <v>0</v>
      </c>
      <c r="AI18">
        <v>0</v>
      </c>
      <c r="AJ18">
        <v>0</v>
      </c>
      <c r="AK18" s="14">
        <v>1</v>
      </c>
      <c r="AL18">
        <v>0</v>
      </c>
      <c r="AM18">
        <v>0</v>
      </c>
      <c r="AN18">
        <v>0</v>
      </c>
      <c r="AO18">
        <v>0</v>
      </c>
      <c r="AP18">
        <v>0</v>
      </c>
      <c r="AQ18" s="14">
        <v>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11</v>
      </c>
      <c r="CA18">
        <v>0</v>
      </c>
      <c r="CB18">
        <v>0</v>
      </c>
      <c r="CC18">
        <v>0</v>
      </c>
      <c r="CD18" s="14">
        <v>8</v>
      </c>
      <c r="CE18" s="14">
        <v>3</v>
      </c>
      <c r="CF18">
        <v>0</v>
      </c>
      <c r="CG18">
        <v>0</v>
      </c>
      <c r="CH18" s="14">
        <v>1</v>
      </c>
      <c r="CI18" s="14">
        <v>5</v>
      </c>
      <c r="CJ18" s="14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4">
        <v>1</v>
      </c>
      <c r="DF18" s="14">
        <v>5</v>
      </c>
      <c r="DG18" s="14">
        <v>1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4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 s="14">
        <v>1</v>
      </c>
      <c r="EH18">
        <v>0</v>
      </c>
      <c r="EI18">
        <v>0</v>
      </c>
      <c r="EJ18">
        <v>0</v>
      </c>
      <c r="EK18" s="14">
        <v>5</v>
      </c>
      <c r="EL18">
        <v>0</v>
      </c>
      <c r="EM18" s="14">
        <v>1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5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4">
        <v>1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 s="14">
        <v>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1419</v>
      </c>
      <c r="B19">
        <v>66</v>
      </c>
      <c r="C19" t="s">
        <v>1420</v>
      </c>
      <c r="D19" t="s">
        <v>90</v>
      </c>
      <c r="E19">
        <v>0</v>
      </c>
      <c r="F19">
        <v>3</v>
      </c>
      <c r="G19">
        <v>0</v>
      </c>
      <c r="H19">
        <v>0</v>
      </c>
      <c r="I19" s="14">
        <v>3</v>
      </c>
      <c r="J19">
        <v>0</v>
      </c>
      <c r="K19">
        <v>0</v>
      </c>
      <c r="L19">
        <v>0</v>
      </c>
      <c r="M19">
        <v>0</v>
      </c>
      <c r="N19" s="14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4">
        <v>3</v>
      </c>
      <c r="CA19">
        <v>0</v>
      </c>
      <c r="CB19">
        <v>0</v>
      </c>
      <c r="CC19">
        <v>0</v>
      </c>
      <c r="CD19" s="14">
        <v>5</v>
      </c>
      <c r="CE19">
        <v>0</v>
      </c>
      <c r="CF19">
        <v>0</v>
      </c>
      <c r="CG19">
        <v>0</v>
      </c>
      <c r="CH19" s="14">
        <v>1</v>
      </c>
      <c r="CI19" s="14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 s="14">
        <v>3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 s="14">
        <v>2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 s="14">
        <v>1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1421</v>
      </c>
      <c r="B20">
        <v>31</v>
      </c>
      <c r="C20" t="s">
        <v>1422</v>
      </c>
      <c r="D20" t="s">
        <v>93</v>
      </c>
      <c r="E20">
        <v>0</v>
      </c>
      <c r="F20">
        <v>3</v>
      </c>
      <c r="G20">
        <v>0</v>
      </c>
      <c r="H20" s="14">
        <v>3</v>
      </c>
      <c r="I20" s="14">
        <v>3</v>
      </c>
      <c r="J20">
        <v>0</v>
      </c>
      <c r="K20">
        <v>0</v>
      </c>
      <c r="L20">
        <v>0</v>
      </c>
      <c r="M20">
        <v>0</v>
      </c>
      <c r="N20" s="14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s="14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7</v>
      </c>
      <c r="BZ20">
        <v>0</v>
      </c>
      <c r="CA20">
        <v>0</v>
      </c>
      <c r="CB20">
        <v>0</v>
      </c>
      <c r="CC20">
        <v>0</v>
      </c>
      <c r="CD20" s="14">
        <v>2</v>
      </c>
      <c r="CE20" s="14">
        <v>1</v>
      </c>
      <c r="CF20">
        <v>0</v>
      </c>
      <c r="CG20">
        <v>0</v>
      </c>
      <c r="CH20">
        <v>0</v>
      </c>
      <c r="CI20" s="14">
        <v>1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 s="14">
        <v>3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4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 s="14">
        <v>3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1423</v>
      </c>
      <c r="B21">
        <v>12</v>
      </c>
      <c r="C21" t="s">
        <v>1424</v>
      </c>
      <c r="D21" t="s">
        <v>85</v>
      </c>
      <c r="E21">
        <v>2.38012E-163</v>
      </c>
      <c r="F21">
        <v>1</v>
      </c>
      <c r="G21">
        <v>0</v>
      </c>
      <c r="H21" s="14">
        <v>1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s="14">
        <v>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1</v>
      </c>
      <c r="BZ21">
        <v>0</v>
      </c>
      <c r="CA21">
        <v>0</v>
      </c>
      <c r="CB21">
        <v>0</v>
      </c>
      <c r="CC21">
        <v>0</v>
      </c>
      <c r="CD21" s="14">
        <v>2</v>
      </c>
      <c r="CE21" s="14">
        <v>1</v>
      </c>
      <c r="CF21">
        <v>0</v>
      </c>
      <c r="CG21">
        <v>0</v>
      </c>
      <c r="CH21">
        <v>0</v>
      </c>
      <c r="CI21" s="14">
        <v>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 s="14">
        <v>1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 s="14">
        <v>1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 s="14">
        <v>1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3" spans="1:227" x14ac:dyDescent="0.2">
      <c r="F23" s="11" t="s">
        <v>210</v>
      </c>
      <c r="G23" s="11" t="s">
        <v>22</v>
      </c>
      <c r="H23" s="11" t="s">
        <v>23</v>
      </c>
      <c r="I23" s="11" t="s">
        <v>24</v>
      </c>
      <c r="J23" s="11" t="s">
        <v>25</v>
      </c>
      <c r="K23" s="11" t="s">
        <v>26</v>
      </c>
      <c r="L23" s="11" t="s">
        <v>27</v>
      </c>
      <c r="M23" s="11" t="s">
        <v>41</v>
      </c>
      <c r="N23" s="11" t="s">
        <v>29</v>
      </c>
      <c r="O23" s="11" t="s">
        <v>30</v>
      </c>
      <c r="P23" s="11" t="s">
        <v>31</v>
      </c>
      <c r="Q23" s="11" t="s">
        <v>32</v>
      </c>
      <c r="R23" s="11" t="s">
        <v>34</v>
      </c>
      <c r="S23" s="11" t="s">
        <v>35</v>
      </c>
      <c r="T23" s="11" t="s">
        <v>36</v>
      </c>
      <c r="U23" s="11" t="s">
        <v>37</v>
      </c>
      <c r="V23" s="11" t="s">
        <v>38</v>
      </c>
      <c r="W23" s="11" t="s">
        <v>30</v>
      </c>
      <c r="X23" s="11" t="s">
        <v>31</v>
      </c>
      <c r="Y23" s="11" t="s">
        <v>32</v>
      </c>
      <c r="Z23" s="11" t="s">
        <v>34</v>
      </c>
      <c r="AA23" s="11" t="s">
        <v>35</v>
      </c>
      <c r="AB23" s="11" t="s">
        <v>36</v>
      </c>
      <c r="AC23" s="11" t="s">
        <v>37</v>
      </c>
      <c r="AD23" s="11" t="s">
        <v>38</v>
      </c>
      <c r="AE23" s="11" t="s">
        <v>30</v>
      </c>
      <c r="AF23" s="11" t="s">
        <v>31</v>
      </c>
      <c r="AG23" s="11" t="s">
        <v>32</v>
      </c>
      <c r="AH23" s="11" t="s">
        <v>34</v>
      </c>
      <c r="AI23" s="11" t="s">
        <v>35</v>
      </c>
      <c r="AJ23" s="11" t="s">
        <v>36</v>
      </c>
      <c r="AK23" s="11" t="s">
        <v>37</v>
      </c>
      <c r="AL23" s="11" t="s">
        <v>38</v>
      </c>
      <c r="AM23" s="11" t="s">
        <v>30</v>
      </c>
      <c r="AN23" s="11" t="s">
        <v>31</v>
      </c>
      <c r="AO23" s="11" t="s">
        <v>32</v>
      </c>
      <c r="AP23" s="11" t="s">
        <v>34</v>
      </c>
      <c r="AQ23" s="11" t="s">
        <v>35</v>
      </c>
      <c r="AR23" s="11" t="s">
        <v>36</v>
      </c>
      <c r="AS23" s="11" t="s">
        <v>37</v>
      </c>
      <c r="AT23" s="11" t="s">
        <v>38</v>
      </c>
      <c r="AU23" s="11" t="s">
        <v>30</v>
      </c>
      <c r="AV23" s="11" t="s">
        <v>31</v>
      </c>
      <c r="AW23" s="11" t="s">
        <v>32</v>
      </c>
      <c r="AX23" s="11" t="s">
        <v>34</v>
      </c>
      <c r="AY23" s="11" t="s">
        <v>35</v>
      </c>
      <c r="AZ23" s="11" t="s">
        <v>36</v>
      </c>
      <c r="BA23" s="11" t="s">
        <v>37</v>
      </c>
      <c r="BB23" s="11" t="s">
        <v>38</v>
      </c>
      <c r="BC23" s="11" t="s">
        <v>30</v>
      </c>
      <c r="BD23" s="11" t="s">
        <v>31</v>
      </c>
      <c r="BE23" s="11" t="s">
        <v>32</v>
      </c>
      <c r="BF23" s="11" t="s">
        <v>34</v>
      </c>
      <c r="BG23" s="11" t="s">
        <v>35</v>
      </c>
      <c r="BH23" s="11" t="s">
        <v>36</v>
      </c>
      <c r="BI23" s="11" t="s">
        <v>37</v>
      </c>
      <c r="BJ23" s="11" t="s">
        <v>38</v>
      </c>
      <c r="BK23" s="11" t="s">
        <v>30</v>
      </c>
      <c r="BL23" s="11" t="s">
        <v>31</v>
      </c>
      <c r="BM23" s="11" t="s">
        <v>32</v>
      </c>
      <c r="BN23" s="11" t="s">
        <v>34</v>
      </c>
      <c r="BO23" s="11" t="s">
        <v>35</v>
      </c>
      <c r="BP23" s="11" t="s">
        <v>36</v>
      </c>
      <c r="BQ23" s="11" t="s">
        <v>37</v>
      </c>
      <c r="BR23" s="11" t="s">
        <v>38</v>
      </c>
      <c r="BS23" s="11" t="s">
        <v>30</v>
      </c>
      <c r="BT23" s="11" t="s">
        <v>31</v>
      </c>
      <c r="BU23" s="11" t="s">
        <v>32</v>
      </c>
      <c r="BV23" s="11" t="s">
        <v>39</v>
      </c>
      <c r="BW23" s="11" t="s">
        <v>40</v>
      </c>
      <c r="BX23" s="11" t="s">
        <v>41</v>
      </c>
      <c r="BY23" s="11" t="s">
        <v>42</v>
      </c>
      <c r="BZ23" s="11" t="s">
        <v>43</v>
      </c>
      <c r="CA23" s="11" t="s">
        <v>44</v>
      </c>
      <c r="CB23" s="11" t="s">
        <v>45</v>
      </c>
      <c r="CC23" s="11" t="s">
        <v>46</v>
      </c>
      <c r="CD23" s="11" t="s">
        <v>30</v>
      </c>
      <c r="CE23" s="11" t="s">
        <v>31</v>
      </c>
      <c r="CF23" s="11" t="s">
        <v>32</v>
      </c>
      <c r="CG23" s="11" t="s">
        <v>34</v>
      </c>
      <c r="CH23" s="11" t="s">
        <v>35</v>
      </c>
      <c r="CI23" s="11" t="s">
        <v>36</v>
      </c>
      <c r="CJ23" s="11" t="s">
        <v>37</v>
      </c>
      <c r="CK23" s="11" t="s">
        <v>38</v>
      </c>
      <c r="CL23" s="11" t="s">
        <v>47</v>
      </c>
      <c r="CM23" s="11" t="s">
        <v>48</v>
      </c>
      <c r="CN23" s="11" t="s">
        <v>49</v>
      </c>
      <c r="CO23" s="11" t="s">
        <v>50</v>
      </c>
      <c r="CP23" s="11" t="s">
        <v>51</v>
      </c>
      <c r="CQ23" s="11" t="s">
        <v>52</v>
      </c>
      <c r="CR23" s="11" t="s">
        <v>53</v>
      </c>
      <c r="CS23" s="11" t="s">
        <v>54</v>
      </c>
      <c r="CT23" s="11" t="s">
        <v>55</v>
      </c>
      <c r="CU23" s="11" t="s">
        <v>56</v>
      </c>
      <c r="CV23" s="11" t="s">
        <v>57</v>
      </c>
      <c r="CW23" s="11" t="s">
        <v>58</v>
      </c>
      <c r="CX23" s="11" t="s">
        <v>59</v>
      </c>
      <c r="CY23" s="11" t="s">
        <v>60</v>
      </c>
      <c r="CZ23" s="11" t="s">
        <v>61</v>
      </c>
      <c r="DA23" s="11" t="s">
        <v>62</v>
      </c>
      <c r="DB23" s="11" t="s">
        <v>63</v>
      </c>
      <c r="DC23" s="11" t="s">
        <v>64</v>
      </c>
      <c r="DD23" s="11" t="s">
        <v>65</v>
      </c>
      <c r="DE23" s="11" t="s">
        <v>66</v>
      </c>
      <c r="DF23" s="11" t="s">
        <v>67</v>
      </c>
      <c r="DG23" s="11" t="s">
        <v>68</v>
      </c>
      <c r="DH23" s="11" t="s">
        <v>69</v>
      </c>
      <c r="DI23" s="11" t="s">
        <v>70</v>
      </c>
      <c r="DJ23" s="11" t="s">
        <v>44</v>
      </c>
      <c r="DK23" s="11" t="s">
        <v>45</v>
      </c>
      <c r="DL23" s="11" t="s">
        <v>46</v>
      </c>
      <c r="DM23" s="11" t="s">
        <v>71</v>
      </c>
      <c r="DN23" s="11" t="s">
        <v>72</v>
      </c>
      <c r="DO23" s="11" t="s">
        <v>73</v>
      </c>
      <c r="DP23" s="11" t="s">
        <v>74</v>
      </c>
      <c r="DQ23" s="11" t="s">
        <v>75</v>
      </c>
      <c r="DR23" s="11" t="s">
        <v>76</v>
      </c>
      <c r="DS23" s="11" t="s">
        <v>77</v>
      </c>
      <c r="DT23" s="11" t="s">
        <v>78</v>
      </c>
      <c r="DU23" s="11" t="s">
        <v>79</v>
      </c>
      <c r="DV23" s="11" t="s">
        <v>80</v>
      </c>
      <c r="DW23" s="11" t="s">
        <v>81</v>
      </c>
      <c r="DX23" s="11" t="s">
        <v>82</v>
      </c>
      <c r="DY23" s="11" t="s">
        <v>83</v>
      </c>
      <c r="DZ23" s="11" t="s">
        <v>84</v>
      </c>
      <c r="EA23" s="11" t="s">
        <v>85</v>
      </c>
      <c r="EB23" s="11" t="s">
        <v>86</v>
      </c>
      <c r="EC23" s="11" t="s">
        <v>87</v>
      </c>
      <c r="ED23" s="11" t="s">
        <v>88</v>
      </c>
      <c r="EE23" s="11" t="s">
        <v>89</v>
      </c>
      <c r="EF23" s="11" t="s">
        <v>90</v>
      </c>
      <c r="EG23" s="11" t="s">
        <v>91</v>
      </c>
      <c r="EH23" s="11" t="s">
        <v>92</v>
      </c>
      <c r="EI23" s="11" t="s">
        <v>93</v>
      </c>
      <c r="EJ23" s="11" t="s">
        <v>94</v>
      </c>
      <c r="EK23" s="11" t="s">
        <v>95</v>
      </c>
      <c r="EL23" s="11" t="s">
        <v>96</v>
      </c>
      <c r="EM23" s="11" t="s">
        <v>97</v>
      </c>
      <c r="EN23" s="11" t="s">
        <v>98</v>
      </c>
      <c r="EO23" s="11" t="s">
        <v>99</v>
      </c>
      <c r="EP23" s="11" t="s">
        <v>100</v>
      </c>
      <c r="EQ23" s="11" t="s">
        <v>101</v>
      </c>
      <c r="ER23" s="11" t="s">
        <v>102</v>
      </c>
      <c r="ES23" s="11" t="s">
        <v>103</v>
      </c>
      <c r="ET23" s="11" t="s">
        <v>104</v>
      </c>
      <c r="EU23" s="11" t="s">
        <v>105</v>
      </c>
      <c r="EV23" s="11" t="s">
        <v>106</v>
      </c>
      <c r="EW23" s="11" t="s">
        <v>107</v>
      </c>
      <c r="EX23" s="11" t="s">
        <v>108</v>
      </c>
      <c r="EY23" s="11" t="s">
        <v>109</v>
      </c>
      <c r="EZ23" s="11" t="s">
        <v>110</v>
      </c>
      <c r="FA23" s="11" t="s">
        <v>111</v>
      </c>
      <c r="FB23" s="11" t="s">
        <v>112</v>
      </c>
      <c r="FC23" s="11" t="s">
        <v>113</v>
      </c>
      <c r="FD23" s="11" t="s">
        <v>114</v>
      </c>
      <c r="FE23" s="11" t="s">
        <v>115</v>
      </c>
      <c r="FF23" s="11" t="s">
        <v>26</v>
      </c>
      <c r="FG23" s="11" t="s">
        <v>116</v>
      </c>
      <c r="FH23" s="11" t="s">
        <v>117</v>
      </c>
      <c r="FI23" s="11" t="s">
        <v>118</v>
      </c>
      <c r="FJ23" s="11" t="s">
        <v>119</v>
      </c>
      <c r="FK23" s="11" t="s">
        <v>120</v>
      </c>
      <c r="FL23" s="11" t="s">
        <v>121</v>
      </c>
      <c r="FM23" s="11" t="s">
        <v>122</v>
      </c>
      <c r="FN23" s="11" t="s">
        <v>123</v>
      </c>
      <c r="FO23" s="11" t="s">
        <v>124</v>
      </c>
      <c r="FP23" s="11" t="s">
        <v>125</v>
      </c>
      <c r="FQ23" s="11" t="s">
        <v>126</v>
      </c>
      <c r="FR23" s="11" t="s">
        <v>127</v>
      </c>
      <c r="FS23" s="11" t="s">
        <v>128</v>
      </c>
      <c r="FT23" s="11" t="s">
        <v>129</v>
      </c>
      <c r="FU23" s="11" t="s">
        <v>130</v>
      </c>
      <c r="FV23" s="11" t="s">
        <v>131</v>
      </c>
      <c r="FW23" s="11" t="s">
        <v>132</v>
      </c>
      <c r="FX23" s="11" t="s">
        <v>133</v>
      </c>
      <c r="FY23" s="11" t="s">
        <v>134</v>
      </c>
      <c r="FZ23" s="11" t="s">
        <v>135</v>
      </c>
      <c r="GA23" s="11" t="s">
        <v>136</v>
      </c>
      <c r="GB23" s="11" t="s">
        <v>137</v>
      </c>
      <c r="GC23" s="11" t="s">
        <v>138</v>
      </c>
      <c r="GD23" s="11" t="s">
        <v>139</v>
      </c>
      <c r="GE23" s="11" t="s">
        <v>140</v>
      </c>
      <c r="GF23" s="11" t="s">
        <v>141</v>
      </c>
      <c r="GG23" s="11" t="s">
        <v>142</v>
      </c>
      <c r="GH23" s="11" t="s">
        <v>143</v>
      </c>
      <c r="GI23" s="11" t="s">
        <v>144</v>
      </c>
      <c r="GJ23" s="11" t="s">
        <v>145</v>
      </c>
      <c r="GK23" s="11" t="s">
        <v>146</v>
      </c>
      <c r="GL23" s="11" t="s">
        <v>147</v>
      </c>
      <c r="GM23" s="11" t="s">
        <v>148</v>
      </c>
      <c r="GN23" s="11" t="s">
        <v>149</v>
      </c>
      <c r="GO23" s="11" t="s">
        <v>150</v>
      </c>
      <c r="GP23" s="11" t="s">
        <v>151</v>
      </c>
      <c r="GQ23" s="11" t="s">
        <v>152</v>
      </c>
      <c r="GR23" s="11" t="s">
        <v>153</v>
      </c>
      <c r="GS23" s="11" t="s">
        <v>154</v>
      </c>
      <c r="GT23" s="11" t="s">
        <v>155</v>
      </c>
      <c r="GU23" s="11" t="s">
        <v>156</v>
      </c>
      <c r="GV23" s="11" t="s">
        <v>157</v>
      </c>
      <c r="GW23" s="11" t="s">
        <v>158</v>
      </c>
      <c r="GX23" s="11" t="s">
        <v>159</v>
      </c>
      <c r="GY23" s="11" t="s">
        <v>160</v>
      </c>
      <c r="GZ23" s="11" t="s">
        <v>161</v>
      </c>
      <c r="HA23" s="11" t="s">
        <v>162</v>
      </c>
      <c r="HB23" s="11" t="s">
        <v>163</v>
      </c>
      <c r="HC23" s="11" t="s">
        <v>164</v>
      </c>
      <c r="HD23" s="11" t="s">
        <v>165</v>
      </c>
      <c r="HE23" s="11" t="s">
        <v>166</v>
      </c>
      <c r="HF23" s="11" t="s">
        <v>167</v>
      </c>
      <c r="HG23" s="11" t="s">
        <v>168</v>
      </c>
      <c r="HH23" s="11" t="s">
        <v>169</v>
      </c>
      <c r="HI23" s="11" t="s">
        <v>170</v>
      </c>
      <c r="HJ23" s="11" t="s">
        <v>171</v>
      </c>
      <c r="HK23" s="11" t="s">
        <v>27</v>
      </c>
      <c r="HL23" s="11" t="s">
        <v>172</v>
      </c>
      <c r="HM23" s="11" t="s">
        <v>173</v>
      </c>
      <c r="HN23" s="11" t="s">
        <v>174</v>
      </c>
      <c r="HO23" s="11" t="s">
        <v>175</v>
      </c>
      <c r="HP23" s="11" t="s">
        <v>176</v>
      </c>
      <c r="HQ23" s="11" t="s">
        <v>177</v>
      </c>
      <c r="HR23" s="11" t="s">
        <v>178</v>
      </c>
      <c r="HS23" s="11" t="s">
        <v>179</v>
      </c>
    </row>
    <row r="24" spans="1:227" x14ac:dyDescent="0.2">
      <c r="E24" s="11" t="s">
        <v>261</v>
      </c>
      <c r="F24">
        <f t="shared" ref="F24:BQ24" si="0">SUM(F5:F21)</f>
        <v>266</v>
      </c>
      <c r="G24">
        <f t="shared" si="0"/>
        <v>175</v>
      </c>
      <c r="H24">
        <f t="shared" si="0"/>
        <v>37</v>
      </c>
      <c r="I24">
        <f t="shared" si="0"/>
        <v>51</v>
      </c>
      <c r="J24">
        <f t="shared" si="0"/>
        <v>179</v>
      </c>
      <c r="K24">
        <f t="shared" si="0"/>
        <v>0</v>
      </c>
      <c r="L24">
        <f t="shared" si="0"/>
        <v>1</v>
      </c>
      <c r="M24">
        <f t="shared" si="0"/>
        <v>179</v>
      </c>
      <c r="N24">
        <f t="shared" si="0"/>
        <v>51</v>
      </c>
      <c r="O24">
        <f t="shared" si="0"/>
        <v>0</v>
      </c>
      <c r="P24">
        <f t="shared" si="0"/>
        <v>1</v>
      </c>
      <c r="Q24">
        <f t="shared" si="0"/>
        <v>0</v>
      </c>
      <c r="R24">
        <f t="shared" si="0"/>
        <v>176</v>
      </c>
      <c r="S24">
        <f t="shared" si="0"/>
        <v>0</v>
      </c>
      <c r="T24">
        <f t="shared" si="0"/>
        <v>42</v>
      </c>
      <c r="U24">
        <f t="shared" si="0"/>
        <v>3</v>
      </c>
      <c r="V24">
        <f t="shared" si="0"/>
        <v>0</v>
      </c>
      <c r="W24">
        <f t="shared" si="0"/>
        <v>0</v>
      </c>
      <c r="X24">
        <f t="shared" si="0"/>
        <v>0</v>
      </c>
      <c r="Y24">
        <f t="shared" si="0"/>
        <v>0</v>
      </c>
      <c r="Z24">
        <f t="shared" si="0"/>
        <v>0</v>
      </c>
      <c r="AA24">
        <f t="shared" si="0"/>
        <v>162</v>
      </c>
      <c r="AB24">
        <f t="shared" si="0"/>
        <v>2</v>
      </c>
      <c r="AC24">
        <f t="shared" si="0"/>
        <v>3</v>
      </c>
      <c r="AD24">
        <f t="shared" si="0"/>
        <v>0</v>
      </c>
      <c r="AE24">
        <f t="shared" si="0"/>
        <v>30</v>
      </c>
      <c r="AF24">
        <f t="shared" si="0"/>
        <v>11</v>
      </c>
      <c r="AG24">
        <f t="shared" si="0"/>
        <v>0</v>
      </c>
      <c r="AH24">
        <f t="shared" si="0"/>
        <v>0</v>
      </c>
      <c r="AI24">
        <f t="shared" si="0"/>
        <v>2</v>
      </c>
      <c r="AJ24">
        <f t="shared" si="0"/>
        <v>0</v>
      </c>
      <c r="AK24">
        <f t="shared" si="0"/>
        <v>158</v>
      </c>
      <c r="AL24">
        <f t="shared" si="0"/>
        <v>0</v>
      </c>
      <c r="AM24">
        <f t="shared" si="0"/>
        <v>2</v>
      </c>
      <c r="AN24">
        <f t="shared" si="0"/>
        <v>0</v>
      </c>
      <c r="AO24">
        <f t="shared" si="0"/>
        <v>0</v>
      </c>
      <c r="AP24">
        <f t="shared" si="0"/>
        <v>0</v>
      </c>
      <c r="AQ24">
        <f t="shared" si="0"/>
        <v>134</v>
      </c>
      <c r="AR24">
        <f t="shared" si="0"/>
        <v>0</v>
      </c>
      <c r="AS24">
        <f t="shared" si="0"/>
        <v>0</v>
      </c>
      <c r="AT24">
        <f t="shared" si="0"/>
        <v>2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0"/>
        <v>0</v>
      </c>
      <c r="AY24">
        <f t="shared" si="0"/>
        <v>0</v>
      </c>
      <c r="AZ24">
        <f t="shared" si="0"/>
        <v>0</v>
      </c>
      <c r="BA24">
        <f t="shared" si="0"/>
        <v>2</v>
      </c>
      <c r="BB24">
        <f t="shared" si="0"/>
        <v>120</v>
      </c>
      <c r="BC24">
        <f t="shared" si="0"/>
        <v>0</v>
      </c>
      <c r="BD24">
        <f t="shared" si="0"/>
        <v>0</v>
      </c>
      <c r="BE24">
        <f t="shared" si="0"/>
        <v>0</v>
      </c>
      <c r="BF24">
        <f t="shared" si="0"/>
        <v>0</v>
      </c>
      <c r="BG24">
        <f t="shared" si="0"/>
        <v>0</v>
      </c>
      <c r="BH24">
        <f t="shared" si="0"/>
        <v>0</v>
      </c>
      <c r="BI24">
        <f t="shared" si="0"/>
        <v>113</v>
      </c>
      <c r="BJ24">
        <f t="shared" si="0"/>
        <v>0</v>
      </c>
      <c r="BK24">
        <f t="shared" si="0"/>
        <v>0</v>
      </c>
      <c r="BL24">
        <f t="shared" si="0"/>
        <v>0</v>
      </c>
      <c r="BM24">
        <f t="shared" si="0"/>
        <v>0</v>
      </c>
      <c r="BN24">
        <f t="shared" si="0"/>
        <v>0</v>
      </c>
      <c r="BO24">
        <f t="shared" si="0"/>
        <v>0</v>
      </c>
      <c r="BP24">
        <f t="shared" si="0"/>
        <v>0</v>
      </c>
      <c r="BQ24">
        <f t="shared" si="0"/>
        <v>0</v>
      </c>
      <c r="BR24">
        <f t="shared" ref="BR24:EC24" si="1">SUM(BR5:BR21)</f>
        <v>0</v>
      </c>
      <c r="BS24">
        <f t="shared" si="1"/>
        <v>0</v>
      </c>
      <c r="BT24">
        <f t="shared" si="1"/>
        <v>0</v>
      </c>
      <c r="BU24">
        <f t="shared" si="1"/>
        <v>0</v>
      </c>
      <c r="BV24">
        <f t="shared" si="1"/>
        <v>0</v>
      </c>
      <c r="BW24">
        <f t="shared" si="1"/>
        <v>0</v>
      </c>
      <c r="BX24">
        <f t="shared" si="1"/>
        <v>189</v>
      </c>
      <c r="BY24">
        <f t="shared" si="1"/>
        <v>43</v>
      </c>
      <c r="BZ24">
        <f t="shared" si="1"/>
        <v>17</v>
      </c>
      <c r="CA24">
        <f t="shared" si="1"/>
        <v>0</v>
      </c>
      <c r="CB24">
        <f t="shared" si="1"/>
        <v>0</v>
      </c>
      <c r="CC24">
        <f t="shared" si="1"/>
        <v>0</v>
      </c>
      <c r="CD24">
        <f t="shared" si="1"/>
        <v>82</v>
      </c>
      <c r="CE24">
        <f t="shared" si="1"/>
        <v>22</v>
      </c>
      <c r="CF24">
        <f t="shared" si="1"/>
        <v>0</v>
      </c>
      <c r="CG24">
        <f t="shared" si="1"/>
        <v>203</v>
      </c>
      <c r="CH24">
        <f t="shared" si="1"/>
        <v>341</v>
      </c>
      <c r="CI24">
        <f t="shared" si="1"/>
        <v>46</v>
      </c>
      <c r="CJ24">
        <f t="shared" si="1"/>
        <v>631</v>
      </c>
      <c r="CK24">
        <f t="shared" si="1"/>
        <v>139</v>
      </c>
      <c r="CL24">
        <f t="shared" si="1"/>
        <v>0</v>
      </c>
      <c r="CM24">
        <f t="shared" si="1"/>
        <v>0</v>
      </c>
      <c r="CN24">
        <f t="shared" si="1"/>
        <v>179</v>
      </c>
      <c r="CO24">
        <f t="shared" si="1"/>
        <v>0</v>
      </c>
      <c r="CP24">
        <f t="shared" si="1"/>
        <v>0</v>
      </c>
      <c r="CQ24">
        <f t="shared" si="1"/>
        <v>0</v>
      </c>
      <c r="CR24">
        <f t="shared" si="1"/>
        <v>0</v>
      </c>
      <c r="CS24">
        <f t="shared" si="1"/>
        <v>0</v>
      </c>
      <c r="CT24">
        <f t="shared" si="1"/>
        <v>0</v>
      </c>
      <c r="CU24">
        <f t="shared" si="1"/>
        <v>0</v>
      </c>
      <c r="CV24">
        <f t="shared" si="1"/>
        <v>5</v>
      </c>
      <c r="CW24">
        <f t="shared" si="1"/>
        <v>14</v>
      </c>
      <c r="CX24">
        <f t="shared" si="1"/>
        <v>5</v>
      </c>
      <c r="CY24">
        <f t="shared" si="1"/>
        <v>7</v>
      </c>
      <c r="CZ24">
        <f t="shared" si="1"/>
        <v>0</v>
      </c>
      <c r="DA24">
        <f t="shared" si="1"/>
        <v>4</v>
      </c>
      <c r="DB24">
        <f t="shared" si="1"/>
        <v>0</v>
      </c>
      <c r="DC24">
        <f t="shared" si="1"/>
        <v>2</v>
      </c>
      <c r="DD24">
        <f t="shared" si="1"/>
        <v>2</v>
      </c>
      <c r="DE24">
        <f t="shared" si="1"/>
        <v>2</v>
      </c>
      <c r="DF24">
        <f t="shared" si="1"/>
        <v>7</v>
      </c>
      <c r="DG24">
        <f t="shared" si="1"/>
        <v>1</v>
      </c>
      <c r="DH24">
        <f t="shared" si="1"/>
        <v>3</v>
      </c>
      <c r="DI24">
        <f t="shared" si="1"/>
        <v>0</v>
      </c>
      <c r="DJ24">
        <f t="shared" si="1"/>
        <v>0</v>
      </c>
      <c r="DK24">
        <f t="shared" si="1"/>
        <v>0</v>
      </c>
      <c r="DL24">
        <f t="shared" si="1"/>
        <v>0</v>
      </c>
      <c r="DM24">
        <f t="shared" si="1"/>
        <v>2</v>
      </c>
      <c r="DN24">
        <f t="shared" si="1"/>
        <v>2</v>
      </c>
      <c r="DO24">
        <f t="shared" si="1"/>
        <v>1</v>
      </c>
      <c r="DP24">
        <f t="shared" si="1"/>
        <v>1</v>
      </c>
      <c r="DQ24">
        <f t="shared" si="1"/>
        <v>0</v>
      </c>
      <c r="DR24">
        <f t="shared" si="1"/>
        <v>0</v>
      </c>
      <c r="DS24">
        <f t="shared" si="1"/>
        <v>4</v>
      </c>
      <c r="DT24">
        <f t="shared" si="1"/>
        <v>0</v>
      </c>
      <c r="DU24">
        <f t="shared" si="1"/>
        <v>0</v>
      </c>
      <c r="DV24">
        <f t="shared" si="1"/>
        <v>0</v>
      </c>
      <c r="DW24">
        <f t="shared" si="1"/>
        <v>0</v>
      </c>
      <c r="DX24">
        <f t="shared" si="1"/>
        <v>1</v>
      </c>
      <c r="DY24">
        <f t="shared" si="1"/>
        <v>0</v>
      </c>
      <c r="DZ24">
        <f t="shared" si="1"/>
        <v>0</v>
      </c>
      <c r="EA24">
        <f t="shared" si="1"/>
        <v>6</v>
      </c>
      <c r="EB24">
        <f t="shared" si="1"/>
        <v>0</v>
      </c>
      <c r="EC24">
        <f t="shared" si="1"/>
        <v>0</v>
      </c>
      <c r="ED24">
        <f t="shared" ref="ED24:GO24" si="2">SUM(ED5:ED21)</f>
        <v>0</v>
      </c>
      <c r="EE24">
        <f t="shared" si="2"/>
        <v>0</v>
      </c>
      <c r="EF24">
        <f t="shared" si="2"/>
        <v>2</v>
      </c>
      <c r="EG24">
        <f t="shared" si="2"/>
        <v>1</v>
      </c>
      <c r="EH24">
        <f t="shared" si="2"/>
        <v>0</v>
      </c>
      <c r="EI24">
        <f t="shared" si="2"/>
        <v>3</v>
      </c>
      <c r="EJ24">
        <f t="shared" si="2"/>
        <v>2</v>
      </c>
      <c r="EK24">
        <f t="shared" si="2"/>
        <v>5</v>
      </c>
      <c r="EL24">
        <f t="shared" si="2"/>
        <v>0</v>
      </c>
      <c r="EM24">
        <f t="shared" si="2"/>
        <v>1</v>
      </c>
      <c r="EN24">
        <f t="shared" si="2"/>
        <v>0</v>
      </c>
      <c r="EO24">
        <f t="shared" si="2"/>
        <v>0</v>
      </c>
      <c r="EP24">
        <f t="shared" si="2"/>
        <v>0</v>
      </c>
      <c r="EQ24">
        <f t="shared" si="2"/>
        <v>0</v>
      </c>
      <c r="ER24">
        <f t="shared" si="2"/>
        <v>0</v>
      </c>
      <c r="ES24">
        <f t="shared" si="2"/>
        <v>10</v>
      </c>
      <c r="ET24">
        <f t="shared" si="2"/>
        <v>1</v>
      </c>
      <c r="EU24">
        <f t="shared" si="2"/>
        <v>1</v>
      </c>
      <c r="EV24">
        <f t="shared" si="2"/>
        <v>3</v>
      </c>
      <c r="EW24">
        <f t="shared" si="2"/>
        <v>16</v>
      </c>
      <c r="EX24">
        <f t="shared" si="2"/>
        <v>0</v>
      </c>
      <c r="EY24">
        <f t="shared" si="2"/>
        <v>0</v>
      </c>
      <c r="EZ24">
        <f t="shared" si="2"/>
        <v>0</v>
      </c>
      <c r="FA24">
        <f t="shared" si="2"/>
        <v>179</v>
      </c>
      <c r="FB24">
        <f t="shared" si="2"/>
        <v>0</v>
      </c>
      <c r="FC24">
        <f t="shared" si="2"/>
        <v>0</v>
      </c>
      <c r="FD24">
        <f t="shared" si="2"/>
        <v>0</v>
      </c>
      <c r="FE24">
        <f t="shared" si="2"/>
        <v>0</v>
      </c>
      <c r="FF24">
        <f t="shared" si="2"/>
        <v>0</v>
      </c>
      <c r="FG24">
        <f t="shared" si="2"/>
        <v>0</v>
      </c>
      <c r="FH24">
        <f t="shared" si="2"/>
        <v>0</v>
      </c>
      <c r="FI24">
        <f t="shared" si="2"/>
        <v>0</v>
      </c>
      <c r="FJ24">
        <f t="shared" si="2"/>
        <v>0</v>
      </c>
      <c r="FK24">
        <f t="shared" si="2"/>
        <v>174</v>
      </c>
      <c r="FL24">
        <f t="shared" si="2"/>
        <v>1</v>
      </c>
      <c r="FM24">
        <f t="shared" si="2"/>
        <v>0</v>
      </c>
      <c r="FN24">
        <f t="shared" si="2"/>
        <v>0</v>
      </c>
      <c r="FO24">
        <f t="shared" si="2"/>
        <v>2</v>
      </c>
      <c r="FP24">
        <f t="shared" si="2"/>
        <v>0</v>
      </c>
      <c r="FQ24">
        <f t="shared" si="2"/>
        <v>0</v>
      </c>
      <c r="FR24">
        <f t="shared" si="2"/>
        <v>0</v>
      </c>
      <c r="FS24">
        <f t="shared" si="2"/>
        <v>0</v>
      </c>
      <c r="FT24">
        <f t="shared" si="2"/>
        <v>44</v>
      </c>
      <c r="FU24">
        <f t="shared" si="2"/>
        <v>0</v>
      </c>
      <c r="FV24">
        <f t="shared" si="2"/>
        <v>0</v>
      </c>
      <c r="FW24">
        <f t="shared" si="2"/>
        <v>0</v>
      </c>
      <c r="FX24">
        <f t="shared" si="2"/>
        <v>0</v>
      </c>
      <c r="FY24">
        <f t="shared" si="2"/>
        <v>0</v>
      </c>
      <c r="FZ24">
        <f t="shared" si="2"/>
        <v>0</v>
      </c>
      <c r="GA24">
        <f t="shared" si="2"/>
        <v>0</v>
      </c>
      <c r="GB24">
        <f t="shared" si="2"/>
        <v>0</v>
      </c>
      <c r="GC24">
        <f t="shared" si="2"/>
        <v>0</v>
      </c>
      <c r="GD24">
        <f t="shared" si="2"/>
        <v>0</v>
      </c>
      <c r="GE24">
        <f t="shared" si="2"/>
        <v>0</v>
      </c>
      <c r="GF24">
        <f t="shared" si="2"/>
        <v>3</v>
      </c>
      <c r="GG24">
        <f t="shared" si="2"/>
        <v>0</v>
      </c>
      <c r="GH24">
        <f t="shared" si="2"/>
        <v>151</v>
      </c>
      <c r="GI24">
        <f t="shared" si="2"/>
        <v>4</v>
      </c>
      <c r="GJ24">
        <f t="shared" si="2"/>
        <v>4</v>
      </c>
      <c r="GK24">
        <f t="shared" si="2"/>
        <v>0</v>
      </c>
      <c r="GL24">
        <f t="shared" si="2"/>
        <v>111</v>
      </c>
      <c r="GM24">
        <f t="shared" si="2"/>
        <v>1</v>
      </c>
      <c r="GN24">
        <f t="shared" si="2"/>
        <v>5</v>
      </c>
      <c r="GO24">
        <f t="shared" si="2"/>
        <v>0</v>
      </c>
      <c r="GP24">
        <f t="shared" ref="GP24:HS24" si="3">SUM(GP5:GP21)</f>
        <v>0</v>
      </c>
      <c r="GQ24">
        <f t="shared" si="3"/>
        <v>0</v>
      </c>
      <c r="GR24">
        <f t="shared" si="3"/>
        <v>0</v>
      </c>
      <c r="GS24">
        <f t="shared" si="3"/>
        <v>2</v>
      </c>
      <c r="GT24">
        <f t="shared" si="3"/>
        <v>0</v>
      </c>
      <c r="GU24">
        <f t="shared" si="3"/>
        <v>1</v>
      </c>
      <c r="GV24">
        <f t="shared" si="3"/>
        <v>0</v>
      </c>
      <c r="GW24">
        <f t="shared" si="3"/>
        <v>0</v>
      </c>
      <c r="GX24">
        <f t="shared" si="3"/>
        <v>161</v>
      </c>
      <c r="GY24">
        <f t="shared" si="3"/>
        <v>0</v>
      </c>
      <c r="GZ24">
        <f t="shared" si="3"/>
        <v>0</v>
      </c>
      <c r="HA24">
        <f t="shared" si="3"/>
        <v>0</v>
      </c>
      <c r="HB24">
        <f t="shared" si="3"/>
        <v>0</v>
      </c>
      <c r="HC24">
        <f t="shared" si="3"/>
        <v>1</v>
      </c>
      <c r="HD24">
        <f t="shared" si="3"/>
        <v>2</v>
      </c>
      <c r="HE24">
        <f t="shared" si="3"/>
        <v>1</v>
      </c>
      <c r="HF24">
        <f t="shared" si="3"/>
        <v>0</v>
      </c>
      <c r="HG24">
        <f t="shared" si="3"/>
        <v>0</v>
      </c>
      <c r="HH24">
        <f t="shared" si="3"/>
        <v>0</v>
      </c>
      <c r="HI24">
        <f t="shared" si="3"/>
        <v>130</v>
      </c>
      <c r="HJ24">
        <f t="shared" si="3"/>
        <v>0</v>
      </c>
      <c r="HK24">
        <f t="shared" si="3"/>
        <v>0</v>
      </c>
      <c r="HL24">
        <f t="shared" si="3"/>
        <v>0</v>
      </c>
      <c r="HM24">
        <f t="shared" si="3"/>
        <v>0</v>
      </c>
      <c r="HN24">
        <f t="shared" si="3"/>
        <v>90</v>
      </c>
      <c r="HO24">
        <f t="shared" si="3"/>
        <v>29</v>
      </c>
      <c r="HP24">
        <f t="shared" si="3"/>
        <v>1</v>
      </c>
      <c r="HQ24">
        <f t="shared" si="3"/>
        <v>2</v>
      </c>
      <c r="HR24">
        <f t="shared" si="3"/>
        <v>0</v>
      </c>
      <c r="HS24">
        <f t="shared" si="3"/>
        <v>0</v>
      </c>
    </row>
    <row r="27" spans="1:227" x14ac:dyDescent="0.2">
      <c r="A27" s="11" t="s">
        <v>262</v>
      </c>
      <c r="E27" s="15" t="s">
        <v>2</v>
      </c>
      <c r="F27" s="15" t="s">
        <v>2</v>
      </c>
      <c r="G27" s="1" t="s">
        <v>3</v>
      </c>
      <c r="H27" s="1" t="s">
        <v>3</v>
      </c>
      <c r="I27" s="1" t="s">
        <v>3</v>
      </c>
      <c r="J27" s="1" t="s">
        <v>3</v>
      </c>
      <c r="K27" s="2" t="s">
        <v>4</v>
      </c>
      <c r="L27" s="2" t="s">
        <v>4</v>
      </c>
      <c r="M27" s="2" t="s">
        <v>4</v>
      </c>
      <c r="N27" s="2" t="s">
        <v>4</v>
      </c>
      <c r="O27" s="2" t="s">
        <v>4</v>
      </c>
      <c r="P27" s="2" t="s">
        <v>4</v>
      </c>
      <c r="Q27" s="3" t="s">
        <v>5</v>
      </c>
      <c r="R27" s="3" t="s">
        <v>5</v>
      </c>
      <c r="S27" s="3" t="s">
        <v>5</v>
      </c>
      <c r="T27" s="3" t="s">
        <v>5</v>
      </c>
      <c r="U27" s="3" t="s">
        <v>5</v>
      </c>
      <c r="V27" s="3" t="s">
        <v>5</v>
      </c>
      <c r="W27" s="3" t="s">
        <v>5</v>
      </c>
      <c r="X27" s="3" t="s">
        <v>5</v>
      </c>
      <c r="Y27" s="15" t="s">
        <v>6</v>
      </c>
      <c r="Z27" s="15" t="s">
        <v>6</v>
      </c>
      <c r="AA27" s="15" t="s">
        <v>6</v>
      </c>
      <c r="AB27" s="15" t="s">
        <v>6</v>
      </c>
      <c r="AC27" s="15" t="s">
        <v>6</v>
      </c>
      <c r="AD27" s="15" t="s">
        <v>6</v>
      </c>
      <c r="AE27" s="15" t="s">
        <v>6</v>
      </c>
      <c r="AF27" s="15" t="s">
        <v>6</v>
      </c>
      <c r="AG27" s="1" t="s">
        <v>7</v>
      </c>
      <c r="AH27" s="1" t="s">
        <v>7</v>
      </c>
      <c r="AI27" s="1" t="s">
        <v>7</v>
      </c>
      <c r="AJ27" s="1" t="s">
        <v>7</v>
      </c>
      <c r="AK27" s="1" t="s">
        <v>7</v>
      </c>
      <c r="AL27" s="1" t="s">
        <v>7</v>
      </c>
      <c r="AM27" s="1" t="s">
        <v>7</v>
      </c>
      <c r="AN27" s="1" t="s">
        <v>7</v>
      </c>
      <c r="AO27" s="4" t="s">
        <v>8</v>
      </c>
      <c r="AP27" s="4" t="s">
        <v>8</v>
      </c>
      <c r="AQ27" s="4" t="s">
        <v>8</v>
      </c>
      <c r="AR27" s="4" t="s">
        <v>8</v>
      </c>
      <c r="AS27" s="4" t="s">
        <v>8</v>
      </c>
      <c r="AT27" s="4" t="s">
        <v>8</v>
      </c>
      <c r="AU27" s="4" t="s">
        <v>8</v>
      </c>
      <c r="AV27" s="4" t="s">
        <v>8</v>
      </c>
      <c r="AW27" s="5" t="s">
        <v>9</v>
      </c>
      <c r="AX27" s="5" t="s">
        <v>9</v>
      </c>
      <c r="AY27" s="5" t="s">
        <v>9</v>
      </c>
      <c r="AZ27" s="5" t="s">
        <v>9</v>
      </c>
      <c r="BA27" s="5" t="s">
        <v>9</v>
      </c>
      <c r="BB27" s="5" t="s">
        <v>9</v>
      </c>
      <c r="BC27" s="5" t="s">
        <v>9</v>
      </c>
      <c r="BD27" s="5" t="s">
        <v>9</v>
      </c>
      <c r="BE27" s="6" t="s">
        <v>10</v>
      </c>
      <c r="BF27" s="6" t="s">
        <v>10</v>
      </c>
      <c r="BG27" s="6" t="s">
        <v>10</v>
      </c>
      <c r="BH27" s="6" t="s">
        <v>10</v>
      </c>
      <c r="BI27" s="6" t="s">
        <v>10</v>
      </c>
      <c r="BJ27" s="6" t="s">
        <v>10</v>
      </c>
      <c r="BK27" s="6" t="s">
        <v>10</v>
      </c>
      <c r="BL27" s="6" t="s">
        <v>10</v>
      </c>
      <c r="BM27" s="7" t="s">
        <v>11</v>
      </c>
      <c r="BN27" s="7" t="s">
        <v>11</v>
      </c>
      <c r="BO27" s="7" t="s">
        <v>11</v>
      </c>
      <c r="BP27" s="7" t="s">
        <v>11</v>
      </c>
      <c r="BQ27" s="7" t="s">
        <v>11</v>
      </c>
      <c r="BR27" s="7" t="s">
        <v>11</v>
      </c>
      <c r="BS27" s="7" t="s">
        <v>11</v>
      </c>
      <c r="BT27" s="7" t="s">
        <v>11</v>
      </c>
      <c r="BU27" s="8" t="s">
        <v>12</v>
      </c>
      <c r="BV27" s="8" t="s">
        <v>12</v>
      </c>
      <c r="BW27" s="9" t="s">
        <v>13</v>
      </c>
      <c r="BX27" s="9" t="s">
        <v>13</v>
      </c>
      <c r="BY27" s="9" t="s">
        <v>13</v>
      </c>
      <c r="BZ27" s="9" t="s">
        <v>13</v>
      </c>
      <c r="CA27" s="9" t="s">
        <v>13</v>
      </c>
      <c r="CB27" s="9" t="s">
        <v>13</v>
      </c>
      <c r="CC27" s="9" t="s">
        <v>13</v>
      </c>
      <c r="CD27" s="9" t="s">
        <v>13</v>
      </c>
      <c r="CE27" s="9" t="s">
        <v>13</v>
      </c>
      <c r="CF27" s="9" t="s">
        <v>13</v>
      </c>
      <c r="CG27" s="9" t="s">
        <v>13</v>
      </c>
      <c r="CH27" s="9" t="s">
        <v>13</v>
      </c>
      <c r="CI27" s="9" t="s">
        <v>13</v>
      </c>
      <c r="CJ27" s="9" t="s">
        <v>13</v>
      </c>
      <c r="CK27" s="10" t="s">
        <v>14</v>
      </c>
      <c r="CL27" s="10" t="s">
        <v>14</v>
      </c>
      <c r="CM27" s="10" t="s">
        <v>14</v>
      </c>
      <c r="CN27" s="10" t="s">
        <v>14</v>
      </c>
      <c r="CO27" s="10" t="s">
        <v>14</v>
      </c>
      <c r="CP27" s="10" t="s">
        <v>14</v>
      </c>
      <c r="CQ27" s="10" t="s">
        <v>14</v>
      </c>
      <c r="CR27" s="10" t="s">
        <v>14</v>
      </c>
      <c r="CS27" s="10" t="s">
        <v>14</v>
      </c>
      <c r="CT27" s="10" t="s">
        <v>14</v>
      </c>
      <c r="CU27" s="10" t="s">
        <v>14</v>
      </c>
      <c r="CV27" s="10" t="s">
        <v>14</v>
      </c>
      <c r="CW27" s="10" t="s">
        <v>14</v>
      </c>
      <c r="CX27" s="10" t="s">
        <v>14</v>
      </c>
      <c r="CY27" s="10" t="s">
        <v>14</v>
      </c>
      <c r="CZ27" s="10" t="s">
        <v>14</v>
      </c>
      <c r="DA27" s="10" t="s">
        <v>14</v>
      </c>
      <c r="DB27" s="10" t="s">
        <v>14</v>
      </c>
      <c r="DC27" s="10" t="s">
        <v>14</v>
      </c>
      <c r="DD27" s="10" t="s">
        <v>14</v>
      </c>
      <c r="DE27" s="10" t="s">
        <v>14</v>
      </c>
      <c r="DF27" s="10" t="s">
        <v>14</v>
      </c>
      <c r="DG27" s="10" t="s">
        <v>14</v>
      </c>
      <c r="DH27" s="10" t="s">
        <v>14</v>
      </c>
      <c r="DI27" s="10" t="s">
        <v>14</v>
      </c>
      <c r="DJ27" s="10" t="s">
        <v>14</v>
      </c>
      <c r="DK27" s="10" t="s">
        <v>14</v>
      </c>
      <c r="DL27" s="10" t="s">
        <v>14</v>
      </c>
      <c r="DM27" s="10" t="s">
        <v>14</v>
      </c>
      <c r="DN27" s="10" t="s">
        <v>14</v>
      </c>
      <c r="DO27" s="10" t="s">
        <v>14</v>
      </c>
      <c r="DP27" s="10" t="s">
        <v>14</v>
      </c>
      <c r="DQ27" s="10" t="s">
        <v>14</v>
      </c>
      <c r="DR27" s="10" t="s">
        <v>14</v>
      </c>
      <c r="DS27" s="10" t="s">
        <v>14</v>
      </c>
      <c r="DT27" s="10" t="s">
        <v>14</v>
      </c>
      <c r="DU27" s="10" t="s">
        <v>14</v>
      </c>
      <c r="DV27" s="10" t="s">
        <v>14</v>
      </c>
      <c r="DW27" s="10" t="s">
        <v>14</v>
      </c>
      <c r="DX27" s="10" t="s">
        <v>14</v>
      </c>
      <c r="DY27" s="10" t="s">
        <v>14</v>
      </c>
      <c r="DZ27" s="10" t="s">
        <v>14</v>
      </c>
      <c r="EA27" s="10" t="s">
        <v>14</v>
      </c>
      <c r="EB27" s="10" t="s">
        <v>14</v>
      </c>
      <c r="EC27" s="10" t="s">
        <v>14</v>
      </c>
      <c r="ED27" s="10" t="s">
        <v>14</v>
      </c>
      <c r="EE27" s="10" t="s">
        <v>14</v>
      </c>
      <c r="EF27" s="10" t="s">
        <v>14</v>
      </c>
      <c r="EG27" s="10" t="s">
        <v>14</v>
      </c>
      <c r="EH27" s="10" t="s">
        <v>14</v>
      </c>
      <c r="EI27" s="10" t="s">
        <v>14</v>
      </c>
      <c r="EJ27" s="10" t="s">
        <v>14</v>
      </c>
      <c r="EK27" s="10" t="s">
        <v>14</v>
      </c>
      <c r="EL27" s="10" t="s">
        <v>14</v>
      </c>
      <c r="EM27" s="10" t="s">
        <v>14</v>
      </c>
      <c r="EN27" s="10" t="s">
        <v>14</v>
      </c>
      <c r="EO27" s="10" t="s">
        <v>14</v>
      </c>
      <c r="EP27" s="10" t="s">
        <v>14</v>
      </c>
      <c r="EQ27" s="10" t="s">
        <v>14</v>
      </c>
      <c r="ER27" s="10" t="s">
        <v>14</v>
      </c>
      <c r="ES27" s="10" t="s">
        <v>14</v>
      </c>
      <c r="ET27" s="10" t="s">
        <v>14</v>
      </c>
      <c r="EU27" s="10" t="s">
        <v>14</v>
      </c>
      <c r="EV27" s="10" t="s">
        <v>14</v>
      </c>
      <c r="EW27" s="10" t="s">
        <v>14</v>
      </c>
      <c r="EX27" s="10" t="s">
        <v>14</v>
      </c>
      <c r="EY27" s="10" t="s">
        <v>14</v>
      </c>
      <c r="EZ27" s="10" t="s">
        <v>14</v>
      </c>
      <c r="FA27" s="10" t="s">
        <v>14</v>
      </c>
      <c r="FB27" s="10" t="s">
        <v>14</v>
      </c>
      <c r="FC27" s="10" t="s">
        <v>14</v>
      </c>
      <c r="FD27" s="10" t="s">
        <v>14</v>
      </c>
      <c r="FE27" s="10" t="s">
        <v>14</v>
      </c>
      <c r="FF27" s="10" t="s">
        <v>14</v>
      </c>
      <c r="FG27" s="10" t="s">
        <v>14</v>
      </c>
      <c r="FH27" s="10" t="s">
        <v>14</v>
      </c>
      <c r="FI27" s="10" t="s">
        <v>14</v>
      </c>
      <c r="FJ27" s="10" t="s">
        <v>14</v>
      </c>
      <c r="FK27" s="10" t="s">
        <v>14</v>
      </c>
      <c r="FL27" s="10" t="s">
        <v>14</v>
      </c>
      <c r="FM27" s="10" t="s">
        <v>14</v>
      </c>
      <c r="FN27" s="10" t="s">
        <v>14</v>
      </c>
      <c r="FO27" s="10" t="s">
        <v>14</v>
      </c>
      <c r="FP27" s="10" t="s">
        <v>14</v>
      </c>
      <c r="FQ27" s="10" t="s">
        <v>14</v>
      </c>
      <c r="FR27" s="10" t="s">
        <v>14</v>
      </c>
      <c r="FS27" s="10" t="s">
        <v>14</v>
      </c>
      <c r="FT27" s="10" t="s">
        <v>14</v>
      </c>
      <c r="FU27" s="10" t="s">
        <v>14</v>
      </c>
      <c r="FV27" s="10" t="s">
        <v>14</v>
      </c>
      <c r="FW27" s="10" t="s">
        <v>14</v>
      </c>
      <c r="FX27" s="10" t="s">
        <v>14</v>
      </c>
      <c r="FY27" s="10" t="s">
        <v>14</v>
      </c>
      <c r="FZ27" s="10" t="s">
        <v>14</v>
      </c>
      <c r="GA27" s="10" t="s">
        <v>14</v>
      </c>
      <c r="GB27" s="10" t="s">
        <v>14</v>
      </c>
      <c r="GC27" s="10" t="s">
        <v>14</v>
      </c>
      <c r="GD27" s="10" t="s">
        <v>14</v>
      </c>
      <c r="GE27" s="10" t="s">
        <v>14</v>
      </c>
      <c r="GF27" s="10" t="s">
        <v>14</v>
      </c>
      <c r="GG27" s="10" t="s">
        <v>14</v>
      </c>
      <c r="GH27" s="10" t="s">
        <v>14</v>
      </c>
      <c r="GI27" s="10" t="s">
        <v>14</v>
      </c>
      <c r="GJ27" s="10" t="s">
        <v>14</v>
      </c>
      <c r="GK27" s="10" t="s">
        <v>14</v>
      </c>
      <c r="GL27" s="10" t="s">
        <v>14</v>
      </c>
      <c r="GM27" s="10" t="s">
        <v>14</v>
      </c>
      <c r="GN27" s="10" t="s">
        <v>14</v>
      </c>
      <c r="GO27" s="10" t="s">
        <v>14</v>
      </c>
      <c r="GP27" s="10" t="s">
        <v>14</v>
      </c>
      <c r="GQ27" s="10" t="s">
        <v>14</v>
      </c>
      <c r="GR27" s="10" t="s">
        <v>14</v>
      </c>
      <c r="GS27" s="10" t="s">
        <v>14</v>
      </c>
      <c r="GT27" s="10" t="s">
        <v>14</v>
      </c>
      <c r="GU27" s="10" t="s">
        <v>14</v>
      </c>
      <c r="GV27" s="10" t="s">
        <v>14</v>
      </c>
      <c r="GW27" s="10" t="s">
        <v>14</v>
      </c>
      <c r="GX27" s="10" t="s">
        <v>14</v>
      </c>
      <c r="GY27" s="10" t="s">
        <v>14</v>
      </c>
      <c r="GZ27" s="10" t="s">
        <v>14</v>
      </c>
      <c r="HA27" s="10" t="s">
        <v>14</v>
      </c>
      <c r="HB27" s="10" t="s">
        <v>14</v>
      </c>
      <c r="HC27" s="10" t="s">
        <v>14</v>
      </c>
      <c r="HD27" s="10" t="s">
        <v>14</v>
      </c>
      <c r="HE27" s="10" t="s">
        <v>14</v>
      </c>
      <c r="HF27" s="10" t="s">
        <v>14</v>
      </c>
      <c r="HG27" s="10" t="s">
        <v>14</v>
      </c>
      <c r="HH27" s="10" t="s">
        <v>14</v>
      </c>
      <c r="HI27" s="10" t="s">
        <v>14</v>
      </c>
      <c r="HJ27" s="10" t="s">
        <v>14</v>
      </c>
      <c r="HK27" s="10" t="s">
        <v>14</v>
      </c>
      <c r="HL27" s="10" t="s">
        <v>14</v>
      </c>
      <c r="HM27" s="10" t="s">
        <v>14</v>
      </c>
      <c r="HN27" s="10" t="s">
        <v>14</v>
      </c>
      <c r="HO27" s="10" t="s">
        <v>14</v>
      </c>
      <c r="HP27" s="10" t="s">
        <v>14</v>
      </c>
      <c r="HQ27" s="10" t="s">
        <v>14</v>
      </c>
      <c r="HR27" s="10" t="s">
        <v>14</v>
      </c>
    </row>
    <row r="28" spans="1:227" x14ac:dyDescent="0.2">
      <c r="A28" s="11" t="s">
        <v>263</v>
      </c>
      <c r="B28" s="11" t="s">
        <v>206</v>
      </c>
      <c r="E28" s="11" t="s">
        <v>22</v>
      </c>
      <c r="F28" s="11" t="s">
        <v>23</v>
      </c>
      <c r="G28" s="11" t="s">
        <v>24</v>
      </c>
      <c r="H28" s="11" t="s">
        <v>25</v>
      </c>
      <c r="I28" s="11" t="s">
        <v>26</v>
      </c>
      <c r="J28" s="11" t="s">
        <v>27</v>
      </c>
      <c r="K28" s="11" t="s">
        <v>41</v>
      </c>
      <c r="L28" s="11" t="s">
        <v>29</v>
      </c>
      <c r="M28" s="11" t="s">
        <v>30</v>
      </c>
      <c r="N28" s="11" t="s">
        <v>31</v>
      </c>
      <c r="O28" s="11" t="s">
        <v>32</v>
      </c>
      <c r="P28" s="11" t="s">
        <v>33</v>
      </c>
      <c r="Q28" s="11" t="s">
        <v>34</v>
      </c>
      <c r="R28" s="11" t="s">
        <v>35</v>
      </c>
      <c r="S28" s="11" t="s">
        <v>36</v>
      </c>
      <c r="T28" s="11" t="s">
        <v>37</v>
      </c>
      <c r="U28" s="11" t="s">
        <v>38</v>
      </c>
      <c r="V28" s="11" t="s">
        <v>30</v>
      </c>
      <c r="W28" s="11" t="s">
        <v>31</v>
      </c>
      <c r="X28" s="11" t="s">
        <v>32</v>
      </c>
      <c r="Y28" s="11" t="s">
        <v>34</v>
      </c>
      <c r="Z28" s="11" t="s">
        <v>35</v>
      </c>
      <c r="AA28" s="11" t="s">
        <v>36</v>
      </c>
      <c r="AB28" s="11" t="s">
        <v>37</v>
      </c>
      <c r="AC28" s="11" t="s">
        <v>38</v>
      </c>
      <c r="AD28" s="11" t="s">
        <v>30</v>
      </c>
      <c r="AE28" s="11" t="s">
        <v>31</v>
      </c>
      <c r="AF28" s="11" t="s">
        <v>32</v>
      </c>
      <c r="AG28" s="11" t="s">
        <v>34</v>
      </c>
      <c r="AH28" s="11" t="s">
        <v>35</v>
      </c>
      <c r="AI28" s="11" t="s">
        <v>36</v>
      </c>
      <c r="AJ28" s="11" t="s">
        <v>37</v>
      </c>
      <c r="AK28" s="11" t="s">
        <v>38</v>
      </c>
      <c r="AL28" s="11" t="s">
        <v>30</v>
      </c>
      <c r="AM28" s="11" t="s">
        <v>31</v>
      </c>
      <c r="AN28" s="11" t="s">
        <v>32</v>
      </c>
      <c r="AO28" s="11" t="s">
        <v>34</v>
      </c>
      <c r="AP28" s="11" t="s">
        <v>35</v>
      </c>
      <c r="AQ28" s="11" t="s">
        <v>36</v>
      </c>
      <c r="AR28" s="11" t="s">
        <v>37</v>
      </c>
      <c r="AS28" s="11" t="s">
        <v>38</v>
      </c>
      <c r="AT28" s="11" t="s">
        <v>30</v>
      </c>
      <c r="AU28" s="11" t="s">
        <v>31</v>
      </c>
      <c r="AV28" s="11" t="s">
        <v>32</v>
      </c>
      <c r="AW28" s="11" t="s">
        <v>34</v>
      </c>
      <c r="AX28" s="11" t="s">
        <v>35</v>
      </c>
      <c r="AY28" s="11" t="s">
        <v>36</v>
      </c>
      <c r="AZ28" s="11" t="s">
        <v>37</v>
      </c>
      <c r="BA28" s="11" t="s">
        <v>38</v>
      </c>
      <c r="BB28" s="11" t="s">
        <v>30</v>
      </c>
      <c r="BC28" s="11" t="s">
        <v>31</v>
      </c>
      <c r="BD28" s="11" t="s">
        <v>32</v>
      </c>
      <c r="BE28" s="11" t="s">
        <v>34</v>
      </c>
      <c r="BF28" s="11" t="s">
        <v>35</v>
      </c>
      <c r="BG28" s="11" t="s">
        <v>36</v>
      </c>
      <c r="BH28" s="11" t="s">
        <v>37</v>
      </c>
      <c r="BI28" s="11" t="s">
        <v>38</v>
      </c>
      <c r="BJ28" s="11" t="s">
        <v>30</v>
      </c>
      <c r="BK28" s="11" t="s">
        <v>31</v>
      </c>
      <c r="BL28" s="11" t="s">
        <v>32</v>
      </c>
      <c r="BM28" s="11" t="s">
        <v>34</v>
      </c>
      <c r="BN28" s="11" t="s">
        <v>35</v>
      </c>
      <c r="BO28" s="11" t="s">
        <v>36</v>
      </c>
      <c r="BP28" s="11" t="s">
        <v>37</v>
      </c>
      <c r="BQ28" s="11" t="s">
        <v>38</v>
      </c>
      <c r="BR28" s="11" t="s">
        <v>30</v>
      </c>
      <c r="BS28" s="11" t="s">
        <v>31</v>
      </c>
      <c r="BT28" s="11" t="s">
        <v>32</v>
      </c>
      <c r="BU28" s="11" t="s">
        <v>39</v>
      </c>
      <c r="BV28" s="11" t="s">
        <v>40</v>
      </c>
      <c r="BW28" s="11" t="s">
        <v>41</v>
      </c>
      <c r="BX28" s="11" t="s">
        <v>42</v>
      </c>
      <c r="BY28" s="11" t="s">
        <v>43</v>
      </c>
      <c r="BZ28" s="11" t="s">
        <v>44</v>
      </c>
      <c r="CA28" s="11" t="s">
        <v>45</v>
      </c>
      <c r="CB28" s="11" t="s">
        <v>46</v>
      </c>
      <c r="CC28" s="11" t="s">
        <v>30</v>
      </c>
      <c r="CD28" s="11" t="s">
        <v>31</v>
      </c>
      <c r="CE28" s="11" t="s">
        <v>32</v>
      </c>
      <c r="CF28" s="11" t="s">
        <v>34</v>
      </c>
      <c r="CG28" s="11" t="s">
        <v>35</v>
      </c>
      <c r="CH28" s="11" t="s">
        <v>36</v>
      </c>
      <c r="CI28" s="11" t="s">
        <v>37</v>
      </c>
      <c r="CJ28" s="11" t="s">
        <v>38</v>
      </c>
      <c r="CK28" s="11" t="s">
        <v>47</v>
      </c>
      <c r="CL28" s="11" t="s">
        <v>48</v>
      </c>
      <c r="CM28" s="11" t="s">
        <v>49</v>
      </c>
      <c r="CN28" s="11" t="s">
        <v>50</v>
      </c>
      <c r="CO28" s="11" t="s">
        <v>51</v>
      </c>
      <c r="CP28" s="11" t="s">
        <v>52</v>
      </c>
      <c r="CQ28" s="11" t="s">
        <v>53</v>
      </c>
      <c r="CR28" s="11" t="s">
        <v>54</v>
      </c>
      <c r="CS28" s="11" t="s">
        <v>55</v>
      </c>
      <c r="CT28" s="11" t="s">
        <v>56</v>
      </c>
      <c r="CU28" s="11" t="s">
        <v>57</v>
      </c>
      <c r="CV28" s="11" t="s">
        <v>58</v>
      </c>
      <c r="CW28" s="11" t="s">
        <v>59</v>
      </c>
      <c r="CX28" s="11" t="s">
        <v>60</v>
      </c>
      <c r="CY28" s="11" t="s">
        <v>61</v>
      </c>
      <c r="CZ28" s="11" t="s">
        <v>62</v>
      </c>
      <c r="DA28" s="11" t="s">
        <v>63</v>
      </c>
      <c r="DB28" s="11" t="s">
        <v>64</v>
      </c>
      <c r="DC28" s="11" t="s">
        <v>65</v>
      </c>
      <c r="DD28" s="11" t="s">
        <v>66</v>
      </c>
      <c r="DE28" s="11" t="s">
        <v>67</v>
      </c>
      <c r="DF28" s="11" t="s">
        <v>68</v>
      </c>
      <c r="DG28" s="11" t="s">
        <v>69</v>
      </c>
      <c r="DH28" s="11" t="s">
        <v>70</v>
      </c>
      <c r="DI28" s="11" t="s">
        <v>44</v>
      </c>
      <c r="DJ28" s="11" t="s">
        <v>45</v>
      </c>
      <c r="DK28" s="11" t="s">
        <v>46</v>
      </c>
      <c r="DL28" s="11" t="s">
        <v>71</v>
      </c>
      <c r="DM28" s="11" t="s">
        <v>72</v>
      </c>
      <c r="DN28" s="11" t="s">
        <v>73</v>
      </c>
      <c r="DO28" s="11" t="s">
        <v>74</v>
      </c>
      <c r="DP28" s="11" t="s">
        <v>75</v>
      </c>
      <c r="DQ28" s="11" t="s">
        <v>76</v>
      </c>
      <c r="DR28" s="11" t="s">
        <v>77</v>
      </c>
      <c r="DS28" s="11" t="s">
        <v>78</v>
      </c>
      <c r="DT28" s="11" t="s">
        <v>79</v>
      </c>
      <c r="DU28" s="11" t="s">
        <v>80</v>
      </c>
      <c r="DV28" s="11" t="s">
        <v>81</v>
      </c>
      <c r="DW28" s="11" t="s">
        <v>82</v>
      </c>
      <c r="DX28" s="11" t="s">
        <v>83</v>
      </c>
      <c r="DY28" s="11" t="s">
        <v>84</v>
      </c>
      <c r="DZ28" s="11" t="s">
        <v>85</v>
      </c>
      <c r="EA28" s="11" t="s">
        <v>86</v>
      </c>
      <c r="EB28" s="11" t="s">
        <v>87</v>
      </c>
      <c r="EC28" s="11" t="s">
        <v>88</v>
      </c>
      <c r="ED28" s="11" t="s">
        <v>89</v>
      </c>
      <c r="EE28" s="11" t="s">
        <v>90</v>
      </c>
      <c r="EF28" s="11" t="s">
        <v>91</v>
      </c>
      <c r="EG28" s="11" t="s">
        <v>92</v>
      </c>
      <c r="EH28" s="11" t="s">
        <v>93</v>
      </c>
      <c r="EI28" s="11" t="s">
        <v>94</v>
      </c>
      <c r="EJ28" s="11" t="s">
        <v>95</v>
      </c>
      <c r="EK28" s="11" t="s">
        <v>96</v>
      </c>
      <c r="EL28" s="11" t="s">
        <v>97</v>
      </c>
      <c r="EM28" s="11" t="s">
        <v>98</v>
      </c>
      <c r="EN28" s="11" t="s">
        <v>99</v>
      </c>
      <c r="EO28" s="11" t="s">
        <v>100</v>
      </c>
      <c r="EP28" s="11" t="s">
        <v>101</v>
      </c>
      <c r="EQ28" s="11" t="s">
        <v>102</v>
      </c>
      <c r="ER28" s="11" t="s">
        <v>103</v>
      </c>
      <c r="ES28" s="11" t="s">
        <v>104</v>
      </c>
      <c r="ET28" s="11" t="s">
        <v>105</v>
      </c>
      <c r="EU28" s="11" t="s">
        <v>106</v>
      </c>
      <c r="EV28" s="11" t="s">
        <v>107</v>
      </c>
      <c r="EW28" s="11" t="s">
        <v>108</v>
      </c>
      <c r="EX28" s="11" t="s">
        <v>109</v>
      </c>
      <c r="EY28" s="11" t="s">
        <v>110</v>
      </c>
      <c r="EZ28" s="11" t="s">
        <v>111</v>
      </c>
      <c r="FA28" s="11" t="s">
        <v>112</v>
      </c>
      <c r="FB28" s="11" t="s">
        <v>113</v>
      </c>
      <c r="FC28" s="11" t="s">
        <v>114</v>
      </c>
      <c r="FD28" s="11" t="s">
        <v>115</v>
      </c>
      <c r="FE28" s="11" t="s">
        <v>26</v>
      </c>
      <c r="FF28" s="11" t="s">
        <v>116</v>
      </c>
      <c r="FG28" s="11" t="s">
        <v>117</v>
      </c>
      <c r="FH28" s="11" t="s">
        <v>118</v>
      </c>
      <c r="FI28" s="11" t="s">
        <v>119</v>
      </c>
      <c r="FJ28" s="11" t="s">
        <v>120</v>
      </c>
      <c r="FK28" s="11" t="s">
        <v>121</v>
      </c>
      <c r="FL28" s="11" t="s">
        <v>122</v>
      </c>
      <c r="FM28" s="11" t="s">
        <v>123</v>
      </c>
      <c r="FN28" s="11" t="s">
        <v>124</v>
      </c>
      <c r="FO28" s="11" t="s">
        <v>125</v>
      </c>
      <c r="FP28" s="11" t="s">
        <v>126</v>
      </c>
      <c r="FQ28" s="11" t="s">
        <v>127</v>
      </c>
      <c r="FR28" s="11" t="s">
        <v>128</v>
      </c>
      <c r="FS28" s="11" t="s">
        <v>129</v>
      </c>
      <c r="FT28" s="11" t="s">
        <v>130</v>
      </c>
      <c r="FU28" s="11" t="s">
        <v>131</v>
      </c>
      <c r="FV28" s="11" t="s">
        <v>132</v>
      </c>
      <c r="FW28" s="11" t="s">
        <v>133</v>
      </c>
      <c r="FX28" s="11" t="s">
        <v>134</v>
      </c>
      <c r="FY28" s="11" t="s">
        <v>135</v>
      </c>
      <c r="FZ28" s="11" t="s">
        <v>136</v>
      </c>
      <c r="GA28" s="11" t="s">
        <v>137</v>
      </c>
      <c r="GB28" s="11" t="s">
        <v>138</v>
      </c>
      <c r="GC28" s="11" t="s">
        <v>139</v>
      </c>
      <c r="GD28" s="11" t="s">
        <v>140</v>
      </c>
      <c r="GE28" s="11" t="s">
        <v>141</v>
      </c>
      <c r="GF28" s="11" t="s">
        <v>142</v>
      </c>
      <c r="GG28" s="11" t="s">
        <v>143</v>
      </c>
      <c r="GH28" s="11" t="s">
        <v>144</v>
      </c>
      <c r="GI28" s="11" t="s">
        <v>145</v>
      </c>
      <c r="GJ28" s="11" t="s">
        <v>146</v>
      </c>
      <c r="GK28" s="11" t="s">
        <v>147</v>
      </c>
      <c r="GL28" s="11" t="s">
        <v>148</v>
      </c>
      <c r="GM28" s="11" t="s">
        <v>149</v>
      </c>
      <c r="GN28" s="11" t="s">
        <v>150</v>
      </c>
      <c r="GO28" s="11" t="s">
        <v>151</v>
      </c>
      <c r="GP28" s="11" t="s">
        <v>152</v>
      </c>
      <c r="GQ28" s="11" t="s">
        <v>153</v>
      </c>
      <c r="GR28" s="11" t="s">
        <v>154</v>
      </c>
      <c r="GS28" s="11" t="s">
        <v>155</v>
      </c>
      <c r="GT28" s="11" t="s">
        <v>156</v>
      </c>
      <c r="GU28" s="11" t="s">
        <v>157</v>
      </c>
      <c r="GV28" s="11" t="s">
        <v>158</v>
      </c>
      <c r="GW28" s="11" t="s">
        <v>159</v>
      </c>
      <c r="GX28" s="11" t="s">
        <v>160</v>
      </c>
      <c r="GY28" s="11" t="s">
        <v>161</v>
      </c>
      <c r="GZ28" s="11" t="s">
        <v>162</v>
      </c>
      <c r="HA28" s="11" t="s">
        <v>163</v>
      </c>
      <c r="HB28" s="11" t="s">
        <v>164</v>
      </c>
      <c r="HC28" s="11" t="s">
        <v>165</v>
      </c>
      <c r="HD28" s="11" t="s">
        <v>166</v>
      </c>
      <c r="HE28" s="11" t="s">
        <v>167</v>
      </c>
      <c r="HF28" s="11" t="s">
        <v>168</v>
      </c>
      <c r="HG28" s="11" t="s">
        <v>169</v>
      </c>
      <c r="HH28" s="11" t="s">
        <v>170</v>
      </c>
      <c r="HI28" s="11" t="s">
        <v>171</v>
      </c>
      <c r="HJ28" s="11" t="s">
        <v>27</v>
      </c>
      <c r="HK28" s="11" t="s">
        <v>172</v>
      </c>
      <c r="HL28" s="11" t="s">
        <v>173</v>
      </c>
      <c r="HM28" s="11" t="s">
        <v>174</v>
      </c>
      <c r="HN28" s="11" t="s">
        <v>175</v>
      </c>
      <c r="HO28" s="11" t="s">
        <v>176</v>
      </c>
      <c r="HP28" s="11" t="s">
        <v>177</v>
      </c>
      <c r="HQ28" s="11" t="s">
        <v>178</v>
      </c>
      <c r="HR28" s="11" t="s">
        <v>179</v>
      </c>
    </row>
    <row r="29" spans="1:227" x14ac:dyDescent="0.2">
      <c r="A29" t="s">
        <v>1391</v>
      </c>
      <c r="B29">
        <v>572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1393</v>
      </c>
      <c r="B30">
        <v>406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4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4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1395</v>
      </c>
      <c r="B31">
        <v>342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14">
        <v>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 s="14">
        <v>1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14">
        <v>1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 s="14">
        <v>1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4">
        <v>1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1397</v>
      </c>
      <c r="B32">
        <v>336</v>
      </c>
      <c r="E32">
        <v>0</v>
      </c>
      <c r="F32">
        <v>0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4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 s="14">
        <v>1</v>
      </c>
      <c r="CE32">
        <v>0</v>
      </c>
      <c r="CF32">
        <v>0</v>
      </c>
      <c r="CG32">
        <v>0</v>
      </c>
      <c r="CH32" s="14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 s="14">
        <v>1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 s="14">
        <v>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4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1399</v>
      </c>
      <c r="B33">
        <v>248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 s="14">
        <v>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 s="14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1401</v>
      </c>
      <c r="B34">
        <v>241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 s="14">
        <v>1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 s="14">
        <v>1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 s="14">
        <v>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1403</v>
      </c>
      <c r="B35">
        <v>232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>
        <v>0</v>
      </c>
      <c r="T35" s="14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14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 s="14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 s="14">
        <v>1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14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4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1405</v>
      </c>
      <c r="B36">
        <v>207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 s="14">
        <v>1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 s="14">
        <v>1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 s="14">
        <v>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4">
        <v>1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1407</v>
      </c>
      <c r="B37">
        <v>193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4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 s="14">
        <v>1</v>
      </c>
      <c r="CD37">
        <v>0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 s="14">
        <v>1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 s="14">
        <v>1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1409</v>
      </c>
      <c r="B38">
        <v>130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1411</v>
      </c>
      <c r="B39">
        <v>107</v>
      </c>
      <c r="E39" s="14">
        <v>1</v>
      </c>
      <c r="F39">
        <v>0</v>
      </c>
      <c r="G39">
        <v>0</v>
      </c>
      <c r="H39" s="14">
        <v>1</v>
      </c>
      <c r="I39">
        <v>0</v>
      </c>
      <c r="J39">
        <v>0</v>
      </c>
      <c r="K39" s="14">
        <v>0</v>
      </c>
      <c r="M39">
        <v>0</v>
      </c>
      <c r="N39">
        <v>0</v>
      </c>
      <c r="O39">
        <v>0</v>
      </c>
      <c r="P39">
        <v>1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4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4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4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4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4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4">
        <v>1</v>
      </c>
      <c r="CG39" s="14">
        <v>1</v>
      </c>
      <c r="CH39">
        <v>0</v>
      </c>
      <c r="CI39" s="14">
        <v>1</v>
      </c>
      <c r="CJ39" s="14">
        <v>1</v>
      </c>
      <c r="CK39">
        <v>0</v>
      </c>
      <c r="CL39">
        <v>0</v>
      </c>
      <c r="CM39" s="14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 s="14">
        <v>1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 s="14">
        <v>1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4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 s="14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4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1413</v>
      </c>
      <c r="B40">
        <v>95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 s="14">
        <v>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 s="14">
        <v>1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 s="14">
        <v>1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4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1415</v>
      </c>
      <c r="B41">
        <v>79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14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>
        <v>0</v>
      </c>
      <c r="CD41" s="14">
        <v>1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 s="14">
        <v>1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 s="14">
        <v>1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 s="14">
        <v>1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1417</v>
      </c>
      <c r="B42">
        <v>71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4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 s="14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 s="14">
        <v>1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4">
        <v>1</v>
      </c>
      <c r="BZ42">
        <v>0</v>
      </c>
      <c r="CA42">
        <v>0</v>
      </c>
      <c r="CB42">
        <v>0</v>
      </c>
      <c r="CC42" s="14">
        <v>1</v>
      </c>
      <c r="CD42">
        <v>0</v>
      </c>
      <c r="CE42">
        <v>0</v>
      </c>
      <c r="CF42">
        <v>0</v>
      </c>
      <c r="CG42" s="14">
        <v>1</v>
      </c>
      <c r="CH42" s="14">
        <v>1</v>
      </c>
      <c r="CI42" s="14">
        <v>1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 s="14">
        <v>1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 s="14">
        <v>1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 s="14">
        <v>1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 s="14">
        <v>1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1419</v>
      </c>
      <c r="B43">
        <v>66</v>
      </c>
      <c r="E43">
        <v>0</v>
      </c>
      <c r="F43">
        <v>0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4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4">
        <v>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BU43">
        <v>0</v>
      </c>
      <c r="BV43">
        <v>0</v>
      </c>
      <c r="BW43">
        <v>0</v>
      </c>
      <c r="BX43">
        <v>0</v>
      </c>
      <c r="BY43" s="14">
        <v>1</v>
      </c>
      <c r="BZ43">
        <v>0</v>
      </c>
      <c r="CA43">
        <v>0</v>
      </c>
      <c r="CB43">
        <v>0</v>
      </c>
      <c r="CC43" s="14">
        <v>1</v>
      </c>
      <c r="CD43">
        <v>0</v>
      </c>
      <c r="CE43">
        <v>0</v>
      </c>
      <c r="CF43">
        <v>0</v>
      </c>
      <c r="CG43">
        <v>0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 s="14">
        <v>1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 s="14">
        <v>1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1421</v>
      </c>
      <c r="B44">
        <v>31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4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 s="14">
        <v>1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14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 s="14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4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1423</v>
      </c>
      <c r="B45">
        <v>12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 s="14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 s="14">
        <v>1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14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 s="14">
        <v>1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 s="14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D46" s="11" t="s">
        <v>264</v>
      </c>
      <c r="E46">
        <f>SUMIFS(B29:B45,E29:E45,1)/SUM(B29:B45)</f>
        <v>3.1769596199524942E-2</v>
      </c>
      <c r="F46">
        <f>SUMIFS(B29:B45,F29:F45,1)/SUM(B29:B45)</f>
        <v>0.64043942992874114</v>
      </c>
      <c r="G46">
        <f>SUMIFS(B29:B45,G29:G45,1)/SUM(B29:B45)</f>
        <v>0.75979809976247026</v>
      </c>
      <c r="H46">
        <f>SUMIFS(B29:B45,H29:H45,1)/SUM(B29:B45)</f>
        <v>3.1769596199524942E-2</v>
      </c>
      <c r="I46">
        <f>SUMIFS(B29:B45,I29:I45,1)/SUM(B29:B45)</f>
        <v>0</v>
      </c>
      <c r="J46">
        <f>SUMIFS(B29:B45,J29:J45,1)/SUM(B29:B45)</f>
        <v>0</v>
      </c>
      <c r="K46">
        <f>SUMIFS(B29:B45,K29:K45,1)/SUM(B29:B45)</f>
        <v>0</v>
      </c>
      <c r="L46">
        <f>SUMIFS(B29:B45,L29:L45,1)/SUM(B29:B45)</f>
        <v>0.75979809976247026</v>
      </c>
      <c r="M46">
        <f>SUMIFS(B29:B45,M29:M45,1)/SUM(B29:B45)</f>
        <v>0</v>
      </c>
      <c r="N46">
        <f>SUMIFS(B29:B45,N29:N45,1)/SUM(B29:B45)</f>
        <v>0</v>
      </c>
      <c r="O46">
        <f>SUMIFS(B29:B45,O29:O45,1)/SUM(B29:B45)</f>
        <v>0</v>
      </c>
      <c r="P46">
        <f>SUMIFS(B29:B45,P29:P45,1)/SUM(B29:B45)</f>
        <v>3.1769596199524942E-2</v>
      </c>
      <c r="Q46">
        <f>SUMIFS(B29:B45,Q29:Q45,1)/SUM(B29:B45)</f>
        <v>3.1769596199524942E-2</v>
      </c>
      <c r="R46">
        <f>SUMIFS(B29:B45,R29:R45,1)/SUM(B29:B45)</f>
        <v>0</v>
      </c>
      <c r="S46">
        <f>SUMIFS(B29:B45,S29:S45,1)/SUM(B29:B45)</f>
        <v>0.61728028503562948</v>
      </c>
      <c r="T46">
        <f>SUMIFS(B29:B45,T29:T45,1)/SUM(B29:B45)</f>
        <v>6.8883610451306407E-2</v>
      </c>
      <c r="U46">
        <f>SUMIFS(B29:B45,U29:U45,1)/SUM(B29:B45)</f>
        <v>0</v>
      </c>
      <c r="V46">
        <f>SUMIFS(B29:B45,V29:V45,1)/SUM(B29:B45)</f>
        <v>0</v>
      </c>
      <c r="W46">
        <f>SUMIFS(B29:B45,W29:W45,1)/SUM(B29:B45)</f>
        <v>0</v>
      </c>
      <c r="X46">
        <f>SUMIFS(B29:B45,X29:X45,1)/SUM(B29:B45)</f>
        <v>0</v>
      </c>
      <c r="Y46">
        <f>SUMIFS(B29:B45,Y29:Y45,1)/SUM(B29:B45)</f>
        <v>0</v>
      </c>
      <c r="Z46">
        <f>SUMIFS(B29:B45,Z29:Z45,1)/SUM(B29:B45)</f>
        <v>3.1769596199524942E-2</v>
      </c>
      <c r="AA46">
        <f>SUMIFS(B29:B45,AA29:AA45,1)/SUM(B29:B45)</f>
        <v>0</v>
      </c>
      <c r="AB46">
        <f>SUMIFS(B29:B45,AB29:AB45,1)/SUM(B29:B45)</f>
        <v>6.8883610451306407E-2</v>
      </c>
      <c r="AC46">
        <f>SUMIFS(B29:B45,AC29:AC45,1)/SUM(B29:B45)</f>
        <v>0</v>
      </c>
      <c r="AD46">
        <f>SUMIFS(B29:B45,AD29:AD45,1)/SUM(B29:B45)</f>
        <v>0.31828978622327792</v>
      </c>
      <c r="AE46">
        <f>SUMIFS(B29:B45,AE29:AE45,1)/SUM(B29:B45)</f>
        <v>0.29899049881235157</v>
      </c>
      <c r="AF46">
        <f>SUMIFS(B29:B45,AF29:AF45,1)/SUM(B29:B45)</f>
        <v>0</v>
      </c>
      <c r="AG46">
        <f>SUMIFS(B29:B45,AG29:AG45,1)/SUM(B29:B45)</f>
        <v>0</v>
      </c>
      <c r="AH46">
        <f>SUMIFS(B29:B45,AH29:AH45,1)/SUM(B29:B45)</f>
        <v>0</v>
      </c>
      <c r="AI46">
        <f>SUMIFS(B29:B45,AI29:AI45,1)/SUM(B29:B45)</f>
        <v>0</v>
      </c>
      <c r="AJ46">
        <f>SUMIFS(B29:B45,AJ29:AJ45,1)/SUM(B29:B45)</f>
        <v>0.12173396674584323</v>
      </c>
      <c r="AK46">
        <f>SUMIFS(B29:B45,AK29:AK45,1)/SUM(B29:B45)</f>
        <v>0</v>
      </c>
      <c r="AL46">
        <f>SUMIFS(B29:B45,AL29:AL45,1)/SUM(B29:B45)</f>
        <v>0</v>
      </c>
      <c r="AM46">
        <f>SUMIFS(B29:B45,AM29:AM45,1)/SUM(B29:B45)</f>
        <v>0</v>
      </c>
      <c r="AN46">
        <f>SUMIFS(B29:B45,AN29:AN45,1)/SUM(B29:B45)</f>
        <v>0</v>
      </c>
      <c r="AO46">
        <f>SUMIFS(B29:B45,AO29:AO45,1)/SUM(B29:B45)</f>
        <v>0</v>
      </c>
      <c r="AP46">
        <f>SUMIFS(B29:B45,AP29:AP45,1)/SUM(B29:B45)</f>
        <v>5.285035629453682E-2</v>
      </c>
      <c r="AQ46">
        <f>SUMIFS(B29:B45,AQ29:AQ45,1)/SUM(B29:B45)</f>
        <v>0</v>
      </c>
      <c r="AR46">
        <f>SUMIFS(B29:B45,AR29:AR45,1)/SUM(B29:B45)</f>
        <v>0</v>
      </c>
      <c r="AS46">
        <f>SUMIFS(B29:B45,AS29:AS45,1)/SUM(B29:B45)</f>
        <v>0</v>
      </c>
      <c r="AT46">
        <f>SUMIFS(B29:B45,AT29:AT45,1)/SUM(B29:B45)</f>
        <v>0</v>
      </c>
      <c r="AU46">
        <f>SUMIFS(B29:B45,AU29:AU45,1)/SUM(B29:B45)</f>
        <v>0</v>
      </c>
      <c r="AV46">
        <f>SUMIFS(B29:B45,AV29:AV45,1)/SUM(B29:B45)</f>
        <v>0</v>
      </c>
      <c r="AW46">
        <f>SUMIFS(B29:B45,AW29:AW45,1)/SUM(B29:B45)</f>
        <v>0</v>
      </c>
      <c r="AX46">
        <f>SUMIFS(B29:B45,AX29:AX45,1)/SUM(B29:B45)</f>
        <v>0</v>
      </c>
      <c r="AY46">
        <f>SUMIFS(B29:B45,AY29:AY45,1)/SUM(B29:B45)</f>
        <v>0</v>
      </c>
      <c r="AZ46">
        <f>SUMIFS(B29:B45,AZ29:AZ45,1)/SUM(B29:B45)</f>
        <v>0</v>
      </c>
      <c r="BA46">
        <f>SUMIFS(B29:B45,BA29:BA45,1)/SUM(B29:B45)</f>
        <v>3.1769596199524942E-2</v>
      </c>
      <c r="BB46">
        <f>SUMIFS(B29:B45,BB29:BB45,1)/SUM(B29:B45)</f>
        <v>0</v>
      </c>
      <c r="BC46">
        <f>SUMIFS(B29:B45,BC29:BC45,1)/SUM(B29:B45)</f>
        <v>0</v>
      </c>
      <c r="BD46">
        <f>SUMIFS(B29:B45,BD29:BD45,1)/SUM(B29:B45)</f>
        <v>0</v>
      </c>
      <c r="BE46">
        <f>SUMIFS(B29:B45,BE29:BE45,1)/SUM(B29:B45)</f>
        <v>0</v>
      </c>
      <c r="BF46">
        <f>SUMIFS(B29:B45,BF29:BF45,1)/SUM(B29:B45)</f>
        <v>0</v>
      </c>
      <c r="BG46">
        <f>SUMIFS(B29:B45,BG29:BG45,1)/SUM(B29:B45)</f>
        <v>0</v>
      </c>
      <c r="BH46">
        <f>SUMIFS(B29:B45,BH29:BH45,1)/SUM(B29:B45)</f>
        <v>3.1769596199524942E-2</v>
      </c>
      <c r="BI46">
        <f>SUMIFS(B29:B45,BI29:BI45,1)/SUM(B29:B45)</f>
        <v>0</v>
      </c>
      <c r="BJ46">
        <f>SUMIFS(B29:B45,BJ29:BJ45,1)/SUM(B29:B45)</f>
        <v>0</v>
      </c>
      <c r="BK46">
        <f>SUMIFS(B29:B45,BK29:BK45,1)/SUM(B29:B45)</f>
        <v>0</v>
      </c>
      <c r="BL46">
        <f>SUMIFS(B29:B45,BL29:BL45,1)/SUM(B29:B45)</f>
        <v>0</v>
      </c>
      <c r="BM46">
        <f>SUMIFS(B29:B45,BM29:BM45,1)/SUM(B29:B45)</f>
        <v>0</v>
      </c>
      <c r="BN46">
        <f>SUMIFS(B29:B45,BN29:BN45,1)/SUM(B29:B45)</f>
        <v>0</v>
      </c>
      <c r="BO46">
        <f>SUMIFS(B29:B45,BO29:BO45,1)/SUM(B29:B45)</f>
        <v>0</v>
      </c>
      <c r="BP46">
        <f>SUMIFS(B29:B45,BP29:BP45,1)/SUM(B29:B45)</f>
        <v>0</v>
      </c>
      <c r="BQ46">
        <f>SUMIFS(B29:B45,BQ29:BQ45,1)/SUM(B29:B45)</f>
        <v>0</v>
      </c>
      <c r="BR46">
        <f>SUMIFS(B29:B45,BR29:BR45,1)/SUM(B29:B45)</f>
        <v>0</v>
      </c>
      <c r="BS46">
        <f>SUMIFS(B29:B45,BS29:BS45,1)/SUM(B29:B45)</f>
        <v>0</v>
      </c>
      <c r="BT46">
        <f>SUMIFS(B29:B45,BT29:BT45,1)/SUM(B29:B45)</f>
        <v>0</v>
      </c>
      <c r="BU46">
        <f>SUMIFS(B29:B45,BU29:BU45,1)/SUM(B29:B45)</f>
        <v>0</v>
      </c>
      <c r="BV46">
        <f>SUMIFS(B29:B45,BV29:BV45,1)/SUM(B29:B45)</f>
        <v>0</v>
      </c>
      <c r="BW46">
        <f>SUMIFS(B29:B45,BW29:BW45,1)/SUM(B29:B45)</f>
        <v>3.1769596199524942E-2</v>
      </c>
      <c r="BX46">
        <f>SUMIFS(B29:B45,BX29:BX45,1)/SUM(B29:B45)</f>
        <v>0.69566508313539188</v>
      </c>
      <c r="BY46">
        <f>SUMIFS(B29:B45,BY29:BY45,1)/SUM(B29:B45)</f>
        <v>6.413301662707839E-2</v>
      </c>
      <c r="BZ46">
        <f>SUMIFS(B29:B45,BZ29:BZ45,1)/SUM(B29:B45)</f>
        <v>0</v>
      </c>
      <c r="CA46">
        <f>SUMIFS(B29:B45,CA29:CA45,1)/SUM(B29:B45)</f>
        <v>0</v>
      </c>
      <c r="CB46">
        <f>SUMIFS(B29:B45,CB29:CB45,1)/SUM(B29:B45)</f>
        <v>0</v>
      </c>
      <c r="CC46">
        <f>SUMIFS(B29:B45,CC29:CC45,1)/SUM(B29:B45)</f>
        <v>0.31828978622327792</v>
      </c>
      <c r="CD46">
        <f>SUMIFS(B29:B45,CD29:CD45,1)/SUM(B29:B45)</f>
        <v>0.29899049881235157</v>
      </c>
      <c r="CE46">
        <f>SUMIFS(B29:B45,CE29:CE45,1)/SUM(B29:B45)</f>
        <v>0</v>
      </c>
      <c r="CF46">
        <f>SUMIFS(B29:B45,CF29:CF45,1)/SUM(B29:B45)</f>
        <v>3.1769596199524942E-2</v>
      </c>
      <c r="CG46">
        <f>SUMIFS(B29:B45,CG29:CG45,1)/SUM(B29:B45)</f>
        <v>5.285035629453682E-2</v>
      </c>
      <c r="CH46">
        <f>SUMIFS(B29:B45,CH29:CH45,1)/SUM(B29:B45)</f>
        <v>0.61728028503562948</v>
      </c>
      <c r="CI46">
        <f>SUMIFS(B29:B45,CI29:CI45,1)/SUM(B29:B45)</f>
        <v>0.12173396674584323</v>
      </c>
      <c r="CJ46">
        <f>SUMIFS(B29:B45,CJ29:CJ45,1)/SUM(B29:B45)</f>
        <v>3.1769596199524942E-2</v>
      </c>
      <c r="CK46">
        <f>SUMIFS(B29:B45,CK29:CK45,1)/SUM(B29:B45)</f>
        <v>0</v>
      </c>
      <c r="CL46">
        <f>SUMIFS(B29:B45,CL29:CL45,1)/SUM(B29:B45)</f>
        <v>0</v>
      </c>
      <c r="CM46">
        <f>SUMIFS(B29:B45,CM29:CM45,1)/SUM(B29:B45)</f>
        <v>3.1769596199524942E-2</v>
      </c>
      <c r="CN46">
        <f>SUMIFS(B29:B45,CN29:CN45,1)/SUM(B29:B45)</f>
        <v>0</v>
      </c>
      <c r="CO46">
        <f>SUMIFS(B29:B45,CO29:CO45,1)/SUM(B29:B45)</f>
        <v>0</v>
      </c>
      <c r="CP46">
        <f>SUMIFS(B29:B45,CP29:CP45,1)/SUM(B29:B45)</f>
        <v>0</v>
      </c>
      <c r="CQ46">
        <f>SUMIFS(B29:B45,CQ29:CQ45,1)/SUM(B29:B45)</f>
        <v>0</v>
      </c>
      <c r="CR46">
        <f>SUMIFS(B29:B45,CR29:CR45,1)/SUM(B29:B45)</f>
        <v>0</v>
      </c>
      <c r="CS46">
        <f>SUMIFS(B29:B45,CS29:CS45,1)/SUM(B29:B45)</f>
        <v>0</v>
      </c>
      <c r="CT46">
        <f>SUMIFS(B29:B45,CT29:CT45,1)/SUM(B29:B45)</f>
        <v>0</v>
      </c>
      <c r="CU46">
        <f>SUMIFS(B29:B45,CU29:CU45,1)/SUM(B29:B45)</f>
        <v>7.1555819477434682E-2</v>
      </c>
      <c r="CV46">
        <f>SUMIFS(B29:B45,CV29:CV45,1)/SUM(B29:B45)</f>
        <v>0.18942992874109263</v>
      </c>
      <c r="CW46">
        <f>SUMIFS(B29:B45,CW29:CW45,1)/SUM(B29:B45)</f>
        <v>7.3634204275534437E-2</v>
      </c>
      <c r="CX46">
        <f>SUMIFS(B29:B45,CX29:CX45,1)/SUM(B29:B45)</f>
        <v>0.22387173396674584</v>
      </c>
      <c r="CY46">
        <f>SUMIFS(B29:B45,CY29:CY45,1)/SUM(B29:B45)</f>
        <v>0</v>
      </c>
      <c r="CZ46">
        <f>SUMIFS(B29:B45,CZ29:CZ45,1)/SUM(B29:B45)</f>
        <v>0.10896674584323041</v>
      </c>
      <c r="DA46">
        <f>SUMIFS(B29:B45,DA29:DA45,1)/SUM(B29:B45)</f>
        <v>0</v>
      </c>
      <c r="DB46">
        <f>SUMIFS(B29:B45,DB29:DB45,1)/SUM(B29:B45)</f>
        <v>0</v>
      </c>
      <c r="DC46">
        <f>SUMIFS(B29:B45,DC29:DC45,1)/SUM(B29:B45)</f>
        <v>2.820665083135392E-2</v>
      </c>
      <c r="DD46">
        <f>SUMIFS(B29:B45,DD29:DD45,1)/SUM(B29:B45)</f>
        <v>2.3456057007125889E-2</v>
      </c>
      <c r="DE46">
        <f>SUMIFS(B29:B45,DE29:DE45,1)/SUM(B29:B45)</f>
        <v>2.1080760095011877E-2</v>
      </c>
      <c r="DF46">
        <f>SUMIFS(B29:B45,DF29:DF45,1)/SUM(B29:B45)</f>
        <v>0</v>
      </c>
      <c r="DG46">
        <f>SUMIFS(B29:B45,DG29:DG45,1)/SUM(B29:B45)</f>
        <v>1.9596199524940617E-2</v>
      </c>
      <c r="DH46">
        <f>SUMIFS(B29:B45,DH29:DH45,1)/SUM(B29:B45)</f>
        <v>0</v>
      </c>
      <c r="DI46">
        <f>SUMIFS(B29:B45,DI29:DI45,1)/SUM(B29:B45)</f>
        <v>0</v>
      </c>
      <c r="DJ46">
        <f>SUMIFS(B29:B45,DJ29:DJ45,1)/SUM(B29:B45)</f>
        <v>0</v>
      </c>
      <c r="DK46">
        <f>SUMIFS(B29:B45,DK29:DK45,1)/SUM(B29:B45)</f>
        <v>0</v>
      </c>
      <c r="DL46">
        <f>SUMIFS(B29:B45,DL29:DL45,1)/SUM(B29:B45)</f>
        <v>6.1460807600950115E-2</v>
      </c>
      <c r="DM46">
        <f>SUMIFS(B29:B45,DM29:DM45,1)/SUM(B29:B45)</f>
        <v>0.10510688836104513</v>
      </c>
      <c r="DN46">
        <f>SUMIFS(B29:B45,DN29:DN45,1)/SUM(B29:B45)</f>
        <v>0</v>
      </c>
      <c r="DO46">
        <f>SUMIFS(B29:B45,DO29:DO45,1)/SUM(B29:B45)</f>
        <v>0</v>
      </c>
      <c r="DP46">
        <f>SUMIFS(B29:B45,DP29:DP45,1)/SUM(B29:B45)</f>
        <v>0</v>
      </c>
      <c r="DQ46">
        <f>SUMIFS(B29:B45,DQ29:DQ45,1)/SUM(B29:B45)</f>
        <v>0</v>
      </c>
      <c r="DR46">
        <f>SUMIFS(B29:B45,DR29:DR45,1)/SUM(B29:B45)</f>
        <v>0.13242280285035629</v>
      </c>
      <c r="DS46">
        <f>SUMIFS(B29:B45,DS29:DS45,1)/SUM(B29:B45)</f>
        <v>0</v>
      </c>
      <c r="DT46">
        <f>SUMIFS(B29:B45,DT29:DT45,1)/SUM(B29:B45)</f>
        <v>0</v>
      </c>
      <c r="DU46">
        <f>SUMIFS(B29:B45,DU29:DU45,1)/SUM(B29:B45)</f>
        <v>0</v>
      </c>
      <c r="DV46">
        <f>SUMIFS(B29:B45,DV29:DV45,1)/SUM(B29:B45)</f>
        <v>0</v>
      </c>
      <c r="DW46">
        <f>SUMIFS(B29:B45,DW29:DW45,1)/SUM(B29:B45)</f>
        <v>0</v>
      </c>
      <c r="DX46">
        <f>SUMIFS(B29:B45,DX29:DX45,1)/SUM(B29:B45)</f>
        <v>0</v>
      </c>
      <c r="DY46">
        <f>SUMIFS(B29:B45,DY29:DY45,1)/SUM(B29:B45)</f>
        <v>0</v>
      </c>
      <c r="DZ46">
        <f>SUMIFS(B29:B45,DZ29:DZ45,1)/SUM(B29:B45)</f>
        <v>0.22387173396674584</v>
      </c>
      <c r="EA46">
        <f>SUMIFS(B29:B45,EA29:EA45,1)/SUM(B29:B45)</f>
        <v>0</v>
      </c>
      <c r="EB46">
        <f>SUMIFS(B29:B45,EB29:EB45,1)/SUM(B29:B45)</f>
        <v>0</v>
      </c>
      <c r="EC46">
        <f>SUMIFS(B29:B45,EC29:EC45,1)/SUM(B29:B45)</f>
        <v>0</v>
      </c>
      <c r="ED46">
        <f>SUMIFS(B29:B45,ED29:ED45,1)/SUM(B29:B45)</f>
        <v>0</v>
      </c>
      <c r="EE46">
        <f>SUMIFS(B29:B45,EE29:EE45,1)/SUM(B29:B45)</f>
        <v>1.9596199524940617E-2</v>
      </c>
      <c r="EF46">
        <f>SUMIFS(B29:B45,EF29:EF45,1)/SUM(B29:B45)</f>
        <v>0</v>
      </c>
      <c r="EG46">
        <f>SUMIFS(B29:B45,EG29:EG45,1)/SUM(B29:B45)</f>
        <v>0</v>
      </c>
      <c r="EH46">
        <f>SUMIFS(B29:B45,EH29:EH45,1)/SUM(B29:B45)</f>
        <v>9.2042755344418047E-3</v>
      </c>
      <c r="EI46">
        <f>SUMIFS(B29:B45,EI29:EI45,1)/SUM(B29:B45)</f>
        <v>2.3456057007125889E-2</v>
      </c>
      <c r="EJ46">
        <f>SUMIFS(B29:B45,EJ29:EJ45,1)/SUM(B29:B45)</f>
        <v>2.1080760095011877E-2</v>
      </c>
      <c r="EK46">
        <f>SUMIFS(B29:B45,EK29:EK45,1)/SUM(B29:B45)</f>
        <v>0</v>
      </c>
      <c r="EL46">
        <f>SUMIFS(B29:B45,EL29:EL45,1)/SUM(B29:B45)</f>
        <v>0</v>
      </c>
      <c r="EM46">
        <f>SUMIFS(B29:B45,EM29:EM45,1)/SUM(B29:B45)</f>
        <v>0</v>
      </c>
      <c r="EN46">
        <f>SUMIFS(B29:B45,EN29:EN45,1)/SUM(B29:B45)</f>
        <v>0</v>
      </c>
      <c r="EO46">
        <f>SUMIFS(B29:B45,EO29:EO45,1)/SUM(B29:B45)</f>
        <v>0</v>
      </c>
      <c r="EP46">
        <f>SUMIFS(B29:B45,EP29:EP45,1)/SUM(B29:B45)</f>
        <v>0</v>
      </c>
      <c r="EQ46">
        <f>SUMIFS(B29:B45,EQ29:EQ45,1)/SUM(B29:B45)</f>
        <v>0</v>
      </c>
      <c r="ER46">
        <f>SUMIFS(B29:B45,ER29:ER45,1)/SUM(B29:B45)</f>
        <v>0.20160332541567696</v>
      </c>
      <c r="ES46">
        <f>SUMIFS(B29:B45,ES29:ES45,1)/SUM(B29:B45)</f>
        <v>0</v>
      </c>
      <c r="ET46">
        <f>SUMIFS(B29:B45,ET29:ET45,1)/SUM(B29:B45)</f>
        <v>0</v>
      </c>
      <c r="EU46">
        <f>SUMIFS(B29:B45,EU29:EU45,1)/SUM(B29:B45)</f>
        <v>6.8883610451306407E-2</v>
      </c>
      <c r="EV46">
        <f>SUMIFS(B29:B45,EV29:EV45,1)/SUM(B29:B45)</f>
        <v>0.1921021377672209</v>
      </c>
      <c r="EW46">
        <f>SUMIFS(B29:B45,EW29:EW45,1)/SUM(B29:B45)</f>
        <v>0</v>
      </c>
      <c r="EX46">
        <f>SUMIFS(B29:B45,EX29:EX45,1)/SUM(B29:B45)</f>
        <v>0</v>
      </c>
      <c r="EY46">
        <f>SUMIFS(B29:B45,EY29:EY45,1)/SUM(B29:B45)</f>
        <v>0</v>
      </c>
      <c r="EZ46">
        <f>SUMIFS(B29:B45,EZ29:EZ45,1)/SUM(B29:B45)</f>
        <v>3.1769596199524942E-2</v>
      </c>
      <c r="FA46">
        <f>SUMIFS(B29:B45,FA29:FA45,1)/SUM(B29:B45)</f>
        <v>0</v>
      </c>
      <c r="FB46">
        <f>SUMIFS(B29:B45,FB29:FB45,1)/SUM(B29:B45)</f>
        <v>0</v>
      </c>
      <c r="FC46">
        <f>SUMIFS(B29:B45,FC29:FC45,1)/SUM(B29:B45)</f>
        <v>0</v>
      </c>
      <c r="FD46">
        <f>SUMIFS(B29:B45,FD29:FD45,1)/SUM(B29:B45)</f>
        <v>0</v>
      </c>
      <c r="FE46">
        <f>SUMIFS(B29:B45,FE29:FE45,1)/SUM(B29:B45)</f>
        <v>0</v>
      </c>
      <c r="FF46">
        <f>SUMIFS(B29:B45,FF29:FF45,1)/SUM(B29:B45)</f>
        <v>0</v>
      </c>
      <c r="FG46">
        <f>SUMIFS(B29:B45,FG29:FG45,1)/SUM(B29:B45)</f>
        <v>0</v>
      </c>
      <c r="FH46">
        <f>SUMIFS(B29:B45,FH29:FH45,1)/SUM(B29:B45)</f>
        <v>0</v>
      </c>
      <c r="FI46">
        <f>SUMIFS(B29:B45,FI29:FI45,1)/SUM(B29:B45)</f>
        <v>0</v>
      </c>
      <c r="FJ46">
        <f>SUMIFS(B29:B45,FJ29:FJ45,1)/SUM(B29:B45)</f>
        <v>3.1769596199524942E-2</v>
      </c>
      <c r="FK46">
        <f>SUMIFS(B29:B45,FK29:FK45,1)/SUM(B29:B45)</f>
        <v>0</v>
      </c>
      <c r="FL46">
        <f>SUMIFS(B29:B45,FL29:FL45,1)/SUM(B29:B45)</f>
        <v>0</v>
      </c>
      <c r="FM46">
        <f>SUMIFS(B29:B45,FM29:FM45,1)/SUM(B29:B45)</f>
        <v>0</v>
      </c>
      <c r="FN46">
        <f>SUMIFS(B29:B45,FN29:FN45,1)/SUM(B29:B45)</f>
        <v>0</v>
      </c>
      <c r="FO46">
        <f>SUMIFS(B29:B45,FO29:FO45,1)/SUM(B29:B45)</f>
        <v>0</v>
      </c>
      <c r="FP46">
        <f>SUMIFS(B29:B45,FP29:FP45,1)/SUM(B29:B45)</f>
        <v>0</v>
      </c>
      <c r="FQ46">
        <f>SUMIFS(B29:B45,FQ29:FQ45,1)/SUM(B29:B45)</f>
        <v>0</v>
      </c>
      <c r="FR46">
        <f>SUMIFS(B29:B45,FR29:FR45,1)/SUM(B29:B45)</f>
        <v>0</v>
      </c>
      <c r="FS46">
        <f>SUMIFS(B29:B45,FS29:FS45,1)/SUM(B29:B45)</f>
        <v>0.61728028503562948</v>
      </c>
      <c r="FT46">
        <f>SUMIFS(B29:B45,FT29:FT45,1)/SUM(B29:B45)</f>
        <v>0</v>
      </c>
      <c r="FU46">
        <f>SUMIFS(B29:B45,FU29:FU45,1)/SUM(B29:B45)</f>
        <v>0</v>
      </c>
      <c r="FV46">
        <f>SUMIFS(B29:B45,FV29:FV45,1)/SUM(B29:B45)</f>
        <v>0</v>
      </c>
      <c r="FW46">
        <f>SUMIFS(B29:B45,FW29:FW45,1)/SUM(B29:B45)</f>
        <v>0</v>
      </c>
      <c r="FX46">
        <f>SUMIFS(B29:B45,FX29:FX45,1)/SUM(B29:B45)</f>
        <v>0</v>
      </c>
      <c r="FY46">
        <f>SUMIFS(B29:B45,FY29:FY45,1)/SUM(B29:B45)</f>
        <v>0</v>
      </c>
      <c r="FZ46">
        <f>SUMIFS(B29:B45,FZ29:FZ45,1)/SUM(B29:B45)</f>
        <v>0</v>
      </c>
      <c r="GA46">
        <f>SUMIFS(B29:B45,GA29:GA45,1)/SUM(B29:B45)</f>
        <v>0</v>
      </c>
      <c r="GB46">
        <f>SUMIFS(B29:B45,GB29:GB45,1)/SUM(B29:B45)</f>
        <v>0</v>
      </c>
      <c r="GC46">
        <f>SUMIFS(B29:B45,GC29:GC45,1)/SUM(B29:B45)</f>
        <v>0</v>
      </c>
      <c r="GD46">
        <f>SUMIFS(B29:B45,GD29:GD45,1)/SUM(B29:B45)</f>
        <v>0</v>
      </c>
      <c r="GE46">
        <f>SUMIFS(B29:B45,GE29:GE45,1)/SUM(B29:B45)</f>
        <v>2.1080760095011877E-2</v>
      </c>
      <c r="GF46">
        <f>SUMIFS(B29:B45,GF29:GF45,1)/SUM(B29:B45)</f>
        <v>0</v>
      </c>
      <c r="GG46">
        <f>SUMIFS(B29:B45,GG29:GG45,1)/SUM(B29:B45)</f>
        <v>3.1769596199524942E-2</v>
      </c>
      <c r="GH46">
        <f>SUMIFS(B29:B45,GH29:GH45,1)/SUM(B29:B45)</f>
        <v>6.8883610451306407E-2</v>
      </c>
      <c r="GI46">
        <f>SUMIFS(B29:B45,GI29:GI45,1)/SUM(B29:B45)</f>
        <v>0</v>
      </c>
      <c r="GJ46">
        <f>SUMIFS(B29:B45,GJ29:GJ45,1)/SUM(B29:B45)</f>
        <v>0</v>
      </c>
      <c r="GK46">
        <f>SUMIFS(B29:B45,GK29:GK45,1)/SUM(B29:B45)</f>
        <v>0</v>
      </c>
      <c r="GL46">
        <f>SUMIFS(B29:B45,GL29:GL45,1)/SUM(B29:B45)</f>
        <v>0</v>
      </c>
      <c r="GM46">
        <f>SUMIFS(B29:B45,GM29:GM45,1)/SUM(B29:B45)</f>
        <v>0</v>
      </c>
      <c r="GN46">
        <f>SUMIFS(B29:B45,GN29:GN45,1)/SUM(B29:B45)</f>
        <v>0</v>
      </c>
      <c r="GO46">
        <f>SUMIFS(B29:B45,GO29:GO45,1)/SUM(B29:B45)</f>
        <v>0</v>
      </c>
      <c r="GP46">
        <f>SUMIFS(B29:B45,GP29:GP45,1)/SUM(B29:B45)</f>
        <v>0</v>
      </c>
      <c r="GQ46">
        <f>SUMIFS(B29:B45,GQ29:GQ45,1)/SUM(B29:B45)</f>
        <v>0</v>
      </c>
      <c r="GR46">
        <f>SUMIFS(B29:B45,GR29:GR45,1)/SUM(B29:B45)</f>
        <v>0</v>
      </c>
      <c r="GS46">
        <f>SUMIFS(B29:B45,GS29:GS45,1)/SUM(B29:B45)</f>
        <v>0</v>
      </c>
      <c r="GT46">
        <f>SUMIFS(B29:B45,GT29:GT45,1)/SUM(B29:B45)</f>
        <v>0</v>
      </c>
      <c r="GU46">
        <f>SUMIFS(B29:B45,GU29:GU45,1)/SUM(B29:B45)</f>
        <v>0</v>
      </c>
      <c r="GV46">
        <f>SUMIFS(B29:B45,GV29:GV45,1)/SUM(B29:B45)</f>
        <v>0</v>
      </c>
      <c r="GW46">
        <f>SUMIFS(B29:B45,GW29:GW45,1)/SUM(B29:B45)</f>
        <v>3.1769596199524942E-2</v>
      </c>
      <c r="GX46">
        <f>SUMIFS(B29:B45,GX29:GX45,1)/SUM(B29:B45)</f>
        <v>0</v>
      </c>
      <c r="GY46">
        <f>SUMIFS(B29:B45,GY29:GY45,1)/SUM(B29:B45)</f>
        <v>0</v>
      </c>
      <c r="GZ46">
        <f>SUMIFS(B29:B45,GZ29:GZ45,1)/SUM(B29:B45)</f>
        <v>0</v>
      </c>
      <c r="HA46">
        <f>SUMIFS(B29:B45,HA29:HA45,1)/SUM(B29:B45)</f>
        <v>0</v>
      </c>
      <c r="HB46">
        <f>SUMIFS(B29:B45,HB29:HB45,1)/SUM(B29:B45)</f>
        <v>2.1080760095011877E-2</v>
      </c>
      <c r="HC46">
        <f>SUMIFS(B29:B45,HC29:HC45,1)/SUM(B29:B45)</f>
        <v>0</v>
      </c>
      <c r="HD46">
        <f>SUMIFS(B29:B45,HD29:HD45,1)/SUM(B29:B45)</f>
        <v>0</v>
      </c>
      <c r="HE46">
        <f>SUMIFS(B29:B45,HE29:HE45,1)/SUM(B29:B45)</f>
        <v>0</v>
      </c>
      <c r="HF46">
        <f>SUMIFS(B29:B45,HF29:HF45,1)/SUM(B29:B45)</f>
        <v>0</v>
      </c>
      <c r="HG46">
        <f>SUMIFS(B29:B45,HG29:HG45,1)/SUM(B29:B45)</f>
        <v>0</v>
      </c>
      <c r="HH46">
        <f>SUMIFS(B29:B45,HH29:HH45,1)/SUM(B29:B45)</f>
        <v>0</v>
      </c>
      <c r="HI46">
        <f>SUMIFS(B29:B45,HI29:HI45,1)/SUM(B29:B45)</f>
        <v>0</v>
      </c>
      <c r="HJ46">
        <f>SUMIFS(B29:B45,HJ29:HJ45,1)/SUM(B29:B45)</f>
        <v>0</v>
      </c>
      <c r="HK46">
        <f>SUMIFS(B29:B45,HK29:HK45,1)/SUM(B29:B45)</f>
        <v>0</v>
      </c>
      <c r="HL46">
        <f>SUMIFS(B29:B45,HL29:HL45,1)/SUM(B29:B45)</f>
        <v>0</v>
      </c>
      <c r="HM46">
        <f>SUMIFS(B29:B45,HM29:HM45,1)/SUM(B29:B45)</f>
        <v>3.1769596199524942E-2</v>
      </c>
      <c r="HN46">
        <f>SUMIFS(B29:B45,HN29:HN45,1)/SUM(B29:B45)</f>
        <v>0</v>
      </c>
      <c r="HO46">
        <f>SUMIFS(B29:B45,HO29:HO45,1)/SUM(B29:B45)</f>
        <v>0</v>
      </c>
      <c r="HP46">
        <f>SUMIFS(B29:B45,HP29:HP45,1)/SUM(B29:B45)</f>
        <v>0</v>
      </c>
      <c r="HQ46">
        <f>SUMIFS(B29:B45,HQ29:HQ45,1)/SUM(B29:B45)</f>
        <v>0</v>
      </c>
      <c r="HR46">
        <f>SUMIFS(B29:B45,HR29:HR45,1)/SUM(B29:B45)</f>
        <v>0</v>
      </c>
    </row>
    <row r="47" spans="1:226" x14ac:dyDescent="0.2">
      <c r="A47" s="11" t="s">
        <v>265</v>
      </c>
    </row>
    <row r="48" spans="1:226" x14ac:dyDescent="0.2">
      <c r="A48" s="11" t="s">
        <v>263</v>
      </c>
    </row>
    <row r="49" spans="1:10" x14ac:dyDescent="0.2">
      <c r="A49" t="s">
        <v>1391</v>
      </c>
    </row>
    <row r="50" spans="1:10" x14ac:dyDescent="0.2">
      <c r="A50" t="s">
        <v>1393</v>
      </c>
      <c r="B50" s="12" t="s">
        <v>266</v>
      </c>
      <c r="C50" s="13" t="s">
        <v>107</v>
      </c>
      <c r="D50" s="14" t="s">
        <v>58</v>
      </c>
      <c r="E50" s="19" t="s">
        <v>129</v>
      </c>
      <c r="F50" s="12" t="s">
        <v>30</v>
      </c>
    </row>
    <row r="51" spans="1:10" x14ac:dyDescent="0.2">
      <c r="A51" t="s">
        <v>1395</v>
      </c>
      <c r="B51" s="12" t="s">
        <v>266</v>
      </c>
      <c r="C51" s="13" t="s">
        <v>85</v>
      </c>
      <c r="D51" s="14" t="s">
        <v>60</v>
      </c>
      <c r="E51" s="19" t="s">
        <v>129</v>
      </c>
      <c r="F51" s="16" t="s">
        <v>72</v>
      </c>
    </row>
    <row r="52" spans="1:10" x14ac:dyDescent="0.2">
      <c r="A52" t="s">
        <v>1397</v>
      </c>
      <c r="C52" s="13" t="s">
        <v>103</v>
      </c>
      <c r="D52" s="14" t="s">
        <v>62</v>
      </c>
      <c r="E52" s="19" t="s">
        <v>129</v>
      </c>
      <c r="F52" s="16" t="s">
        <v>77</v>
      </c>
    </row>
    <row r="53" spans="1:10" x14ac:dyDescent="0.2">
      <c r="A53" t="s">
        <v>1399</v>
      </c>
      <c r="B53" s="12" t="s">
        <v>266</v>
      </c>
      <c r="C53" s="13" t="s">
        <v>24</v>
      </c>
      <c r="D53" s="14" t="s">
        <v>59</v>
      </c>
    </row>
    <row r="54" spans="1:10" x14ac:dyDescent="0.2">
      <c r="A54" t="s">
        <v>1401</v>
      </c>
      <c r="B54" s="12" t="s">
        <v>266</v>
      </c>
      <c r="C54" s="13" t="s">
        <v>107</v>
      </c>
      <c r="D54" s="14" t="s">
        <v>57</v>
      </c>
      <c r="E54" s="19" t="s">
        <v>129</v>
      </c>
      <c r="F54" s="12" t="s">
        <v>30</v>
      </c>
    </row>
    <row r="55" spans="1:10" x14ac:dyDescent="0.2">
      <c r="A55" t="s">
        <v>1403</v>
      </c>
      <c r="B55" s="12" t="s">
        <v>266</v>
      </c>
      <c r="C55" s="13" t="s">
        <v>106</v>
      </c>
      <c r="D55" s="14" t="s">
        <v>58</v>
      </c>
      <c r="E55" s="18" t="s">
        <v>144</v>
      </c>
      <c r="F55" s="18" t="s">
        <v>144</v>
      </c>
      <c r="G55" s="18" t="s">
        <v>144</v>
      </c>
    </row>
    <row r="56" spans="1:10" x14ac:dyDescent="0.2">
      <c r="A56" t="s">
        <v>1405</v>
      </c>
      <c r="B56" s="12" t="s">
        <v>266</v>
      </c>
      <c r="C56" s="13" t="s">
        <v>85</v>
      </c>
      <c r="D56" s="14" t="s">
        <v>60</v>
      </c>
      <c r="E56" s="19" t="s">
        <v>129</v>
      </c>
      <c r="F56" s="16" t="s">
        <v>71</v>
      </c>
    </row>
    <row r="57" spans="1:10" x14ac:dyDescent="0.2">
      <c r="A57" t="s">
        <v>1407</v>
      </c>
      <c r="B57" s="12" t="s">
        <v>266</v>
      </c>
      <c r="C57" s="13" t="s">
        <v>85</v>
      </c>
      <c r="D57" s="14" t="s">
        <v>60</v>
      </c>
      <c r="E57" s="19" t="s">
        <v>129</v>
      </c>
      <c r="F57" s="12" t="s">
        <v>267</v>
      </c>
    </row>
    <row r="58" spans="1:10" x14ac:dyDescent="0.2">
      <c r="A58" t="s">
        <v>1409</v>
      </c>
    </row>
    <row r="59" spans="1:10" x14ac:dyDescent="0.2">
      <c r="A59" t="s">
        <v>1411</v>
      </c>
      <c r="B59" s="20" t="s">
        <v>270</v>
      </c>
      <c r="C59" s="20" t="s">
        <v>111</v>
      </c>
      <c r="D59" s="21" t="s">
        <v>49</v>
      </c>
      <c r="E59" s="15" t="s">
        <v>120</v>
      </c>
      <c r="F59" s="16" t="s">
        <v>159</v>
      </c>
      <c r="G59" s="18" t="s">
        <v>143</v>
      </c>
      <c r="H59" s="16" t="s">
        <v>159</v>
      </c>
      <c r="I59" s="17" t="s">
        <v>174</v>
      </c>
      <c r="J59" s="18" t="s">
        <v>143</v>
      </c>
    </row>
    <row r="60" spans="1:10" x14ac:dyDescent="0.2">
      <c r="A60" t="s">
        <v>1413</v>
      </c>
      <c r="B60" s="12" t="s">
        <v>266</v>
      </c>
      <c r="C60" s="13" t="s">
        <v>103</v>
      </c>
      <c r="D60" s="14" t="s">
        <v>65</v>
      </c>
      <c r="E60" s="19" t="s">
        <v>129</v>
      </c>
      <c r="F60" s="12" t="s">
        <v>267</v>
      </c>
    </row>
    <row r="61" spans="1:10" x14ac:dyDescent="0.2">
      <c r="A61" t="s">
        <v>1415</v>
      </c>
      <c r="B61" s="12" t="s">
        <v>266</v>
      </c>
      <c r="C61" s="13" t="s">
        <v>94</v>
      </c>
      <c r="D61" s="14" t="s">
        <v>66</v>
      </c>
      <c r="E61" s="19" t="s">
        <v>129</v>
      </c>
      <c r="F61" s="16" t="s">
        <v>77</v>
      </c>
    </row>
    <row r="62" spans="1:10" x14ac:dyDescent="0.2">
      <c r="A62" t="s">
        <v>1417</v>
      </c>
      <c r="B62" s="12" t="s">
        <v>266</v>
      </c>
      <c r="C62" s="13" t="s">
        <v>95</v>
      </c>
      <c r="D62" s="14" t="s">
        <v>67</v>
      </c>
      <c r="E62" s="19" t="s">
        <v>129</v>
      </c>
      <c r="F62" s="12" t="s">
        <v>30</v>
      </c>
      <c r="G62" s="18" t="s">
        <v>141</v>
      </c>
      <c r="H62" s="16" t="s">
        <v>164</v>
      </c>
    </row>
    <row r="63" spans="1:10" x14ac:dyDescent="0.2">
      <c r="A63" t="s">
        <v>1419</v>
      </c>
      <c r="C63" s="13" t="s">
        <v>24</v>
      </c>
      <c r="D63" s="14" t="s">
        <v>69</v>
      </c>
      <c r="E63" s="19" t="s">
        <v>129</v>
      </c>
      <c r="F63" s="12" t="s">
        <v>267</v>
      </c>
    </row>
    <row r="64" spans="1:10" x14ac:dyDescent="0.2">
      <c r="A64" t="s">
        <v>1421</v>
      </c>
      <c r="B64" s="12" t="s">
        <v>266</v>
      </c>
      <c r="C64" s="13" t="s">
        <v>93</v>
      </c>
      <c r="D64" s="14" t="s">
        <v>62</v>
      </c>
      <c r="E64" s="19" t="s">
        <v>129</v>
      </c>
      <c r="F64" s="16" t="s">
        <v>77</v>
      </c>
    </row>
    <row r="65" spans="1:6" x14ac:dyDescent="0.2">
      <c r="A65" t="s">
        <v>1423</v>
      </c>
      <c r="B65" s="12" t="s">
        <v>266</v>
      </c>
      <c r="C65" s="13" t="s">
        <v>85</v>
      </c>
      <c r="D65" s="14" t="s">
        <v>60</v>
      </c>
      <c r="E65" s="19" t="s">
        <v>129</v>
      </c>
      <c r="F65" s="16" t="s">
        <v>72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S65"/>
  <sheetViews>
    <sheetView workbookViewId="0">
      <selection activeCell="A49" sqref="A49:A65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2766</v>
      </c>
      <c r="C2">
        <v>82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1425</v>
      </c>
      <c r="B5">
        <v>407</v>
      </c>
      <c r="C5" t="s">
        <v>1426</v>
      </c>
      <c r="D5" t="s">
        <v>104</v>
      </c>
      <c r="E5">
        <v>1.0177299999999999E-146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 s="14">
        <v>1</v>
      </c>
      <c r="M5">
        <v>0</v>
      </c>
      <c r="N5">
        <v>0</v>
      </c>
      <c r="O5">
        <v>0</v>
      </c>
      <c r="P5" s="14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 s="14">
        <v>1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4">
        <v>1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4">
        <v>1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1427</v>
      </c>
      <c r="B6">
        <v>335</v>
      </c>
      <c r="C6" t="s">
        <v>1428</v>
      </c>
      <c r="D6" t="s">
        <v>107</v>
      </c>
      <c r="E6">
        <v>0</v>
      </c>
      <c r="F6">
        <v>15</v>
      </c>
      <c r="G6">
        <v>0</v>
      </c>
      <c r="H6" s="14">
        <v>10</v>
      </c>
      <c r="I6" s="14">
        <v>10</v>
      </c>
      <c r="J6">
        <v>0</v>
      </c>
      <c r="K6">
        <v>0</v>
      </c>
      <c r="L6">
        <v>0</v>
      </c>
      <c r="M6">
        <v>0</v>
      </c>
      <c r="N6" s="14">
        <v>10</v>
      </c>
      <c r="O6">
        <v>0</v>
      </c>
      <c r="P6">
        <v>0</v>
      </c>
      <c r="Q6">
        <v>0</v>
      </c>
      <c r="R6">
        <v>0</v>
      </c>
      <c r="S6">
        <v>0</v>
      </c>
      <c r="T6" s="14">
        <v>10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9</v>
      </c>
      <c r="AF6" s="14">
        <v>1</v>
      </c>
      <c r="AG6">
        <v>0</v>
      </c>
      <c r="AH6">
        <v>0</v>
      </c>
      <c r="AI6" s="14">
        <v>1</v>
      </c>
      <c r="AJ6">
        <v>0</v>
      </c>
      <c r="AK6" s="14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10</v>
      </c>
      <c r="BZ6">
        <v>0</v>
      </c>
      <c r="CA6">
        <v>0</v>
      </c>
      <c r="CB6">
        <v>0</v>
      </c>
      <c r="CC6">
        <v>0</v>
      </c>
      <c r="CD6" s="14">
        <v>23</v>
      </c>
      <c r="CE6" s="14">
        <v>1</v>
      </c>
      <c r="CF6">
        <v>0</v>
      </c>
      <c r="CG6" s="14">
        <v>2</v>
      </c>
      <c r="CH6" s="14">
        <v>3</v>
      </c>
      <c r="CI6" s="14">
        <v>10</v>
      </c>
      <c r="CJ6" s="14">
        <v>4</v>
      </c>
      <c r="CK6" s="14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 s="14">
        <v>1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4">
        <v>1</v>
      </c>
      <c r="GJ6">
        <v>0</v>
      </c>
      <c r="GK6">
        <v>0</v>
      </c>
      <c r="GL6">
        <v>0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 s="14">
        <v>1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 s="14">
        <v>1</v>
      </c>
      <c r="HQ6">
        <v>0</v>
      </c>
      <c r="HR6">
        <v>0</v>
      </c>
      <c r="HS6">
        <v>0</v>
      </c>
    </row>
    <row r="7" spans="1:227" x14ac:dyDescent="0.2">
      <c r="A7" t="s">
        <v>1429</v>
      </c>
      <c r="B7">
        <v>326</v>
      </c>
      <c r="C7" t="s">
        <v>1430</v>
      </c>
      <c r="D7" t="s">
        <v>107</v>
      </c>
      <c r="E7">
        <v>0</v>
      </c>
      <c r="F7">
        <v>6</v>
      </c>
      <c r="G7">
        <v>0</v>
      </c>
      <c r="H7" s="14">
        <v>5</v>
      </c>
      <c r="I7" s="14">
        <v>6</v>
      </c>
      <c r="J7">
        <v>0</v>
      </c>
      <c r="K7">
        <v>0</v>
      </c>
      <c r="L7">
        <v>0</v>
      </c>
      <c r="M7">
        <v>0</v>
      </c>
      <c r="N7" s="14">
        <v>6</v>
      </c>
      <c r="O7">
        <v>0</v>
      </c>
      <c r="P7">
        <v>0</v>
      </c>
      <c r="Q7">
        <v>0</v>
      </c>
      <c r="R7">
        <v>0</v>
      </c>
      <c r="S7">
        <v>0</v>
      </c>
      <c r="T7" s="14">
        <v>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5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6</v>
      </c>
      <c r="BZ7">
        <v>0</v>
      </c>
      <c r="CA7">
        <v>0</v>
      </c>
      <c r="CB7">
        <v>0</v>
      </c>
      <c r="CC7">
        <v>0</v>
      </c>
      <c r="CD7" s="14">
        <v>14</v>
      </c>
      <c r="CE7">
        <v>0</v>
      </c>
      <c r="CF7">
        <v>0</v>
      </c>
      <c r="CG7">
        <v>0</v>
      </c>
      <c r="CH7">
        <v>0</v>
      </c>
      <c r="CI7" s="14">
        <v>8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 s="14">
        <v>4</v>
      </c>
      <c r="CW7">
        <v>0</v>
      </c>
      <c r="CX7">
        <v>0</v>
      </c>
      <c r="CY7" s="14">
        <v>2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4">
        <v>6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6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1431</v>
      </c>
      <c r="B8">
        <v>255</v>
      </c>
      <c r="C8" t="s">
        <v>1398</v>
      </c>
      <c r="D8" t="s">
        <v>103</v>
      </c>
      <c r="E8">
        <v>0</v>
      </c>
      <c r="F8">
        <v>1</v>
      </c>
      <c r="G8">
        <v>0</v>
      </c>
      <c r="H8">
        <v>0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s="14">
        <v>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1</v>
      </c>
      <c r="CE8" s="14">
        <v>1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 s="14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 s="14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 s="14">
        <v>1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1432</v>
      </c>
      <c r="B9">
        <v>211</v>
      </c>
      <c r="C9" t="s">
        <v>1433</v>
      </c>
      <c r="D9" t="s">
        <v>95</v>
      </c>
      <c r="E9">
        <v>0</v>
      </c>
      <c r="F9">
        <v>6</v>
      </c>
      <c r="G9">
        <v>0</v>
      </c>
      <c r="H9" s="14">
        <v>2</v>
      </c>
      <c r="I9" s="14">
        <v>6</v>
      </c>
      <c r="J9">
        <v>0</v>
      </c>
      <c r="K9">
        <v>0</v>
      </c>
      <c r="L9">
        <v>0</v>
      </c>
      <c r="M9">
        <v>0</v>
      </c>
      <c r="N9" s="14">
        <v>6</v>
      </c>
      <c r="O9">
        <v>0</v>
      </c>
      <c r="P9">
        <v>0</v>
      </c>
      <c r="Q9">
        <v>0</v>
      </c>
      <c r="R9">
        <v>0</v>
      </c>
      <c r="S9">
        <v>0</v>
      </c>
      <c r="T9" s="14">
        <v>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3</v>
      </c>
      <c r="AF9" s="14">
        <v>1</v>
      </c>
      <c r="AG9">
        <v>0</v>
      </c>
      <c r="AH9">
        <v>0</v>
      </c>
      <c r="AI9">
        <v>0</v>
      </c>
      <c r="AJ9">
        <v>0</v>
      </c>
      <c r="AK9" s="14">
        <v>1</v>
      </c>
      <c r="AL9">
        <v>0</v>
      </c>
      <c r="AM9">
        <v>0</v>
      </c>
      <c r="AN9">
        <v>0</v>
      </c>
      <c r="AO9">
        <v>0</v>
      </c>
      <c r="AP9">
        <v>0</v>
      </c>
      <c r="AQ9" s="14">
        <v>1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 s="14">
        <v>10</v>
      </c>
      <c r="CA9">
        <v>0</v>
      </c>
      <c r="CB9">
        <v>0</v>
      </c>
      <c r="CC9">
        <v>0</v>
      </c>
      <c r="CD9" s="14">
        <v>5</v>
      </c>
      <c r="CE9" s="14">
        <v>3</v>
      </c>
      <c r="CF9">
        <v>0</v>
      </c>
      <c r="CG9">
        <v>0</v>
      </c>
      <c r="CH9" s="14">
        <v>1</v>
      </c>
      <c r="CI9" s="14">
        <v>4</v>
      </c>
      <c r="CJ9" s="14">
        <v>1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 s="14">
        <v>1</v>
      </c>
      <c r="DF9" s="14">
        <v>5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 s="14">
        <v>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 s="14">
        <v>5</v>
      </c>
      <c r="EL9">
        <v>0</v>
      </c>
      <c r="EM9" s="14">
        <v>1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4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 s="14">
        <v>1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4">
        <v>1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1434</v>
      </c>
      <c r="B10">
        <v>204</v>
      </c>
      <c r="C10" t="s">
        <v>1435</v>
      </c>
      <c r="D10" t="s">
        <v>103</v>
      </c>
      <c r="E10">
        <v>0</v>
      </c>
      <c r="F10">
        <v>6</v>
      </c>
      <c r="G10">
        <v>0</v>
      </c>
      <c r="H10" s="14">
        <v>4</v>
      </c>
      <c r="I10" s="14">
        <v>5</v>
      </c>
      <c r="J10">
        <v>0</v>
      </c>
      <c r="K10">
        <v>0</v>
      </c>
      <c r="L10">
        <v>0</v>
      </c>
      <c r="M10">
        <v>0</v>
      </c>
      <c r="N10" s="14">
        <v>5</v>
      </c>
      <c r="O10">
        <v>0</v>
      </c>
      <c r="P10">
        <v>0</v>
      </c>
      <c r="Q10">
        <v>0</v>
      </c>
      <c r="R10" s="14">
        <v>1</v>
      </c>
      <c r="S10">
        <v>0</v>
      </c>
      <c r="T10" s="14">
        <v>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4">
        <v>1</v>
      </c>
      <c r="AC10">
        <v>0</v>
      </c>
      <c r="AD10">
        <v>0</v>
      </c>
      <c r="AE10" s="14">
        <v>2</v>
      </c>
      <c r="AF10" s="14">
        <v>2</v>
      </c>
      <c r="AG10">
        <v>0</v>
      </c>
      <c r="AH10">
        <v>0</v>
      </c>
      <c r="AI10" s="14">
        <v>1</v>
      </c>
      <c r="AJ10">
        <v>0</v>
      </c>
      <c r="AK10">
        <v>0</v>
      </c>
      <c r="AL10">
        <v>0</v>
      </c>
      <c r="AM10" s="14">
        <v>1</v>
      </c>
      <c r="AN10">
        <v>0</v>
      </c>
      <c r="AO10">
        <v>0</v>
      </c>
      <c r="AP10">
        <v>0</v>
      </c>
      <c r="AQ10" s="14">
        <v>1</v>
      </c>
      <c r="AR10">
        <v>0</v>
      </c>
      <c r="AS10">
        <v>0</v>
      </c>
      <c r="AT10" s="14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5</v>
      </c>
      <c r="BZ10">
        <v>0</v>
      </c>
      <c r="CA10">
        <v>0</v>
      </c>
      <c r="CB10">
        <v>0</v>
      </c>
      <c r="CC10">
        <v>0</v>
      </c>
      <c r="CD10" s="14">
        <v>7</v>
      </c>
      <c r="CE10" s="14">
        <v>4</v>
      </c>
      <c r="CF10">
        <v>0</v>
      </c>
      <c r="CG10" s="14">
        <v>1</v>
      </c>
      <c r="CH10" s="14">
        <v>4</v>
      </c>
      <c r="CI10" s="14">
        <v>5</v>
      </c>
      <c r="CJ10">
        <v>0</v>
      </c>
      <c r="CK10" s="14">
        <v>2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1</v>
      </c>
      <c r="CW10">
        <v>0</v>
      </c>
      <c r="CX10" s="14">
        <v>4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 s="14">
        <v>1</v>
      </c>
      <c r="DP10" s="14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 s="14">
        <v>1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 s="14">
        <v>4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 s="14">
        <v>1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5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 s="14">
        <v>1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 s="14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 s="14">
        <v>1</v>
      </c>
      <c r="HR10">
        <v>0</v>
      </c>
      <c r="HS10">
        <v>0</v>
      </c>
    </row>
    <row r="11" spans="1:227" x14ac:dyDescent="0.2">
      <c r="A11" t="s">
        <v>1436</v>
      </c>
      <c r="B11">
        <v>156</v>
      </c>
      <c r="C11" t="s">
        <v>1437</v>
      </c>
      <c r="D11" t="s">
        <v>107</v>
      </c>
      <c r="E11">
        <v>1.7352099999999999E-159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1438</v>
      </c>
      <c r="B12">
        <v>150</v>
      </c>
      <c r="C12" t="s">
        <v>1439</v>
      </c>
      <c r="D12" t="s">
        <v>85</v>
      </c>
      <c r="E12">
        <v>0</v>
      </c>
      <c r="F12">
        <v>2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s="14">
        <v>2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4">
        <v>4</v>
      </c>
      <c r="CF12">
        <v>0</v>
      </c>
      <c r="CG12">
        <v>0</v>
      </c>
      <c r="CH12" s="14">
        <v>2</v>
      </c>
      <c r="CI12" s="14">
        <v>2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4">
        <v>2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 s="14">
        <v>2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4">
        <v>2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1440</v>
      </c>
      <c r="B13">
        <v>148</v>
      </c>
      <c r="C13" t="s">
        <v>1441</v>
      </c>
      <c r="D13" t="s">
        <v>107</v>
      </c>
      <c r="E13">
        <v>1.7352099999999999E-159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1442</v>
      </c>
      <c r="B14">
        <v>120</v>
      </c>
      <c r="C14" t="s">
        <v>1443</v>
      </c>
      <c r="D14" t="s">
        <v>85</v>
      </c>
      <c r="E14">
        <v>0</v>
      </c>
      <c r="F14">
        <v>5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4</v>
      </c>
      <c r="CE14" s="14">
        <v>2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 s="14">
        <v>2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 s="14">
        <v>2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1444</v>
      </c>
      <c r="B15">
        <v>55</v>
      </c>
      <c r="C15" t="s">
        <v>1445</v>
      </c>
      <c r="D15" t="s">
        <v>90</v>
      </c>
      <c r="E15">
        <v>0</v>
      </c>
      <c r="F15">
        <v>3</v>
      </c>
      <c r="G15">
        <v>0</v>
      </c>
      <c r="H15">
        <v>0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3</v>
      </c>
      <c r="CA15">
        <v>0</v>
      </c>
      <c r="CB15">
        <v>0</v>
      </c>
      <c r="CC15">
        <v>0</v>
      </c>
      <c r="CD15" s="14">
        <v>6</v>
      </c>
      <c r="CE15">
        <v>0</v>
      </c>
      <c r="CF15">
        <v>0</v>
      </c>
      <c r="CG15">
        <v>0</v>
      </c>
      <c r="CH15">
        <v>0</v>
      </c>
      <c r="CI15" s="14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 s="14">
        <v>3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 s="14">
        <v>2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 s="14">
        <v>1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1446</v>
      </c>
      <c r="B16">
        <v>52</v>
      </c>
      <c r="C16" t="s">
        <v>1447</v>
      </c>
      <c r="D16" t="s">
        <v>94</v>
      </c>
      <c r="E16">
        <v>0</v>
      </c>
      <c r="F16">
        <v>2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s="14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 s="14">
        <v>1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 s="14">
        <v>1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 s="14">
        <v>1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4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1448</v>
      </c>
      <c r="B17">
        <v>49</v>
      </c>
      <c r="C17" t="s">
        <v>1449</v>
      </c>
      <c r="D17" t="s">
        <v>95</v>
      </c>
      <c r="E17">
        <v>0</v>
      </c>
      <c r="F17">
        <v>6</v>
      </c>
      <c r="G17">
        <v>0</v>
      </c>
      <c r="H17" s="14">
        <v>2</v>
      </c>
      <c r="I17" s="14">
        <v>6</v>
      </c>
      <c r="J17">
        <v>0</v>
      </c>
      <c r="K17">
        <v>0</v>
      </c>
      <c r="L17">
        <v>0</v>
      </c>
      <c r="M17">
        <v>0</v>
      </c>
      <c r="N17" s="14">
        <v>6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3</v>
      </c>
      <c r="AF17" s="14">
        <v>1</v>
      </c>
      <c r="AG17">
        <v>0</v>
      </c>
      <c r="AH17">
        <v>0</v>
      </c>
      <c r="AI17">
        <v>0</v>
      </c>
      <c r="AJ17">
        <v>0</v>
      </c>
      <c r="AK17" s="14">
        <v>1</v>
      </c>
      <c r="AL17">
        <v>0</v>
      </c>
      <c r="AM17">
        <v>0</v>
      </c>
      <c r="AN17">
        <v>0</v>
      </c>
      <c r="AO17">
        <v>0</v>
      </c>
      <c r="AP17">
        <v>0</v>
      </c>
      <c r="AQ17" s="14">
        <v>1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10</v>
      </c>
      <c r="CA17">
        <v>0</v>
      </c>
      <c r="CB17">
        <v>0</v>
      </c>
      <c r="CC17">
        <v>0</v>
      </c>
      <c r="CD17" s="14">
        <v>5</v>
      </c>
      <c r="CE17" s="14">
        <v>3</v>
      </c>
      <c r="CF17">
        <v>0</v>
      </c>
      <c r="CG17">
        <v>0</v>
      </c>
      <c r="CH17" s="14">
        <v>1</v>
      </c>
      <c r="CI17" s="14">
        <v>4</v>
      </c>
      <c r="CJ17" s="14">
        <v>1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4">
        <v>1</v>
      </c>
      <c r="DF17" s="14">
        <v>5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 s="14">
        <v>1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 s="14">
        <v>5</v>
      </c>
      <c r="EL17">
        <v>0</v>
      </c>
      <c r="EM17" s="14">
        <v>1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4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 s="14">
        <v>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 s="14">
        <v>1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1450</v>
      </c>
      <c r="B18">
        <v>42</v>
      </c>
      <c r="C18" t="s">
        <v>1451</v>
      </c>
      <c r="D18" t="s">
        <v>103</v>
      </c>
      <c r="E18">
        <v>0</v>
      </c>
      <c r="F18">
        <v>7</v>
      </c>
      <c r="G18">
        <v>0</v>
      </c>
      <c r="H18" s="14">
        <v>1</v>
      </c>
      <c r="I18" s="14">
        <v>5</v>
      </c>
      <c r="J18">
        <v>0</v>
      </c>
      <c r="K18">
        <v>0</v>
      </c>
      <c r="L18">
        <v>0</v>
      </c>
      <c r="M18">
        <v>0</v>
      </c>
      <c r="N18" s="14">
        <v>5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5</v>
      </c>
      <c r="BZ18">
        <v>0</v>
      </c>
      <c r="CA18">
        <v>0</v>
      </c>
      <c r="CB18">
        <v>0</v>
      </c>
      <c r="CC18">
        <v>0</v>
      </c>
      <c r="CD18" s="14">
        <v>10</v>
      </c>
      <c r="CE18">
        <v>0</v>
      </c>
      <c r="CF18">
        <v>0</v>
      </c>
      <c r="CG18">
        <v>0</v>
      </c>
      <c r="CH18" s="14">
        <v>1</v>
      </c>
      <c r="CI18" s="14">
        <v>5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14">
        <v>1</v>
      </c>
      <c r="CY18">
        <v>0</v>
      </c>
      <c r="CZ18">
        <v>0</v>
      </c>
      <c r="DA18">
        <v>0</v>
      </c>
      <c r="DB18">
        <v>0</v>
      </c>
      <c r="DC18" s="14">
        <v>2</v>
      </c>
      <c r="DD18" s="14">
        <v>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4">
        <v>5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5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1452</v>
      </c>
      <c r="B19">
        <v>30</v>
      </c>
      <c r="C19" t="s">
        <v>1453</v>
      </c>
      <c r="D19" t="s">
        <v>111</v>
      </c>
      <c r="E19">
        <v>2.5130799999999999E-177</v>
      </c>
      <c r="F19">
        <v>200</v>
      </c>
      <c r="G19" s="14">
        <v>175</v>
      </c>
      <c r="H19">
        <v>0</v>
      </c>
      <c r="I19">
        <v>0</v>
      </c>
      <c r="J19" s="14">
        <v>179</v>
      </c>
      <c r="K19">
        <v>0</v>
      </c>
      <c r="L19">
        <v>0</v>
      </c>
      <c r="M19" s="14">
        <v>179</v>
      </c>
      <c r="N19">
        <v>0</v>
      </c>
      <c r="O19">
        <v>0</v>
      </c>
      <c r="P19">
        <v>0</v>
      </c>
      <c r="Q19">
        <v>0</v>
      </c>
      <c r="R19" s="14">
        <v>174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162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s="14">
        <v>153</v>
      </c>
      <c r="AL19">
        <v>0</v>
      </c>
      <c r="AM19">
        <v>0</v>
      </c>
      <c r="AN19">
        <v>0</v>
      </c>
      <c r="AO19">
        <v>0</v>
      </c>
      <c r="AP19">
        <v>0</v>
      </c>
      <c r="AQ19" s="14">
        <v>131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14">
        <v>1</v>
      </c>
      <c r="BB19" s="14">
        <v>119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 s="14">
        <v>112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 s="14">
        <v>189</v>
      </c>
      <c r="BY19">
        <v>0</v>
      </c>
      <c r="BZ19">
        <v>0</v>
      </c>
      <c r="CA19">
        <v>0</v>
      </c>
      <c r="CB19">
        <v>0</v>
      </c>
      <c r="CC19">
        <v>0</v>
      </c>
      <c r="CD19" s="14">
        <v>2</v>
      </c>
      <c r="CE19">
        <v>0</v>
      </c>
      <c r="CF19">
        <v>0</v>
      </c>
      <c r="CG19" s="14">
        <v>198</v>
      </c>
      <c r="CH19" s="14">
        <v>332</v>
      </c>
      <c r="CI19">
        <v>0</v>
      </c>
      <c r="CJ19" s="14">
        <v>607</v>
      </c>
      <c r="CK19" s="14">
        <v>133</v>
      </c>
      <c r="CL19">
        <v>0</v>
      </c>
      <c r="CM19">
        <v>0</v>
      </c>
      <c r="CN19" s="14">
        <v>179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 s="14">
        <v>179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 s="14">
        <v>174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 s="14">
        <v>2</v>
      </c>
      <c r="GG19">
        <v>0</v>
      </c>
      <c r="GH19" s="14">
        <v>151</v>
      </c>
      <c r="GI19">
        <v>0</v>
      </c>
      <c r="GJ19" s="14">
        <v>1</v>
      </c>
      <c r="GK19">
        <v>0</v>
      </c>
      <c r="GL19" s="14">
        <v>110</v>
      </c>
      <c r="GM19">
        <v>0</v>
      </c>
      <c r="GN19" s="14">
        <v>2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 s="14">
        <v>1</v>
      </c>
      <c r="GV19">
        <v>0</v>
      </c>
      <c r="GW19">
        <v>0</v>
      </c>
      <c r="GX19" s="14">
        <v>161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 s="14">
        <v>1</v>
      </c>
      <c r="HF19">
        <v>0</v>
      </c>
      <c r="HG19">
        <v>0</v>
      </c>
      <c r="HH19">
        <v>0</v>
      </c>
      <c r="HI19" s="14">
        <v>130</v>
      </c>
      <c r="HJ19">
        <v>0</v>
      </c>
      <c r="HK19">
        <v>0</v>
      </c>
      <c r="HL19">
        <v>0</v>
      </c>
      <c r="HM19">
        <v>0</v>
      </c>
      <c r="HN19" s="14">
        <v>90</v>
      </c>
      <c r="HO19" s="14">
        <v>29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1454</v>
      </c>
      <c r="B20">
        <v>25</v>
      </c>
      <c r="C20" t="s">
        <v>1455</v>
      </c>
      <c r="D20" t="s">
        <v>93</v>
      </c>
      <c r="E20">
        <v>0</v>
      </c>
      <c r="F20">
        <v>3</v>
      </c>
      <c r="G20">
        <v>0</v>
      </c>
      <c r="H20" s="14">
        <v>3</v>
      </c>
      <c r="I20" s="14">
        <v>3</v>
      </c>
      <c r="J20">
        <v>0</v>
      </c>
      <c r="K20">
        <v>0</v>
      </c>
      <c r="L20">
        <v>0</v>
      </c>
      <c r="M20">
        <v>0</v>
      </c>
      <c r="N20" s="14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 s="14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7</v>
      </c>
      <c r="BZ20">
        <v>0</v>
      </c>
      <c r="CA20">
        <v>0</v>
      </c>
      <c r="CB20">
        <v>0</v>
      </c>
      <c r="CC20">
        <v>0</v>
      </c>
      <c r="CD20">
        <v>0</v>
      </c>
      <c r="CE20" s="14">
        <v>1</v>
      </c>
      <c r="CF20">
        <v>0</v>
      </c>
      <c r="CG20">
        <v>0</v>
      </c>
      <c r="CH20">
        <v>0</v>
      </c>
      <c r="CI20" s="14">
        <v>1</v>
      </c>
      <c r="CJ20">
        <v>0</v>
      </c>
      <c r="CK20" s="14">
        <v>2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 s="14">
        <v>3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 s="14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 s="14">
        <v>3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1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1456</v>
      </c>
      <c r="B21">
        <v>23</v>
      </c>
      <c r="C21" t="s">
        <v>1457</v>
      </c>
      <c r="D21" t="s">
        <v>103</v>
      </c>
      <c r="E21">
        <v>0</v>
      </c>
      <c r="F21">
        <v>7</v>
      </c>
      <c r="G21">
        <v>0</v>
      </c>
      <c r="H21" s="14">
        <v>1</v>
      </c>
      <c r="I21" s="14">
        <v>5</v>
      </c>
      <c r="J21">
        <v>0</v>
      </c>
      <c r="K21">
        <v>0</v>
      </c>
      <c r="L21">
        <v>0</v>
      </c>
      <c r="M21">
        <v>0</v>
      </c>
      <c r="N21" s="14">
        <v>5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4">
        <v>5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5</v>
      </c>
      <c r="BZ21">
        <v>0</v>
      </c>
      <c r="CA21">
        <v>0</v>
      </c>
      <c r="CB21">
        <v>0</v>
      </c>
      <c r="CC21">
        <v>0</v>
      </c>
      <c r="CD21" s="14">
        <v>10</v>
      </c>
      <c r="CE21" s="14">
        <v>1</v>
      </c>
      <c r="CF21">
        <v>0</v>
      </c>
      <c r="CG21">
        <v>0</v>
      </c>
      <c r="CH21">
        <v>0</v>
      </c>
      <c r="CI21" s="14">
        <v>5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 s="14">
        <v>1</v>
      </c>
      <c r="CY21">
        <v>0</v>
      </c>
      <c r="CZ21">
        <v>0</v>
      </c>
      <c r="DA21">
        <v>0</v>
      </c>
      <c r="DB21">
        <v>0</v>
      </c>
      <c r="DC21" s="14">
        <v>2</v>
      </c>
      <c r="DD21" s="14">
        <v>2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4">
        <v>5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5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3" spans="1:227" x14ac:dyDescent="0.2">
      <c r="F23" s="11" t="s">
        <v>210</v>
      </c>
      <c r="G23" s="11" t="s">
        <v>22</v>
      </c>
      <c r="H23" s="11" t="s">
        <v>23</v>
      </c>
      <c r="I23" s="11" t="s">
        <v>24</v>
      </c>
      <c r="J23" s="11" t="s">
        <v>25</v>
      </c>
      <c r="K23" s="11" t="s">
        <v>26</v>
      </c>
      <c r="L23" s="11" t="s">
        <v>27</v>
      </c>
      <c r="M23" s="11" t="s">
        <v>41</v>
      </c>
      <c r="N23" s="11" t="s">
        <v>29</v>
      </c>
      <c r="O23" s="11" t="s">
        <v>30</v>
      </c>
      <c r="P23" s="11" t="s">
        <v>31</v>
      </c>
      <c r="Q23" s="11" t="s">
        <v>32</v>
      </c>
      <c r="R23" s="11" t="s">
        <v>34</v>
      </c>
      <c r="S23" s="11" t="s">
        <v>35</v>
      </c>
      <c r="T23" s="11" t="s">
        <v>36</v>
      </c>
      <c r="U23" s="11" t="s">
        <v>37</v>
      </c>
      <c r="V23" s="11" t="s">
        <v>38</v>
      </c>
      <c r="W23" s="11" t="s">
        <v>30</v>
      </c>
      <c r="X23" s="11" t="s">
        <v>31</v>
      </c>
      <c r="Y23" s="11" t="s">
        <v>32</v>
      </c>
      <c r="Z23" s="11" t="s">
        <v>34</v>
      </c>
      <c r="AA23" s="11" t="s">
        <v>35</v>
      </c>
      <c r="AB23" s="11" t="s">
        <v>36</v>
      </c>
      <c r="AC23" s="11" t="s">
        <v>37</v>
      </c>
      <c r="AD23" s="11" t="s">
        <v>38</v>
      </c>
      <c r="AE23" s="11" t="s">
        <v>30</v>
      </c>
      <c r="AF23" s="11" t="s">
        <v>31</v>
      </c>
      <c r="AG23" s="11" t="s">
        <v>32</v>
      </c>
      <c r="AH23" s="11" t="s">
        <v>34</v>
      </c>
      <c r="AI23" s="11" t="s">
        <v>35</v>
      </c>
      <c r="AJ23" s="11" t="s">
        <v>36</v>
      </c>
      <c r="AK23" s="11" t="s">
        <v>37</v>
      </c>
      <c r="AL23" s="11" t="s">
        <v>38</v>
      </c>
      <c r="AM23" s="11" t="s">
        <v>30</v>
      </c>
      <c r="AN23" s="11" t="s">
        <v>31</v>
      </c>
      <c r="AO23" s="11" t="s">
        <v>32</v>
      </c>
      <c r="AP23" s="11" t="s">
        <v>34</v>
      </c>
      <c r="AQ23" s="11" t="s">
        <v>35</v>
      </c>
      <c r="AR23" s="11" t="s">
        <v>36</v>
      </c>
      <c r="AS23" s="11" t="s">
        <v>37</v>
      </c>
      <c r="AT23" s="11" t="s">
        <v>38</v>
      </c>
      <c r="AU23" s="11" t="s">
        <v>30</v>
      </c>
      <c r="AV23" s="11" t="s">
        <v>31</v>
      </c>
      <c r="AW23" s="11" t="s">
        <v>32</v>
      </c>
      <c r="AX23" s="11" t="s">
        <v>34</v>
      </c>
      <c r="AY23" s="11" t="s">
        <v>35</v>
      </c>
      <c r="AZ23" s="11" t="s">
        <v>36</v>
      </c>
      <c r="BA23" s="11" t="s">
        <v>37</v>
      </c>
      <c r="BB23" s="11" t="s">
        <v>38</v>
      </c>
      <c r="BC23" s="11" t="s">
        <v>30</v>
      </c>
      <c r="BD23" s="11" t="s">
        <v>31</v>
      </c>
      <c r="BE23" s="11" t="s">
        <v>32</v>
      </c>
      <c r="BF23" s="11" t="s">
        <v>34</v>
      </c>
      <c r="BG23" s="11" t="s">
        <v>35</v>
      </c>
      <c r="BH23" s="11" t="s">
        <v>36</v>
      </c>
      <c r="BI23" s="11" t="s">
        <v>37</v>
      </c>
      <c r="BJ23" s="11" t="s">
        <v>38</v>
      </c>
      <c r="BK23" s="11" t="s">
        <v>30</v>
      </c>
      <c r="BL23" s="11" t="s">
        <v>31</v>
      </c>
      <c r="BM23" s="11" t="s">
        <v>32</v>
      </c>
      <c r="BN23" s="11" t="s">
        <v>34</v>
      </c>
      <c r="BO23" s="11" t="s">
        <v>35</v>
      </c>
      <c r="BP23" s="11" t="s">
        <v>36</v>
      </c>
      <c r="BQ23" s="11" t="s">
        <v>37</v>
      </c>
      <c r="BR23" s="11" t="s">
        <v>38</v>
      </c>
      <c r="BS23" s="11" t="s">
        <v>30</v>
      </c>
      <c r="BT23" s="11" t="s">
        <v>31</v>
      </c>
      <c r="BU23" s="11" t="s">
        <v>32</v>
      </c>
      <c r="BV23" s="11" t="s">
        <v>39</v>
      </c>
      <c r="BW23" s="11" t="s">
        <v>40</v>
      </c>
      <c r="BX23" s="11" t="s">
        <v>41</v>
      </c>
      <c r="BY23" s="11" t="s">
        <v>42</v>
      </c>
      <c r="BZ23" s="11" t="s">
        <v>43</v>
      </c>
      <c r="CA23" s="11" t="s">
        <v>44</v>
      </c>
      <c r="CB23" s="11" t="s">
        <v>45</v>
      </c>
      <c r="CC23" s="11" t="s">
        <v>46</v>
      </c>
      <c r="CD23" s="11" t="s">
        <v>30</v>
      </c>
      <c r="CE23" s="11" t="s">
        <v>31</v>
      </c>
      <c r="CF23" s="11" t="s">
        <v>32</v>
      </c>
      <c r="CG23" s="11" t="s">
        <v>34</v>
      </c>
      <c r="CH23" s="11" t="s">
        <v>35</v>
      </c>
      <c r="CI23" s="11" t="s">
        <v>36</v>
      </c>
      <c r="CJ23" s="11" t="s">
        <v>37</v>
      </c>
      <c r="CK23" s="11" t="s">
        <v>38</v>
      </c>
      <c r="CL23" s="11" t="s">
        <v>47</v>
      </c>
      <c r="CM23" s="11" t="s">
        <v>48</v>
      </c>
      <c r="CN23" s="11" t="s">
        <v>49</v>
      </c>
      <c r="CO23" s="11" t="s">
        <v>50</v>
      </c>
      <c r="CP23" s="11" t="s">
        <v>51</v>
      </c>
      <c r="CQ23" s="11" t="s">
        <v>52</v>
      </c>
      <c r="CR23" s="11" t="s">
        <v>53</v>
      </c>
      <c r="CS23" s="11" t="s">
        <v>54</v>
      </c>
      <c r="CT23" s="11" t="s">
        <v>55</v>
      </c>
      <c r="CU23" s="11" t="s">
        <v>56</v>
      </c>
      <c r="CV23" s="11" t="s">
        <v>57</v>
      </c>
      <c r="CW23" s="11" t="s">
        <v>58</v>
      </c>
      <c r="CX23" s="11" t="s">
        <v>59</v>
      </c>
      <c r="CY23" s="11" t="s">
        <v>60</v>
      </c>
      <c r="CZ23" s="11" t="s">
        <v>61</v>
      </c>
      <c r="DA23" s="11" t="s">
        <v>62</v>
      </c>
      <c r="DB23" s="11" t="s">
        <v>63</v>
      </c>
      <c r="DC23" s="11" t="s">
        <v>64</v>
      </c>
      <c r="DD23" s="11" t="s">
        <v>65</v>
      </c>
      <c r="DE23" s="11" t="s">
        <v>66</v>
      </c>
      <c r="DF23" s="11" t="s">
        <v>67</v>
      </c>
      <c r="DG23" s="11" t="s">
        <v>68</v>
      </c>
      <c r="DH23" s="11" t="s">
        <v>69</v>
      </c>
      <c r="DI23" s="11" t="s">
        <v>70</v>
      </c>
      <c r="DJ23" s="11" t="s">
        <v>44</v>
      </c>
      <c r="DK23" s="11" t="s">
        <v>45</v>
      </c>
      <c r="DL23" s="11" t="s">
        <v>46</v>
      </c>
      <c r="DM23" s="11" t="s">
        <v>71</v>
      </c>
      <c r="DN23" s="11" t="s">
        <v>72</v>
      </c>
      <c r="DO23" s="11" t="s">
        <v>73</v>
      </c>
      <c r="DP23" s="11" t="s">
        <v>74</v>
      </c>
      <c r="DQ23" s="11" t="s">
        <v>75</v>
      </c>
      <c r="DR23" s="11" t="s">
        <v>76</v>
      </c>
      <c r="DS23" s="11" t="s">
        <v>77</v>
      </c>
      <c r="DT23" s="11" t="s">
        <v>78</v>
      </c>
      <c r="DU23" s="11" t="s">
        <v>79</v>
      </c>
      <c r="DV23" s="11" t="s">
        <v>80</v>
      </c>
      <c r="DW23" s="11" t="s">
        <v>81</v>
      </c>
      <c r="DX23" s="11" t="s">
        <v>82</v>
      </c>
      <c r="DY23" s="11" t="s">
        <v>83</v>
      </c>
      <c r="DZ23" s="11" t="s">
        <v>84</v>
      </c>
      <c r="EA23" s="11" t="s">
        <v>85</v>
      </c>
      <c r="EB23" s="11" t="s">
        <v>86</v>
      </c>
      <c r="EC23" s="11" t="s">
        <v>87</v>
      </c>
      <c r="ED23" s="11" t="s">
        <v>88</v>
      </c>
      <c r="EE23" s="11" t="s">
        <v>89</v>
      </c>
      <c r="EF23" s="11" t="s">
        <v>90</v>
      </c>
      <c r="EG23" s="11" t="s">
        <v>91</v>
      </c>
      <c r="EH23" s="11" t="s">
        <v>92</v>
      </c>
      <c r="EI23" s="11" t="s">
        <v>93</v>
      </c>
      <c r="EJ23" s="11" t="s">
        <v>94</v>
      </c>
      <c r="EK23" s="11" t="s">
        <v>95</v>
      </c>
      <c r="EL23" s="11" t="s">
        <v>96</v>
      </c>
      <c r="EM23" s="11" t="s">
        <v>97</v>
      </c>
      <c r="EN23" s="11" t="s">
        <v>98</v>
      </c>
      <c r="EO23" s="11" t="s">
        <v>99</v>
      </c>
      <c r="EP23" s="11" t="s">
        <v>100</v>
      </c>
      <c r="EQ23" s="11" t="s">
        <v>101</v>
      </c>
      <c r="ER23" s="11" t="s">
        <v>102</v>
      </c>
      <c r="ES23" s="11" t="s">
        <v>103</v>
      </c>
      <c r="ET23" s="11" t="s">
        <v>104</v>
      </c>
      <c r="EU23" s="11" t="s">
        <v>105</v>
      </c>
      <c r="EV23" s="11" t="s">
        <v>106</v>
      </c>
      <c r="EW23" s="11" t="s">
        <v>107</v>
      </c>
      <c r="EX23" s="11" t="s">
        <v>108</v>
      </c>
      <c r="EY23" s="11" t="s">
        <v>109</v>
      </c>
      <c r="EZ23" s="11" t="s">
        <v>110</v>
      </c>
      <c r="FA23" s="11" t="s">
        <v>111</v>
      </c>
      <c r="FB23" s="11" t="s">
        <v>112</v>
      </c>
      <c r="FC23" s="11" t="s">
        <v>113</v>
      </c>
      <c r="FD23" s="11" t="s">
        <v>114</v>
      </c>
      <c r="FE23" s="11" t="s">
        <v>115</v>
      </c>
      <c r="FF23" s="11" t="s">
        <v>26</v>
      </c>
      <c r="FG23" s="11" t="s">
        <v>116</v>
      </c>
      <c r="FH23" s="11" t="s">
        <v>117</v>
      </c>
      <c r="FI23" s="11" t="s">
        <v>118</v>
      </c>
      <c r="FJ23" s="11" t="s">
        <v>119</v>
      </c>
      <c r="FK23" s="11" t="s">
        <v>120</v>
      </c>
      <c r="FL23" s="11" t="s">
        <v>121</v>
      </c>
      <c r="FM23" s="11" t="s">
        <v>122</v>
      </c>
      <c r="FN23" s="11" t="s">
        <v>123</v>
      </c>
      <c r="FO23" s="11" t="s">
        <v>124</v>
      </c>
      <c r="FP23" s="11" t="s">
        <v>125</v>
      </c>
      <c r="FQ23" s="11" t="s">
        <v>126</v>
      </c>
      <c r="FR23" s="11" t="s">
        <v>127</v>
      </c>
      <c r="FS23" s="11" t="s">
        <v>128</v>
      </c>
      <c r="FT23" s="11" t="s">
        <v>129</v>
      </c>
      <c r="FU23" s="11" t="s">
        <v>130</v>
      </c>
      <c r="FV23" s="11" t="s">
        <v>131</v>
      </c>
      <c r="FW23" s="11" t="s">
        <v>132</v>
      </c>
      <c r="FX23" s="11" t="s">
        <v>133</v>
      </c>
      <c r="FY23" s="11" t="s">
        <v>134</v>
      </c>
      <c r="FZ23" s="11" t="s">
        <v>135</v>
      </c>
      <c r="GA23" s="11" t="s">
        <v>136</v>
      </c>
      <c r="GB23" s="11" t="s">
        <v>137</v>
      </c>
      <c r="GC23" s="11" t="s">
        <v>138</v>
      </c>
      <c r="GD23" s="11" t="s">
        <v>139</v>
      </c>
      <c r="GE23" s="11" t="s">
        <v>140</v>
      </c>
      <c r="GF23" s="11" t="s">
        <v>141</v>
      </c>
      <c r="GG23" s="11" t="s">
        <v>142</v>
      </c>
      <c r="GH23" s="11" t="s">
        <v>143</v>
      </c>
      <c r="GI23" s="11" t="s">
        <v>144</v>
      </c>
      <c r="GJ23" s="11" t="s">
        <v>145</v>
      </c>
      <c r="GK23" s="11" t="s">
        <v>146</v>
      </c>
      <c r="GL23" s="11" t="s">
        <v>147</v>
      </c>
      <c r="GM23" s="11" t="s">
        <v>148</v>
      </c>
      <c r="GN23" s="11" t="s">
        <v>149</v>
      </c>
      <c r="GO23" s="11" t="s">
        <v>150</v>
      </c>
      <c r="GP23" s="11" t="s">
        <v>151</v>
      </c>
      <c r="GQ23" s="11" t="s">
        <v>152</v>
      </c>
      <c r="GR23" s="11" t="s">
        <v>153</v>
      </c>
      <c r="GS23" s="11" t="s">
        <v>154</v>
      </c>
      <c r="GT23" s="11" t="s">
        <v>155</v>
      </c>
      <c r="GU23" s="11" t="s">
        <v>156</v>
      </c>
      <c r="GV23" s="11" t="s">
        <v>157</v>
      </c>
      <c r="GW23" s="11" t="s">
        <v>158</v>
      </c>
      <c r="GX23" s="11" t="s">
        <v>159</v>
      </c>
      <c r="GY23" s="11" t="s">
        <v>160</v>
      </c>
      <c r="GZ23" s="11" t="s">
        <v>161</v>
      </c>
      <c r="HA23" s="11" t="s">
        <v>162</v>
      </c>
      <c r="HB23" s="11" t="s">
        <v>163</v>
      </c>
      <c r="HC23" s="11" t="s">
        <v>164</v>
      </c>
      <c r="HD23" s="11" t="s">
        <v>165</v>
      </c>
      <c r="HE23" s="11" t="s">
        <v>166</v>
      </c>
      <c r="HF23" s="11" t="s">
        <v>167</v>
      </c>
      <c r="HG23" s="11" t="s">
        <v>168</v>
      </c>
      <c r="HH23" s="11" t="s">
        <v>169</v>
      </c>
      <c r="HI23" s="11" t="s">
        <v>170</v>
      </c>
      <c r="HJ23" s="11" t="s">
        <v>171</v>
      </c>
      <c r="HK23" s="11" t="s">
        <v>27</v>
      </c>
      <c r="HL23" s="11" t="s">
        <v>172</v>
      </c>
      <c r="HM23" s="11" t="s">
        <v>173</v>
      </c>
      <c r="HN23" s="11" t="s">
        <v>174</v>
      </c>
      <c r="HO23" s="11" t="s">
        <v>175</v>
      </c>
      <c r="HP23" s="11" t="s">
        <v>176</v>
      </c>
      <c r="HQ23" s="11" t="s">
        <v>177</v>
      </c>
      <c r="HR23" s="11" t="s">
        <v>178</v>
      </c>
      <c r="HS23" s="11" t="s">
        <v>179</v>
      </c>
    </row>
    <row r="24" spans="1:227" x14ac:dyDescent="0.2">
      <c r="E24" s="11" t="s">
        <v>261</v>
      </c>
      <c r="F24">
        <f t="shared" ref="F24:BQ24" si="0">SUM(F5:F21)</f>
        <v>272</v>
      </c>
      <c r="G24">
        <f t="shared" si="0"/>
        <v>175</v>
      </c>
      <c r="H24">
        <f t="shared" si="0"/>
        <v>33</v>
      </c>
      <c r="I24">
        <f t="shared" si="0"/>
        <v>55</v>
      </c>
      <c r="J24">
        <f t="shared" si="0"/>
        <v>179</v>
      </c>
      <c r="K24">
        <f t="shared" si="0"/>
        <v>0</v>
      </c>
      <c r="L24">
        <f t="shared" si="0"/>
        <v>1</v>
      </c>
      <c r="M24">
        <f t="shared" si="0"/>
        <v>179</v>
      </c>
      <c r="N24">
        <f t="shared" si="0"/>
        <v>55</v>
      </c>
      <c r="O24">
        <f t="shared" si="0"/>
        <v>0</v>
      </c>
      <c r="P24">
        <f t="shared" si="0"/>
        <v>1</v>
      </c>
      <c r="Q24">
        <f t="shared" si="0"/>
        <v>0</v>
      </c>
      <c r="R24">
        <f t="shared" si="0"/>
        <v>175</v>
      </c>
      <c r="S24">
        <f t="shared" si="0"/>
        <v>0</v>
      </c>
      <c r="T24">
        <f t="shared" si="0"/>
        <v>48</v>
      </c>
      <c r="U24">
        <f t="shared" si="0"/>
        <v>0</v>
      </c>
      <c r="V24">
        <f t="shared" si="0"/>
        <v>0</v>
      </c>
      <c r="W24">
        <f t="shared" si="0"/>
        <v>0</v>
      </c>
      <c r="X24">
        <f t="shared" si="0"/>
        <v>0</v>
      </c>
      <c r="Y24">
        <f t="shared" si="0"/>
        <v>0</v>
      </c>
      <c r="Z24">
        <f t="shared" si="0"/>
        <v>0</v>
      </c>
      <c r="AA24">
        <f t="shared" si="0"/>
        <v>162</v>
      </c>
      <c r="AB24">
        <f t="shared" si="0"/>
        <v>1</v>
      </c>
      <c r="AC24">
        <f t="shared" si="0"/>
        <v>0</v>
      </c>
      <c r="AD24">
        <f t="shared" si="0"/>
        <v>0</v>
      </c>
      <c r="AE24">
        <f t="shared" si="0"/>
        <v>37</v>
      </c>
      <c r="AF24">
        <f t="shared" si="0"/>
        <v>10</v>
      </c>
      <c r="AG24">
        <f t="shared" si="0"/>
        <v>0</v>
      </c>
      <c r="AH24">
        <f t="shared" si="0"/>
        <v>0</v>
      </c>
      <c r="AI24">
        <f t="shared" si="0"/>
        <v>2</v>
      </c>
      <c r="AJ24">
        <f t="shared" si="0"/>
        <v>0</v>
      </c>
      <c r="AK24">
        <f t="shared" si="0"/>
        <v>156</v>
      </c>
      <c r="AL24">
        <f t="shared" si="0"/>
        <v>0</v>
      </c>
      <c r="AM24">
        <f t="shared" si="0"/>
        <v>1</v>
      </c>
      <c r="AN24">
        <f t="shared" si="0"/>
        <v>0</v>
      </c>
      <c r="AO24">
        <f t="shared" si="0"/>
        <v>0</v>
      </c>
      <c r="AP24">
        <f t="shared" si="0"/>
        <v>0</v>
      </c>
      <c r="AQ24">
        <f t="shared" si="0"/>
        <v>134</v>
      </c>
      <c r="AR24">
        <f t="shared" si="0"/>
        <v>0</v>
      </c>
      <c r="AS24">
        <f t="shared" si="0"/>
        <v>0</v>
      </c>
      <c r="AT24">
        <f t="shared" si="0"/>
        <v>2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0"/>
        <v>0</v>
      </c>
      <c r="AY24">
        <f t="shared" si="0"/>
        <v>0</v>
      </c>
      <c r="AZ24">
        <f t="shared" si="0"/>
        <v>0</v>
      </c>
      <c r="BA24">
        <f t="shared" si="0"/>
        <v>2</v>
      </c>
      <c r="BB24">
        <f t="shared" si="0"/>
        <v>119</v>
      </c>
      <c r="BC24">
        <f t="shared" si="0"/>
        <v>0</v>
      </c>
      <c r="BD24">
        <f t="shared" si="0"/>
        <v>0</v>
      </c>
      <c r="BE24">
        <f t="shared" si="0"/>
        <v>0</v>
      </c>
      <c r="BF24">
        <f t="shared" si="0"/>
        <v>0</v>
      </c>
      <c r="BG24">
        <f t="shared" si="0"/>
        <v>0</v>
      </c>
      <c r="BH24">
        <f t="shared" si="0"/>
        <v>0</v>
      </c>
      <c r="BI24">
        <f t="shared" si="0"/>
        <v>112</v>
      </c>
      <c r="BJ24">
        <f t="shared" si="0"/>
        <v>0</v>
      </c>
      <c r="BK24">
        <f t="shared" si="0"/>
        <v>0</v>
      </c>
      <c r="BL24">
        <f t="shared" si="0"/>
        <v>0</v>
      </c>
      <c r="BM24">
        <f t="shared" si="0"/>
        <v>0</v>
      </c>
      <c r="BN24">
        <f t="shared" si="0"/>
        <v>0</v>
      </c>
      <c r="BO24">
        <f t="shared" si="0"/>
        <v>0</v>
      </c>
      <c r="BP24">
        <f t="shared" si="0"/>
        <v>0</v>
      </c>
      <c r="BQ24">
        <f t="shared" si="0"/>
        <v>0</v>
      </c>
      <c r="BR24">
        <f t="shared" ref="BR24:EC24" si="1">SUM(BR5:BR21)</f>
        <v>0</v>
      </c>
      <c r="BS24">
        <f t="shared" si="1"/>
        <v>0</v>
      </c>
      <c r="BT24">
        <f t="shared" si="1"/>
        <v>0</v>
      </c>
      <c r="BU24">
        <f t="shared" si="1"/>
        <v>0</v>
      </c>
      <c r="BV24">
        <f t="shared" si="1"/>
        <v>0</v>
      </c>
      <c r="BW24">
        <f t="shared" si="1"/>
        <v>0</v>
      </c>
      <c r="BX24">
        <f t="shared" si="1"/>
        <v>189</v>
      </c>
      <c r="BY24">
        <f t="shared" si="1"/>
        <v>43</v>
      </c>
      <c r="BZ24">
        <f t="shared" si="1"/>
        <v>25</v>
      </c>
      <c r="CA24">
        <f t="shared" si="1"/>
        <v>0</v>
      </c>
      <c r="CB24">
        <f t="shared" si="1"/>
        <v>0</v>
      </c>
      <c r="CC24">
        <f t="shared" si="1"/>
        <v>0</v>
      </c>
      <c r="CD24">
        <f t="shared" si="1"/>
        <v>89</v>
      </c>
      <c r="CE24">
        <f t="shared" si="1"/>
        <v>21</v>
      </c>
      <c r="CF24">
        <f t="shared" si="1"/>
        <v>0</v>
      </c>
      <c r="CG24">
        <f t="shared" si="1"/>
        <v>202</v>
      </c>
      <c r="CH24">
        <f t="shared" si="1"/>
        <v>344</v>
      </c>
      <c r="CI24">
        <f t="shared" si="1"/>
        <v>51</v>
      </c>
      <c r="CJ24">
        <f t="shared" si="1"/>
        <v>613</v>
      </c>
      <c r="CK24">
        <f t="shared" si="1"/>
        <v>138</v>
      </c>
      <c r="CL24">
        <f t="shared" si="1"/>
        <v>0</v>
      </c>
      <c r="CM24">
        <f t="shared" si="1"/>
        <v>0</v>
      </c>
      <c r="CN24">
        <f t="shared" si="1"/>
        <v>179</v>
      </c>
      <c r="CO24">
        <f t="shared" si="1"/>
        <v>0</v>
      </c>
      <c r="CP24">
        <f t="shared" si="1"/>
        <v>0</v>
      </c>
      <c r="CQ24">
        <f t="shared" si="1"/>
        <v>0</v>
      </c>
      <c r="CR24">
        <f t="shared" si="1"/>
        <v>0</v>
      </c>
      <c r="CS24">
        <f t="shared" si="1"/>
        <v>0</v>
      </c>
      <c r="CT24">
        <f t="shared" si="1"/>
        <v>0</v>
      </c>
      <c r="CU24">
        <f t="shared" si="1"/>
        <v>0</v>
      </c>
      <c r="CV24">
        <f t="shared" si="1"/>
        <v>5</v>
      </c>
      <c r="CW24">
        <f t="shared" si="1"/>
        <v>10</v>
      </c>
      <c r="CX24">
        <f t="shared" si="1"/>
        <v>6</v>
      </c>
      <c r="CY24">
        <f t="shared" si="1"/>
        <v>6</v>
      </c>
      <c r="CZ24">
        <f t="shared" si="1"/>
        <v>0</v>
      </c>
      <c r="DA24">
        <f t="shared" si="1"/>
        <v>4</v>
      </c>
      <c r="DB24">
        <f t="shared" si="1"/>
        <v>0</v>
      </c>
      <c r="DC24">
        <f t="shared" si="1"/>
        <v>4</v>
      </c>
      <c r="DD24">
        <f t="shared" si="1"/>
        <v>4</v>
      </c>
      <c r="DE24">
        <f t="shared" si="1"/>
        <v>3</v>
      </c>
      <c r="DF24">
        <f t="shared" si="1"/>
        <v>11</v>
      </c>
      <c r="DG24">
        <f t="shared" si="1"/>
        <v>0</v>
      </c>
      <c r="DH24">
        <f t="shared" si="1"/>
        <v>3</v>
      </c>
      <c r="DI24">
        <f t="shared" si="1"/>
        <v>0</v>
      </c>
      <c r="DJ24">
        <f t="shared" si="1"/>
        <v>0</v>
      </c>
      <c r="DK24">
        <f t="shared" si="1"/>
        <v>0</v>
      </c>
      <c r="DL24">
        <f t="shared" si="1"/>
        <v>0</v>
      </c>
      <c r="DM24">
        <f t="shared" si="1"/>
        <v>2</v>
      </c>
      <c r="DN24">
        <f t="shared" si="1"/>
        <v>0</v>
      </c>
      <c r="DO24">
        <f t="shared" si="1"/>
        <v>1</v>
      </c>
      <c r="DP24">
        <f t="shared" si="1"/>
        <v>1</v>
      </c>
      <c r="DQ24">
        <f t="shared" si="1"/>
        <v>0</v>
      </c>
      <c r="DR24">
        <f t="shared" si="1"/>
        <v>0</v>
      </c>
      <c r="DS24">
        <f t="shared" si="1"/>
        <v>5</v>
      </c>
      <c r="DT24">
        <f t="shared" si="1"/>
        <v>0</v>
      </c>
      <c r="DU24">
        <f t="shared" si="1"/>
        <v>0</v>
      </c>
      <c r="DV24">
        <f t="shared" si="1"/>
        <v>0</v>
      </c>
      <c r="DW24">
        <f t="shared" si="1"/>
        <v>0</v>
      </c>
      <c r="DX24">
        <f t="shared" si="1"/>
        <v>1</v>
      </c>
      <c r="DY24">
        <f t="shared" si="1"/>
        <v>0</v>
      </c>
      <c r="DZ24">
        <f t="shared" si="1"/>
        <v>0</v>
      </c>
      <c r="EA24">
        <f t="shared" si="1"/>
        <v>5</v>
      </c>
      <c r="EB24">
        <f t="shared" si="1"/>
        <v>0</v>
      </c>
      <c r="EC24">
        <f t="shared" si="1"/>
        <v>0</v>
      </c>
      <c r="ED24">
        <f t="shared" ref="ED24:GO24" si="2">SUM(ED5:ED21)</f>
        <v>0</v>
      </c>
      <c r="EE24">
        <f t="shared" si="2"/>
        <v>0</v>
      </c>
      <c r="EF24">
        <f t="shared" si="2"/>
        <v>2</v>
      </c>
      <c r="EG24">
        <f t="shared" si="2"/>
        <v>0</v>
      </c>
      <c r="EH24">
        <f t="shared" si="2"/>
        <v>0</v>
      </c>
      <c r="EI24">
        <f t="shared" si="2"/>
        <v>3</v>
      </c>
      <c r="EJ24">
        <f t="shared" si="2"/>
        <v>1</v>
      </c>
      <c r="EK24">
        <f t="shared" si="2"/>
        <v>10</v>
      </c>
      <c r="EL24">
        <f t="shared" si="2"/>
        <v>0</v>
      </c>
      <c r="EM24">
        <f t="shared" si="2"/>
        <v>2</v>
      </c>
      <c r="EN24">
        <f t="shared" si="2"/>
        <v>0</v>
      </c>
      <c r="EO24">
        <f t="shared" si="2"/>
        <v>0</v>
      </c>
      <c r="EP24">
        <f t="shared" si="2"/>
        <v>0</v>
      </c>
      <c r="EQ24">
        <f t="shared" si="2"/>
        <v>0</v>
      </c>
      <c r="ER24">
        <f t="shared" si="2"/>
        <v>0</v>
      </c>
      <c r="ES24">
        <f t="shared" si="2"/>
        <v>15</v>
      </c>
      <c r="ET24">
        <f t="shared" si="2"/>
        <v>1</v>
      </c>
      <c r="EU24">
        <f t="shared" si="2"/>
        <v>0</v>
      </c>
      <c r="EV24">
        <f t="shared" si="2"/>
        <v>0</v>
      </c>
      <c r="EW24">
        <f t="shared" si="2"/>
        <v>16</v>
      </c>
      <c r="EX24">
        <f t="shared" si="2"/>
        <v>0</v>
      </c>
      <c r="EY24">
        <f t="shared" si="2"/>
        <v>0</v>
      </c>
      <c r="EZ24">
        <f t="shared" si="2"/>
        <v>0</v>
      </c>
      <c r="FA24">
        <f t="shared" si="2"/>
        <v>179</v>
      </c>
      <c r="FB24">
        <f t="shared" si="2"/>
        <v>0</v>
      </c>
      <c r="FC24">
        <f t="shared" si="2"/>
        <v>0</v>
      </c>
      <c r="FD24">
        <f t="shared" si="2"/>
        <v>0</v>
      </c>
      <c r="FE24">
        <f t="shared" si="2"/>
        <v>0</v>
      </c>
      <c r="FF24">
        <f t="shared" si="2"/>
        <v>0</v>
      </c>
      <c r="FG24">
        <f t="shared" si="2"/>
        <v>0</v>
      </c>
      <c r="FH24">
        <f t="shared" si="2"/>
        <v>0</v>
      </c>
      <c r="FI24">
        <f t="shared" si="2"/>
        <v>0</v>
      </c>
      <c r="FJ24">
        <f t="shared" si="2"/>
        <v>0</v>
      </c>
      <c r="FK24">
        <f t="shared" si="2"/>
        <v>174</v>
      </c>
      <c r="FL24">
        <f t="shared" si="2"/>
        <v>1</v>
      </c>
      <c r="FM24">
        <f t="shared" si="2"/>
        <v>0</v>
      </c>
      <c r="FN24">
        <f t="shared" si="2"/>
        <v>0</v>
      </c>
      <c r="FO24">
        <f t="shared" si="2"/>
        <v>1</v>
      </c>
      <c r="FP24">
        <f t="shared" si="2"/>
        <v>0</v>
      </c>
      <c r="FQ24">
        <f t="shared" si="2"/>
        <v>0</v>
      </c>
      <c r="FR24">
        <f t="shared" si="2"/>
        <v>0</v>
      </c>
      <c r="FS24">
        <f t="shared" si="2"/>
        <v>0</v>
      </c>
      <c r="FT24">
        <f t="shared" si="2"/>
        <v>49</v>
      </c>
      <c r="FU24">
        <f t="shared" si="2"/>
        <v>0</v>
      </c>
      <c r="FV24">
        <f t="shared" si="2"/>
        <v>0</v>
      </c>
      <c r="FW24">
        <f t="shared" si="2"/>
        <v>0</v>
      </c>
      <c r="FX24">
        <f t="shared" si="2"/>
        <v>0</v>
      </c>
      <c r="FY24">
        <f t="shared" si="2"/>
        <v>0</v>
      </c>
      <c r="FZ24">
        <f t="shared" si="2"/>
        <v>0</v>
      </c>
      <c r="GA24">
        <f t="shared" si="2"/>
        <v>0</v>
      </c>
      <c r="GB24">
        <f t="shared" si="2"/>
        <v>0</v>
      </c>
      <c r="GC24">
        <f t="shared" si="2"/>
        <v>0</v>
      </c>
      <c r="GD24">
        <f t="shared" si="2"/>
        <v>0</v>
      </c>
      <c r="GE24">
        <f t="shared" si="2"/>
        <v>0</v>
      </c>
      <c r="GF24">
        <f t="shared" si="2"/>
        <v>4</v>
      </c>
      <c r="GG24">
        <f t="shared" si="2"/>
        <v>0</v>
      </c>
      <c r="GH24">
        <f t="shared" si="2"/>
        <v>151</v>
      </c>
      <c r="GI24">
        <f t="shared" si="2"/>
        <v>1</v>
      </c>
      <c r="GJ24">
        <f t="shared" si="2"/>
        <v>1</v>
      </c>
      <c r="GK24">
        <f t="shared" si="2"/>
        <v>0</v>
      </c>
      <c r="GL24">
        <f t="shared" si="2"/>
        <v>110</v>
      </c>
      <c r="GM24">
        <f t="shared" si="2"/>
        <v>1</v>
      </c>
      <c r="GN24">
        <f t="shared" si="2"/>
        <v>2</v>
      </c>
      <c r="GO24">
        <f t="shared" si="2"/>
        <v>0</v>
      </c>
      <c r="GP24">
        <f t="shared" ref="GP24:HS24" si="3">SUM(GP5:GP21)</f>
        <v>0</v>
      </c>
      <c r="GQ24">
        <f t="shared" si="3"/>
        <v>0</v>
      </c>
      <c r="GR24">
        <f t="shared" si="3"/>
        <v>0</v>
      </c>
      <c r="GS24">
        <f t="shared" si="3"/>
        <v>2</v>
      </c>
      <c r="GT24">
        <f t="shared" si="3"/>
        <v>0</v>
      </c>
      <c r="GU24">
        <f t="shared" si="3"/>
        <v>1</v>
      </c>
      <c r="GV24">
        <f t="shared" si="3"/>
        <v>0</v>
      </c>
      <c r="GW24">
        <f t="shared" si="3"/>
        <v>0</v>
      </c>
      <c r="GX24">
        <f t="shared" si="3"/>
        <v>161</v>
      </c>
      <c r="GY24">
        <f t="shared" si="3"/>
        <v>0</v>
      </c>
      <c r="GZ24">
        <f t="shared" si="3"/>
        <v>0</v>
      </c>
      <c r="HA24">
        <f t="shared" si="3"/>
        <v>0</v>
      </c>
      <c r="HB24">
        <f t="shared" si="3"/>
        <v>0</v>
      </c>
      <c r="HC24">
        <f t="shared" si="3"/>
        <v>2</v>
      </c>
      <c r="HD24">
        <f t="shared" si="3"/>
        <v>1</v>
      </c>
      <c r="HE24">
        <f t="shared" si="3"/>
        <v>1</v>
      </c>
      <c r="HF24">
        <f t="shared" si="3"/>
        <v>0</v>
      </c>
      <c r="HG24">
        <f t="shared" si="3"/>
        <v>0</v>
      </c>
      <c r="HH24">
        <f t="shared" si="3"/>
        <v>0</v>
      </c>
      <c r="HI24">
        <f t="shared" si="3"/>
        <v>130</v>
      </c>
      <c r="HJ24">
        <f t="shared" si="3"/>
        <v>0</v>
      </c>
      <c r="HK24">
        <f t="shared" si="3"/>
        <v>0</v>
      </c>
      <c r="HL24">
        <f t="shared" si="3"/>
        <v>0</v>
      </c>
      <c r="HM24">
        <f t="shared" si="3"/>
        <v>0</v>
      </c>
      <c r="HN24">
        <f t="shared" si="3"/>
        <v>90</v>
      </c>
      <c r="HO24">
        <f t="shared" si="3"/>
        <v>29</v>
      </c>
      <c r="HP24">
        <f t="shared" si="3"/>
        <v>1</v>
      </c>
      <c r="HQ24">
        <f t="shared" si="3"/>
        <v>1</v>
      </c>
      <c r="HR24">
        <f t="shared" si="3"/>
        <v>0</v>
      </c>
      <c r="HS24">
        <f t="shared" si="3"/>
        <v>0</v>
      </c>
    </row>
    <row r="27" spans="1:227" x14ac:dyDescent="0.2">
      <c r="A27" s="11" t="s">
        <v>262</v>
      </c>
      <c r="E27" s="15" t="s">
        <v>2</v>
      </c>
      <c r="F27" s="15" t="s">
        <v>2</v>
      </c>
      <c r="G27" s="1" t="s">
        <v>3</v>
      </c>
      <c r="H27" s="1" t="s">
        <v>3</v>
      </c>
      <c r="I27" s="1" t="s">
        <v>3</v>
      </c>
      <c r="J27" s="1" t="s">
        <v>3</v>
      </c>
      <c r="K27" s="2" t="s">
        <v>4</v>
      </c>
      <c r="L27" s="2" t="s">
        <v>4</v>
      </c>
      <c r="M27" s="2" t="s">
        <v>4</v>
      </c>
      <c r="N27" s="2" t="s">
        <v>4</v>
      </c>
      <c r="O27" s="2" t="s">
        <v>4</v>
      </c>
      <c r="P27" s="2" t="s">
        <v>4</v>
      </c>
      <c r="Q27" s="3" t="s">
        <v>5</v>
      </c>
      <c r="R27" s="3" t="s">
        <v>5</v>
      </c>
      <c r="S27" s="3" t="s">
        <v>5</v>
      </c>
      <c r="T27" s="3" t="s">
        <v>5</v>
      </c>
      <c r="U27" s="3" t="s">
        <v>5</v>
      </c>
      <c r="V27" s="3" t="s">
        <v>5</v>
      </c>
      <c r="W27" s="3" t="s">
        <v>5</v>
      </c>
      <c r="X27" s="3" t="s">
        <v>5</v>
      </c>
      <c r="Y27" s="15" t="s">
        <v>6</v>
      </c>
      <c r="Z27" s="15" t="s">
        <v>6</v>
      </c>
      <c r="AA27" s="15" t="s">
        <v>6</v>
      </c>
      <c r="AB27" s="15" t="s">
        <v>6</v>
      </c>
      <c r="AC27" s="15" t="s">
        <v>6</v>
      </c>
      <c r="AD27" s="15" t="s">
        <v>6</v>
      </c>
      <c r="AE27" s="15" t="s">
        <v>6</v>
      </c>
      <c r="AF27" s="15" t="s">
        <v>6</v>
      </c>
      <c r="AG27" s="1" t="s">
        <v>7</v>
      </c>
      <c r="AH27" s="1" t="s">
        <v>7</v>
      </c>
      <c r="AI27" s="1" t="s">
        <v>7</v>
      </c>
      <c r="AJ27" s="1" t="s">
        <v>7</v>
      </c>
      <c r="AK27" s="1" t="s">
        <v>7</v>
      </c>
      <c r="AL27" s="1" t="s">
        <v>7</v>
      </c>
      <c r="AM27" s="1" t="s">
        <v>7</v>
      </c>
      <c r="AN27" s="1" t="s">
        <v>7</v>
      </c>
      <c r="AO27" s="4" t="s">
        <v>8</v>
      </c>
      <c r="AP27" s="4" t="s">
        <v>8</v>
      </c>
      <c r="AQ27" s="4" t="s">
        <v>8</v>
      </c>
      <c r="AR27" s="4" t="s">
        <v>8</v>
      </c>
      <c r="AS27" s="4" t="s">
        <v>8</v>
      </c>
      <c r="AT27" s="4" t="s">
        <v>8</v>
      </c>
      <c r="AU27" s="4" t="s">
        <v>8</v>
      </c>
      <c r="AV27" s="4" t="s">
        <v>8</v>
      </c>
      <c r="AW27" s="5" t="s">
        <v>9</v>
      </c>
      <c r="AX27" s="5" t="s">
        <v>9</v>
      </c>
      <c r="AY27" s="5" t="s">
        <v>9</v>
      </c>
      <c r="AZ27" s="5" t="s">
        <v>9</v>
      </c>
      <c r="BA27" s="5" t="s">
        <v>9</v>
      </c>
      <c r="BB27" s="5" t="s">
        <v>9</v>
      </c>
      <c r="BC27" s="5" t="s">
        <v>9</v>
      </c>
      <c r="BD27" s="5" t="s">
        <v>9</v>
      </c>
      <c r="BE27" s="6" t="s">
        <v>10</v>
      </c>
      <c r="BF27" s="6" t="s">
        <v>10</v>
      </c>
      <c r="BG27" s="6" t="s">
        <v>10</v>
      </c>
      <c r="BH27" s="6" t="s">
        <v>10</v>
      </c>
      <c r="BI27" s="6" t="s">
        <v>10</v>
      </c>
      <c r="BJ27" s="6" t="s">
        <v>10</v>
      </c>
      <c r="BK27" s="6" t="s">
        <v>10</v>
      </c>
      <c r="BL27" s="6" t="s">
        <v>10</v>
      </c>
      <c r="BM27" s="7" t="s">
        <v>11</v>
      </c>
      <c r="BN27" s="7" t="s">
        <v>11</v>
      </c>
      <c r="BO27" s="7" t="s">
        <v>11</v>
      </c>
      <c r="BP27" s="7" t="s">
        <v>11</v>
      </c>
      <c r="BQ27" s="7" t="s">
        <v>11</v>
      </c>
      <c r="BR27" s="7" t="s">
        <v>11</v>
      </c>
      <c r="BS27" s="7" t="s">
        <v>11</v>
      </c>
      <c r="BT27" s="7" t="s">
        <v>11</v>
      </c>
      <c r="BU27" s="8" t="s">
        <v>12</v>
      </c>
      <c r="BV27" s="8" t="s">
        <v>12</v>
      </c>
      <c r="BW27" s="9" t="s">
        <v>13</v>
      </c>
      <c r="BX27" s="9" t="s">
        <v>13</v>
      </c>
      <c r="BY27" s="9" t="s">
        <v>13</v>
      </c>
      <c r="BZ27" s="9" t="s">
        <v>13</v>
      </c>
      <c r="CA27" s="9" t="s">
        <v>13</v>
      </c>
      <c r="CB27" s="9" t="s">
        <v>13</v>
      </c>
      <c r="CC27" s="9" t="s">
        <v>13</v>
      </c>
      <c r="CD27" s="9" t="s">
        <v>13</v>
      </c>
      <c r="CE27" s="9" t="s">
        <v>13</v>
      </c>
      <c r="CF27" s="9" t="s">
        <v>13</v>
      </c>
      <c r="CG27" s="9" t="s">
        <v>13</v>
      </c>
      <c r="CH27" s="9" t="s">
        <v>13</v>
      </c>
      <c r="CI27" s="9" t="s">
        <v>13</v>
      </c>
      <c r="CJ27" s="9" t="s">
        <v>13</v>
      </c>
      <c r="CK27" s="10" t="s">
        <v>14</v>
      </c>
      <c r="CL27" s="10" t="s">
        <v>14</v>
      </c>
      <c r="CM27" s="10" t="s">
        <v>14</v>
      </c>
      <c r="CN27" s="10" t="s">
        <v>14</v>
      </c>
      <c r="CO27" s="10" t="s">
        <v>14</v>
      </c>
      <c r="CP27" s="10" t="s">
        <v>14</v>
      </c>
      <c r="CQ27" s="10" t="s">
        <v>14</v>
      </c>
      <c r="CR27" s="10" t="s">
        <v>14</v>
      </c>
      <c r="CS27" s="10" t="s">
        <v>14</v>
      </c>
      <c r="CT27" s="10" t="s">
        <v>14</v>
      </c>
      <c r="CU27" s="10" t="s">
        <v>14</v>
      </c>
      <c r="CV27" s="10" t="s">
        <v>14</v>
      </c>
      <c r="CW27" s="10" t="s">
        <v>14</v>
      </c>
      <c r="CX27" s="10" t="s">
        <v>14</v>
      </c>
      <c r="CY27" s="10" t="s">
        <v>14</v>
      </c>
      <c r="CZ27" s="10" t="s">
        <v>14</v>
      </c>
      <c r="DA27" s="10" t="s">
        <v>14</v>
      </c>
      <c r="DB27" s="10" t="s">
        <v>14</v>
      </c>
      <c r="DC27" s="10" t="s">
        <v>14</v>
      </c>
      <c r="DD27" s="10" t="s">
        <v>14</v>
      </c>
      <c r="DE27" s="10" t="s">
        <v>14</v>
      </c>
      <c r="DF27" s="10" t="s">
        <v>14</v>
      </c>
      <c r="DG27" s="10" t="s">
        <v>14</v>
      </c>
      <c r="DH27" s="10" t="s">
        <v>14</v>
      </c>
      <c r="DI27" s="10" t="s">
        <v>14</v>
      </c>
      <c r="DJ27" s="10" t="s">
        <v>14</v>
      </c>
      <c r="DK27" s="10" t="s">
        <v>14</v>
      </c>
      <c r="DL27" s="10" t="s">
        <v>14</v>
      </c>
      <c r="DM27" s="10" t="s">
        <v>14</v>
      </c>
      <c r="DN27" s="10" t="s">
        <v>14</v>
      </c>
      <c r="DO27" s="10" t="s">
        <v>14</v>
      </c>
      <c r="DP27" s="10" t="s">
        <v>14</v>
      </c>
      <c r="DQ27" s="10" t="s">
        <v>14</v>
      </c>
      <c r="DR27" s="10" t="s">
        <v>14</v>
      </c>
      <c r="DS27" s="10" t="s">
        <v>14</v>
      </c>
      <c r="DT27" s="10" t="s">
        <v>14</v>
      </c>
      <c r="DU27" s="10" t="s">
        <v>14</v>
      </c>
      <c r="DV27" s="10" t="s">
        <v>14</v>
      </c>
      <c r="DW27" s="10" t="s">
        <v>14</v>
      </c>
      <c r="DX27" s="10" t="s">
        <v>14</v>
      </c>
      <c r="DY27" s="10" t="s">
        <v>14</v>
      </c>
      <c r="DZ27" s="10" t="s">
        <v>14</v>
      </c>
      <c r="EA27" s="10" t="s">
        <v>14</v>
      </c>
      <c r="EB27" s="10" t="s">
        <v>14</v>
      </c>
      <c r="EC27" s="10" t="s">
        <v>14</v>
      </c>
      <c r="ED27" s="10" t="s">
        <v>14</v>
      </c>
      <c r="EE27" s="10" t="s">
        <v>14</v>
      </c>
      <c r="EF27" s="10" t="s">
        <v>14</v>
      </c>
      <c r="EG27" s="10" t="s">
        <v>14</v>
      </c>
      <c r="EH27" s="10" t="s">
        <v>14</v>
      </c>
      <c r="EI27" s="10" t="s">
        <v>14</v>
      </c>
      <c r="EJ27" s="10" t="s">
        <v>14</v>
      </c>
      <c r="EK27" s="10" t="s">
        <v>14</v>
      </c>
      <c r="EL27" s="10" t="s">
        <v>14</v>
      </c>
      <c r="EM27" s="10" t="s">
        <v>14</v>
      </c>
      <c r="EN27" s="10" t="s">
        <v>14</v>
      </c>
      <c r="EO27" s="10" t="s">
        <v>14</v>
      </c>
      <c r="EP27" s="10" t="s">
        <v>14</v>
      </c>
      <c r="EQ27" s="10" t="s">
        <v>14</v>
      </c>
      <c r="ER27" s="10" t="s">
        <v>14</v>
      </c>
      <c r="ES27" s="10" t="s">
        <v>14</v>
      </c>
      <c r="ET27" s="10" t="s">
        <v>14</v>
      </c>
      <c r="EU27" s="10" t="s">
        <v>14</v>
      </c>
      <c r="EV27" s="10" t="s">
        <v>14</v>
      </c>
      <c r="EW27" s="10" t="s">
        <v>14</v>
      </c>
      <c r="EX27" s="10" t="s">
        <v>14</v>
      </c>
      <c r="EY27" s="10" t="s">
        <v>14</v>
      </c>
      <c r="EZ27" s="10" t="s">
        <v>14</v>
      </c>
      <c r="FA27" s="10" t="s">
        <v>14</v>
      </c>
      <c r="FB27" s="10" t="s">
        <v>14</v>
      </c>
      <c r="FC27" s="10" t="s">
        <v>14</v>
      </c>
      <c r="FD27" s="10" t="s">
        <v>14</v>
      </c>
      <c r="FE27" s="10" t="s">
        <v>14</v>
      </c>
      <c r="FF27" s="10" t="s">
        <v>14</v>
      </c>
      <c r="FG27" s="10" t="s">
        <v>14</v>
      </c>
      <c r="FH27" s="10" t="s">
        <v>14</v>
      </c>
      <c r="FI27" s="10" t="s">
        <v>14</v>
      </c>
      <c r="FJ27" s="10" t="s">
        <v>14</v>
      </c>
      <c r="FK27" s="10" t="s">
        <v>14</v>
      </c>
      <c r="FL27" s="10" t="s">
        <v>14</v>
      </c>
      <c r="FM27" s="10" t="s">
        <v>14</v>
      </c>
      <c r="FN27" s="10" t="s">
        <v>14</v>
      </c>
      <c r="FO27" s="10" t="s">
        <v>14</v>
      </c>
      <c r="FP27" s="10" t="s">
        <v>14</v>
      </c>
      <c r="FQ27" s="10" t="s">
        <v>14</v>
      </c>
      <c r="FR27" s="10" t="s">
        <v>14</v>
      </c>
      <c r="FS27" s="10" t="s">
        <v>14</v>
      </c>
      <c r="FT27" s="10" t="s">
        <v>14</v>
      </c>
      <c r="FU27" s="10" t="s">
        <v>14</v>
      </c>
      <c r="FV27" s="10" t="s">
        <v>14</v>
      </c>
      <c r="FW27" s="10" t="s">
        <v>14</v>
      </c>
      <c r="FX27" s="10" t="s">
        <v>14</v>
      </c>
      <c r="FY27" s="10" t="s">
        <v>14</v>
      </c>
      <c r="FZ27" s="10" t="s">
        <v>14</v>
      </c>
      <c r="GA27" s="10" t="s">
        <v>14</v>
      </c>
      <c r="GB27" s="10" t="s">
        <v>14</v>
      </c>
      <c r="GC27" s="10" t="s">
        <v>14</v>
      </c>
      <c r="GD27" s="10" t="s">
        <v>14</v>
      </c>
      <c r="GE27" s="10" t="s">
        <v>14</v>
      </c>
      <c r="GF27" s="10" t="s">
        <v>14</v>
      </c>
      <c r="GG27" s="10" t="s">
        <v>14</v>
      </c>
      <c r="GH27" s="10" t="s">
        <v>14</v>
      </c>
      <c r="GI27" s="10" t="s">
        <v>14</v>
      </c>
      <c r="GJ27" s="10" t="s">
        <v>14</v>
      </c>
      <c r="GK27" s="10" t="s">
        <v>14</v>
      </c>
      <c r="GL27" s="10" t="s">
        <v>14</v>
      </c>
      <c r="GM27" s="10" t="s">
        <v>14</v>
      </c>
      <c r="GN27" s="10" t="s">
        <v>14</v>
      </c>
      <c r="GO27" s="10" t="s">
        <v>14</v>
      </c>
      <c r="GP27" s="10" t="s">
        <v>14</v>
      </c>
      <c r="GQ27" s="10" t="s">
        <v>14</v>
      </c>
      <c r="GR27" s="10" t="s">
        <v>14</v>
      </c>
      <c r="GS27" s="10" t="s">
        <v>14</v>
      </c>
      <c r="GT27" s="10" t="s">
        <v>14</v>
      </c>
      <c r="GU27" s="10" t="s">
        <v>14</v>
      </c>
      <c r="GV27" s="10" t="s">
        <v>14</v>
      </c>
      <c r="GW27" s="10" t="s">
        <v>14</v>
      </c>
      <c r="GX27" s="10" t="s">
        <v>14</v>
      </c>
      <c r="GY27" s="10" t="s">
        <v>14</v>
      </c>
      <c r="GZ27" s="10" t="s">
        <v>14</v>
      </c>
      <c r="HA27" s="10" t="s">
        <v>14</v>
      </c>
      <c r="HB27" s="10" t="s">
        <v>14</v>
      </c>
      <c r="HC27" s="10" t="s">
        <v>14</v>
      </c>
      <c r="HD27" s="10" t="s">
        <v>14</v>
      </c>
      <c r="HE27" s="10" t="s">
        <v>14</v>
      </c>
      <c r="HF27" s="10" t="s">
        <v>14</v>
      </c>
      <c r="HG27" s="10" t="s">
        <v>14</v>
      </c>
      <c r="HH27" s="10" t="s">
        <v>14</v>
      </c>
      <c r="HI27" s="10" t="s">
        <v>14</v>
      </c>
      <c r="HJ27" s="10" t="s">
        <v>14</v>
      </c>
      <c r="HK27" s="10" t="s">
        <v>14</v>
      </c>
      <c r="HL27" s="10" t="s">
        <v>14</v>
      </c>
      <c r="HM27" s="10" t="s">
        <v>14</v>
      </c>
      <c r="HN27" s="10" t="s">
        <v>14</v>
      </c>
      <c r="HO27" s="10" t="s">
        <v>14</v>
      </c>
      <c r="HP27" s="10" t="s">
        <v>14</v>
      </c>
      <c r="HQ27" s="10" t="s">
        <v>14</v>
      </c>
      <c r="HR27" s="10" t="s">
        <v>14</v>
      </c>
    </row>
    <row r="28" spans="1:227" x14ac:dyDescent="0.2">
      <c r="A28" s="11" t="s">
        <v>263</v>
      </c>
      <c r="B28" s="11" t="s">
        <v>206</v>
      </c>
      <c r="E28" s="11" t="s">
        <v>22</v>
      </c>
      <c r="F28" s="11" t="s">
        <v>23</v>
      </c>
      <c r="G28" s="11" t="s">
        <v>24</v>
      </c>
      <c r="H28" s="11" t="s">
        <v>25</v>
      </c>
      <c r="I28" s="11" t="s">
        <v>26</v>
      </c>
      <c r="J28" s="11" t="s">
        <v>27</v>
      </c>
      <c r="K28" s="11" t="s">
        <v>41</v>
      </c>
      <c r="L28" s="11" t="s">
        <v>29</v>
      </c>
      <c r="M28" s="11" t="s">
        <v>30</v>
      </c>
      <c r="N28" s="11" t="s">
        <v>31</v>
      </c>
      <c r="O28" s="11" t="s">
        <v>32</v>
      </c>
      <c r="P28" s="11" t="s">
        <v>33</v>
      </c>
      <c r="Q28" s="11" t="s">
        <v>34</v>
      </c>
      <c r="R28" s="11" t="s">
        <v>35</v>
      </c>
      <c r="S28" s="11" t="s">
        <v>36</v>
      </c>
      <c r="T28" s="11" t="s">
        <v>37</v>
      </c>
      <c r="U28" s="11" t="s">
        <v>38</v>
      </c>
      <c r="V28" s="11" t="s">
        <v>30</v>
      </c>
      <c r="W28" s="11" t="s">
        <v>31</v>
      </c>
      <c r="X28" s="11" t="s">
        <v>32</v>
      </c>
      <c r="Y28" s="11" t="s">
        <v>34</v>
      </c>
      <c r="Z28" s="11" t="s">
        <v>35</v>
      </c>
      <c r="AA28" s="11" t="s">
        <v>36</v>
      </c>
      <c r="AB28" s="11" t="s">
        <v>37</v>
      </c>
      <c r="AC28" s="11" t="s">
        <v>38</v>
      </c>
      <c r="AD28" s="11" t="s">
        <v>30</v>
      </c>
      <c r="AE28" s="11" t="s">
        <v>31</v>
      </c>
      <c r="AF28" s="11" t="s">
        <v>32</v>
      </c>
      <c r="AG28" s="11" t="s">
        <v>34</v>
      </c>
      <c r="AH28" s="11" t="s">
        <v>35</v>
      </c>
      <c r="AI28" s="11" t="s">
        <v>36</v>
      </c>
      <c r="AJ28" s="11" t="s">
        <v>37</v>
      </c>
      <c r="AK28" s="11" t="s">
        <v>38</v>
      </c>
      <c r="AL28" s="11" t="s">
        <v>30</v>
      </c>
      <c r="AM28" s="11" t="s">
        <v>31</v>
      </c>
      <c r="AN28" s="11" t="s">
        <v>32</v>
      </c>
      <c r="AO28" s="11" t="s">
        <v>34</v>
      </c>
      <c r="AP28" s="11" t="s">
        <v>35</v>
      </c>
      <c r="AQ28" s="11" t="s">
        <v>36</v>
      </c>
      <c r="AR28" s="11" t="s">
        <v>37</v>
      </c>
      <c r="AS28" s="11" t="s">
        <v>38</v>
      </c>
      <c r="AT28" s="11" t="s">
        <v>30</v>
      </c>
      <c r="AU28" s="11" t="s">
        <v>31</v>
      </c>
      <c r="AV28" s="11" t="s">
        <v>32</v>
      </c>
      <c r="AW28" s="11" t="s">
        <v>34</v>
      </c>
      <c r="AX28" s="11" t="s">
        <v>35</v>
      </c>
      <c r="AY28" s="11" t="s">
        <v>36</v>
      </c>
      <c r="AZ28" s="11" t="s">
        <v>37</v>
      </c>
      <c r="BA28" s="11" t="s">
        <v>38</v>
      </c>
      <c r="BB28" s="11" t="s">
        <v>30</v>
      </c>
      <c r="BC28" s="11" t="s">
        <v>31</v>
      </c>
      <c r="BD28" s="11" t="s">
        <v>32</v>
      </c>
      <c r="BE28" s="11" t="s">
        <v>34</v>
      </c>
      <c r="BF28" s="11" t="s">
        <v>35</v>
      </c>
      <c r="BG28" s="11" t="s">
        <v>36</v>
      </c>
      <c r="BH28" s="11" t="s">
        <v>37</v>
      </c>
      <c r="BI28" s="11" t="s">
        <v>38</v>
      </c>
      <c r="BJ28" s="11" t="s">
        <v>30</v>
      </c>
      <c r="BK28" s="11" t="s">
        <v>31</v>
      </c>
      <c r="BL28" s="11" t="s">
        <v>32</v>
      </c>
      <c r="BM28" s="11" t="s">
        <v>34</v>
      </c>
      <c r="BN28" s="11" t="s">
        <v>35</v>
      </c>
      <c r="BO28" s="11" t="s">
        <v>36</v>
      </c>
      <c r="BP28" s="11" t="s">
        <v>37</v>
      </c>
      <c r="BQ28" s="11" t="s">
        <v>38</v>
      </c>
      <c r="BR28" s="11" t="s">
        <v>30</v>
      </c>
      <c r="BS28" s="11" t="s">
        <v>31</v>
      </c>
      <c r="BT28" s="11" t="s">
        <v>32</v>
      </c>
      <c r="BU28" s="11" t="s">
        <v>39</v>
      </c>
      <c r="BV28" s="11" t="s">
        <v>40</v>
      </c>
      <c r="BW28" s="11" t="s">
        <v>41</v>
      </c>
      <c r="BX28" s="11" t="s">
        <v>42</v>
      </c>
      <c r="BY28" s="11" t="s">
        <v>43</v>
      </c>
      <c r="BZ28" s="11" t="s">
        <v>44</v>
      </c>
      <c r="CA28" s="11" t="s">
        <v>45</v>
      </c>
      <c r="CB28" s="11" t="s">
        <v>46</v>
      </c>
      <c r="CC28" s="11" t="s">
        <v>30</v>
      </c>
      <c r="CD28" s="11" t="s">
        <v>31</v>
      </c>
      <c r="CE28" s="11" t="s">
        <v>32</v>
      </c>
      <c r="CF28" s="11" t="s">
        <v>34</v>
      </c>
      <c r="CG28" s="11" t="s">
        <v>35</v>
      </c>
      <c r="CH28" s="11" t="s">
        <v>36</v>
      </c>
      <c r="CI28" s="11" t="s">
        <v>37</v>
      </c>
      <c r="CJ28" s="11" t="s">
        <v>38</v>
      </c>
      <c r="CK28" s="11" t="s">
        <v>47</v>
      </c>
      <c r="CL28" s="11" t="s">
        <v>48</v>
      </c>
      <c r="CM28" s="11" t="s">
        <v>49</v>
      </c>
      <c r="CN28" s="11" t="s">
        <v>50</v>
      </c>
      <c r="CO28" s="11" t="s">
        <v>51</v>
      </c>
      <c r="CP28" s="11" t="s">
        <v>52</v>
      </c>
      <c r="CQ28" s="11" t="s">
        <v>53</v>
      </c>
      <c r="CR28" s="11" t="s">
        <v>54</v>
      </c>
      <c r="CS28" s="11" t="s">
        <v>55</v>
      </c>
      <c r="CT28" s="11" t="s">
        <v>56</v>
      </c>
      <c r="CU28" s="11" t="s">
        <v>57</v>
      </c>
      <c r="CV28" s="11" t="s">
        <v>58</v>
      </c>
      <c r="CW28" s="11" t="s">
        <v>59</v>
      </c>
      <c r="CX28" s="11" t="s">
        <v>60</v>
      </c>
      <c r="CY28" s="11" t="s">
        <v>61</v>
      </c>
      <c r="CZ28" s="11" t="s">
        <v>62</v>
      </c>
      <c r="DA28" s="11" t="s">
        <v>63</v>
      </c>
      <c r="DB28" s="11" t="s">
        <v>64</v>
      </c>
      <c r="DC28" s="11" t="s">
        <v>65</v>
      </c>
      <c r="DD28" s="11" t="s">
        <v>66</v>
      </c>
      <c r="DE28" s="11" t="s">
        <v>67</v>
      </c>
      <c r="DF28" s="11" t="s">
        <v>68</v>
      </c>
      <c r="DG28" s="11" t="s">
        <v>69</v>
      </c>
      <c r="DH28" s="11" t="s">
        <v>70</v>
      </c>
      <c r="DI28" s="11" t="s">
        <v>44</v>
      </c>
      <c r="DJ28" s="11" t="s">
        <v>45</v>
      </c>
      <c r="DK28" s="11" t="s">
        <v>46</v>
      </c>
      <c r="DL28" s="11" t="s">
        <v>71</v>
      </c>
      <c r="DM28" s="11" t="s">
        <v>72</v>
      </c>
      <c r="DN28" s="11" t="s">
        <v>73</v>
      </c>
      <c r="DO28" s="11" t="s">
        <v>74</v>
      </c>
      <c r="DP28" s="11" t="s">
        <v>75</v>
      </c>
      <c r="DQ28" s="11" t="s">
        <v>76</v>
      </c>
      <c r="DR28" s="11" t="s">
        <v>77</v>
      </c>
      <c r="DS28" s="11" t="s">
        <v>78</v>
      </c>
      <c r="DT28" s="11" t="s">
        <v>79</v>
      </c>
      <c r="DU28" s="11" t="s">
        <v>80</v>
      </c>
      <c r="DV28" s="11" t="s">
        <v>81</v>
      </c>
      <c r="DW28" s="11" t="s">
        <v>82</v>
      </c>
      <c r="DX28" s="11" t="s">
        <v>83</v>
      </c>
      <c r="DY28" s="11" t="s">
        <v>84</v>
      </c>
      <c r="DZ28" s="11" t="s">
        <v>85</v>
      </c>
      <c r="EA28" s="11" t="s">
        <v>86</v>
      </c>
      <c r="EB28" s="11" t="s">
        <v>87</v>
      </c>
      <c r="EC28" s="11" t="s">
        <v>88</v>
      </c>
      <c r="ED28" s="11" t="s">
        <v>89</v>
      </c>
      <c r="EE28" s="11" t="s">
        <v>90</v>
      </c>
      <c r="EF28" s="11" t="s">
        <v>91</v>
      </c>
      <c r="EG28" s="11" t="s">
        <v>92</v>
      </c>
      <c r="EH28" s="11" t="s">
        <v>93</v>
      </c>
      <c r="EI28" s="11" t="s">
        <v>94</v>
      </c>
      <c r="EJ28" s="11" t="s">
        <v>95</v>
      </c>
      <c r="EK28" s="11" t="s">
        <v>96</v>
      </c>
      <c r="EL28" s="11" t="s">
        <v>97</v>
      </c>
      <c r="EM28" s="11" t="s">
        <v>98</v>
      </c>
      <c r="EN28" s="11" t="s">
        <v>99</v>
      </c>
      <c r="EO28" s="11" t="s">
        <v>100</v>
      </c>
      <c r="EP28" s="11" t="s">
        <v>101</v>
      </c>
      <c r="EQ28" s="11" t="s">
        <v>102</v>
      </c>
      <c r="ER28" s="11" t="s">
        <v>103</v>
      </c>
      <c r="ES28" s="11" t="s">
        <v>104</v>
      </c>
      <c r="ET28" s="11" t="s">
        <v>105</v>
      </c>
      <c r="EU28" s="11" t="s">
        <v>106</v>
      </c>
      <c r="EV28" s="11" t="s">
        <v>107</v>
      </c>
      <c r="EW28" s="11" t="s">
        <v>108</v>
      </c>
      <c r="EX28" s="11" t="s">
        <v>109</v>
      </c>
      <c r="EY28" s="11" t="s">
        <v>110</v>
      </c>
      <c r="EZ28" s="11" t="s">
        <v>111</v>
      </c>
      <c r="FA28" s="11" t="s">
        <v>112</v>
      </c>
      <c r="FB28" s="11" t="s">
        <v>113</v>
      </c>
      <c r="FC28" s="11" t="s">
        <v>114</v>
      </c>
      <c r="FD28" s="11" t="s">
        <v>115</v>
      </c>
      <c r="FE28" s="11" t="s">
        <v>26</v>
      </c>
      <c r="FF28" s="11" t="s">
        <v>116</v>
      </c>
      <c r="FG28" s="11" t="s">
        <v>117</v>
      </c>
      <c r="FH28" s="11" t="s">
        <v>118</v>
      </c>
      <c r="FI28" s="11" t="s">
        <v>119</v>
      </c>
      <c r="FJ28" s="11" t="s">
        <v>120</v>
      </c>
      <c r="FK28" s="11" t="s">
        <v>121</v>
      </c>
      <c r="FL28" s="11" t="s">
        <v>122</v>
      </c>
      <c r="FM28" s="11" t="s">
        <v>123</v>
      </c>
      <c r="FN28" s="11" t="s">
        <v>124</v>
      </c>
      <c r="FO28" s="11" t="s">
        <v>125</v>
      </c>
      <c r="FP28" s="11" t="s">
        <v>126</v>
      </c>
      <c r="FQ28" s="11" t="s">
        <v>127</v>
      </c>
      <c r="FR28" s="11" t="s">
        <v>128</v>
      </c>
      <c r="FS28" s="11" t="s">
        <v>129</v>
      </c>
      <c r="FT28" s="11" t="s">
        <v>130</v>
      </c>
      <c r="FU28" s="11" t="s">
        <v>131</v>
      </c>
      <c r="FV28" s="11" t="s">
        <v>132</v>
      </c>
      <c r="FW28" s="11" t="s">
        <v>133</v>
      </c>
      <c r="FX28" s="11" t="s">
        <v>134</v>
      </c>
      <c r="FY28" s="11" t="s">
        <v>135</v>
      </c>
      <c r="FZ28" s="11" t="s">
        <v>136</v>
      </c>
      <c r="GA28" s="11" t="s">
        <v>137</v>
      </c>
      <c r="GB28" s="11" t="s">
        <v>138</v>
      </c>
      <c r="GC28" s="11" t="s">
        <v>139</v>
      </c>
      <c r="GD28" s="11" t="s">
        <v>140</v>
      </c>
      <c r="GE28" s="11" t="s">
        <v>141</v>
      </c>
      <c r="GF28" s="11" t="s">
        <v>142</v>
      </c>
      <c r="GG28" s="11" t="s">
        <v>143</v>
      </c>
      <c r="GH28" s="11" t="s">
        <v>144</v>
      </c>
      <c r="GI28" s="11" t="s">
        <v>145</v>
      </c>
      <c r="GJ28" s="11" t="s">
        <v>146</v>
      </c>
      <c r="GK28" s="11" t="s">
        <v>147</v>
      </c>
      <c r="GL28" s="11" t="s">
        <v>148</v>
      </c>
      <c r="GM28" s="11" t="s">
        <v>149</v>
      </c>
      <c r="GN28" s="11" t="s">
        <v>150</v>
      </c>
      <c r="GO28" s="11" t="s">
        <v>151</v>
      </c>
      <c r="GP28" s="11" t="s">
        <v>152</v>
      </c>
      <c r="GQ28" s="11" t="s">
        <v>153</v>
      </c>
      <c r="GR28" s="11" t="s">
        <v>154</v>
      </c>
      <c r="GS28" s="11" t="s">
        <v>155</v>
      </c>
      <c r="GT28" s="11" t="s">
        <v>156</v>
      </c>
      <c r="GU28" s="11" t="s">
        <v>157</v>
      </c>
      <c r="GV28" s="11" t="s">
        <v>158</v>
      </c>
      <c r="GW28" s="11" t="s">
        <v>159</v>
      </c>
      <c r="GX28" s="11" t="s">
        <v>160</v>
      </c>
      <c r="GY28" s="11" t="s">
        <v>161</v>
      </c>
      <c r="GZ28" s="11" t="s">
        <v>162</v>
      </c>
      <c r="HA28" s="11" t="s">
        <v>163</v>
      </c>
      <c r="HB28" s="11" t="s">
        <v>164</v>
      </c>
      <c r="HC28" s="11" t="s">
        <v>165</v>
      </c>
      <c r="HD28" s="11" t="s">
        <v>166</v>
      </c>
      <c r="HE28" s="11" t="s">
        <v>167</v>
      </c>
      <c r="HF28" s="11" t="s">
        <v>168</v>
      </c>
      <c r="HG28" s="11" t="s">
        <v>169</v>
      </c>
      <c r="HH28" s="11" t="s">
        <v>170</v>
      </c>
      <c r="HI28" s="11" t="s">
        <v>171</v>
      </c>
      <c r="HJ28" s="11" t="s">
        <v>27</v>
      </c>
      <c r="HK28" s="11" t="s">
        <v>172</v>
      </c>
      <c r="HL28" s="11" t="s">
        <v>173</v>
      </c>
      <c r="HM28" s="11" t="s">
        <v>174</v>
      </c>
      <c r="HN28" s="11" t="s">
        <v>175</v>
      </c>
      <c r="HO28" s="11" t="s">
        <v>176</v>
      </c>
      <c r="HP28" s="11" t="s">
        <v>177</v>
      </c>
      <c r="HQ28" s="11" t="s">
        <v>178</v>
      </c>
      <c r="HR28" s="11" t="s">
        <v>179</v>
      </c>
    </row>
    <row r="29" spans="1:227" x14ac:dyDescent="0.2">
      <c r="A29" t="s">
        <v>1425</v>
      </c>
      <c r="B29">
        <v>407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1427</v>
      </c>
      <c r="B30">
        <v>335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4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4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1429</v>
      </c>
      <c r="B31">
        <v>326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 s="14">
        <v>1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 s="14">
        <v>1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1431</v>
      </c>
      <c r="B32">
        <v>255</v>
      </c>
      <c r="E32">
        <v>0</v>
      </c>
      <c r="F32">
        <v>0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4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 s="14">
        <v>1</v>
      </c>
      <c r="CE32">
        <v>0</v>
      </c>
      <c r="CF32">
        <v>0</v>
      </c>
      <c r="CG32">
        <v>0</v>
      </c>
      <c r="CH32" s="14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 s="14">
        <v>1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 s="14">
        <v>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4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1432</v>
      </c>
      <c r="B33">
        <v>211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4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 s="14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 s="14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 s="14">
        <v>1</v>
      </c>
      <c r="BZ33">
        <v>0</v>
      </c>
      <c r="CA33">
        <v>0</v>
      </c>
      <c r="CB33">
        <v>0</v>
      </c>
      <c r="CC33" s="14">
        <v>1</v>
      </c>
      <c r="CD33">
        <v>0</v>
      </c>
      <c r="CE33">
        <v>0</v>
      </c>
      <c r="CF33">
        <v>0</v>
      </c>
      <c r="CG33" s="14">
        <v>1</v>
      </c>
      <c r="CH33" s="14">
        <v>1</v>
      </c>
      <c r="CI33" s="14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 s="14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 s="14">
        <v>1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 s="14">
        <v>1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 s="14">
        <v>1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1434</v>
      </c>
      <c r="B34">
        <v>204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 s="14">
        <v>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 s="14">
        <v>1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1436</v>
      </c>
      <c r="B35">
        <v>156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1438</v>
      </c>
      <c r="B36">
        <v>150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 s="14">
        <v>1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 s="14">
        <v>1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 s="14">
        <v>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 s="14">
        <v>1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1440</v>
      </c>
      <c r="B37">
        <v>148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1442</v>
      </c>
      <c r="B38">
        <v>120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 s="14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4">
        <v>1</v>
      </c>
      <c r="BY38">
        <v>0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 s="14">
        <v>1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 s="14">
        <v>1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1444</v>
      </c>
      <c r="B39">
        <v>55</v>
      </c>
      <c r="E39">
        <v>0</v>
      </c>
      <c r="F39">
        <v>0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BU39">
        <v>0</v>
      </c>
      <c r="BV39">
        <v>0</v>
      </c>
      <c r="BW39">
        <v>0</v>
      </c>
      <c r="BX39">
        <v>0</v>
      </c>
      <c r="BY39" s="14">
        <v>1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 s="14">
        <v>1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 s="14">
        <v>1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1446</v>
      </c>
      <c r="B40">
        <v>52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 s="14">
        <v>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 s="14">
        <v>1</v>
      </c>
      <c r="BZ40">
        <v>0</v>
      </c>
      <c r="CA40">
        <v>0</v>
      </c>
      <c r="CB40">
        <v>0</v>
      </c>
      <c r="CC40">
        <v>0</v>
      </c>
      <c r="CD40" s="14">
        <v>1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4">
        <v>1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 s="14">
        <v>1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 s="14">
        <v>1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1448</v>
      </c>
      <c r="B41">
        <v>49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4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 s="14">
        <v>1</v>
      </c>
      <c r="AK41">
        <v>0</v>
      </c>
      <c r="AL41">
        <v>0</v>
      </c>
      <c r="AM41">
        <v>0</v>
      </c>
      <c r="AN41">
        <v>0</v>
      </c>
      <c r="AO41">
        <v>0</v>
      </c>
      <c r="AP41" s="14">
        <v>1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 s="14">
        <v>1</v>
      </c>
      <c r="CD41">
        <v>0</v>
      </c>
      <c r="CE41">
        <v>0</v>
      </c>
      <c r="CF41">
        <v>0</v>
      </c>
      <c r="CG41" s="14">
        <v>1</v>
      </c>
      <c r="CH41" s="14">
        <v>1</v>
      </c>
      <c r="CI41" s="14">
        <v>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 s="14">
        <v>1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 s="14">
        <v>1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 s="14">
        <v>1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 s="14">
        <v>1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1450</v>
      </c>
      <c r="B42">
        <v>42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4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 s="14">
        <v>1</v>
      </c>
      <c r="CD42">
        <v>0</v>
      </c>
      <c r="CE42">
        <v>0</v>
      </c>
      <c r="CF42">
        <v>0</v>
      </c>
      <c r="CG42">
        <v>0</v>
      </c>
      <c r="CH42" s="14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 s="14">
        <v>1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4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1452</v>
      </c>
      <c r="B43">
        <v>30</v>
      </c>
      <c r="E43" s="14">
        <v>1</v>
      </c>
      <c r="F43">
        <v>0</v>
      </c>
      <c r="G43">
        <v>0</v>
      </c>
      <c r="H43" s="14">
        <v>1</v>
      </c>
      <c r="I43">
        <v>0</v>
      </c>
      <c r="J43">
        <v>0</v>
      </c>
      <c r="K43" s="14">
        <v>0</v>
      </c>
      <c r="M43">
        <v>0</v>
      </c>
      <c r="N43">
        <v>0</v>
      </c>
      <c r="O43">
        <v>0</v>
      </c>
      <c r="P43">
        <v>1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 s="14">
        <v>1</v>
      </c>
      <c r="AK43">
        <v>0</v>
      </c>
      <c r="AL43">
        <v>0</v>
      </c>
      <c r="AM43">
        <v>0</v>
      </c>
      <c r="AN43">
        <v>0</v>
      </c>
      <c r="AO43">
        <v>0</v>
      </c>
      <c r="AP43" s="14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 s="14">
        <v>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 s="14">
        <v>1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 s="14">
        <v>1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s="14">
        <v>1</v>
      </c>
      <c r="CG43" s="14">
        <v>1</v>
      </c>
      <c r="CH43">
        <v>0</v>
      </c>
      <c r="CI43" s="14">
        <v>1</v>
      </c>
      <c r="CJ43" s="14">
        <v>1</v>
      </c>
      <c r="CK43">
        <v>0</v>
      </c>
      <c r="CL43">
        <v>0</v>
      </c>
      <c r="CM43" s="14">
        <v>1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 s="14">
        <v>1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 s="14">
        <v>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 s="14">
        <v>1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 s="14">
        <v>1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 s="14">
        <v>1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1454</v>
      </c>
      <c r="B44">
        <v>25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14">
        <v>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 s="14">
        <v>1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14">
        <v>1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 s="14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s="14">
        <v>1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1456</v>
      </c>
      <c r="B45">
        <v>23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 s="14">
        <v>1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 s="14">
        <v>1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D46" s="11" t="s">
        <v>264</v>
      </c>
      <c r="E46">
        <f>SUMIFS(B29:B45,E29:E45,1)/SUM(B29:B45)</f>
        <v>1.1591962905718702E-2</v>
      </c>
      <c r="F46">
        <f>SUMIFS(B29:B45,F29:F45,1)/SUM(B29:B45)</f>
        <v>0.59389489953632146</v>
      </c>
      <c r="G46">
        <f>SUMIFS(B29:B45,G29:G45,1)/SUM(B29:B45)</f>
        <v>0.71367851622874812</v>
      </c>
      <c r="H46">
        <f>SUMIFS(B29:B45,H29:H45,1)/SUM(B29:B45)</f>
        <v>1.1591962905718702E-2</v>
      </c>
      <c r="I46">
        <f>SUMIFS(B29:B45,I29:I45,1)/SUM(B29:B45)</f>
        <v>0</v>
      </c>
      <c r="J46">
        <f>SUMIFS(B29:B45,J29:J45,1)/SUM(B29:B45)</f>
        <v>0</v>
      </c>
      <c r="K46">
        <f>SUMIFS(B29:B45,K29:K45,1)/SUM(B29:B45)</f>
        <v>0</v>
      </c>
      <c r="L46">
        <f>SUMIFS(B29:B45,L29:L45,1)/SUM(B29:B45)</f>
        <v>0.71367851622874812</v>
      </c>
      <c r="M46">
        <f>SUMIFS(B29:B45,M29:M45,1)/SUM(B29:B45)</f>
        <v>0</v>
      </c>
      <c r="N46">
        <f>SUMIFS(B29:B45,N29:N45,1)/SUM(B29:B45)</f>
        <v>0</v>
      </c>
      <c r="O46">
        <f>SUMIFS(B29:B45,O29:O45,1)/SUM(B29:B45)</f>
        <v>0</v>
      </c>
      <c r="P46">
        <f>SUMIFS(B29:B45,P29:P45,1)/SUM(B29:B45)</f>
        <v>1.1591962905718702E-2</v>
      </c>
      <c r="Q46">
        <f>SUMIFS(B29:B45,Q29:Q45,1)/SUM(B29:B45)</f>
        <v>1.1591962905718702E-2</v>
      </c>
      <c r="R46">
        <f>SUMIFS(B29:B45,R29:R45,1)/SUM(B29:B45)</f>
        <v>0</v>
      </c>
      <c r="S46">
        <f>SUMIFS(B29:B45,S29:S45,1)/SUM(B29:B45)</f>
        <v>0.71367851622874812</v>
      </c>
      <c r="T46">
        <f>SUMIFS(B29:B45,T29:T45,1)/SUM(B29:B45)</f>
        <v>0</v>
      </c>
      <c r="U46">
        <f>SUMIFS(B29:B45,U29:U45,1)/SUM(B29:B45)</f>
        <v>0</v>
      </c>
      <c r="V46">
        <f>SUMIFS(B29:B45,V29:V45,1)/SUM(B29:B45)</f>
        <v>0</v>
      </c>
      <c r="W46">
        <f>SUMIFS(B29:B45,W29:W45,1)/SUM(B29:B45)</f>
        <v>0</v>
      </c>
      <c r="X46">
        <f>SUMIFS(B29:B45,X29:X45,1)/SUM(B29:B45)</f>
        <v>0</v>
      </c>
      <c r="Y46">
        <f>SUMIFS(B29:B45,Y29:Y45,1)/SUM(B29:B45)</f>
        <v>0</v>
      </c>
      <c r="Z46">
        <f>SUMIFS(B29:B45,Z29:Z45,1)/SUM(B29:B45)</f>
        <v>1.1591962905718702E-2</v>
      </c>
      <c r="AA46">
        <f>SUMIFS(B29:B45,AA29:AA45,1)/SUM(B29:B45)</f>
        <v>0</v>
      </c>
      <c r="AB46">
        <f>SUMIFS(B29:B45,AB29:AB45,1)/SUM(B29:B45)</f>
        <v>0</v>
      </c>
      <c r="AC46">
        <f>SUMIFS(B29:B45,AC29:AC45,1)/SUM(B29:B45)</f>
        <v>0</v>
      </c>
      <c r="AD46">
        <f>SUMIFS(B29:B45,AD29:AD45,1)/SUM(B29:B45)</f>
        <v>0.44860896445131376</v>
      </c>
      <c r="AE46">
        <f>SUMIFS(B29:B45,AE29:AE45,1)/SUM(B29:B45)</f>
        <v>0.18624420401854713</v>
      </c>
      <c r="AF46">
        <f>SUMIFS(B29:B45,AF29:AF45,1)/SUM(B29:B45)</f>
        <v>0</v>
      </c>
      <c r="AG46">
        <f>SUMIFS(B29:B45,AG29:AG45,1)/SUM(B29:B45)</f>
        <v>0</v>
      </c>
      <c r="AH46">
        <f>SUMIFS(B29:B45,AH29:AH45,1)/SUM(B29:B45)</f>
        <v>0</v>
      </c>
      <c r="AI46">
        <f>SUMIFS(B29:B45,AI29:AI45,1)/SUM(B29:B45)</f>
        <v>0</v>
      </c>
      <c r="AJ46">
        <f>SUMIFS(B29:B45,AJ29:AJ45,1)/SUM(B29:B45)</f>
        <v>0.11205564142194745</v>
      </c>
      <c r="AK46">
        <f>SUMIFS(B29:B45,AK29:AK45,1)/SUM(B29:B45)</f>
        <v>0</v>
      </c>
      <c r="AL46">
        <f>SUMIFS(B29:B45,AL29:AL45,1)/SUM(B29:B45)</f>
        <v>0</v>
      </c>
      <c r="AM46">
        <f>SUMIFS(B29:B45,AM29:AM45,1)/SUM(B29:B45)</f>
        <v>0</v>
      </c>
      <c r="AN46">
        <f>SUMIFS(B29:B45,AN29:AN45,1)/SUM(B29:B45)</f>
        <v>0</v>
      </c>
      <c r="AO46">
        <f>SUMIFS(B29:B45,AO29:AO45,1)/SUM(B29:B45)</f>
        <v>0</v>
      </c>
      <c r="AP46">
        <f>SUMIFS(B29:B45,AP29:AP45,1)/SUM(B29:B45)</f>
        <v>0.11205564142194745</v>
      </c>
      <c r="AQ46">
        <f>SUMIFS(B29:B45,AQ29:AQ45,1)/SUM(B29:B45)</f>
        <v>0</v>
      </c>
      <c r="AR46">
        <f>SUMIFS(B29:B45,AR29:AR45,1)/SUM(B29:B45)</f>
        <v>0</v>
      </c>
      <c r="AS46">
        <f>SUMIFS(B29:B45,AS29:AS45,1)/SUM(B29:B45)</f>
        <v>0</v>
      </c>
      <c r="AT46">
        <f>SUMIFS(B29:B45,AT29:AT45,1)/SUM(B29:B45)</f>
        <v>0</v>
      </c>
      <c r="AU46">
        <f>SUMIFS(B29:B45,AU29:AU45,1)/SUM(B29:B45)</f>
        <v>0</v>
      </c>
      <c r="AV46">
        <f>SUMIFS(B29:B45,AV29:AV45,1)/SUM(B29:B45)</f>
        <v>0</v>
      </c>
      <c r="AW46">
        <f>SUMIFS(B29:B45,AW29:AW45,1)/SUM(B29:B45)</f>
        <v>0</v>
      </c>
      <c r="AX46">
        <f>SUMIFS(B29:B45,AX29:AX45,1)/SUM(B29:B45)</f>
        <v>0</v>
      </c>
      <c r="AY46">
        <f>SUMIFS(B29:B45,AY29:AY45,1)/SUM(B29:B45)</f>
        <v>0</v>
      </c>
      <c r="AZ46">
        <f>SUMIFS(B29:B45,AZ29:AZ45,1)/SUM(B29:B45)</f>
        <v>0</v>
      </c>
      <c r="BA46">
        <f>SUMIFS(B29:B45,BA29:BA45,1)/SUM(B29:B45)</f>
        <v>1.1591962905718702E-2</v>
      </c>
      <c r="BB46">
        <f>SUMIFS(B29:B45,BB29:BB45,1)/SUM(B29:B45)</f>
        <v>0</v>
      </c>
      <c r="BC46">
        <f>SUMIFS(B29:B45,BC29:BC45,1)/SUM(B29:B45)</f>
        <v>0</v>
      </c>
      <c r="BD46">
        <f>SUMIFS(B29:B45,BD29:BD45,1)/SUM(B29:B45)</f>
        <v>0</v>
      </c>
      <c r="BE46">
        <f>SUMIFS(B29:B45,BE29:BE45,1)/SUM(B29:B45)</f>
        <v>0</v>
      </c>
      <c r="BF46">
        <f>SUMIFS(B29:B45,BF29:BF45,1)/SUM(B29:B45)</f>
        <v>0</v>
      </c>
      <c r="BG46">
        <f>SUMIFS(B29:B45,BG29:BG45,1)/SUM(B29:B45)</f>
        <v>0</v>
      </c>
      <c r="BH46">
        <f>SUMIFS(B29:B45,BH29:BH45,1)/SUM(B29:B45)</f>
        <v>1.1591962905718702E-2</v>
      </c>
      <c r="BI46">
        <f>SUMIFS(B29:B45,BI29:BI45,1)/SUM(B29:B45)</f>
        <v>0</v>
      </c>
      <c r="BJ46">
        <f>SUMIFS(B29:B45,BJ29:BJ45,1)/SUM(B29:B45)</f>
        <v>0</v>
      </c>
      <c r="BK46">
        <f>SUMIFS(B29:B45,BK29:BK45,1)/SUM(B29:B45)</f>
        <v>0</v>
      </c>
      <c r="BL46">
        <f>SUMIFS(B29:B45,BL29:BL45,1)/SUM(B29:B45)</f>
        <v>0</v>
      </c>
      <c r="BM46">
        <f>SUMIFS(B29:B45,BM29:BM45,1)/SUM(B29:B45)</f>
        <v>0</v>
      </c>
      <c r="BN46">
        <f>SUMIFS(B29:B45,BN29:BN45,1)/SUM(B29:B45)</f>
        <v>0</v>
      </c>
      <c r="BO46">
        <f>SUMIFS(B29:B45,BO29:BO45,1)/SUM(B29:B45)</f>
        <v>0</v>
      </c>
      <c r="BP46">
        <f>SUMIFS(B29:B45,BP29:BP45,1)/SUM(B29:B45)</f>
        <v>0</v>
      </c>
      <c r="BQ46">
        <f>SUMIFS(B29:B45,BQ29:BQ45,1)/SUM(B29:B45)</f>
        <v>0</v>
      </c>
      <c r="BR46">
        <f>SUMIFS(B29:B45,BR29:BR45,1)/SUM(B29:B45)</f>
        <v>0</v>
      </c>
      <c r="BS46">
        <f>SUMIFS(B29:B45,BS29:BS45,1)/SUM(B29:B45)</f>
        <v>0</v>
      </c>
      <c r="BT46">
        <f>SUMIFS(B29:B45,BT29:BT45,1)/SUM(B29:B45)</f>
        <v>0</v>
      </c>
      <c r="BU46">
        <f>SUMIFS(B29:B45,BU29:BU45,1)/SUM(B29:B45)</f>
        <v>0</v>
      </c>
      <c r="BV46">
        <f>SUMIFS(B29:B45,BV29:BV45,1)/SUM(B29:B45)</f>
        <v>0</v>
      </c>
      <c r="BW46">
        <f>SUMIFS(B29:B45,BW29:BW45,1)/SUM(B29:B45)</f>
        <v>1.1591962905718702E-2</v>
      </c>
      <c r="BX46">
        <f>SUMIFS(B29:B45,BX29:BX45,1)/SUM(B29:B45)</f>
        <v>0.57187017001545593</v>
      </c>
      <c r="BY46">
        <f>SUMIFS(B29:B45,BY29:BY45,1)/SUM(B29:B45)</f>
        <v>0.14180834621329211</v>
      </c>
      <c r="BZ46">
        <f>SUMIFS(B29:B45,BZ29:BZ45,1)/SUM(B29:B45)</f>
        <v>0</v>
      </c>
      <c r="CA46">
        <f>SUMIFS(B29:B45,CA29:CA45,1)/SUM(B29:B45)</f>
        <v>0</v>
      </c>
      <c r="CB46">
        <f>SUMIFS(B29:B45,CB29:CB45,1)/SUM(B29:B45)</f>
        <v>0</v>
      </c>
      <c r="CC46">
        <f>SUMIFS(B29:B45,CC29:CC45,1)/SUM(B29:B45)</f>
        <v>0.44860896445131376</v>
      </c>
      <c r="CD46">
        <f>SUMIFS(B29:B45,CD29:CD45,1)/SUM(B29:B45)</f>
        <v>0.18624420401854713</v>
      </c>
      <c r="CE46">
        <f>SUMIFS(B29:B45,CE29:CE45,1)/SUM(B29:B45)</f>
        <v>0</v>
      </c>
      <c r="CF46">
        <f>SUMIFS(B29:B45,CF29:CF45,1)/SUM(B29:B45)</f>
        <v>1.1591962905718702E-2</v>
      </c>
      <c r="CG46">
        <f>SUMIFS(B29:B45,CG29:CG45,1)/SUM(B29:B45)</f>
        <v>0.11205564142194745</v>
      </c>
      <c r="CH46">
        <f>SUMIFS(B29:B45,CH29:CH45,1)/SUM(B29:B45)</f>
        <v>0.71367851622874812</v>
      </c>
      <c r="CI46">
        <f>SUMIFS(B29:B45,CI29:CI45,1)/SUM(B29:B45)</f>
        <v>0.11205564142194745</v>
      </c>
      <c r="CJ46">
        <f>SUMIFS(B29:B45,CJ29:CJ45,1)/SUM(B29:B45)</f>
        <v>1.1591962905718702E-2</v>
      </c>
      <c r="CK46">
        <f>SUMIFS(B29:B45,CK29:CK45,1)/SUM(B29:B45)</f>
        <v>0</v>
      </c>
      <c r="CL46">
        <f>SUMIFS(B29:B45,CL29:CL45,1)/SUM(B29:B45)</f>
        <v>0</v>
      </c>
      <c r="CM46">
        <f>SUMIFS(B29:B45,CM29:CM45,1)/SUM(B29:B45)</f>
        <v>1.1591962905718702E-2</v>
      </c>
      <c r="CN46">
        <f>SUMIFS(B29:B45,CN29:CN45,1)/SUM(B29:B45)</f>
        <v>0</v>
      </c>
      <c r="CO46">
        <f>SUMIFS(B29:B45,CO29:CO45,1)/SUM(B29:B45)</f>
        <v>0</v>
      </c>
      <c r="CP46">
        <f>SUMIFS(B29:B45,CP29:CP45,1)/SUM(B29:B45)</f>
        <v>0</v>
      </c>
      <c r="CQ46">
        <f>SUMIFS(B29:B45,CQ29:CQ45,1)/SUM(B29:B45)</f>
        <v>0</v>
      </c>
      <c r="CR46">
        <f>SUMIFS(B29:B45,CR29:CR45,1)/SUM(B29:B45)</f>
        <v>0</v>
      </c>
      <c r="CS46">
        <f>SUMIFS(B29:B45,CS29:CS45,1)/SUM(B29:B45)</f>
        <v>0</v>
      </c>
      <c r="CT46">
        <f>SUMIFS(B29:B45,CT29:CT45,1)/SUM(B29:B45)</f>
        <v>0</v>
      </c>
      <c r="CU46">
        <f>SUMIFS(B29:B45,CU29:CU45,1)/SUM(B29:B45)</f>
        <v>0.12596599690880989</v>
      </c>
      <c r="CV46">
        <f>SUMIFS(B29:B45,CV29:CV45,1)/SUM(B29:B45)</f>
        <v>0.12944358578052551</v>
      </c>
      <c r="CW46">
        <f>SUMIFS(B29:B45,CW29:CW45,1)/SUM(B29:B45)</f>
        <v>7.8825347758887165E-2</v>
      </c>
      <c r="CX46">
        <f>SUMIFS(B29:B45,CX29:CX45,1)/SUM(B29:B45)</f>
        <v>0.10432766615146831</v>
      </c>
      <c r="CY46">
        <f>SUMIFS(B29:B45,CY29:CY45,1)/SUM(B29:B45)</f>
        <v>0</v>
      </c>
      <c r="CZ46">
        <f>SUMIFS(B29:B45,CZ29:CZ45,1)/SUM(B29:B45)</f>
        <v>0.10819165378670788</v>
      </c>
      <c r="DA46">
        <f>SUMIFS(B29:B45,DA29:DA45,1)/SUM(B29:B45)</f>
        <v>0</v>
      </c>
      <c r="DB46">
        <f>SUMIFS(B29:B45,DB29:DB45,1)/SUM(B29:B45)</f>
        <v>0</v>
      </c>
      <c r="DC46">
        <f>SUMIFS(B29:B45,DC29:DC45,1)/SUM(B29:B45)</f>
        <v>2.5115919629057189E-2</v>
      </c>
      <c r="DD46">
        <f>SUMIFS(B29:B45,DD29:DD45,1)/SUM(B29:B45)</f>
        <v>2.009273570324575E-2</v>
      </c>
      <c r="DE46">
        <f>SUMIFS(B29:B45,DE29:DE45,1)/SUM(B29:B45)</f>
        <v>0.10046367851622875</v>
      </c>
      <c r="DF46">
        <f>SUMIFS(B29:B45,DF29:DF45,1)/SUM(B29:B45)</f>
        <v>0</v>
      </c>
      <c r="DG46">
        <f>SUMIFS(B29:B45,DG29:DG45,1)/SUM(B29:B45)</f>
        <v>2.125193199381762E-2</v>
      </c>
      <c r="DH46">
        <f>SUMIFS(B29:B45,DH29:DH45,1)/SUM(B29:B45)</f>
        <v>0</v>
      </c>
      <c r="DI46">
        <f>SUMIFS(B29:B45,DI29:DI45,1)/SUM(B29:B45)</f>
        <v>0</v>
      </c>
      <c r="DJ46">
        <f>SUMIFS(B29:B45,DJ29:DJ45,1)/SUM(B29:B45)</f>
        <v>0</v>
      </c>
      <c r="DK46">
        <f>SUMIFS(B29:B45,DK29:DK45,1)/SUM(B29:B45)</f>
        <v>0</v>
      </c>
      <c r="DL46">
        <f>SUMIFS(B29:B45,DL29:DL45,1)/SUM(B29:B45)</f>
        <v>5.7959814528593508E-2</v>
      </c>
      <c r="DM46">
        <f>SUMIFS(B29:B45,DM29:DM45,1)/SUM(B29:B45)</f>
        <v>0</v>
      </c>
      <c r="DN46">
        <f>SUMIFS(B29:B45,DN29:DN45,1)/SUM(B29:B45)</f>
        <v>0</v>
      </c>
      <c r="DO46">
        <f>SUMIFS(B29:B45,DO29:DO45,1)/SUM(B29:B45)</f>
        <v>0</v>
      </c>
      <c r="DP46">
        <f>SUMIFS(B29:B45,DP29:DP45,1)/SUM(B29:B45)</f>
        <v>0</v>
      </c>
      <c r="DQ46">
        <f>SUMIFS(B29:B45,DQ29:DQ45,1)/SUM(B29:B45)</f>
        <v>0</v>
      </c>
      <c r="DR46">
        <f>SUMIFS(B29:B45,DR29:DR45,1)/SUM(B29:B45)</f>
        <v>0.12828438948995363</v>
      </c>
      <c r="DS46">
        <f>SUMIFS(B29:B45,DS29:DS45,1)/SUM(B29:B45)</f>
        <v>0</v>
      </c>
      <c r="DT46">
        <f>SUMIFS(B29:B45,DT29:DT45,1)/SUM(B29:B45)</f>
        <v>0</v>
      </c>
      <c r="DU46">
        <f>SUMIFS(B29:B45,DU29:DU45,1)/SUM(B29:B45)</f>
        <v>0</v>
      </c>
      <c r="DV46">
        <f>SUMIFS(B29:B45,DV29:DV45,1)/SUM(B29:B45)</f>
        <v>0</v>
      </c>
      <c r="DW46">
        <f>SUMIFS(B29:B45,DW29:DW45,1)/SUM(B29:B45)</f>
        <v>0</v>
      </c>
      <c r="DX46">
        <f>SUMIFS(B29:B45,DX29:DX45,1)/SUM(B29:B45)</f>
        <v>0</v>
      </c>
      <c r="DY46">
        <f>SUMIFS(B29:B45,DY29:DY45,1)/SUM(B29:B45)</f>
        <v>0</v>
      </c>
      <c r="DZ46">
        <f>SUMIFS(B29:B45,DZ29:DZ45,1)/SUM(B29:B45)</f>
        <v>0.10432766615146831</v>
      </c>
      <c r="EA46">
        <f>SUMIFS(B29:B45,EA29:EA45,1)/SUM(B29:B45)</f>
        <v>0</v>
      </c>
      <c r="EB46">
        <f>SUMIFS(B29:B45,EB29:EB45,1)/SUM(B29:B45)</f>
        <v>0</v>
      </c>
      <c r="EC46">
        <f>SUMIFS(B29:B45,EC29:EC45,1)/SUM(B29:B45)</f>
        <v>0</v>
      </c>
      <c r="ED46">
        <f>SUMIFS(B29:B45,ED29:ED45,1)/SUM(B29:B45)</f>
        <v>0</v>
      </c>
      <c r="EE46">
        <f>SUMIFS(B29:B45,EE29:EE45,1)/SUM(B29:B45)</f>
        <v>2.125193199381762E-2</v>
      </c>
      <c r="EF46">
        <f>SUMIFS(B29:B45,EF29:EF45,1)/SUM(B29:B45)</f>
        <v>0</v>
      </c>
      <c r="EG46">
        <f>SUMIFS(B29:B45,EG29:EG45,1)/SUM(B29:B45)</f>
        <v>0</v>
      </c>
      <c r="EH46">
        <f>SUMIFS(B29:B45,EH29:EH45,1)/SUM(B29:B45)</f>
        <v>9.6599690880989179E-3</v>
      </c>
      <c r="EI46">
        <f>SUMIFS(B29:B45,EI29:EI45,1)/SUM(B29:B45)</f>
        <v>2.009273570324575E-2</v>
      </c>
      <c r="EJ46">
        <f>SUMIFS(B29:B45,EJ29:EJ45,1)/SUM(B29:B45)</f>
        <v>0.10046367851622875</v>
      </c>
      <c r="EK46">
        <f>SUMIFS(B29:B45,EK29:EK45,1)/SUM(B29:B45)</f>
        <v>0</v>
      </c>
      <c r="EL46">
        <f>SUMIFS(B29:B45,EL29:EL45,1)/SUM(B29:B45)</f>
        <v>0</v>
      </c>
      <c r="EM46">
        <f>SUMIFS(B29:B45,EM29:EM45,1)/SUM(B29:B45)</f>
        <v>0</v>
      </c>
      <c r="EN46">
        <f>SUMIFS(B29:B45,EN29:EN45,1)/SUM(B29:B45)</f>
        <v>0</v>
      </c>
      <c r="EO46">
        <f>SUMIFS(B29:B45,EO29:EO45,1)/SUM(B29:B45)</f>
        <v>0</v>
      </c>
      <c r="EP46">
        <f>SUMIFS(B29:B45,EP29:EP45,1)/SUM(B29:B45)</f>
        <v>0</v>
      </c>
      <c r="EQ46">
        <f>SUMIFS(B29:B45,EQ29:EQ45,1)/SUM(B29:B45)</f>
        <v>0</v>
      </c>
      <c r="ER46">
        <f>SUMIFS(B29:B45,ER29:ER45,1)/SUM(B29:B45)</f>
        <v>0.20247295208655333</v>
      </c>
      <c r="ES46">
        <f>SUMIFS(B29:B45,ES29:ES45,1)/SUM(B29:B45)</f>
        <v>0</v>
      </c>
      <c r="ET46">
        <f>SUMIFS(B29:B45,ET29:ET45,1)/SUM(B29:B45)</f>
        <v>0</v>
      </c>
      <c r="EU46">
        <f>SUMIFS(B29:B45,EU29:EU45,1)/SUM(B29:B45)</f>
        <v>0</v>
      </c>
      <c r="EV46">
        <f>SUMIFS(B29:B45,EV29:EV45,1)/SUM(B29:B45)</f>
        <v>0.25540958268933539</v>
      </c>
      <c r="EW46">
        <f>SUMIFS(B29:B45,EW29:EW45,1)/SUM(B29:B45)</f>
        <v>0</v>
      </c>
      <c r="EX46">
        <f>SUMIFS(B29:B45,EX29:EX45,1)/SUM(B29:B45)</f>
        <v>0</v>
      </c>
      <c r="EY46">
        <f>SUMIFS(B29:B45,EY29:EY45,1)/SUM(B29:B45)</f>
        <v>0</v>
      </c>
      <c r="EZ46">
        <f>SUMIFS(B29:B45,EZ29:EZ45,1)/SUM(B29:B45)</f>
        <v>1.1591962905718702E-2</v>
      </c>
      <c r="FA46">
        <f>SUMIFS(B29:B45,FA29:FA45,1)/SUM(B29:B45)</f>
        <v>0</v>
      </c>
      <c r="FB46">
        <f>SUMIFS(B29:B45,FB29:FB45,1)/SUM(B29:B45)</f>
        <v>0</v>
      </c>
      <c r="FC46">
        <f>SUMIFS(B29:B45,FC29:FC45,1)/SUM(B29:B45)</f>
        <v>0</v>
      </c>
      <c r="FD46">
        <f>SUMIFS(B29:B45,FD29:FD45,1)/SUM(B29:B45)</f>
        <v>0</v>
      </c>
      <c r="FE46">
        <f>SUMIFS(B29:B45,FE29:FE45,1)/SUM(B29:B45)</f>
        <v>0</v>
      </c>
      <c r="FF46">
        <f>SUMIFS(B29:B45,FF29:FF45,1)/SUM(B29:B45)</f>
        <v>0</v>
      </c>
      <c r="FG46">
        <f>SUMIFS(B29:B45,FG29:FG45,1)/SUM(B29:B45)</f>
        <v>0</v>
      </c>
      <c r="FH46">
        <f>SUMIFS(B29:B45,FH29:FH45,1)/SUM(B29:B45)</f>
        <v>0</v>
      </c>
      <c r="FI46">
        <f>SUMIFS(B29:B45,FI29:FI45,1)/SUM(B29:B45)</f>
        <v>0</v>
      </c>
      <c r="FJ46">
        <f>SUMIFS(B29:B45,FJ29:FJ45,1)/SUM(B29:B45)</f>
        <v>1.1591962905718702E-2</v>
      </c>
      <c r="FK46">
        <f>SUMIFS(B29:B45,FK29:FK45,1)/SUM(B29:B45)</f>
        <v>0</v>
      </c>
      <c r="FL46">
        <f>SUMIFS(B29:B45,FL29:FL45,1)/SUM(B29:B45)</f>
        <v>0</v>
      </c>
      <c r="FM46">
        <f>SUMIFS(B29:B45,FM29:FM45,1)/SUM(B29:B45)</f>
        <v>0</v>
      </c>
      <c r="FN46">
        <f>SUMIFS(B29:B45,FN29:FN45,1)/SUM(B29:B45)</f>
        <v>0</v>
      </c>
      <c r="FO46">
        <f>SUMIFS(B29:B45,FO29:FO45,1)/SUM(B29:B45)</f>
        <v>0</v>
      </c>
      <c r="FP46">
        <f>SUMIFS(B29:B45,FP29:FP45,1)/SUM(B29:B45)</f>
        <v>0</v>
      </c>
      <c r="FQ46">
        <f>SUMIFS(B29:B45,FQ29:FQ45,1)/SUM(B29:B45)</f>
        <v>0</v>
      </c>
      <c r="FR46">
        <f>SUMIFS(B29:B45,FR29:FR45,1)/SUM(B29:B45)</f>
        <v>0</v>
      </c>
      <c r="FS46">
        <f>SUMIFS(B29:B45,FS29:FS45,1)/SUM(B29:B45)</f>
        <v>0.71367851622874812</v>
      </c>
      <c r="FT46">
        <f>SUMIFS(B29:B45,FT29:FT45,1)/SUM(B29:B45)</f>
        <v>0</v>
      </c>
      <c r="FU46">
        <f>SUMIFS(B29:B45,FU29:FU45,1)/SUM(B29:B45)</f>
        <v>0</v>
      </c>
      <c r="FV46">
        <f>SUMIFS(B29:B45,FV29:FV45,1)/SUM(B29:B45)</f>
        <v>0</v>
      </c>
      <c r="FW46">
        <f>SUMIFS(B29:B45,FW29:FW45,1)/SUM(B29:B45)</f>
        <v>0</v>
      </c>
      <c r="FX46">
        <f>SUMIFS(B29:B45,FX29:FX45,1)/SUM(B29:B45)</f>
        <v>0</v>
      </c>
      <c r="FY46">
        <f>SUMIFS(B29:B45,FY29:FY45,1)/SUM(B29:B45)</f>
        <v>0</v>
      </c>
      <c r="FZ46">
        <f>SUMIFS(B29:B45,FZ29:FZ45,1)/SUM(B29:B45)</f>
        <v>0</v>
      </c>
      <c r="GA46">
        <f>SUMIFS(B29:B45,GA29:GA45,1)/SUM(B29:B45)</f>
        <v>0</v>
      </c>
      <c r="GB46">
        <f>SUMIFS(B29:B45,GB29:GB45,1)/SUM(B29:B45)</f>
        <v>0</v>
      </c>
      <c r="GC46">
        <f>SUMIFS(B29:B45,GC29:GC45,1)/SUM(B29:B45)</f>
        <v>0</v>
      </c>
      <c r="GD46">
        <f>SUMIFS(B29:B45,GD29:GD45,1)/SUM(B29:B45)</f>
        <v>0</v>
      </c>
      <c r="GE46">
        <f>SUMIFS(B29:B45,GE29:GE45,1)/SUM(B29:B45)</f>
        <v>0.10046367851622875</v>
      </c>
      <c r="GF46">
        <f>SUMIFS(B29:B45,GF29:GF45,1)/SUM(B29:B45)</f>
        <v>0</v>
      </c>
      <c r="GG46">
        <f>SUMIFS(B29:B45,GG29:GG45,1)/SUM(B29:B45)</f>
        <v>1.1591962905718702E-2</v>
      </c>
      <c r="GH46">
        <f>SUMIFS(B29:B45,GH29:GH45,1)/SUM(B29:B45)</f>
        <v>0</v>
      </c>
      <c r="GI46">
        <f>SUMIFS(B29:B45,GI29:GI45,1)/SUM(B29:B45)</f>
        <v>0</v>
      </c>
      <c r="GJ46">
        <f>SUMIFS(B29:B45,GJ29:GJ45,1)/SUM(B29:B45)</f>
        <v>0</v>
      </c>
      <c r="GK46">
        <f>SUMIFS(B29:B45,GK29:GK45,1)/SUM(B29:B45)</f>
        <v>0</v>
      </c>
      <c r="GL46">
        <f>SUMIFS(B29:B45,GL29:GL45,1)/SUM(B29:B45)</f>
        <v>0</v>
      </c>
      <c r="GM46">
        <f>SUMIFS(B29:B45,GM29:GM45,1)/SUM(B29:B45)</f>
        <v>0</v>
      </c>
      <c r="GN46">
        <f>SUMIFS(B29:B45,GN29:GN45,1)/SUM(B29:B45)</f>
        <v>0</v>
      </c>
      <c r="GO46">
        <f>SUMIFS(B29:B45,GO29:GO45,1)/SUM(B29:B45)</f>
        <v>0</v>
      </c>
      <c r="GP46">
        <f>SUMIFS(B29:B45,GP29:GP45,1)/SUM(B29:B45)</f>
        <v>0</v>
      </c>
      <c r="GQ46">
        <f>SUMIFS(B29:B45,GQ29:GQ45,1)/SUM(B29:B45)</f>
        <v>0</v>
      </c>
      <c r="GR46">
        <f>SUMIFS(B29:B45,GR29:GR45,1)/SUM(B29:B45)</f>
        <v>0</v>
      </c>
      <c r="GS46">
        <f>SUMIFS(B29:B45,GS29:GS45,1)/SUM(B29:B45)</f>
        <v>0</v>
      </c>
      <c r="GT46">
        <f>SUMIFS(B29:B45,GT29:GT45,1)/SUM(B29:B45)</f>
        <v>0</v>
      </c>
      <c r="GU46">
        <f>SUMIFS(B29:B45,GU29:GU45,1)/SUM(B29:B45)</f>
        <v>0</v>
      </c>
      <c r="GV46">
        <f>SUMIFS(B29:B45,GV29:GV45,1)/SUM(B29:B45)</f>
        <v>0</v>
      </c>
      <c r="GW46">
        <f>SUMIFS(B29:B45,GW29:GW45,1)/SUM(B29:B45)</f>
        <v>1.1591962905718702E-2</v>
      </c>
      <c r="GX46">
        <f>SUMIFS(B29:B45,GX29:GX45,1)/SUM(B29:B45)</f>
        <v>0</v>
      </c>
      <c r="GY46">
        <f>SUMIFS(B29:B45,GY29:GY45,1)/SUM(B29:B45)</f>
        <v>0</v>
      </c>
      <c r="GZ46">
        <f>SUMIFS(B29:B45,GZ29:GZ45,1)/SUM(B29:B45)</f>
        <v>0</v>
      </c>
      <c r="HA46">
        <f>SUMIFS(B29:B45,HA29:HA45,1)/SUM(B29:B45)</f>
        <v>0</v>
      </c>
      <c r="HB46">
        <f>SUMIFS(B29:B45,HB29:HB45,1)/SUM(B29:B45)</f>
        <v>0.10046367851622875</v>
      </c>
      <c r="HC46">
        <f>SUMIFS(B29:B45,HC29:HC45,1)/SUM(B29:B45)</f>
        <v>0</v>
      </c>
      <c r="HD46">
        <f>SUMIFS(B29:B45,HD29:HD45,1)/SUM(B29:B45)</f>
        <v>0</v>
      </c>
      <c r="HE46">
        <f>SUMIFS(B29:B45,HE29:HE45,1)/SUM(B29:B45)</f>
        <v>0</v>
      </c>
      <c r="HF46">
        <f>SUMIFS(B29:B45,HF29:HF45,1)/SUM(B29:B45)</f>
        <v>0</v>
      </c>
      <c r="HG46">
        <f>SUMIFS(B29:B45,HG29:HG45,1)/SUM(B29:B45)</f>
        <v>0</v>
      </c>
      <c r="HH46">
        <f>SUMIFS(B29:B45,HH29:HH45,1)/SUM(B29:B45)</f>
        <v>0</v>
      </c>
      <c r="HI46">
        <f>SUMIFS(B29:B45,HI29:HI45,1)/SUM(B29:B45)</f>
        <v>0</v>
      </c>
      <c r="HJ46">
        <f>SUMIFS(B29:B45,HJ29:HJ45,1)/SUM(B29:B45)</f>
        <v>0</v>
      </c>
      <c r="HK46">
        <f>SUMIFS(B29:B45,HK29:HK45,1)/SUM(B29:B45)</f>
        <v>0</v>
      </c>
      <c r="HL46">
        <f>SUMIFS(B29:B45,HL29:HL45,1)/SUM(B29:B45)</f>
        <v>0</v>
      </c>
      <c r="HM46">
        <f>SUMIFS(B29:B45,HM29:HM45,1)/SUM(B29:B45)</f>
        <v>1.1591962905718702E-2</v>
      </c>
      <c r="HN46">
        <f>SUMIFS(B29:B45,HN29:HN45,1)/SUM(B29:B45)</f>
        <v>0</v>
      </c>
      <c r="HO46">
        <f>SUMIFS(B29:B45,HO29:HO45,1)/SUM(B29:B45)</f>
        <v>0</v>
      </c>
      <c r="HP46">
        <f>SUMIFS(B29:B45,HP29:HP45,1)/SUM(B29:B45)</f>
        <v>0</v>
      </c>
      <c r="HQ46">
        <f>SUMIFS(B29:B45,HQ29:HQ45,1)/SUM(B29:B45)</f>
        <v>0</v>
      </c>
      <c r="HR46">
        <f>SUMIFS(B29:B45,HR29:HR45,1)/SUM(B29:B45)</f>
        <v>0</v>
      </c>
    </row>
    <row r="47" spans="1:226" x14ac:dyDescent="0.2">
      <c r="A47" s="11" t="s">
        <v>265</v>
      </c>
    </row>
    <row r="48" spans="1:226" x14ac:dyDescent="0.2">
      <c r="A48" s="11" t="s">
        <v>263</v>
      </c>
    </row>
    <row r="49" spans="1:10" x14ac:dyDescent="0.2">
      <c r="A49" t="s">
        <v>1425</v>
      </c>
    </row>
    <row r="50" spans="1:10" x14ac:dyDescent="0.2">
      <c r="A50" t="s">
        <v>1427</v>
      </c>
      <c r="B50" s="12" t="s">
        <v>266</v>
      </c>
      <c r="C50" s="13" t="s">
        <v>107</v>
      </c>
      <c r="D50" s="14" t="s">
        <v>58</v>
      </c>
      <c r="E50" s="19" t="s">
        <v>129</v>
      </c>
      <c r="F50" s="12" t="s">
        <v>30</v>
      </c>
    </row>
    <row r="51" spans="1:10" x14ac:dyDescent="0.2">
      <c r="A51" t="s">
        <v>1429</v>
      </c>
      <c r="B51" s="12" t="s">
        <v>266</v>
      </c>
      <c r="C51" s="13" t="s">
        <v>107</v>
      </c>
      <c r="D51" s="14" t="s">
        <v>57</v>
      </c>
      <c r="E51" s="19" t="s">
        <v>129</v>
      </c>
      <c r="F51" s="12" t="s">
        <v>30</v>
      </c>
    </row>
    <row r="52" spans="1:10" x14ac:dyDescent="0.2">
      <c r="A52" t="s">
        <v>1431</v>
      </c>
      <c r="C52" s="13" t="s">
        <v>103</v>
      </c>
      <c r="D52" s="14" t="s">
        <v>62</v>
      </c>
      <c r="E52" s="19" t="s">
        <v>129</v>
      </c>
      <c r="F52" s="16" t="s">
        <v>77</v>
      </c>
    </row>
    <row r="53" spans="1:10" x14ac:dyDescent="0.2">
      <c r="A53" t="s">
        <v>1432</v>
      </c>
      <c r="B53" s="12" t="s">
        <v>266</v>
      </c>
      <c r="C53" s="13" t="s">
        <v>95</v>
      </c>
      <c r="D53" s="14" t="s">
        <v>67</v>
      </c>
      <c r="E53" s="19" t="s">
        <v>129</v>
      </c>
      <c r="F53" s="12" t="s">
        <v>30</v>
      </c>
      <c r="G53" s="18" t="s">
        <v>141</v>
      </c>
      <c r="H53" s="16" t="s">
        <v>164</v>
      </c>
    </row>
    <row r="54" spans="1:10" x14ac:dyDescent="0.2">
      <c r="A54" t="s">
        <v>1434</v>
      </c>
      <c r="B54" s="12" t="s">
        <v>266</v>
      </c>
      <c r="C54" s="13" t="s">
        <v>103</v>
      </c>
      <c r="D54" s="14" t="s">
        <v>59</v>
      </c>
      <c r="E54" s="19" t="s">
        <v>129</v>
      </c>
    </row>
    <row r="55" spans="1:10" x14ac:dyDescent="0.2">
      <c r="A55" t="s">
        <v>1436</v>
      </c>
    </row>
    <row r="56" spans="1:10" x14ac:dyDescent="0.2">
      <c r="A56" t="s">
        <v>1438</v>
      </c>
      <c r="B56" s="12" t="s">
        <v>266</v>
      </c>
      <c r="C56" s="13" t="s">
        <v>85</v>
      </c>
      <c r="D56" s="14" t="s">
        <v>60</v>
      </c>
      <c r="E56" s="19" t="s">
        <v>129</v>
      </c>
      <c r="F56" s="16" t="s">
        <v>71</v>
      </c>
    </row>
    <row r="57" spans="1:10" x14ac:dyDescent="0.2">
      <c r="A57" t="s">
        <v>1440</v>
      </c>
    </row>
    <row r="58" spans="1:10" x14ac:dyDescent="0.2">
      <c r="A58" t="s">
        <v>1442</v>
      </c>
      <c r="B58" s="12" t="s">
        <v>266</v>
      </c>
      <c r="C58" s="13" t="s">
        <v>85</v>
      </c>
      <c r="D58" s="14" t="s">
        <v>60</v>
      </c>
      <c r="E58" s="19" t="s">
        <v>129</v>
      </c>
      <c r="F58" s="12" t="s">
        <v>30</v>
      </c>
    </row>
    <row r="59" spans="1:10" x14ac:dyDescent="0.2">
      <c r="A59" t="s">
        <v>1444</v>
      </c>
      <c r="C59" s="13" t="s">
        <v>24</v>
      </c>
      <c r="D59" s="14" t="s">
        <v>69</v>
      </c>
      <c r="E59" s="19" t="s">
        <v>129</v>
      </c>
      <c r="F59" s="12" t="s">
        <v>267</v>
      </c>
    </row>
    <row r="60" spans="1:10" x14ac:dyDescent="0.2">
      <c r="A60" t="s">
        <v>1446</v>
      </c>
      <c r="B60" s="12" t="s">
        <v>266</v>
      </c>
      <c r="C60" s="13" t="s">
        <v>94</v>
      </c>
      <c r="D60" s="14" t="s">
        <v>66</v>
      </c>
      <c r="E60" s="19" t="s">
        <v>129</v>
      </c>
      <c r="F60" s="16" t="s">
        <v>77</v>
      </c>
    </row>
    <row r="61" spans="1:10" x14ac:dyDescent="0.2">
      <c r="A61" t="s">
        <v>1448</v>
      </c>
      <c r="B61" s="12" t="s">
        <v>266</v>
      </c>
      <c r="C61" s="13" t="s">
        <v>95</v>
      </c>
      <c r="D61" s="14" t="s">
        <v>67</v>
      </c>
      <c r="E61" s="19" t="s">
        <v>129</v>
      </c>
      <c r="F61" s="12" t="s">
        <v>30</v>
      </c>
      <c r="G61" s="18" t="s">
        <v>141</v>
      </c>
      <c r="H61" s="16" t="s">
        <v>164</v>
      </c>
    </row>
    <row r="62" spans="1:10" x14ac:dyDescent="0.2">
      <c r="A62" t="s">
        <v>1450</v>
      </c>
      <c r="B62" s="12" t="s">
        <v>266</v>
      </c>
      <c r="C62" s="13" t="s">
        <v>103</v>
      </c>
      <c r="D62" s="14" t="s">
        <v>65</v>
      </c>
      <c r="E62" s="19" t="s">
        <v>129</v>
      </c>
      <c r="F62" s="12" t="s">
        <v>267</v>
      </c>
    </row>
    <row r="63" spans="1:10" x14ac:dyDescent="0.2">
      <c r="A63" t="s">
        <v>1452</v>
      </c>
      <c r="B63" s="20" t="s">
        <v>270</v>
      </c>
      <c r="C63" s="20" t="s">
        <v>111</v>
      </c>
      <c r="D63" s="21" t="s">
        <v>49</v>
      </c>
      <c r="E63" s="15" t="s">
        <v>120</v>
      </c>
      <c r="F63" s="16" t="s">
        <v>159</v>
      </c>
      <c r="G63" s="18" t="s">
        <v>143</v>
      </c>
      <c r="H63" s="16" t="s">
        <v>159</v>
      </c>
      <c r="I63" s="17" t="s">
        <v>174</v>
      </c>
      <c r="J63" s="18" t="s">
        <v>143</v>
      </c>
    </row>
    <row r="64" spans="1:10" x14ac:dyDescent="0.2">
      <c r="A64" t="s">
        <v>1454</v>
      </c>
      <c r="B64" s="12" t="s">
        <v>266</v>
      </c>
      <c r="C64" s="13" t="s">
        <v>93</v>
      </c>
      <c r="D64" s="14" t="s">
        <v>62</v>
      </c>
      <c r="E64" s="19" t="s">
        <v>129</v>
      </c>
      <c r="F64" s="16" t="s">
        <v>77</v>
      </c>
    </row>
    <row r="65" spans="1:6" x14ac:dyDescent="0.2">
      <c r="A65" t="s">
        <v>1456</v>
      </c>
      <c r="B65" s="12" t="s">
        <v>266</v>
      </c>
      <c r="C65" s="13" t="s">
        <v>103</v>
      </c>
      <c r="D65" s="14" t="s">
        <v>65</v>
      </c>
      <c r="E65" s="19" t="s">
        <v>129</v>
      </c>
      <c r="F65" s="12" t="s">
        <v>267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S83"/>
  <sheetViews>
    <sheetView workbookViewId="0">
      <selection activeCell="H88" sqref="H88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1929</v>
      </c>
      <c r="C2">
        <v>98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1458</v>
      </c>
      <c r="B5">
        <v>234</v>
      </c>
      <c r="C5" t="s">
        <v>1459</v>
      </c>
      <c r="D5" t="s">
        <v>104</v>
      </c>
      <c r="E5">
        <v>4.7350200000000001E-145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 s="14">
        <v>1</v>
      </c>
      <c r="M5">
        <v>0</v>
      </c>
      <c r="N5">
        <v>0</v>
      </c>
      <c r="O5">
        <v>0</v>
      </c>
      <c r="P5" s="14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 s="14">
        <v>1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 s="14">
        <v>1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 s="14">
        <v>1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1460</v>
      </c>
      <c r="B6">
        <v>184</v>
      </c>
      <c r="C6" t="s">
        <v>1461</v>
      </c>
      <c r="D6" t="s">
        <v>107</v>
      </c>
      <c r="E6">
        <v>0</v>
      </c>
      <c r="F6">
        <v>15</v>
      </c>
      <c r="G6">
        <v>0</v>
      </c>
      <c r="H6" s="14">
        <v>10</v>
      </c>
      <c r="I6" s="14">
        <v>10</v>
      </c>
      <c r="J6">
        <v>0</v>
      </c>
      <c r="K6">
        <v>0</v>
      </c>
      <c r="L6">
        <v>0</v>
      </c>
      <c r="M6">
        <v>0</v>
      </c>
      <c r="N6" s="14">
        <v>10</v>
      </c>
      <c r="O6">
        <v>0</v>
      </c>
      <c r="P6">
        <v>0</v>
      </c>
      <c r="Q6">
        <v>0</v>
      </c>
      <c r="R6">
        <v>0</v>
      </c>
      <c r="S6">
        <v>0</v>
      </c>
      <c r="T6" s="14">
        <v>10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9</v>
      </c>
      <c r="AF6" s="14">
        <v>1</v>
      </c>
      <c r="AG6">
        <v>0</v>
      </c>
      <c r="AH6">
        <v>0</v>
      </c>
      <c r="AI6" s="14">
        <v>1</v>
      </c>
      <c r="AJ6">
        <v>0</v>
      </c>
      <c r="AK6" s="14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 s="14">
        <v>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10</v>
      </c>
      <c r="BZ6">
        <v>0</v>
      </c>
      <c r="CA6">
        <v>0</v>
      </c>
      <c r="CB6">
        <v>0</v>
      </c>
      <c r="CC6">
        <v>0</v>
      </c>
      <c r="CD6" s="14">
        <v>23</v>
      </c>
      <c r="CE6" s="14">
        <v>1</v>
      </c>
      <c r="CF6">
        <v>0</v>
      </c>
      <c r="CG6" s="14">
        <v>2</v>
      </c>
      <c r="CH6" s="14">
        <v>3</v>
      </c>
      <c r="CI6" s="14">
        <v>10</v>
      </c>
      <c r="CJ6" s="14">
        <v>4</v>
      </c>
      <c r="CK6" s="14">
        <v>1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 s="14">
        <v>10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 s="14">
        <v>1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10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4">
        <v>1</v>
      </c>
      <c r="GJ6">
        <v>0</v>
      </c>
      <c r="GK6">
        <v>0</v>
      </c>
      <c r="GL6">
        <v>0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 s="14">
        <v>1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 s="14">
        <v>1</v>
      </c>
      <c r="HQ6">
        <v>0</v>
      </c>
      <c r="HR6">
        <v>0</v>
      </c>
      <c r="HS6">
        <v>0</v>
      </c>
    </row>
    <row r="7" spans="1:227" x14ac:dyDescent="0.2">
      <c r="A7" t="s">
        <v>1462</v>
      </c>
      <c r="B7">
        <v>150</v>
      </c>
      <c r="C7" t="s">
        <v>1398</v>
      </c>
      <c r="D7" t="s">
        <v>103</v>
      </c>
      <c r="E7">
        <v>0</v>
      </c>
      <c r="F7">
        <v>1</v>
      </c>
      <c r="G7">
        <v>0</v>
      </c>
      <c r="H7">
        <v>0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1</v>
      </c>
      <c r="CE7" s="14">
        <v>1</v>
      </c>
      <c r="CF7">
        <v>0</v>
      </c>
      <c r="CG7">
        <v>0</v>
      </c>
      <c r="CH7">
        <v>0</v>
      </c>
      <c r="CI7" s="14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 s="14">
        <v>1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 s="14">
        <v>1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1463</v>
      </c>
      <c r="B8">
        <v>144</v>
      </c>
      <c r="C8" t="s">
        <v>1464</v>
      </c>
      <c r="D8" t="s">
        <v>104</v>
      </c>
      <c r="E8">
        <v>4.7350200000000001E-145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 s="14">
        <v>1</v>
      </c>
      <c r="M8">
        <v>0</v>
      </c>
      <c r="N8">
        <v>0</v>
      </c>
      <c r="O8">
        <v>0</v>
      </c>
      <c r="P8" s="14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 s="14">
        <v>1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 s="14">
        <v>1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1465</v>
      </c>
      <c r="B9">
        <v>119</v>
      </c>
      <c r="C9" t="s">
        <v>1430</v>
      </c>
      <c r="D9" t="s">
        <v>107</v>
      </c>
      <c r="E9">
        <v>0</v>
      </c>
      <c r="F9">
        <v>6</v>
      </c>
      <c r="G9">
        <v>0</v>
      </c>
      <c r="H9" s="14">
        <v>5</v>
      </c>
      <c r="I9" s="14">
        <v>6</v>
      </c>
      <c r="J9">
        <v>0</v>
      </c>
      <c r="K9">
        <v>0</v>
      </c>
      <c r="L9">
        <v>0</v>
      </c>
      <c r="M9">
        <v>0</v>
      </c>
      <c r="N9" s="14">
        <v>6</v>
      </c>
      <c r="O9">
        <v>0</v>
      </c>
      <c r="P9">
        <v>0</v>
      </c>
      <c r="Q9">
        <v>0</v>
      </c>
      <c r="R9">
        <v>0</v>
      </c>
      <c r="S9">
        <v>0</v>
      </c>
      <c r="T9" s="14">
        <v>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5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6</v>
      </c>
      <c r="BZ9">
        <v>0</v>
      </c>
      <c r="CA9">
        <v>0</v>
      </c>
      <c r="CB9">
        <v>0</v>
      </c>
      <c r="CC9">
        <v>0</v>
      </c>
      <c r="CD9" s="14">
        <v>12</v>
      </c>
      <c r="CE9">
        <v>0</v>
      </c>
      <c r="CF9">
        <v>0</v>
      </c>
      <c r="CG9" s="14">
        <v>2</v>
      </c>
      <c r="CH9">
        <v>0</v>
      </c>
      <c r="CI9" s="14">
        <v>8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4</v>
      </c>
      <c r="CW9">
        <v>0</v>
      </c>
      <c r="CX9">
        <v>0</v>
      </c>
      <c r="CY9" s="14">
        <v>2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4">
        <v>6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6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1466</v>
      </c>
      <c r="B10">
        <v>105</v>
      </c>
      <c r="C10" t="s">
        <v>1467</v>
      </c>
      <c r="D10" t="s">
        <v>103</v>
      </c>
      <c r="E10">
        <v>0</v>
      </c>
      <c r="F10">
        <v>6</v>
      </c>
      <c r="G10">
        <v>0</v>
      </c>
      <c r="H10" s="14">
        <v>4</v>
      </c>
      <c r="I10" s="14">
        <v>5</v>
      </c>
      <c r="J10">
        <v>0</v>
      </c>
      <c r="K10">
        <v>0</v>
      </c>
      <c r="L10">
        <v>0</v>
      </c>
      <c r="M10">
        <v>0</v>
      </c>
      <c r="N10" s="14">
        <v>5</v>
      </c>
      <c r="O10">
        <v>0</v>
      </c>
      <c r="P10">
        <v>0</v>
      </c>
      <c r="Q10">
        <v>0</v>
      </c>
      <c r="R10" s="14">
        <v>1</v>
      </c>
      <c r="S10">
        <v>0</v>
      </c>
      <c r="T10" s="14">
        <v>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4">
        <v>1</v>
      </c>
      <c r="AC10">
        <v>0</v>
      </c>
      <c r="AD10">
        <v>0</v>
      </c>
      <c r="AE10" s="14">
        <v>2</v>
      </c>
      <c r="AF10" s="14">
        <v>2</v>
      </c>
      <c r="AG10">
        <v>0</v>
      </c>
      <c r="AH10">
        <v>0</v>
      </c>
      <c r="AI10" s="14">
        <v>1</v>
      </c>
      <c r="AJ10">
        <v>0</v>
      </c>
      <c r="AK10">
        <v>0</v>
      </c>
      <c r="AL10">
        <v>0</v>
      </c>
      <c r="AM10" s="14">
        <v>1</v>
      </c>
      <c r="AN10">
        <v>0</v>
      </c>
      <c r="AO10">
        <v>0</v>
      </c>
      <c r="AP10">
        <v>0</v>
      </c>
      <c r="AQ10" s="14">
        <v>1</v>
      </c>
      <c r="AR10">
        <v>0</v>
      </c>
      <c r="AS10">
        <v>0</v>
      </c>
      <c r="AT10" s="14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5</v>
      </c>
      <c r="BZ10">
        <v>0</v>
      </c>
      <c r="CA10">
        <v>0</v>
      </c>
      <c r="CB10">
        <v>0</v>
      </c>
      <c r="CC10">
        <v>0</v>
      </c>
      <c r="CD10" s="14">
        <v>9</v>
      </c>
      <c r="CE10" s="14">
        <v>4</v>
      </c>
      <c r="CF10">
        <v>0</v>
      </c>
      <c r="CG10" s="14">
        <v>1</v>
      </c>
      <c r="CH10" s="14">
        <v>2</v>
      </c>
      <c r="CI10" s="14">
        <v>5</v>
      </c>
      <c r="CJ10">
        <v>0</v>
      </c>
      <c r="CK10" s="14">
        <v>2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1</v>
      </c>
      <c r="CW10">
        <v>0</v>
      </c>
      <c r="CX10" s="14">
        <v>4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 s="14">
        <v>1</v>
      </c>
      <c r="DP10" s="14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 s="14">
        <v>1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 s="14">
        <v>4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 s="14">
        <v>1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5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 s="14">
        <v>1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 s="14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 s="14">
        <v>1</v>
      </c>
      <c r="HR10">
        <v>0</v>
      </c>
      <c r="HS10">
        <v>0</v>
      </c>
    </row>
    <row r="11" spans="1:227" x14ac:dyDescent="0.2">
      <c r="A11" t="s">
        <v>1468</v>
      </c>
      <c r="B11">
        <v>92</v>
      </c>
      <c r="C11" t="s">
        <v>1404</v>
      </c>
      <c r="D11" t="s">
        <v>89</v>
      </c>
      <c r="E11">
        <v>0</v>
      </c>
      <c r="F11">
        <v>3</v>
      </c>
      <c r="G11">
        <v>0</v>
      </c>
      <c r="H11" s="14">
        <v>3</v>
      </c>
      <c r="I11" s="14">
        <v>3</v>
      </c>
      <c r="J11">
        <v>0</v>
      </c>
      <c r="K11">
        <v>0</v>
      </c>
      <c r="L11">
        <v>0</v>
      </c>
      <c r="M11">
        <v>0</v>
      </c>
      <c r="N11" s="14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2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4">
        <v>3</v>
      </c>
      <c r="CA11">
        <v>0</v>
      </c>
      <c r="CB11">
        <v>0</v>
      </c>
      <c r="CC11">
        <v>0</v>
      </c>
      <c r="CD11" s="14">
        <v>6</v>
      </c>
      <c r="CE11" s="14">
        <v>1</v>
      </c>
      <c r="CF11">
        <v>0</v>
      </c>
      <c r="CG11">
        <v>0</v>
      </c>
      <c r="CH11" s="14">
        <v>2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 s="14">
        <v>3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 s="14">
        <v>1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 s="14">
        <v>3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1469</v>
      </c>
      <c r="B12">
        <v>86</v>
      </c>
      <c r="C12" t="s">
        <v>1470</v>
      </c>
      <c r="D12" t="s">
        <v>103</v>
      </c>
      <c r="E12">
        <v>0</v>
      </c>
      <c r="F12">
        <v>36</v>
      </c>
      <c r="G12">
        <v>0</v>
      </c>
      <c r="H12" s="14">
        <v>21</v>
      </c>
      <c r="I12" s="14">
        <v>23</v>
      </c>
      <c r="J12">
        <v>0</v>
      </c>
      <c r="K12">
        <v>0</v>
      </c>
      <c r="L12">
        <v>0</v>
      </c>
      <c r="M12">
        <v>0</v>
      </c>
      <c r="N12" s="14">
        <v>23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18</v>
      </c>
      <c r="U12" s="14">
        <v>1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 s="14">
        <v>1</v>
      </c>
      <c r="AD12">
        <v>0</v>
      </c>
      <c r="AE12" s="14">
        <v>16</v>
      </c>
      <c r="AF12" s="14">
        <v>1</v>
      </c>
      <c r="AG12">
        <v>0</v>
      </c>
      <c r="AH12">
        <v>0</v>
      </c>
      <c r="AI12">
        <v>0</v>
      </c>
      <c r="AJ12">
        <v>0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30</v>
      </c>
      <c r="BZ12">
        <v>0</v>
      </c>
      <c r="CA12">
        <v>0</v>
      </c>
      <c r="CB12">
        <v>0</v>
      </c>
      <c r="CC12">
        <v>0</v>
      </c>
      <c r="CD12" s="14">
        <v>45</v>
      </c>
      <c r="CE12" s="14">
        <v>5</v>
      </c>
      <c r="CF12">
        <v>0</v>
      </c>
      <c r="CG12">
        <v>0</v>
      </c>
      <c r="CH12">
        <v>0</v>
      </c>
      <c r="CI12" s="14">
        <v>20</v>
      </c>
      <c r="CJ12" s="14">
        <v>5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 s="14">
        <v>1</v>
      </c>
      <c r="CY12">
        <v>0</v>
      </c>
      <c r="CZ12" s="14">
        <v>20</v>
      </c>
      <c r="DA12">
        <v>0</v>
      </c>
      <c r="DB12">
        <v>0</v>
      </c>
      <c r="DC12">
        <v>0</v>
      </c>
      <c r="DD12" s="14">
        <v>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4">
        <v>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 s="14">
        <v>7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16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18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 s="14">
        <v>1</v>
      </c>
      <c r="GJ12" s="14">
        <v>1</v>
      </c>
      <c r="GK12">
        <v>0</v>
      </c>
      <c r="GL12">
        <v>0</v>
      </c>
      <c r="GM12">
        <v>0</v>
      </c>
      <c r="GN12" s="14">
        <v>1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1471</v>
      </c>
      <c r="B13">
        <v>80</v>
      </c>
      <c r="C13" t="s">
        <v>1472</v>
      </c>
      <c r="D13" t="s">
        <v>107</v>
      </c>
      <c r="E13">
        <v>1.73068E-159</v>
      </c>
      <c r="F13">
        <v>1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1473</v>
      </c>
      <c r="B14">
        <v>66</v>
      </c>
      <c r="C14" t="s">
        <v>1474</v>
      </c>
      <c r="D14" t="s">
        <v>104</v>
      </c>
      <c r="E14">
        <v>0</v>
      </c>
      <c r="F14">
        <v>64</v>
      </c>
      <c r="G14">
        <v>0</v>
      </c>
      <c r="H14" s="14">
        <v>43</v>
      </c>
      <c r="I14" s="14">
        <v>44</v>
      </c>
      <c r="J14">
        <v>0</v>
      </c>
      <c r="K14">
        <v>0</v>
      </c>
      <c r="L14">
        <v>0</v>
      </c>
      <c r="M14">
        <v>0</v>
      </c>
      <c r="N14" s="14">
        <v>47</v>
      </c>
      <c r="O14">
        <v>0</v>
      </c>
      <c r="P14">
        <v>0</v>
      </c>
      <c r="Q14">
        <v>0</v>
      </c>
      <c r="R14">
        <v>0</v>
      </c>
      <c r="S14" s="14">
        <v>1</v>
      </c>
      <c r="T14" s="14">
        <v>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17</v>
      </c>
      <c r="AF14" s="14">
        <v>25</v>
      </c>
      <c r="AG14">
        <v>0</v>
      </c>
      <c r="AH14">
        <v>0</v>
      </c>
      <c r="AI14">
        <v>0</v>
      </c>
      <c r="AJ14">
        <v>0</v>
      </c>
      <c r="AK14" s="14">
        <v>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4">
        <v>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14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55</v>
      </c>
      <c r="CA14">
        <v>0</v>
      </c>
      <c r="CB14">
        <v>0</v>
      </c>
      <c r="CC14">
        <v>0</v>
      </c>
      <c r="CD14" s="14">
        <v>50</v>
      </c>
      <c r="CE14" s="14">
        <v>67</v>
      </c>
      <c r="CF14">
        <v>0</v>
      </c>
      <c r="CG14">
        <v>0</v>
      </c>
      <c r="CH14" s="14">
        <v>3</v>
      </c>
      <c r="CI14" s="14">
        <v>42</v>
      </c>
      <c r="CJ14" s="14">
        <v>5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 s="14">
        <v>47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 s="14">
        <v>3</v>
      </c>
      <c r="DP14" s="14">
        <v>1</v>
      </c>
      <c r="DQ14" s="14">
        <v>14</v>
      </c>
      <c r="DR14">
        <v>0</v>
      </c>
      <c r="DS14" s="14">
        <v>6</v>
      </c>
      <c r="DT14" s="14">
        <v>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 s="14">
        <v>1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4">
        <v>43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42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 s="14">
        <v>1</v>
      </c>
      <c r="GJ14" s="14">
        <v>1</v>
      </c>
      <c r="GK14">
        <v>0</v>
      </c>
      <c r="GL14">
        <v>0</v>
      </c>
      <c r="GM14">
        <v>0</v>
      </c>
      <c r="GN14" s="14">
        <v>1</v>
      </c>
      <c r="GO14">
        <v>0</v>
      </c>
      <c r="GP14">
        <v>0</v>
      </c>
      <c r="GQ14">
        <v>0</v>
      </c>
      <c r="GR14">
        <v>0</v>
      </c>
      <c r="GS14">
        <v>0</v>
      </c>
      <c r="GT14" s="14">
        <v>1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1475</v>
      </c>
      <c r="B15">
        <v>64</v>
      </c>
      <c r="C15" t="s">
        <v>1476</v>
      </c>
      <c r="D15" t="s">
        <v>85</v>
      </c>
      <c r="E15">
        <v>0</v>
      </c>
      <c r="F15">
        <v>2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4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2</v>
      </c>
      <c r="BZ15">
        <v>0</v>
      </c>
      <c r="CA15">
        <v>0</v>
      </c>
      <c r="CB15">
        <v>0</v>
      </c>
      <c r="CC15">
        <v>0</v>
      </c>
      <c r="CD15" s="14">
        <v>2</v>
      </c>
      <c r="CE15" s="14">
        <v>4</v>
      </c>
      <c r="CF15">
        <v>0</v>
      </c>
      <c r="CG15">
        <v>0</v>
      </c>
      <c r="CH15">
        <v>0</v>
      </c>
      <c r="CI15" s="14">
        <v>2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4">
        <v>2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 s="14">
        <v>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4">
        <v>2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1477</v>
      </c>
      <c r="B16">
        <v>55</v>
      </c>
      <c r="C16" t="s">
        <v>1478</v>
      </c>
      <c r="D16" t="s">
        <v>103</v>
      </c>
      <c r="E16">
        <v>0</v>
      </c>
      <c r="F16">
        <v>7</v>
      </c>
      <c r="G16">
        <v>0</v>
      </c>
      <c r="H16" s="14">
        <v>4</v>
      </c>
      <c r="I16" s="14">
        <v>5</v>
      </c>
      <c r="J16">
        <v>0</v>
      </c>
      <c r="K16">
        <v>0</v>
      </c>
      <c r="L16">
        <v>0</v>
      </c>
      <c r="M16">
        <v>0</v>
      </c>
      <c r="N16" s="14">
        <v>6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3</v>
      </c>
      <c r="AF16" s="14">
        <v>3</v>
      </c>
      <c r="AG16">
        <v>0</v>
      </c>
      <c r="AH16">
        <v>0</v>
      </c>
      <c r="AI16" s="14">
        <v>1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 s="14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6</v>
      </c>
      <c r="BZ16">
        <v>0</v>
      </c>
      <c r="CA16">
        <v>0</v>
      </c>
      <c r="CB16">
        <v>0</v>
      </c>
      <c r="CC16">
        <v>0</v>
      </c>
      <c r="CD16" s="14">
        <v>6</v>
      </c>
      <c r="CE16" s="14">
        <v>7</v>
      </c>
      <c r="CF16">
        <v>0</v>
      </c>
      <c r="CG16">
        <v>0</v>
      </c>
      <c r="CH16" s="14">
        <v>1</v>
      </c>
      <c r="CI16" s="14">
        <v>6</v>
      </c>
      <c r="CJ16">
        <v>0</v>
      </c>
      <c r="CK16" s="14">
        <v>3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4">
        <v>6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 s="14">
        <v>1</v>
      </c>
      <c r="DP16" s="14">
        <v>1</v>
      </c>
      <c r="DQ16">
        <v>0</v>
      </c>
      <c r="DR16">
        <v>0</v>
      </c>
      <c r="DS16">
        <v>0</v>
      </c>
      <c r="DT16">
        <v>0</v>
      </c>
      <c r="DU16" s="14">
        <v>1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4">
        <v>5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6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 s="14">
        <v>1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 s="14">
        <v>1</v>
      </c>
      <c r="HR16">
        <v>0</v>
      </c>
      <c r="HS16">
        <v>0</v>
      </c>
    </row>
    <row r="17" spans="1:227" x14ac:dyDescent="0.2">
      <c r="A17" t="s">
        <v>1479</v>
      </c>
      <c r="B17">
        <v>53</v>
      </c>
      <c r="C17" t="s">
        <v>1480</v>
      </c>
      <c r="D17" t="s">
        <v>85</v>
      </c>
      <c r="E17">
        <v>0</v>
      </c>
      <c r="F17">
        <v>5</v>
      </c>
      <c r="G17">
        <v>0</v>
      </c>
      <c r="H17" s="14">
        <v>2</v>
      </c>
      <c r="I17" s="14">
        <v>2</v>
      </c>
      <c r="J17">
        <v>0</v>
      </c>
      <c r="K17">
        <v>0</v>
      </c>
      <c r="L17">
        <v>0</v>
      </c>
      <c r="M17">
        <v>0</v>
      </c>
      <c r="N17" s="14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2</v>
      </c>
      <c r="BZ17">
        <v>0</v>
      </c>
      <c r="CA17">
        <v>0</v>
      </c>
      <c r="CB17">
        <v>0</v>
      </c>
      <c r="CC17">
        <v>0</v>
      </c>
      <c r="CD17" s="14">
        <v>4</v>
      </c>
      <c r="CE17" s="14">
        <v>2</v>
      </c>
      <c r="CF17">
        <v>0</v>
      </c>
      <c r="CG17">
        <v>0</v>
      </c>
      <c r="CH17">
        <v>0</v>
      </c>
      <c r="CI17" s="14">
        <v>2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14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 s="14">
        <v>2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2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1481</v>
      </c>
      <c r="B18">
        <v>39</v>
      </c>
      <c r="C18" t="s">
        <v>1418</v>
      </c>
      <c r="D18" t="s">
        <v>95</v>
      </c>
      <c r="E18">
        <v>0</v>
      </c>
      <c r="F18">
        <v>7</v>
      </c>
      <c r="G18">
        <v>0</v>
      </c>
      <c r="H18" s="14">
        <v>2</v>
      </c>
      <c r="I18" s="14">
        <v>6</v>
      </c>
      <c r="J18">
        <v>0</v>
      </c>
      <c r="K18">
        <v>0</v>
      </c>
      <c r="L18">
        <v>0</v>
      </c>
      <c r="M18">
        <v>0</v>
      </c>
      <c r="N18" s="14">
        <v>6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3</v>
      </c>
      <c r="AF18" s="14">
        <v>1</v>
      </c>
      <c r="AG18">
        <v>0</v>
      </c>
      <c r="AH18">
        <v>0</v>
      </c>
      <c r="AI18">
        <v>0</v>
      </c>
      <c r="AJ18">
        <v>0</v>
      </c>
      <c r="AK18" s="14">
        <v>1</v>
      </c>
      <c r="AL18">
        <v>0</v>
      </c>
      <c r="AM18">
        <v>0</v>
      </c>
      <c r="AN18">
        <v>0</v>
      </c>
      <c r="AO18">
        <v>0</v>
      </c>
      <c r="AP18">
        <v>0</v>
      </c>
      <c r="AQ18" s="14">
        <v>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10</v>
      </c>
      <c r="CA18">
        <v>0</v>
      </c>
      <c r="CB18">
        <v>0</v>
      </c>
      <c r="CC18">
        <v>0</v>
      </c>
      <c r="CD18" s="14">
        <v>6</v>
      </c>
      <c r="CE18" s="14">
        <v>2</v>
      </c>
      <c r="CF18">
        <v>0</v>
      </c>
      <c r="CG18">
        <v>0</v>
      </c>
      <c r="CH18" s="14">
        <v>1</v>
      </c>
      <c r="CI18" s="14">
        <v>4</v>
      </c>
      <c r="CJ18" s="14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 s="14">
        <v>1</v>
      </c>
      <c r="DF18" s="14">
        <v>5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 s="14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 s="14">
        <v>5</v>
      </c>
      <c r="EL18">
        <v>0</v>
      </c>
      <c r="EM18" s="14">
        <v>1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4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4">
        <v>1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 s="14">
        <v>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1482</v>
      </c>
      <c r="B19">
        <v>39</v>
      </c>
      <c r="C19" t="s">
        <v>1483</v>
      </c>
      <c r="D19" t="s">
        <v>94</v>
      </c>
      <c r="E19">
        <v>0</v>
      </c>
      <c r="F19">
        <v>2</v>
      </c>
      <c r="G19">
        <v>0</v>
      </c>
      <c r="H19" s="14">
        <v>1</v>
      </c>
      <c r="I19" s="14">
        <v>1</v>
      </c>
      <c r="J19">
        <v>0</v>
      </c>
      <c r="K19">
        <v>0</v>
      </c>
      <c r="L19">
        <v>0</v>
      </c>
      <c r="M19">
        <v>0</v>
      </c>
      <c r="N19" s="14">
        <v>1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 s="14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4">
        <v>1</v>
      </c>
      <c r="CA19">
        <v>0</v>
      </c>
      <c r="CB19">
        <v>0</v>
      </c>
      <c r="CC19">
        <v>0</v>
      </c>
      <c r="CD19">
        <v>0</v>
      </c>
      <c r="CE19" s="14">
        <v>1</v>
      </c>
      <c r="CF19">
        <v>0</v>
      </c>
      <c r="CG19">
        <v>0</v>
      </c>
      <c r="CH19" s="14">
        <v>2</v>
      </c>
      <c r="CI19" s="14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4">
        <v>1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 s="14">
        <v>1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 s="14">
        <v>1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1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1484</v>
      </c>
      <c r="B20">
        <v>30</v>
      </c>
      <c r="C20" t="s">
        <v>1485</v>
      </c>
      <c r="D20" t="s">
        <v>111</v>
      </c>
      <c r="E20">
        <v>0</v>
      </c>
      <c r="F20">
        <v>200</v>
      </c>
      <c r="G20" s="14">
        <v>175</v>
      </c>
      <c r="H20">
        <v>0</v>
      </c>
      <c r="I20">
        <v>0</v>
      </c>
      <c r="J20" s="14">
        <v>179</v>
      </c>
      <c r="K20">
        <v>0</v>
      </c>
      <c r="L20">
        <v>0</v>
      </c>
      <c r="M20" s="14">
        <v>179</v>
      </c>
      <c r="N20">
        <v>0</v>
      </c>
      <c r="O20">
        <v>0</v>
      </c>
      <c r="P20">
        <v>0</v>
      </c>
      <c r="Q20">
        <v>0</v>
      </c>
      <c r="R20" s="14">
        <v>174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162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 s="14">
        <v>153</v>
      </c>
      <c r="AL20">
        <v>0</v>
      </c>
      <c r="AM20">
        <v>0</v>
      </c>
      <c r="AN20">
        <v>0</v>
      </c>
      <c r="AO20">
        <v>0</v>
      </c>
      <c r="AP20">
        <v>0</v>
      </c>
      <c r="AQ20" s="14">
        <v>131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4">
        <v>1</v>
      </c>
      <c r="BB20" s="14">
        <v>119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4">
        <v>112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189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 s="14">
        <v>2</v>
      </c>
      <c r="CF20">
        <v>0</v>
      </c>
      <c r="CG20" s="14">
        <v>198</v>
      </c>
      <c r="CH20" s="14">
        <v>332</v>
      </c>
      <c r="CI20">
        <v>0</v>
      </c>
      <c r="CJ20" s="14">
        <v>607</v>
      </c>
      <c r="CK20" s="14">
        <v>133</v>
      </c>
      <c r="CL20">
        <v>0</v>
      </c>
      <c r="CM20">
        <v>0</v>
      </c>
      <c r="CN20" s="14">
        <v>179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 s="14">
        <v>179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 s="14">
        <v>174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4">
        <v>2</v>
      </c>
      <c r="GG20">
        <v>0</v>
      </c>
      <c r="GH20" s="14">
        <v>151</v>
      </c>
      <c r="GI20">
        <v>0</v>
      </c>
      <c r="GJ20" s="14">
        <v>1</v>
      </c>
      <c r="GK20">
        <v>0</v>
      </c>
      <c r="GL20" s="14">
        <v>110</v>
      </c>
      <c r="GM20">
        <v>0</v>
      </c>
      <c r="GN20" s="14">
        <v>2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 s="14">
        <v>1</v>
      </c>
      <c r="GV20">
        <v>0</v>
      </c>
      <c r="GW20">
        <v>0</v>
      </c>
      <c r="GX20" s="14">
        <v>161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 s="14">
        <v>1</v>
      </c>
      <c r="HF20">
        <v>0</v>
      </c>
      <c r="HG20">
        <v>0</v>
      </c>
      <c r="HH20">
        <v>0</v>
      </c>
      <c r="HI20" s="14">
        <v>130</v>
      </c>
      <c r="HJ20">
        <v>0</v>
      </c>
      <c r="HK20">
        <v>0</v>
      </c>
      <c r="HL20">
        <v>0</v>
      </c>
      <c r="HM20">
        <v>0</v>
      </c>
      <c r="HN20" s="14">
        <v>90</v>
      </c>
      <c r="HO20" s="14">
        <v>29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1486</v>
      </c>
      <c r="B21">
        <v>30</v>
      </c>
      <c r="C21" t="s">
        <v>1487</v>
      </c>
      <c r="D21" t="s">
        <v>90</v>
      </c>
      <c r="E21">
        <v>0</v>
      </c>
      <c r="F21">
        <v>3</v>
      </c>
      <c r="G21">
        <v>0</v>
      </c>
      <c r="H21">
        <v>0</v>
      </c>
      <c r="I21" s="14">
        <v>3</v>
      </c>
      <c r="J21">
        <v>0</v>
      </c>
      <c r="K21">
        <v>0</v>
      </c>
      <c r="L21">
        <v>0</v>
      </c>
      <c r="M21">
        <v>0</v>
      </c>
      <c r="N21" s="14">
        <v>3</v>
      </c>
      <c r="O21">
        <v>0</v>
      </c>
      <c r="P21">
        <v>0</v>
      </c>
      <c r="Q21">
        <v>0</v>
      </c>
      <c r="R21">
        <v>0</v>
      </c>
      <c r="S21">
        <v>0</v>
      </c>
      <c r="T21" s="14">
        <v>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14">
        <v>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 s="14">
        <v>3</v>
      </c>
      <c r="CA21">
        <v>0</v>
      </c>
      <c r="CB21">
        <v>0</v>
      </c>
      <c r="CC21">
        <v>0</v>
      </c>
      <c r="CD21" s="14">
        <v>5</v>
      </c>
      <c r="CE21">
        <v>0</v>
      </c>
      <c r="CF21">
        <v>0</v>
      </c>
      <c r="CG21">
        <v>0</v>
      </c>
      <c r="CH21">
        <v>0</v>
      </c>
      <c r="CI21" s="14">
        <v>3</v>
      </c>
      <c r="CJ21">
        <v>0</v>
      </c>
      <c r="CK21" s="14">
        <v>1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 s="14">
        <v>3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 s="14">
        <v>2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 s="14">
        <v>1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 s="14">
        <v>3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1488</v>
      </c>
      <c r="B22">
        <v>29</v>
      </c>
      <c r="C22" t="s">
        <v>1489</v>
      </c>
      <c r="D22" t="s">
        <v>103</v>
      </c>
      <c r="E22">
        <v>0</v>
      </c>
      <c r="F22">
        <v>6</v>
      </c>
      <c r="G22">
        <v>0</v>
      </c>
      <c r="H22">
        <v>0</v>
      </c>
      <c r="I22" s="14">
        <v>4</v>
      </c>
      <c r="J22">
        <v>0</v>
      </c>
      <c r="K22">
        <v>0</v>
      </c>
      <c r="L22">
        <v>0</v>
      </c>
      <c r="M22">
        <v>0</v>
      </c>
      <c r="N22" s="14">
        <v>4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4">
        <v>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4</v>
      </c>
      <c r="BZ22">
        <v>0</v>
      </c>
      <c r="CA22">
        <v>0</v>
      </c>
      <c r="CB22">
        <v>0</v>
      </c>
      <c r="CC22">
        <v>0</v>
      </c>
      <c r="CD22" s="14">
        <v>8</v>
      </c>
      <c r="CE22">
        <v>0</v>
      </c>
      <c r="CF22">
        <v>0</v>
      </c>
      <c r="CG22">
        <v>0</v>
      </c>
      <c r="CH22">
        <v>0</v>
      </c>
      <c r="CI22" s="14">
        <v>4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 s="14">
        <v>1</v>
      </c>
      <c r="CY22">
        <v>0</v>
      </c>
      <c r="CZ22">
        <v>0</v>
      </c>
      <c r="DA22">
        <v>0</v>
      </c>
      <c r="DB22">
        <v>0</v>
      </c>
      <c r="DC22" s="14">
        <v>2</v>
      </c>
      <c r="DD22" s="14">
        <v>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 s="14">
        <v>4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4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1490</v>
      </c>
      <c r="B23">
        <v>26</v>
      </c>
      <c r="C23" t="s">
        <v>1491</v>
      </c>
      <c r="D23" t="s">
        <v>26</v>
      </c>
      <c r="E23">
        <v>0</v>
      </c>
      <c r="F23">
        <v>5</v>
      </c>
      <c r="G23">
        <v>0</v>
      </c>
      <c r="H23">
        <v>0</v>
      </c>
      <c r="I23">
        <v>0</v>
      </c>
      <c r="J23">
        <v>0</v>
      </c>
      <c r="K23" s="14">
        <v>3</v>
      </c>
      <c r="L23">
        <v>0</v>
      </c>
      <c r="M23" s="14">
        <v>3</v>
      </c>
      <c r="N23">
        <v>0</v>
      </c>
      <c r="O23">
        <v>0</v>
      </c>
      <c r="P23">
        <v>0</v>
      </c>
      <c r="Q23">
        <v>0</v>
      </c>
      <c r="R23" s="14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 s="14">
        <v>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 s="14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 s="14">
        <v>3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 s="14">
        <v>3</v>
      </c>
      <c r="BY23">
        <v>0</v>
      </c>
      <c r="BZ23">
        <v>0</v>
      </c>
      <c r="CA23">
        <v>0</v>
      </c>
      <c r="CB23">
        <v>0</v>
      </c>
      <c r="CC23">
        <v>0</v>
      </c>
      <c r="CD23" s="14">
        <v>6</v>
      </c>
      <c r="CE23">
        <v>0</v>
      </c>
      <c r="CF23">
        <v>0</v>
      </c>
      <c r="CG23" s="14">
        <v>3</v>
      </c>
      <c r="CH23" s="14">
        <v>3</v>
      </c>
      <c r="CI23" s="14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 s="14">
        <v>3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 s="14">
        <v>3</v>
      </c>
      <c r="FG23">
        <v>0</v>
      </c>
      <c r="FH23">
        <v>0</v>
      </c>
      <c r="FI23" s="14">
        <v>3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3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 s="14">
        <v>2</v>
      </c>
      <c r="HF23" s="14">
        <v>1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1492</v>
      </c>
      <c r="B24">
        <v>22</v>
      </c>
      <c r="C24" t="s">
        <v>1493</v>
      </c>
      <c r="D24" t="s">
        <v>109</v>
      </c>
      <c r="E24">
        <v>0</v>
      </c>
      <c r="F24">
        <v>97</v>
      </c>
      <c r="G24" s="14">
        <v>57</v>
      </c>
      <c r="H24">
        <v>0</v>
      </c>
      <c r="I24">
        <v>0</v>
      </c>
      <c r="J24" s="14">
        <v>63</v>
      </c>
      <c r="K24" s="14">
        <v>1</v>
      </c>
      <c r="L24">
        <v>0</v>
      </c>
      <c r="M24" s="14">
        <v>65</v>
      </c>
      <c r="N24">
        <v>0</v>
      </c>
      <c r="O24">
        <v>0</v>
      </c>
      <c r="P24">
        <v>0</v>
      </c>
      <c r="Q24">
        <v>0</v>
      </c>
      <c r="R24" s="14">
        <v>16</v>
      </c>
      <c r="S24" s="14">
        <v>41</v>
      </c>
      <c r="T24">
        <v>0</v>
      </c>
      <c r="U24" s="14">
        <v>2</v>
      </c>
      <c r="V24" s="14">
        <v>3</v>
      </c>
      <c r="W24">
        <v>0</v>
      </c>
      <c r="X24">
        <v>0</v>
      </c>
      <c r="Y24">
        <v>0</v>
      </c>
      <c r="Z24">
        <v>0</v>
      </c>
      <c r="AA24" s="14">
        <v>60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14">
        <v>1</v>
      </c>
      <c r="AI24" s="14">
        <v>55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s="14">
        <v>14</v>
      </c>
      <c r="AR24" s="14">
        <v>27</v>
      </c>
      <c r="AS24">
        <v>0</v>
      </c>
      <c r="AT24" s="14">
        <v>9</v>
      </c>
      <c r="AU24">
        <v>0</v>
      </c>
      <c r="AV24">
        <v>0</v>
      </c>
      <c r="AW24">
        <v>0</v>
      </c>
      <c r="AX24">
        <v>0</v>
      </c>
      <c r="AY24" s="14">
        <v>1</v>
      </c>
      <c r="AZ24" s="14">
        <v>7</v>
      </c>
      <c r="BA24" s="14">
        <v>9</v>
      </c>
      <c r="BB24" s="14">
        <v>4</v>
      </c>
      <c r="BC24" s="14">
        <v>21</v>
      </c>
      <c r="BD24" s="14">
        <v>5</v>
      </c>
      <c r="BE24">
        <v>0</v>
      </c>
      <c r="BF24">
        <v>0</v>
      </c>
      <c r="BG24">
        <v>0</v>
      </c>
      <c r="BH24" s="14">
        <v>1</v>
      </c>
      <c r="BI24" s="14">
        <v>3</v>
      </c>
      <c r="BJ24" s="14">
        <v>5</v>
      </c>
      <c r="BK24" s="14">
        <v>6</v>
      </c>
      <c r="BL24" s="14">
        <v>1</v>
      </c>
      <c r="BM24">
        <v>0</v>
      </c>
      <c r="BN24">
        <v>0</v>
      </c>
      <c r="BO24" s="14">
        <v>1</v>
      </c>
      <c r="BP24">
        <v>0</v>
      </c>
      <c r="BQ24" s="14">
        <v>5</v>
      </c>
      <c r="BR24">
        <v>0</v>
      </c>
      <c r="BS24" s="14">
        <v>1</v>
      </c>
      <c r="BT24">
        <v>0</v>
      </c>
      <c r="BU24">
        <v>0</v>
      </c>
      <c r="BV24" s="14">
        <v>1</v>
      </c>
      <c r="BW24">
        <v>0</v>
      </c>
      <c r="BX24" s="14">
        <v>69</v>
      </c>
      <c r="BY24">
        <v>0</v>
      </c>
      <c r="BZ24">
        <v>0</v>
      </c>
      <c r="CA24">
        <v>0</v>
      </c>
      <c r="CB24">
        <v>0</v>
      </c>
      <c r="CC24">
        <v>0</v>
      </c>
      <c r="CD24" s="14">
        <v>87</v>
      </c>
      <c r="CE24" s="14">
        <v>11</v>
      </c>
      <c r="CF24">
        <v>0</v>
      </c>
      <c r="CG24" s="14">
        <v>17</v>
      </c>
      <c r="CH24" s="14">
        <v>206</v>
      </c>
      <c r="CI24" s="14">
        <v>40</v>
      </c>
      <c r="CJ24" s="14">
        <v>53</v>
      </c>
      <c r="CK24" s="14">
        <v>23</v>
      </c>
      <c r="CL24">
        <v>0</v>
      </c>
      <c r="CM24">
        <v>0</v>
      </c>
      <c r="CN24">
        <v>0</v>
      </c>
      <c r="CO24" s="14">
        <v>2</v>
      </c>
      <c r="CP24">
        <v>0</v>
      </c>
      <c r="CQ24">
        <v>0</v>
      </c>
      <c r="CR24" s="14">
        <v>63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 s="14">
        <v>1</v>
      </c>
      <c r="DN24">
        <v>0</v>
      </c>
      <c r="DO24">
        <v>0</v>
      </c>
      <c r="DP24" s="14">
        <v>2</v>
      </c>
      <c r="DQ24" s="14">
        <v>2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 s="14">
        <v>1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4">
        <v>1</v>
      </c>
      <c r="ES24">
        <v>0</v>
      </c>
      <c r="ET24">
        <v>0</v>
      </c>
      <c r="EU24">
        <v>0</v>
      </c>
      <c r="EV24">
        <v>0</v>
      </c>
      <c r="EW24">
        <v>0</v>
      </c>
      <c r="EX24" s="14">
        <v>4</v>
      </c>
      <c r="EY24" s="14">
        <v>58</v>
      </c>
      <c r="EZ24" s="14">
        <v>2</v>
      </c>
      <c r="FA24">
        <v>0</v>
      </c>
      <c r="FB24" s="14">
        <v>2</v>
      </c>
      <c r="FC24">
        <v>0</v>
      </c>
      <c r="FD24">
        <v>0</v>
      </c>
      <c r="FE24">
        <v>0</v>
      </c>
      <c r="FF24" s="14">
        <v>1</v>
      </c>
      <c r="FG24">
        <v>0</v>
      </c>
      <c r="FH24">
        <v>0</v>
      </c>
      <c r="FI24">
        <v>0</v>
      </c>
      <c r="FJ24">
        <v>0</v>
      </c>
      <c r="FK24" s="14">
        <v>2</v>
      </c>
      <c r="FL24">
        <v>0</v>
      </c>
      <c r="FM24" s="14">
        <v>14</v>
      </c>
      <c r="FN24">
        <v>0</v>
      </c>
      <c r="FO24">
        <v>0</v>
      </c>
      <c r="FP24">
        <v>0</v>
      </c>
      <c r="FQ24" s="14">
        <v>1</v>
      </c>
      <c r="FR24">
        <v>0</v>
      </c>
      <c r="FS24">
        <v>0</v>
      </c>
      <c r="FT24" s="14">
        <v>32</v>
      </c>
      <c r="FU24">
        <v>0</v>
      </c>
      <c r="FV24" s="14">
        <v>2</v>
      </c>
      <c r="FW24" s="14">
        <v>1</v>
      </c>
      <c r="FX24" s="14">
        <v>1</v>
      </c>
      <c r="FY24" s="14">
        <v>2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 s="14">
        <v>15</v>
      </c>
      <c r="GN24" s="14">
        <v>2</v>
      </c>
      <c r="GO24">
        <v>0</v>
      </c>
      <c r="GP24" s="14">
        <v>2</v>
      </c>
      <c r="GQ24">
        <v>0</v>
      </c>
      <c r="GR24">
        <v>0</v>
      </c>
      <c r="GS24" s="14">
        <v>2</v>
      </c>
      <c r="GT24" s="14">
        <v>1</v>
      </c>
      <c r="GU24" s="14">
        <v>1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 s="14">
        <v>107</v>
      </c>
      <c r="HD24">
        <v>0</v>
      </c>
      <c r="HE24" s="14">
        <v>58</v>
      </c>
      <c r="HF24" s="14">
        <v>2</v>
      </c>
      <c r="HG24">
        <v>0</v>
      </c>
      <c r="HH24">
        <v>0</v>
      </c>
      <c r="HI24">
        <v>0</v>
      </c>
      <c r="HJ24" s="14">
        <v>10</v>
      </c>
      <c r="HK24">
        <v>0</v>
      </c>
      <c r="HL24">
        <v>0</v>
      </c>
      <c r="HM24">
        <v>0</v>
      </c>
      <c r="HN24">
        <v>0</v>
      </c>
      <c r="HO24">
        <v>0</v>
      </c>
      <c r="HP24" s="14">
        <v>15</v>
      </c>
      <c r="HQ24" s="14">
        <v>1</v>
      </c>
      <c r="HR24">
        <v>0</v>
      </c>
      <c r="HS24" s="14">
        <v>5</v>
      </c>
    </row>
    <row r="25" spans="1:227" x14ac:dyDescent="0.2">
      <c r="A25" t="s">
        <v>1494</v>
      </c>
      <c r="B25">
        <v>18</v>
      </c>
      <c r="C25" t="s">
        <v>1495</v>
      </c>
      <c r="D25" t="s">
        <v>93</v>
      </c>
      <c r="E25">
        <v>0</v>
      </c>
      <c r="F25">
        <v>3</v>
      </c>
      <c r="G25">
        <v>0</v>
      </c>
      <c r="H25" s="14">
        <v>3</v>
      </c>
      <c r="I25" s="14">
        <v>3</v>
      </c>
      <c r="J25">
        <v>0</v>
      </c>
      <c r="K25">
        <v>0</v>
      </c>
      <c r="L25">
        <v>0</v>
      </c>
      <c r="M25">
        <v>0</v>
      </c>
      <c r="N25" s="14">
        <v>3</v>
      </c>
      <c r="O25">
        <v>0</v>
      </c>
      <c r="P25">
        <v>0</v>
      </c>
      <c r="Q25">
        <v>0</v>
      </c>
      <c r="R25">
        <v>0</v>
      </c>
      <c r="S25">
        <v>0</v>
      </c>
      <c r="T25" s="14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s="14">
        <v>1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7</v>
      </c>
      <c r="BZ25">
        <v>0</v>
      </c>
      <c r="CA25">
        <v>0</v>
      </c>
      <c r="CB25">
        <v>0</v>
      </c>
      <c r="CC25">
        <v>0</v>
      </c>
      <c r="CD25">
        <v>0</v>
      </c>
      <c r="CE25" s="14">
        <v>1</v>
      </c>
      <c r="CF25">
        <v>0</v>
      </c>
      <c r="CG25">
        <v>0</v>
      </c>
      <c r="CH25" s="14">
        <v>2</v>
      </c>
      <c r="CI25" s="14">
        <v>1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 s="14">
        <v>3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4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 s="14">
        <v>3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 s="14">
        <v>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1496</v>
      </c>
      <c r="B26">
        <v>13</v>
      </c>
      <c r="C26" t="s">
        <v>1497</v>
      </c>
      <c r="D26" t="s">
        <v>103</v>
      </c>
      <c r="E26">
        <v>0</v>
      </c>
      <c r="F26">
        <v>1</v>
      </c>
      <c r="G26">
        <v>0</v>
      </c>
      <c r="H26">
        <v>0</v>
      </c>
      <c r="I26" s="14">
        <v>1</v>
      </c>
      <c r="J26">
        <v>0</v>
      </c>
      <c r="K26">
        <v>0</v>
      </c>
      <c r="L26">
        <v>0</v>
      </c>
      <c r="M26">
        <v>0</v>
      </c>
      <c r="N26" s="14">
        <v>1</v>
      </c>
      <c r="O26">
        <v>0</v>
      </c>
      <c r="P26">
        <v>0</v>
      </c>
      <c r="Q26">
        <v>0</v>
      </c>
      <c r="R26">
        <v>0</v>
      </c>
      <c r="S26">
        <v>0</v>
      </c>
      <c r="T26" s="14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14">
        <v>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1</v>
      </c>
      <c r="BZ26">
        <v>0</v>
      </c>
      <c r="CA26">
        <v>0</v>
      </c>
      <c r="CB26">
        <v>0</v>
      </c>
      <c r="CC26">
        <v>0</v>
      </c>
      <c r="CD26" s="14">
        <v>1</v>
      </c>
      <c r="CE26" s="14">
        <v>1</v>
      </c>
      <c r="CF26">
        <v>0</v>
      </c>
      <c r="CG26">
        <v>0</v>
      </c>
      <c r="CH26">
        <v>0</v>
      </c>
      <c r="CI26" s="14">
        <v>1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 s="14">
        <v>1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 s="14">
        <v>1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 s="14">
        <v>1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1498</v>
      </c>
      <c r="B27">
        <v>11</v>
      </c>
      <c r="C27" t="s">
        <v>1499</v>
      </c>
      <c r="D27" t="s">
        <v>89</v>
      </c>
      <c r="E27">
        <v>0</v>
      </c>
      <c r="F27">
        <v>3</v>
      </c>
      <c r="G27">
        <v>0</v>
      </c>
      <c r="H27" s="14">
        <v>3</v>
      </c>
      <c r="I27" s="14">
        <v>3</v>
      </c>
      <c r="J27">
        <v>0</v>
      </c>
      <c r="K27">
        <v>0</v>
      </c>
      <c r="L27">
        <v>0</v>
      </c>
      <c r="M27">
        <v>0</v>
      </c>
      <c r="N27" s="14">
        <v>3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2</v>
      </c>
      <c r="AF27" s="14">
        <v>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4">
        <v>3</v>
      </c>
      <c r="CA27">
        <v>0</v>
      </c>
      <c r="CB27">
        <v>0</v>
      </c>
      <c r="CC27">
        <v>0</v>
      </c>
      <c r="CD27" s="14">
        <v>8</v>
      </c>
      <c r="CE27" s="14">
        <v>1</v>
      </c>
      <c r="CF27">
        <v>0</v>
      </c>
      <c r="CG27">
        <v>0</v>
      </c>
      <c r="CH27">
        <v>0</v>
      </c>
      <c r="CI27" s="14">
        <v>3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 s="14">
        <v>3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 s="14">
        <v>1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 s="14">
        <v>3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3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9" spans="1:227" x14ac:dyDescent="0.2">
      <c r="F29" s="11" t="s">
        <v>210</v>
      </c>
      <c r="G29" s="11" t="s">
        <v>22</v>
      </c>
      <c r="H29" s="11" t="s">
        <v>23</v>
      </c>
      <c r="I29" s="11" t="s">
        <v>24</v>
      </c>
      <c r="J29" s="11" t="s">
        <v>25</v>
      </c>
      <c r="K29" s="11" t="s">
        <v>26</v>
      </c>
      <c r="L29" s="11" t="s">
        <v>27</v>
      </c>
      <c r="M29" s="11" t="s">
        <v>41</v>
      </c>
      <c r="N29" s="11" t="s">
        <v>29</v>
      </c>
      <c r="O29" s="11" t="s">
        <v>30</v>
      </c>
      <c r="P29" s="11" t="s">
        <v>31</v>
      </c>
      <c r="Q29" s="11" t="s">
        <v>32</v>
      </c>
      <c r="R29" s="11" t="s">
        <v>34</v>
      </c>
      <c r="S29" s="11" t="s">
        <v>35</v>
      </c>
      <c r="T29" s="11" t="s">
        <v>36</v>
      </c>
      <c r="U29" s="11" t="s">
        <v>37</v>
      </c>
      <c r="V29" s="11" t="s">
        <v>38</v>
      </c>
      <c r="W29" s="11" t="s">
        <v>30</v>
      </c>
      <c r="X29" s="11" t="s">
        <v>31</v>
      </c>
      <c r="Y29" s="11" t="s">
        <v>32</v>
      </c>
      <c r="Z29" s="11" t="s">
        <v>34</v>
      </c>
      <c r="AA29" s="11" t="s">
        <v>35</v>
      </c>
      <c r="AB29" s="11" t="s">
        <v>36</v>
      </c>
      <c r="AC29" s="11" t="s">
        <v>37</v>
      </c>
      <c r="AD29" s="11" t="s">
        <v>38</v>
      </c>
      <c r="AE29" s="11" t="s">
        <v>30</v>
      </c>
      <c r="AF29" s="11" t="s">
        <v>31</v>
      </c>
      <c r="AG29" s="11" t="s">
        <v>32</v>
      </c>
      <c r="AH29" s="11" t="s">
        <v>34</v>
      </c>
      <c r="AI29" s="11" t="s">
        <v>35</v>
      </c>
      <c r="AJ29" s="11" t="s">
        <v>36</v>
      </c>
      <c r="AK29" s="11" t="s">
        <v>37</v>
      </c>
      <c r="AL29" s="11" t="s">
        <v>38</v>
      </c>
      <c r="AM29" s="11" t="s">
        <v>30</v>
      </c>
      <c r="AN29" s="11" t="s">
        <v>31</v>
      </c>
      <c r="AO29" s="11" t="s">
        <v>32</v>
      </c>
      <c r="AP29" s="11" t="s">
        <v>34</v>
      </c>
      <c r="AQ29" s="11" t="s">
        <v>35</v>
      </c>
      <c r="AR29" s="11" t="s">
        <v>36</v>
      </c>
      <c r="AS29" s="11" t="s">
        <v>37</v>
      </c>
      <c r="AT29" s="11" t="s">
        <v>38</v>
      </c>
      <c r="AU29" s="11" t="s">
        <v>30</v>
      </c>
      <c r="AV29" s="11" t="s">
        <v>31</v>
      </c>
      <c r="AW29" s="11" t="s">
        <v>32</v>
      </c>
      <c r="AX29" s="11" t="s">
        <v>34</v>
      </c>
      <c r="AY29" s="11" t="s">
        <v>35</v>
      </c>
      <c r="AZ29" s="11" t="s">
        <v>36</v>
      </c>
      <c r="BA29" s="11" t="s">
        <v>37</v>
      </c>
      <c r="BB29" s="11" t="s">
        <v>38</v>
      </c>
      <c r="BC29" s="11" t="s">
        <v>30</v>
      </c>
      <c r="BD29" s="11" t="s">
        <v>31</v>
      </c>
      <c r="BE29" s="11" t="s">
        <v>32</v>
      </c>
      <c r="BF29" s="11" t="s">
        <v>34</v>
      </c>
      <c r="BG29" s="11" t="s">
        <v>35</v>
      </c>
      <c r="BH29" s="11" t="s">
        <v>36</v>
      </c>
      <c r="BI29" s="11" t="s">
        <v>37</v>
      </c>
      <c r="BJ29" s="11" t="s">
        <v>38</v>
      </c>
      <c r="BK29" s="11" t="s">
        <v>30</v>
      </c>
      <c r="BL29" s="11" t="s">
        <v>31</v>
      </c>
      <c r="BM29" s="11" t="s">
        <v>32</v>
      </c>
      <c r="BN29" s="11" t="s">
        <v>34</v>
      </c>
      <c r="BO29" s="11" t="s">
        <v>35</v>
      </c>
      <c r="BP29" s="11" t="s">
        <v>36</v>
      </c>
      <c r="BQ29" s="11" t="s">
        <v>37</v>
      </c>
      <c r="BR29" s="11" t="s">
        <v>38</v>
      </c>
      <c r="BS29" s="11" t="s">
        <v>30</v>
      </c>
      <c r="BT29" s="11" t="s">
        <v>31</v>
      </c>
      <c r="BU29" s="11" t="s">
        <v>32</v>
      </c>
      <c r="BV29" s="11" t="s">
        <v>39</v>
      </c>
      <c r="BW29" s="11" t="s">
        <v>40</v>
      </c>
      <c r="BX29" s="11" t="s">
        <v>41</v>
      </c>
      <c r="BY29" s="11" t="s">
        <v>42</v>
      </c>
      <c r="BZ29" s="11" t="s">
        <v>43</v>
      </c>
      <c r="CA29" s="11" t="s">
        <v>44</v>
      </c>
      <c r="CB29" s="11" t="s">
        <v>45</v>
      </c>
      <c r="CC29" s="11" t="s">
        <v>46</v>
      </c>
      <c r="CD29" s="11" t="s">
        <v>30</v>
      </c>
      <c r="CE29" s="11" t="s">
        <v>31</v>
      </c>
      <c r="CF29" s="11" t="s">
        <v>32</v>
      </c>
      <c r="CG29" s="11" t="s">
        <v>34</v>
      </c>
      <c r="CH29" s="11" t="s">
        <v>35</v>
      </c>
      <c r="CI29" s="11" t="s">
        <v>36</v>
      </c>
      <c r="CJ29" s="11" t="s">
        <v>37</v>
      </c>
      <c r="CK29" s="11" t="s">
        <v>38</v>
      </c>
      <c r="CL29" s="11" t="s">
        <v>47</v>
      </c>
      <c r="CM29" s="11" t="s">
        <v>48</v>
      </c>
      <c r="CN29" s="11" t="s">
        <v>49</v>
      </c>
      <c r="CO29" s="11" t="s">
        <v>50</v>
      </c>
      <c r="CP29" s="11" t="s">
        <v>51</v>
      </c>
      <c r="CQ29" s="11" t="s">
        <v>52</v>
      </c>
      <c r="CR29" s="11" t="s">
        <v>53</v>
      </c>
      <c r="CS29" s="11" t="s">
        <v>54</v>
      </c>
      <c r="CT29" s="11" t="s">
        <v>55</v>
      </c>
      <c r="CU29" s="11" t="s">
        <v>56</v>
      </c>
      <c r="CV29" s="11" t="s">
        <v>57</v>
      </c>
      <c r="CW29" s="11" t="s">
        <v>58</v>
      </c>
      <c r="CX29" s="11" t="s">
        <v>59</v>
      </c>
      <c r="CY29" s="11" t="s">
        <v>60</v>
      </c>
      <c r="CZ29" s="11" t="s">
        <v>61</v>
      </c>
      <c r="DA29" s="11" t="s">
        <v>62</v>
      </c>
      <c r="DB29" s="11" t="s">
        <v>63</v>
      </c>
      <c r="DC29" s="11" t="s">
        <v>64</v>
      </c>
      <c r="DD29" s="11" t="s">
        <v>65</v>
      </c>
      <c r="DE29" s="11" t="s">
        <v>66</v>
      </c>
      <c r="DF29" s="11" t="s">
        <v>67</v>
      </c>
      <c r="DG29" s="11" t="s">
        <v>68</v>
      </c>
      <c r="DH29" s="11" t="s">
        <v>69</v>
      </c>
      <c r="DI29" s="11" t="s">
        <v>70</v>
      </c>
      <c r="DJ29" s="11" t="s">
        <v>44</v>
      </c>
      <c r="DK29" s="11" t="s">
        <v>45</v>
      </c>
      <c r="DL29" s="11" t="s">
        <v>46</v>
      </c>
      <c r="DM29" s="11" t="s">
        <v>71</v>
      </c>
      <c r="DN29" s="11" t="s">
        <v>72</v>
      </c>
      <c r="DO29" s="11" t="s">
        <v>73</v>
      </c>
      <c r="DP29" s="11" t="s">
        <v>74</v>
      </c>
      <c r="DQ29" s="11" t="s">
        <v>75</v>
      </c>
      <c r="DR29" s="11" t="s">
        <v>76</v>
      </c>
      <c r="DS29" s="11" t="s">
        <v>77</v>
      </c>
      <c r="DT29" s="11" t="s">
        <v>78</v>
      </c>
      <c r="DU29" s="11" t="s">
        <v>79</v>
      </c>
      <c r="DV29" s="11" t="s">
        <v>80</v>
      </c>
      <c r="DW29" s="11" t="s">
        <v>81</v>
      </c>
      <c r="DX29" s="11" t="s">
        <v>82</v>
      </c>
      <c r="DY29" s="11" t="s">
        <v>83</v>
      </c>
      <c r="DZ29" s="11" t="s">
        <v>84</v>
      </c>
      <c r="EA29" s="11" t="s">
        <v>85</v>
      </c>
      <c r="EB29" s="11" t="s">
        <v>86</v>
      </c>
      <c r="EC29" s="11" t="s">
        <v>87</v>
      </c>
      <c r="ED29" s="11" t="s">
        <v>88</v>
      </c>
      <c r="EE29" s="11" t="s">
        <v>89</v>
      </c>
      <c r="EF29" s="11" t="s">
        <v>90</v>
      </c>
      <c r="EG29" s="11" t="s">
        <v>91</v>
      </c>
      <c r="EH29" s="11" t="s">
        <v>92</v>
      </c>
      <c r="EI29" s="11" t="s">
        <v>93</v>
      </c>
      <c r="EJ29" s="11" t="s">
        <v>94</v>
      </c>
      <c r="EK29" s="11" t="s">
        <v>95</v>
      </c>
      <c r="EL29" s="11" t="s">
        <v>96</v>
      </c>
      <c r="EM29" s="11" t="s">
        <v>97</v>
      </c>
      <c r="EN29" s="11" t="s">
        <v>98</v>
      </c>
      <c r="EO29" s="11" t="s">
        <v>99</v>
      </c>
      <c r="EP29" s="11" t="s">
        <v>100</v>
      </c>
      <c r="EQ29" s="11" t="s">
        <v>101</v>
      </c>
      <c r="ER29" s="11" t="s">
        <v>102</v>
      </c>
      <c r="ES29" s="11" t="s">
        <v>103</v>
      </c>
      <c r="ET29" s="11" t="s">
        <v>104</v>
      </c>
      <c r="EU29" s="11" t="s">
        <v>105</v>
      </c>
      <c r="EV29" s="11" t="s">
        <v>106</v>
      </c>
      <c r="EW29" s="11" t="s">
        <v>107</v>
      </c>
      <c r="EX29" s="11" t="s">
        <v>108</v>
      </c>
      <c r="EY29" s="11" t="s">
        <v>109</v>
      </c>
      <c r="EZ29" s="11" t="s">
        <v>110</v>
      </c>
      <c r="FA29" s="11" t="s">
        <v>111</v>
      </c>
      <c r="FB29" s="11" t="s">
        <v>112</v>
      </c>
      <c r="FC29" s="11" t="s">
        <v>113</v>
      </c>
      <c r="FD29" s="11" t="s">
        <v>114</v>
      </c>
      <c r="FE29" s="11" t="s">
        <v>115</v>
      </c>
      <c r="FF29" s="11" t="s">
        <v>26</v>
      </c>
      <c r="FG29" s="11" t="s">
        <v>116</v>
      </c>
      <c r="FH29" s="11" t="s">
        <v>117</v>
      </c>
      <c r="FI29" s="11" t="s">
        <v>118</v>
      </c>
      <c r="FJ29" s="11" t="s">
        <v>119</v>
      </c>
      <c r="FK29" s="11" t="s">
        <v>120</v>
      </c>
      <c r="FL29" s="11" t="s">
        <v>121</v>
      </c>
      <c r="FM29" s="11" t="s">
        <v>122</v>
      </c>
      <c r="FN29" s="11" t="s">
        <v>123</v>
      </c>
      <c r="FO29" s="11" t="s">
        <v>124</v>
      </c>
      <c r="FP29" s="11" t="s">
        <v>125</v>
      </c>
      <c r="FQ29" s="11" t="s">
        <v>126</v>
      </c>
      <c r="FR29" s="11" t="s">
        <v>127</v>
      </c>
      <c r="FS29" s="11" t="s">
        <v>128</v>
      </c>
      <c r="FT29" s="11" t="s">
        <v>129</v>
      </c>
      <c r="FU29" s="11" t="s">
        <v>130</v>
      </c>
      <c r="FV29" s="11" t="s">
        <v>131</v>
      </c>
      <c r="FW29" s="11" t="s">
        <v>132</v>
      </c>
      <c r="FX29" s="11" t="s">
        <v>133</v>
      </c>
      <c r="FY29" s="11" t="s">
        <v>134</v>
      </c>
      <c r="FZ29" s="11" t="s">
        <v>135</v>
      </c>
      <c r="GA29" s="11" t="s">
        <v>136</v>
      </c>
      <c r="GB29" s="11" t="s">
        <v>137</v>
      </c>
      <c r="GC29" s="11" t="s">
        <v>138</v>
      </c>
      <c r="GD29" s="11" t="s">
        <v>139</v>
      </c>
      <c r="GE29" s="11" t="s">
        <v>140</v>
      </c>
      <c r="GF29" s="11" t="s">
        <v>141</v>
      </c>
      <c r="GG29" s="11" t="s">
        <v>142</v>
      </c>
      <c r="GH29" s="11" t="s">
        <v>143</v>
      </c>
      <c r="GI29" s="11" t="s">
        <v>144</v>
      </c>
      <c r="GJ29" s="11" t="s">
        <v>145</v>
      </c>
      <c r="GK29" s="11" t="s">
        <v>146</v>
      </c>
      <c r="GL29" s="11" t="s">
        <v>147</v>
      </c>
      <c r="GM29" s="11" t="s">
        <v>148</v>
      </c>
      <c r="GN29" s="11" t="s">
        <v>149</v>
      </c>
      <c r="GO29" s="11" t="s">
        <v>150</v>
      </c>
      <c r="GP29" s="11" t="s">
        <v>151</v>
      </c>
      <c r="GQ29" s="11" t="s">
        <v>152</v>
      </c>
      <c r="GR29" s="11" t="s">
        <v>153</v>
      </c>
      <c r="GS29" s="11" t="s">
        <v>154</v>
      </c>
      <c r="GT29" s="11" t="s">
        <v>155</v>
      </c>
      <c r="GU29" s="11" t="s">
        <v>156</v>
      </c>
      <c r="GV29" s="11" t="s">
        <v>157</v>
      </c>
      <c r="GW29" s="11" t="s">
        <v>158</v>
      </c>
      <c r="GX29" s="11" t="s">
        <v>159</v>
      </c>
      <c r="GY29" s="11" t="s">
        <v>160</v>
      </c>
      <c r="GZ29" s="11" t="s">
        <v>161</v>
      </c>
      <c r="HA29" s="11" t="s">
        <v>162</v>
      </c>
      <c r="HB29" s="11" t="s">
        <v>163</v>
      </c>
      <c r="HC29" s="11" t="s">
        <v>164</v>
      </c>
      <c r="HD29" s="11" t="s">
        <v>165</v>
      </c>
      <c r="HE29" s="11" t="s">
        <v>166</v>
      </c>
      <c r="HF29" s="11" t="s">
        <v>167</v>
      </c>
      <c r="HG29" s="11" t="s">
        <v>168</v>
      </c>
      <c r="HH29" s="11" t="s">
        <v>169</v>
      </c>
      <c r="HI29" s="11" t="s">
        <v>170</v>
      </c>
      <c r="HJ29" s="11" t="s">
        <v>171</v>
      </c>
      <c r="HK29" s="11" t="s">
        <v>27</v>
      </c>
      <c r="HL29" s="11" t="s">
        <v>172</v>
      </c>
      <c r="HM29" s="11" t="s">
        <v>173</v>
      </c>
      <c r="HN29" s="11" t="s">
        <v>174</v>
      </c>
      <c r="HO29" s="11" t="s">
        <v>175</v>
      </c>
      <c r="HP29" s="11" t="s">
        <v>176</v>
      </c>
      <c r="HQ29" s="11" t="s">
        <v>177</v>
      </c>
      <c r="HR29" s="11" t="s">
        <v>178</v>
      </c>
      <c r="HS29" s="11" t="s">
        <v>179</v>
      </c>
    </row>
    <row r="30" spans="1:227" x14ac:dyDescent="0.2">
      <c r="E30" s="11" t="s">
        <v>261</v>
      </c>
      <c r="F30">
        <f t="shared" ref="F30:BQ30" si="0">SUM(F5:F27)</f>
        <v>475</v>
      </c>
      <c r="G30">
        <f t="shared" si="0"/>
        <v>232</v>
      </c>
      <c r="H30">
        <f t="shared" si="0"/>
        <v>103</v>
      </c>
      <c r="I30">
        <f t="shared" si="0"/>
        <v>122</v>
      </c>
      <c r="J30">
        <f t="shared" si="0"/>
        <v>242</v>
      </c>
      <c r="K30">
        <f t="shared" si="0"/>
        <v>4</v>
      </c>
      <c r="L30">
        <f t="shared" si="0"/>
        <v>2</v>
      </c>
      <c r="M30">
        <f t="shared" si="0"/>
        <v>247</v>
      </c>
      <c r="N30">
        <f t="shared" si="0"/>
        <v>126</v>
      </c>
      <c r="O30">
        <f t="shared" si="0"/>
        <v>0</v>
      </c>
      <c r="P30">
        <f t="shared" si="0"/>
        <v>2</v>
      </c>
      <c r="Q30">
        <f t="shared" si="0"/>
        <v>0</v>
      </c>
      <c r="R30">
        <f t="shared" si="0"/>
        <v>194</v>
      </c>
      <c r="S30">
        <f t="shared" si="0"/>
        <v>42</v>
      </c>
      <c r="T30">
        <f t="shared" si="0"/>
        <v>111</v>
      </c>
      <c r="U30">
        <f t="shared" si="0"/>
        <v>3</v>
      </c>
      <c r="V30">
        <f t="shared" si="0"/>
        <v>3</v>
      </c>
      <c r="W30">
        <f t="shared" si="0"/>
        <v>0</v>
      </c>
      <c r="X30">
        <f t="shared" si="0"/>
        <v>0</v>
      </c>
      <c r="Y30">
        <f t="shared" si="0"/>
        <v>0</v>
      </c>
      <c r="Z30">
        <f t="shared" si="0"/>
        <v>0</v>
      </c>
      <c r="AA30">
        <f t="shared" si="0"/>
        <v>225</v>
      </c>
      <c r="AB30">
        <f t="shared" si="0"/>
        <v>1</v>
      </c>
      <c r="AC30">
        <f t="shared" si="0"/>
        <v>1</v>
      </c>
      <c r="AD30">
        <f t="shared" si="0"/>
        <v>0</v>
      </c>
      <c r="AE30">
        <f t="shared" si="0"/>
        <v>69</v>
      </c>
      <c r="AF30">
        <f t="shared" si="0"/>
        <v>40</v>
      </c>
      <c r="AG30">
        <f t="shared" si="0"/>
        <v>0</v>
      </c>
      <c r="AH30">
        <f t="shared" si="0"/>
        <v>1</v>
      </c>
      <c r="AI30">
        <f t="shared" si="0"/>
        <v>58</v>
      </c>
      <c r="AJ30">
        <f t="shared" si="0"/>
        <v>3</v>
      </c>
      <c r="AK30">
        <f t="shared" si="0"/>
        <v>157</v>
      </c>
      <c r="AL30">
        <f t="shared" si="0"/>
        <v>0</v>
      </c>
      <c r="AM30">
        <f t="shared" si="0"/>
        <v>1</v>
      </c>
      <c r="AN30">
        <f t="shared" si="0"/>
        <v>0</v>
      </c>
      <c r="AO30">
        <f t="shared" si="0"/>
        <v>0</v>
      </c>
      <c r="AP30">
        <f t="shared" si="0"/>
        <v>0</v>
      </c>
      <c r="AQ30">
        <f t="shared" si="0"/>
        <v>147</v>
      </c>
      <c r="AR30">
        <f t="shared" si="0"/>
        <v>27</v>
      </c>
      <c r="AS30">
        <f t="shared" si="0"/>
        <v>1</v>
      </c>
      <c r="AT30">
        <f t="shared" si="0"/>
        <v>12</v>
      </c>
      <c r="AU30">
        <f t="shared" si="0"/>
        <v>3</v>
      </c>
      <c r="AV30">
        <f t="shared" si="0"/>
        <v>0</v>
      </c>
      <c r="AW30">
        <f t="shared" si="0"/>
        <v>0</v>
      </c>
      <c r="AX30">
        <f t="shared" si="0"/>
        <v>0</v>
      </c>
      <c r="AY30">
        <f t="shared" si="0"/>
        <v>1</v>
      </c>
      <c r="AZ30">
        <f t="shared" si="0"/>
        <v>7</v>
      </c>
      <c r="BA30">
        <f t="shared" si="0"/>
        <v>12</v>
      </c>
      <c r="BB30">
        <f t="shared" si="0"/>
        <v>123</v>
      </c>
      <c r="BC30">
        <f t="shared" si="0"/>
        <v>21</v>
      </c>
      <c r="BD30">
        <f t="shared" si="0"/>
        <v>5</v>
      </c>
      <c r="BE30">
        <f t="shared" si="0"/>
        <v>0</v>
      </c>
      <c r="BF30">
        <f t="shared" si="0"/>
        <v>0</v>
      </c>
      <c r="BG30">
        <f t="shared" si="0"/>
        <v>0</v>
      </c>
      <c r="BH30">
        <f t="shared" si="0"/>
        <v>1</v>
      </c>
      <c r="BI30">
        <f t="shared" si="0"/>
        <v>115</v>
      </c>
      <c r="BJ30">
        <f t="shared" si="0"/>
        <v>5</v>
      </c>
      <c r="BK30">
        <f t="shared" si="0"/>
        <v>6</v>
      </c>
      <c r="BL30">
        <f t="shared" si="0"/>
        <v>1</v>
      </c>
      <c r="BM30">
        <f t="shared" si="0"/>
        <v>0</v>
      </c>
      <c r="BN30">
        <f t="shared" si="0"/>
        <v>0</v>
      </c>
      <c r="BO30">
        <f t="shared" si="0"/>
        <v>1</v>
      </c>
      <c r="BP30">
        <f t="shared" si="0"/>
        <v>0</v>
      </c>
      <c r="BQ30">
        <f t="shared" si="0"/>
        <v>5</v>
      </c>
      <c r="BR30">
        <f t="shared" ref="BR30:EC30" si="1">SUM(BR5:BR27)</f>
        <v>0</v>
      </c>
      <c r="BS30">
        <f t="shared" si="1"/>
        <v>1</v>
      </c>
      <c r="BT30">
        <f t="shared" si="1"/>
        <v>0</v>
      </c>
      <c r="BU30">
        <f t="shared" si="1"/>
        <v>0</v>
      </c>
      <c r="BV30">
        <f t="shared" si="1"/>
        <v>1</v>
      </c>
      <c r="BW30">
        <f t="shared" si="1"/>
        <v>0</v>
      </c>
      <c r="BX30">
        <f t="shared" si="1"/>
        <v>261</v>
      </c>
      <c r="BY30">
        <f t="shared" si="1"/>
        <v>74</v>
      </c>
      <c r="BZ30">
        <f t="shared" si="1"/>
        <v>77</v>
      </c>
      <c r="CA30">
        <f t="shared" si="1"/>
        <v>0</v>
      </c>
      <c r="CB30">
        <f t="shared" si="1"/>
        <v>0</v>
      </c>
      <c r="CC30">
        <f t="shared" si="1"/>
        <v>0</v>
      </c>
      <c r="CD30">
        <f t="shared" si="1"/>
        <v>279</v>
      </c>
      <c r="CE30">
        <f t="shared" si="1"/>
        <v>111</v>
      </c>
      <c r="CF30">
        <f t="shared" si="1"/>
        <v>0</v>
      </c>
      <c r="CG30">
        <f t="shared" si="1"/>
        <v>225</v>
      </c>
      <c r="CH30">
        <f t="shared" si="1"/>
        <v>557</v>
      </c>
      <c r="CI30">
        <f t="shared" si="1"/>
        <v>159</v>
      </c>
      <c r="CJ30">
        <f t="shared" si="1"/>
        <v>675</v>
      </c>
      <c r="CK30">
        <f t="shared" si="1"/>
        <v>163</v>
      </c>
      <c r="CL30">
        <f t="shared" si="1"/>
        <v>0</v>
      </c>
      <c r="CM30">
        <f t="shared" si="1"/>
        <v>0</v>
      </c>
      <c r="CN30">
        <f t="shared" si="1"/>
        <v>179</v>
      </c>
      <c r="CO30">
        <f t="shared" si="1"/>
        <v>2</v>
      </c>
      <c r="CP30">
        <f t="shared" si="1"/>
        <v>0</v>
      </c>
      <c r="CQ30">
        <f t="shared" si="1"/>
        <v>0</v>
      </c>
      <c r="CR30">
        <f t="shared" si="1"/>
        <v>63</v>
      </c>
      <c r="CS30">
        <f t="shared" si="1"/>
        <v>3</v>
      </c>
      <c r="CT30">
        <f t="shared" si="1"/>
        <v>0</v>
      </c>
      <c r="CU30">
        <f t="shared" si="1"/>
        <v>0</v>
      </c>
      <c r="CV30">
        <f t="shared" si="1"/>
        <v>5</v>
      </c>
      <c r="CW30">
        <f t="shared" si="1"/>
        <v>10</v>
      </c>
      <c r="CX30">
        <f t="shared" si="1"/>
        <v>12</v>
      </c>
      <c r="CY30">
        <f t="shared" si="1"/>
        <v>6</v>
      </c>
      <c r="CZ30">
        <f t="shared" si="1"/>
        <v>20</v>
      </c>
      <c r="DA30">
        <f t="shared" si="1"/>
        <v>4</v>
      </c>
      <c r="DB30">
        <f t="shared" si="1"/>
        <v>0</v>
      </c>
      <c r="DC30">
        <f t="shared" si="1"/>
        <v>3</v>
      </c>
      <c r="DD30">
        <f t="shared" si="1"/>
        <v>3</v>
      </c>
      <c r="DE30">
        <f t="shared" si="1"/>
        <v>2</v>
      </c>
      <c r="DF30">
        <f t="shared" si="1"/>
        <v>60</v>
      </c>
      <c r="DG30">
        <f t="shared" si="1"/>
        <v>0</v>
      </c>
      <c r="DH30">
        <f t="shared" si="1"/>
        <v>3</v>
      </c>
      <c r="DI30">
        <f t="shared" si="1"/>
        <v>0</v>
      </c>
      <c r="DJ30">
        <f t="shared" si="1"/>
        <v>0</v>
      </c>
      <c r="DK30">
        <f t="shared" si="1"/>
        <v>0</v>
      </c>
      <c r="DL30">
        <f t="shared" si="1"/>
        <v>0</v>
      </c>
      <c r="DM30">
        <f t="shared" si="1"/>
        <v>3</v>
      </c>
      <c r="DN30">
        <f t="shared" si="1"/>
        <v>0</v>
      </c>
      <c r="DO30">
        <f t="shared" si="1"/>
        <v>5</v>
      </c>
      <c r="DP30">
        <f t="shared" si="1"/>
        <v>6</v>
      </c>
      <c r="DQ30">
        <f t="shared" si="1"/>
        <v>18</v>
      </c>
      <c r="DR30">
        <f t="shared" si="1"/>
        <v>0</v>
      </c>
      <c r="DS30">
        <f t="shared" si="1"/>
        <v>10</v>
      </c>
      <c r="DT30">
        <f t="shared" si="1"/>
        <v>1</v>
      </c>
      <c r="DU30">
        <f t="shared" si="1"/>
        <v>1</v>
      </c>
      <c r="DV30">
        <f t="shared" si="1"/>
        <v>0</v>
      </c>
      <c r="DW30">
        <f t="shared" si="1"/>
        <v>0</v>
      </c>
      <c r="DX30">
        <f t="shared" si="1"/>
        <v>2</v>
      </c>
      <c r="DY30">
        <f t="shared" si="1"/>
        <v>0</v>
      </c>
      <c r="DZ30">
        <f t="shared" si="1"/>
        <v>0</v>
      </c>
      <c r="EA30">
        <f t="shared" si="1"/>
        <v>5</v>
      </c>
      <c r="EB30">
        <f t="shared" si="1"/>
        <v>0</v>
      </c>
      <c r="EC30">
        <f t="shared" si="1"/>
        <v>7</v>
      </c>
      <c r="ED30">
        <f t="shared" ref="ED30:GO30" si="2">SUM(ED5:ED27)</f>
        <v>0</v>
      </c>
      <c r="EE30">
        <f t="shared" si="2"/>
        <v>7</v>
      </c>
      <c r="EF30">
        <f t="shared" si="2"/>
        <v>2</v>
      </c>
      <c r="EG30">
        <f t="shared" si="2"/>
        <v>0</v>
      </c>
      <c r="EH30">
        <f t="shared" si="2"/>
        <v>0</v>
      </c>
      <c r="EI30">
        <f t="shared" si="2"/>
        <v>3</v>
      </c>
      <c r="EJ30">
        <f t="shared" si="2"/>
        <v>1</v>
      </c>
      <c r="EK30">
        <f t="shared" si="2"/>
        <v>5</v>
      </c>
      <c r="EL30">
        <f t="shared" si="2"/>
        <v>0</v>
      </c>
      <c r="EM30">
        <f t="shared" si="2"/>
        <v>1</v>
      </c>
      <c r="EN30">
        <f t="shared" si="2"/>
        <v>0</v>
      </c>
      <c r="EO30">
        <f t="shared" si="2"/>
        <v>0</v>
      </c>
      <c r="EP30">
        <f t="shared" si="2"/>
        <v>0</v>
      </c>
      <c r="EQ30">
        <f t="shared" si="2"/>
        <v>0</v>
      </c>
      <c r="ER30">
        <f t="shared" si="2"/>
        <v>1</v>
      </c>
      <c r="ES30">
        <f t="shared" si="2"/>
        <v>31</v>
      </c>
      <c r="ET30">
        <f t="shared" si="2"/>
        <v>44</v>
      </c>
      <c r="EU30">
        <f t="shared" si="2"/>
        <v>0</v>
      </c>
      <c r="EV30">
        <f t="shared" si="2"/>
        <v>0</v>
      </c>
      <c r="EW30">
        <f t="shared" si="2"/>
        <v>16</v>
      </c>
      <c r="EX30">
        <f t="shared" si="2"/>
        <v>4</v>
      </c>
      <c r="EY30">
        <f t="shared" si="2"/>
        <v>58</v>
      </c>
      <c r="EZ30">
        <f t="shared" si="2"/>
        <v>2</v>
      </c>
      <c r="FA30">
        <f t="shared" si="2"/>
        <v>179</v>
      </c>
      <c r="FB30">
        <f t="shared" si="2"/>
        <v>2</v>
      </c>
      <c r="FC30">
        <f t="shared" si="2"/>
        <v>0</v>
      </c>
      <c r="FD30">
        <f t="shared" si="2"/>
        <v>0</v>
      </c>
      <c r="FE30">
        <f t="shared" si="2"/>
        <v>0</v>
      </c>
      <c r="FF30">
        <f t="shared" si="2"/>
        <v>4</v>
      </c>
      <c r="FG30">
        <f t="shared" si="2"/>
        <v>0</v>
      </c>
      <c r="FH30">
        <f t="shared" si="2"/>
        <v>0</v>
      </c>
      <c r="FI30">
        <f t="shared" si="2"/>
        <v>3</v>
      </c>
      <c r="FJ30">
        <f t="shared" si="2"/>
        <v>0</v>
      </c>
      <c r="FK30">
        <f t="shared" si="2"/>
        <v>176</v>
      </c>
      <c r="FL30">
        <f t="shared" si="2"/>
        <v>1</v>
      </c>
      <c r="FM30">
        <f t="shared" si="2"/>
        <v>14</v>
      </c>
      <c r="FN30">
        <f t="shared" si="2"/>
        <v>0</v>
      </c>
      <c r="FO30">
        <f t="shared" si="2"/>
        <v>2</v>
      </c>
      <c r="FP30">
        <f t="shared" si="2"/>
        <v>0</v>
      </c>
      <c r="FQ30">
        <f t="shared" si="2"/>
        <v>1</v>
      </c>
      <c r="FR30">
        <f t="shared" si="2"/>
        <v>0</v>
      </c>
      <c r="FS30">
        <f t="shared" si="2"/>
        <v>0</v>
      </c>
      <c r="FT30">
        <f t="shared" si="2"/>
        <v>147</v>
      </c>
      <c r="FU30">
        <f t="shared" si="2"/>
        <v>0</v>
      </c>
      <c r="FV30">
        <f t="shared" si="2"/>
        <v>2</v>
      </c>
      <c r="FW30">
        <f t="shared" si="2"/>
        <v>1</v>
      </c>
      <c r="FX30">
        <f t="shared" si="2"/>
        <v>1</v>
      </c>
      <c r="FY30">
        <f t="shared" si="2"/>
        <v>2</v>
      </c>
      <c r="FZ30">
        <f t="shared" si="2"/>
        <v>0</v>
      </c>
      <c r="GA30">
        <f t="shared" si="2"/>
        <v>0</v>
      </c>
      <c r="GB30">
        <f t="shared" si="2"/>
        <v>0</v>
      </c>
      <c r="GC30">
        <f t="shared" si="2"/>
        <v>0</v>
      </c>
      <c r="GD30">
        <f t="shared" si="2"/>
        <v>0</v>
      </c>
      <c r="GE30">
        <f t="shared" si="2"/>
        <v>0</v>
      </c>
      <c r="GF30">
        <f t="shared" si="2"/>
        <v>3</v>
      </c>
      <c r="GG30">
        <f t="shared" si="2"/>
        <v>0</v>
      </c>
      <c r="GH30">
        <f t="shared" si="2"/>
        <v>151</v>
      </c>
      <c r="GI30">
        <f t="shared" si="2"/>
        <v>3</v>
      </c>
      <c r="GJ30">
        <f t="shared" si="2"/>
        <v>3</v>
      </c>
      <c r="GK30">
        <f t="shared" si="2"/>
        <v>0</v>
      </c>
      <c r="GL30">
        <f t="shared" si="2"/>
        <v>110</v>
      </c>
      <c r="GM30">
        <f t="shared" si="2"/>
        <v>16</v>
      </c>
      <c r="GN30">
        <f t="shared" si="2"/>
        <v>6</v>
      </c>
      <c r="GO30">
        <f t="shared" si="2"/>
        <v>0</v>
      </c>
      <c r="GP30">
        <f t="shared" ref="GP30:HS30" si="3">SUM(GP5:GP27)</f>
        <v>2</v>
      </c>
      <c r="GQ30">
        <f t="shared" si="3"/>
        <v>0</v>
      </c>
      <c r="GR30">
        <f t="shared" si="3"/>
        <v>0</v>
      </c>
      <c r="GS30">
        <f t="shared" si="3"/>
        <v>4</v>
      </c>
      <c r="GT30">
        <f t="shared" si="3"/>
        <v>2</v>
      </c>
      <c r="GU30">
        <f t="shared" si="3"/>
        <v>2</v>
      </c>
      <c r="GV30">
        <f t="shared" si="3"/>
        <v>0</v>
      </c>
      <c r="GW30">
        <f t="shared" si="3"/>
        <v>0</v>
      </c>
      <c r="GX30">
        <f t="shared" si="3"/>
        <v>161</v>
      </c>
      <c r="GY30">
        <f t="shared" si="3"/>
        <v>0</v>
      </c>
      <c r="GZ30">
        <f t="shared" si="3"/>
        <v>0</v>
      </c>
      <c r="HA30">
        <f t="shared" si="3"/>
        <v>0</v>
      </c>
      <c r="HB30">
        <f t="shared" si="3"/>
        <v>0</v>
      </c>
      <c r="HC30">
        <f t="shared" si="3"/>
        <v>108</v>
      </c>
      <c r="HD30">
        <f t="shared" si="3"/>
        <v>2</v>
      </c>
      <c r="HE30">
        <f t="shared" si="3"/>
        <v>61</v>
      </c>
      <c r="HF30">
        <f t="shared" si="3"/>
        <v>3</v>
      </c>
      <c r="HG30">
        <f t="shared" si="3"/>
        <v>0</v>
      </c>
      <c r="HH30">
        <f t="shared" si="3"/>
        <v>0</v>
      </c>
      <c r="HI30">
        <f t="shared" si="3"/>
        <v>130</v>
      </c>
      <c r="HJ30">
        <f t="shared" si="3"/>
        <v>10</v>
      </c>
      <c r="HK30">
        <f t="shared" si="3"/>
        <v>0</v>
      </c>
      <c r="HL30">
        <f t="shared" si="3"/>
        <v>0</v>
      </c>
      <c r="HM30">
        <f t="shared" si="3"/>
        <v>0</v>
      </c>
      <c r="HN30">
        <f t="shared" si="3"/>
        <v>90</v>
      </c>
      <c r="HO30">
        <f t="shared" si="3"/>
        <v>29</v>
      </c>
      <c r="HP30">
        <f t="shared" si="3"/>
        <v>16</v>
      </c>
      <c r="HQ30">
        <f t="shared" si="3"/>
        <v>3</v>
      </c>
      <c r="HR30">
        <f t="shared" si="3"/>
        <v>0</v>
      </c>
      <c r="HS30">
        <f t="shared" si="3"/>
        <v>5</v>
      </c>
    </row>
    <row r="33" spans="1:226" x14ac:dyDescent="0.2">
      <c r="A33" s="11" t="s">
        <v>262</v>
      </c>
      <c r="E33" s="15" t="s">
        <v>2</v>
      </c>
      <c r="F33" s="15" t="s">
        <v>2</v>
      </c>
      <c r="G33" s="1" t="s">
        <v>3</v>
      </c>
      <c r="H33" s="1" t="s">
        <v>3</v>
      </c>
      <c r="I33" s="1" t="s">
        <v>3</v>
      </c>
      <c r="J33" s="1" t="s">
        <v>3</v>
      </c>
      <c r="K33" s="2" t="s">
        <v>4</v>
      </c>
      <c r="L33" s="2" t="s">
        <v>4</v>
      </c>
      <c r="M33" s="2" t="s">
        <v>4</v>
      </c>
      <c r="N33" s="2" t="s">
        <v>4</v>
      </c>
      <c r="O33" s="2" t="s">
        <v>4</v>
      </c>
      <c r="P33" s="2" t="s">
        <v>4</v>
      </c>
      <c r="Q33" s="3" t="s">
        <v>5</v>
      </c>
      <c r="R33" s="3" t="s">
        <v>5</v>
      </c>
      <c r="S33" s="3" t="s">
        <v>5</v>
      </c>
      <c r="T33" s="3" t="s">
        <v>5</v>
      </c>
      <c r="U33" s="3" t="s">
        <v>5</v>
      </c>
      <c r="V33" s="3" t="s">
        <v>5</v>
      </c>
      <c r="W33" s="3" t="s">
        <v>5</v>
      </c>
      <c r="X33" s="3" t="s">
        <v>5</v>
      </c>
      <c r="Y33" s="15" t="s">
        <v>6</v>
      </c>
      <c r="Z33" s="15" t="s">
        <v>6</v>
      </c>
      <c r="AA33" s="15" t="s">
        <v>6</v>
      </c>
      <c r="AB33" s="15" t="s">
        <v>6</v>
      </c>
      <c r="AC33" s="15" t="s">
        <v>6</v>
      </c>
      <c r="AD33" s="15" t="s">
        <v>6</v>
      </c>
      <c r="AE33" s="15" t="s">
        <v>6</v>
      </c>
      <c r="AF33" s="15" t="s">
        <v>6</v>
      </c>
      <c r="AG33" s="1" t="s">
        <v>7</v>
      </c>
      <c r="AH33" s="1" t="s">
        <v>7</v>
      </c>
      <c r="AI33" s="1" t="s">
        <v>7</v>
      </c>
      <c r="AJ33" s="1" t="s">
        <v>7</v>
      </c>
      <c r="AK33" s="1" t="s">
        <v>7</v>
      </c>
      <c r="AL33" s="1" t="s">
        <v>7</v>
      </c>
      <c r="AM33" s="1" t="s">
        <v>7</v>
      </c>
      <c r="AN33" s="1" t="s">
        <v>7</v>
      </c>
      <c r="AO33" s="4" t="s">
        <v>8</v>
      </c>
      <c r="AP33" s="4" t="s">
        <v>8</v>
      </c>
      <c r="AQ33" s="4" t="s">
        <v>8</v>
      </c>
      <c r="AR33" s="4" t="s">
        <v>8</v>
      </c>
      <c r="AS33" s="4" t="s">
        <v>8</v>
      </c>
      <c r="AT33" s="4" t="s">
        <v>8</v>
      </c>
      <c r="AU33" s="4" t="s">
        <v>8</v>
      </c>
      <c r="AV33" s="4" t="s">
        <v>8</v>
      </c>
      <c r="AW33" s="5" t="s">
        <v>9</v>
      </c>
      <c r="AX33" s="5" t="s">
        <v>9</v>
      </c>
      <c r="AY33" s="5" t="s">
        <v>9</v>
      </c>
      <c r="AZ33" s="5" t="s">
        <v>9</v>
      </c>
      <c r="BA33" s="5" t="s">
        <v>9</v>
      </c>
      <c r="BB33" s="5" t="s">
        <v>9</v>
      </c>
      <c r="BC33" s="5" t="s">
        <v>9</v>
      </c>
      <c r="BD33" s="5" t="s">
        <v>9</v>
      </c>
      <c r="BE33" s="6" t="s">
        <v>10</v>
      </c>
      <c r="BF33" s="6" t="s">
        <v>10</v>
      </c>
      <c r="BG33" s="6" t="s">
        <v>10</v>
      </c>
      <c r="BH33" s="6" t="s">
        <v>10</v>
      </c>
      <c r="BI33" s="6" t="s">
        <v>10</v>
      </c>
      <c r="BJ33" s="6" t="s">
        <v>10</v>
      </c>
      <c r="BK33" s="6" t="s">
        <v>10</v>
      </c>
      <c r="BL33" s="6" t="s">
        <v>10</v>
      </c>
      <c r="BM33" s="7" t="s">
        <v>11</v>
      </c>
      <c r="BN33" s="7" t="s">
        <v>11</v>
      </c>
      <c r="BO33" s="7" t="s">
        <v>11</v>
      </c>
      <c r="BP33" s="7" t="s">
        <v>11</v>
      </c>
      <c r="BQ33" s="7" t="s">
        <v>11</v>
      </c>
      <c r="BR33" s="7" t="s">
        <v>11</v>
      </c>
      <c r="BS33" s="7" t="s">
        <v>11</v>
      </c>
      <c r="BT33" s="7" t="s">
        <v>11</v>
      </c>
      <c r="BU33" s="8" t="s">
        <v>12</v>
      </c>
      <c r="BV33" s="8" t="s">
        <v>12</v>
      </c>
      <c r="BW33" s="9" t="s">
        <v>13</v>
      </c>
      <c r="BX33" s="9" t="s">
        <v>13</v>
      </c>
      <c r="BY33" s="9" t="s">
        <v>13</v>
      </c>
      <c r="BZ33" s="9" t="s">
        <v>13</v>
      </c>
      <c r="CA33" s="9" t="s">
        <v>13</v>
      </c>
      <c r="CB33" s="9" t="s">
        <v>13</v>
      </c>
      <c r="CC33" s="9" t="s">
        <v>13</v>
      </c>
      <c r="CD33" s="9" t="s">
        <v>13</v>
      </c>
      <c r="CE33" s="9" t="s">
        <v>13</v>
      </c>
      <c r="CF33" s="9" t="s">
        <v>13</v>
      </c>
      <c r="CG33" s="9" t="s">
        <v>13</v>
      </c>
      <c r="CH33" s="9" t="s">
        <v>13</v>
      </c>
      <c r="CI33" s="9" t="s">
        <v>13</v>
      </c>
      <c r="CJ33" s="9" t="s">
        <v>13</v>
      </c>
      <c r="CK33" s="10" t="s">
        <v>14</v>
      </c>
      <c r="CL33" s="10" t="s">
        <v>14</v>
      </c>
      <c r="CM33" s="10" t="s">
        <v>14</v>
      </c>
      <c r="CN33" s="10" t="s">
        <v>14</v>
      </c>
      <c r="CO33" s="10" t="s">
        <v>14</v>
      </c>
      <c r="CP33" s="10" t="s">
        <v>14</v>
      </c>
      <c r="CQ33" s="10" t="s">
        <v>14</v>
      </c>
      <c r="CR33" s="10" t="s">
        <v>14</v>
      </c>
      <c r="CS33" s="10" t="s">
        <v>14</v>
      </c>
      <c r="CT33" s="10" t="s">
        <v>14</v>
      </c>
      <c r="CU33" s="10" t="s">
        <v>14</v>
      </c>
      <c r="CV33" s="10" t="s">
        <v>14</v>
      </c>
      <c r="CW33" s="10" t="s">
        <v>14</v>
      </c>
      <c r="CX33" s="10" t="s">
        <v>14</v>
      </c>
      <c r="CY33" s="10" t="s">
        <v>14</v>
      </c>
      <c r="CZ33" s="10" t="s">
        <v>14</v>
      </c>
      <c r="DA33" s="10" t="s">
        <v>14</v>
      </c>
      <c r="DB33" s="10" t="s">
        <v>14</v>
      </c>
      <c r="DC33" s="10" t="s">
        <v>14</v>
      </c>
      <c r="DD33" s="10" t="s">
        <v>14</v>
      </c>
      <c r="DE33" s="10" t="s">
        <v>14</v>
      </c>
      <c r="DF33" s="10" t="s">
        <v>14</v>
      </c>
      <c r="DG33" s="10" t="s">
        <v>14</v>
      </c>
      <c r="DH33" s="10" t="s">
        <v>14</v>
      </c>
      <c r="DI33" s="10" t="s">
        <v>14</v>
      </c>
      <c r="DJ33" s="10" t="s">
        <v>14</v>
      </c>
      <c r="DK33" s="10" t="s">
        <v>14</v>
      </c>
      <c r="DL33" s="10" t="s">
        <v>14</v>
      </c>
      <c r="DM33" s="10" t="s">
        <v>14</v>
      </c>
      <c r="DN33" s="10" t="s">
        <v>14</v>
      </c>
      <c r="DO33" s="10" t="s">
        <v>14</v>
      </c>
      <c r="DP33" s="10" t="s">
        <v>14</v>
      </c>
      <c r="DQ33" s="10" t="s">
        <v>14</v>
      </c>
      <c r="DR33" s="10" t="s">
        <v>14</v>
      </c>
      <c r="DS33" s="10" t="s">
        <v>14</v>
      </c>
      <c r="DT33" s="10" t="s">
        <v>14</v>
      </c>
      <c r="DU33" s="10" t="s">
        <v>14</v>
      </c>
      <c r="DV33" s="10" t="s">
        <v>14</v>
      </c>
      <c r="DW33" s="10" t="s">
        <v>14</v>
      </c>
      <c r="DX33" s="10" t="s">
        <v>14</v>
      </c>
      <c r="DY33" s="10" t="s">
        <v>14</v>
      </c>
      <c r="DZ33" s="10" t="s">
        <v>14</v>
      </c>
      <c r="EA33" s="10" t="s">
        <v>14</v>
      </c>
      <c r="EB33" s="10" t="s">
        <v>14</v>
      </c>
      <c r="EC33" s="10" t="s">
        <v>14</v>
      </c>
      <c r="ED33" s="10" t="s">
        <v>14</v>
      </c>
      <c r="EE33" s="10" t="s">
        <v>14</v>
      </c>
      <c r="EF33" s="10" t="s">
        <v>14</v>
      </c>
      <c r="EG33" s="10" t="s">
        <v>14</v>
      </c>
      <c r="EH33" s="10" t="s">
        <v>14</v>
      </c>
      <c r="EI33" s="10" t="s">
        <v>14</v>
      </c>
      <c r="EJ33" s="10" t="s">
        <v>14</v>
      </c>
      <c r="EK33" s="10" t="s">
        <v>14</v>
      </c>
      <c r="EL33" s="10" t="s">
        <v>14</v>
      </c>
      <c r="EM33" s="10" t="s">
        <v>14</v>
      </c>
      <c r="EN33" s="10" t="s">
        <v>14</v>
      </c>
      <c r="EO33" s="10" t="s">
        <v>14</v>
      </c>
      <c r="EP33" s="10" t="s">
        <v>14</v>
      </c>
      <c r="EQ33" s="10" t="s">
        <v>14</v>
      </c>
      <c r="ER33" s="10" t="s">
        <v>14</v>
      </c>
      <c r="ES33" s="10" t="s">
        <v>14</v>
      </c>
      <c r="ET33" s="10" t="s">
        <v>14</v>
      </c>
      <c r="EU33" s="10" t="s">
        <v>14</v>
      </c>
      <c r="EV33" s="10" t="s">
        <v>14</v>
      </c>
      <c r="EW33" s="10" t="s">
        <v>14</v>
      </c>
      <c r="EX33" s="10" t="s">
        <v>14</v>
      </c>
      <c r="EY33" s="10" t="s">
        <v>14</v>
      </c>
      <c r="EZ33" s="10" t="s">
        <v>14</v>
      </c>
      <c r="FA33" s="10" t="s">
        <v>14</v>
      </c>
      <c r="FB33" s="10" t="s">
        <v>14</v>
      </c>
      <c r="FC33" s="10" t="s">
        <v>14</v>
      </c>
      <c r="FD33" s="10" t="s">
        <v>14</v>
      </c>
      <c r="FE33" s="10" t="s">
        <v>14</v>
      </c>
      <c r="FF33" s="10" t="s">
        <v>14</v>
      </c>
      <c r="FG33" s="10" t="s">
        <v>14</v>
      </c>
      <c r="FH33" s="10" t="s">
        <v>14</v>
      </c>
      <c r="FI33" s="10" t="s">
        <v>14</v>
      </c>
      <c r="FJ33" s="10" t="s">
        <v>14</v>
      </c>
      <c r="FK33" s="10" t="s">
        <v>14</v>
      </c>
      <c r="FL33" s="10" t="s">
        <v>14</v>
      </c>
      <c r="FM33" s="10" t="s">
        <v>14</v>
      </c>
      <c r="FN33" s="10" t="s">
        <v>14</v>
      </c>
      <c r="FO33" s="10" t="s">
        <v>14</v>
      </c>
      <c r="FP33" s="10" t="s">
        <v>14</v>
      </c>
      <c r="FQ33" s="10" t="s">
        <v>14</v>
      </c>
      <c r="FR33" s="10" t="s">
        <v>14</v>
      </c>
      <c r="FS33" s="10" t="s">
        <v>14</v>
      </c>
      <c r="FT33" s="10" t="s">
        <v>14</v>
      </c>
      <c r="FU33" s="10" t="s">
        <v>14</v>
      </c>
      <c r="FV33" s="10" t="s">
        <v>14</v>
      </c>
      <c r="FW33" s="10" t="s">
        <v>14</v>
      </c>
      <c r="FX33" s="10" t="s">
        <v>14</v>
      </c>
      <c r="FY33" s="10" t="s">
        <v>14</v>
      </c>
      <c r="FZ33" s="10" t="s">
        <v>14</v>
      </c>
      <c r="GA33" s="10" t="s">
        <v>14</v>
      </c>
      <c r="GB33" s="10" t="s">
        <v>14</v>
      </c>
      <c r="GC33" s="10" t="s">
        <v>14</v>
      </c>
      <c r="GD33" s="10" t="s">
        <v>14</v>
      </c>
      <c r="GE33" s="10" t="s">
        <v>14</v>
      </c>
      <c r="GF33" s="10" t="s">
        <v>14</v>
      </c>
      <c r="GG33" s="10" t="s">
        <v>14</v>
      </c>
      <c r="GH33" s="10" t="s">
        <v>14</v>
      </c>
      <c r="GI33" s="10" t="s">
        <v>14</v>
      </c>
      <c r="GJ33" s="10" t="s">
        <v>14</v>
      </c>
      <c r="GK33" s="10" t="s">
        <v>14</v>
      </c>
      <c r="GL33" s="10" t="s">
        <v>14</v>
      </c>
      <c r="GM33" s="10" t="s">
        <v>14</v>
      </c>
      <c r="GN33" s="10" t="s">
        <v>14</v>
      </c>
      <c r="GO33" s="10" t="s">
        <v>14</v>
      </c>
      <c r="GP33" s="10" t="s">
        <v>14</v>
      </c>
      <c r="GQ33" s="10" t="s">
        <v>14</v>
      </c>
      <c r="GR33" s="10" t="s">
        <v>14</v>
      </c>
      <c r="GS33" s="10" t="s">
        <v>14</v>
      </c>
      <c r="GT33" s="10" t="s">
        <v>14</v>
      </c>
      <c r="GU33" s="10" t="s">
        <v>14</v>
      </c>
      <c r="GV33" s="10" t="s">
        <v>14</v>
      </c>
      <c r="GW33" s="10" t="s">
        <v>14</v>
      </c>
      <c r="GX33" s="10" t="s">
        <v>14</v>
      </c>
      <c r="GY33" s="10" t="s">
        <v>14</v>
      </c>
      <c r="GZ33" s="10" t="s">
        <v>14</v>
      </c>
      <c r="HA33" s="10" t="s">
        <v>14</v>
      </c>
      <c r="HB33" s="10" t="s">
        <v>14</v>
      </c>
      <c r="HC33" s="10" t="s">
        <v>14</v>
      </c>
      <c r="HD33" s="10" t="s">
        <v>14</v>
      </c>
      <c r="HE33" s="10" t="s">
        <v>14</v>
      </c>
      <c r="HF33" s="10" t="s">
        <v>14</v>
      </c>
      <c r="HG33" s="10" t="s">
        <v>14</v>
      </c>
      <c r="HH33" s="10" t="s">
        <v>14</v>
      </c>
      <c r="HI33" s="10" t="s">
        <v>14</v>
      </c>
      <c r="HJ33" s="10" t="s">
        <v>14</v>
      </c>
      <c r="HK33" s="10" t="s">
        <v>14</v>
      </c>
      <c r="HL33" s="10" t="s">
        <v>14</v>
      </c>
      <c r="HM33" s="10" t="s">
        <v>14</v>
      </c>
      <c r="HN33" s="10" t="s">
        <v>14</v>
      </c>
      <c r="HO33" s="10" t="s">
        <v>14</v>
      </c>
      <c r="HP33" s="10" t="s">
        <v>14</v>
      </c>
      <c r="HQ33" s="10" t="s">
        <v>14</v>
      </c>
      <c r="HR33" s="10" t="s">
        <v>14</v>
      </c>
    </row>
    <row r="34" spans="1:226" x14ac:dyDescent="0.2">
      <c r="A34" s="11" t="s">
        <v>263</v>
      </c>
      <c r="B34" s="11" t="s">
        <v>206</v>
      </c>
      <c r="E34" s="11" t="s">
        <v>22</v>
      </c>
      <c r="F34" s="11" t="s">
        <v>23</v>
      </c>
      <c r="G34" s="11" t="s">
        <v>24</v>
      </c>
      <c r="H34" s="11" t="s">
        <v>25</v>
      </c>
      <c r="I34" s="11" t="s">
        <v>26</v>
      </c>
      <c r="J34" s="11" t="s">
        <v>27</v>
      </c>
      <c r="K34" s="11" t="s">
        <v>41</v>
      </c>
      <c r="L34" s="11" t="s">
        <v>29</v>
      </c>
      <c r="M34" s="11" t="s">
        <v>30</v>
      </c>
      <c r="N34" s="11" t="s">
        <v>31</v>
      </c>
      <c r="O34" s="11" t="s">
        <v>32</v>
      </c>
      <c r="P34" s="11" t="s">
        <v>33</v>
      </c>
      <c r="Q34" s="11" t="s">
        <v>34</v>
      </c>
      <c r="R34" s="11" t="s">
        <v>35</v>
      </c>
      <c r="S34" s="11" t="s">
        <v>36</v>
      </c>
      <c r="T34" s="11" t="s">
        <v>37</v>
      </c>
      <c r="U34" s="11" t="s">
        <v>38</v>
      </c>
      <c r="V34" s="11" t="s">
        <v>30</v>
      </c>
      <c r="W34" s="11" t="s">
        <v>31</v>
      </c>
      <c r="X34" s="11" t="s">
        <v>32</v>
      </c>
      <c r="Y34" s="11" t="s">
        <v>34</v>
      </c>
      <c r="Z34" s="11" t="s">
        <v>35</v>
      </c>
      <c r="AA34" s="11" t="s">
        <v>36</v>
      </c>
      <c r="AB34" s="11" t="s">
        <v>37</v>
      </c>
      <c r="AC34" s="11" t="s">
        <v>38</v>
      </c>
      <c r="AD34" s="11" t="s">
        <v>30</v>
      </c>
      <c r="AE34" s="11" t="s">
        <v>31</v>
      </c>
      <c r="AF34" s="11" t="s">
        <v>32</v>
      </c>
      <c r="AG34" s="11" t="s">
        <v>34</v>
      </c>
      <c r="AH34" s="11" t="s">
        <v>35</v>
      </c>
      <c r="AI34" s="11" t="s">
        <v>36</v>
      </c>
      <c r="AJ34" s="11" t="s">
        <v>37</v>
      </c>
      <c r="AK34" s="11" t="s">
        <v>38</v>
      </c>
      <c r="AL34" s="11" t="s">
        <v>30</v>
      </c>
      <c r="AM34" s="11" t="s">
        <v>31</v>
      </c>
      <c r="AN34" s="11" t="s">
        <v>32</v>
      </c>
      <c r="AO34" s="11" t="s">
        <v>34</v>
      </c>
      <c r="AP34" s="11" t="s">
        <v>35</v>
      </c>
      <c r="AQ34" s="11" t="s">
        <v>36</v>
      </c>
      <c r="AR34" s="11" t="s">
        <v>37</v>
      </c>
      <c r="AS34" s="11" t="s">
        <v>38</v>
      </c>
      <c r="AT34" s="11" t="s">
        <v>30</v>
      </c>
      <c r="AU34" s="11" t="s">
        <v>31</v>
      </c>
      <c r="AV34" s="11" t="s">
        <v>32</v>
      </c>
      <c r="AW34" s="11" t="s">
        <v>34</v>
      </c>
      <c r="AX34" s="11" t="s">
        <v>35</v>
      </c>
      <c r="AY34" s="11" t="s">
        <v>36</v>
      </c>
      <c r="AZ34" s="11" t="s">
        <v>37</v>
      </c>
      <c r="BA34" s="11" t="s">
        <v>38</v>
      </c>
      <c r="BB34" s="11" t="s">
        <v>30</v>
      </c>
      <c r="BC34" s="11" t="s">
        <v>31</v>
      </c>
      <c r="BD34" s="11" t="s">
        <v>32</v>
      </c>
      <c r="BE34" s="11" t="s">
        <v>34</v>
      </c>
      <c r="BF34" s="11" t="s">
        <v>35</v>
      </c>
      <c r="BG34" s="11" t="s">
        <v>36</v>
      </c>
      <c r="BH34" s="11" t="s">
        <v>37</v>
      </c>
      <c r="BI34" s="11" t="s">
        <v>38</v>
      </c>
      <c r="BJ34" s="11" t="s">
        <v>30</v>
      </c>
      <c r="BK34" s="11" t="s">
        <v>31</v>
      </c>
      <c r="BL34" s="11" t="s">
        <v>32</v>
      </c>
      <c r="BM34" s="11" t="s">
        <v>34</v>
      </c>
      <c r="BN34" s="11" t="s">
        <v>35</v>
      </c>
      <c r="BO34" s="11" t="s">
        <v>36</v>
      </c>
      <c r="BP34" s="11" t="s">
        <v>37</v>
      </c>
      <c r="BQ34" s="11" t="s">
        <v>38</v>
      </c>
      <c r="BR34" s="11" t="s">
        <v>30</v>
      </c>
      <c r="BS34" s="11" t="s">
        <v>31</v>
      </c>
      <c r="BT34" s="11" t="s">
        <v>32</v>
      </c>
      <c r="BU34" s="11" t="s">
        <v>39</v>
      </c>
      <c r="BV34" s="11" t="s">
        <v>40</v>
      </c>
      <c r="BW34" s="11" t="s">
        <v>41</v>
      </c>
      <c r="BX34" s="11" t="s">
        <v>42</v>
      </c>
      <c r="BY34" s="11" t="s">
        <v>43</v>
      </c>
      <c r="BZ34" s="11" t="s">
        <v>44</v>
      </c>
      <c r="CA34" s="11" t="s">
        <v>45</v>
      </c>
      <c r="CB34" s="11" t="s">
        <v>46</v>
      </c>
      <c r="CC34" s="11" t="s">
        <v>30</v>
      </c>
      <c r="CD34" s="11" t="s">
        <v>31</v>
      </c>
      <c r="CE34" s="11" t="s">
        <v>32</v>
      </c>
      <c r="CF34" s="11" t="s">
        <v>34</v>
      </c>
      <c r="CG34" s="11" t="s">
        <v>35</v>
      </c>
      <c r="CH34" s="11" t="s">
        <v>36</v>
      </c>
      <c r="CI34" s="11" t="s">
        <v>37</v>
      </c>
      <c r="CJ34" s="11" t="s">
        <v>38</v>
      </c>
      <c r="CK34" s="11" t="s">
        <v>47</v>
      </c>
      <c r="CL34" s="11" t="s">
        <v>48</v>
      </c>
      <c r="CM34" s="11" t="s">
        <v>49</v>
      </c>
      <c r="CN34" s="11" t="s">
        <v>50</v>
      </c>
      <c r="CO34" s="11" t="s">
        <v>51</v>
      </c>
      <c r="CP34" s="11" t="s">
        <v>52</v>
      </c>
      <c r="CQ34" s="11" t="s">
        <v>53</v>
      </c>
      <c r="CR34" s="11" t="s">
        <v>54</v>
      </c>
      <c r="CS34" s="11" t="s">
        <v>55</v>
      </c>
      <c r="CT34" s="11" t="s">
        <v>56</v>
      </c>
      <c r="CU34" s="11" t="s">
        <v>57</v>
      </c>
      <c r="CV34" s="11" t="s">
        <v>58</v>
      </c>
      <c r="CW34" s="11" t="s">
        <v>59</v>
      </c>
      <c r="CX34" s="11" t="s">
        <v>60</v>
      </c>
      <c r="CY34" s="11" t="s">
        <v>61</v>
      </c>
      <c r="CZ34" s="11" t="s">
        <v>62</v>
      </c>
      <c r="DA34" s="11" t="s">
        <v>63</v>
      </c>
      <c r="DB34" s="11" t="s">
        <v>64</v>
      </c>
      <c r="DC34" s="11" t="s">
        <v>65</v>
      </c>
      <c r="DD34" s="11" t="s">
        <v>66</v>
      </c>
      <c r="DE34" s="11" t="s">
        <v>67</v>
      </c>
      <c r="DF34" s="11" t="s">
        <v>68</v>
      </c>
      <c r="DG34" s="11" t="s">
        <v>69</v>
      </c>
      <c r="DH34" s="11" t="s">
        <v>70</v>
      </c>
      <c r="DI34" s="11" t="s">
        <v>44</v>
      </c>
      <c r="DJ34" s="11" t="s">
        <v>45</v>
      </c>
      <c r="DK34" s="11" t="s">
        <v>46</v>
      </c>
      <c r="DL34" s="11" t="s">
        <v>71</v>
      </c>
      <c r="DM34" s="11" t="s">
        <v>72</v>
      </c>
      <c r="DN34" s="11" t="s">
        <v>73</v>
      </c>
      <c r="DO34" s="11" t="s">
        <v>74</v>
      </c>
      <c r="DP34" s="11" t="s">
        <v>75</v>
      </c>
      <c r="DQ34" s="11" t="s">
        <v>76</v>
      </c>
      <c r="DR34" s="11" t="s">
        <v>77</v>
      </c>
      <c r="DS34" s="11" t="s">
        <v>78</v>
      </c>
      <c r="DT34" s="11" t="s">
        <v>79</v>
      </c>
      <c r="DU34" s="11" t="s">
        <v>80</v>
      </c>
      <c r="DV34" s="11" t="s">
        <v>81</v>
      </c>
      <c r="DW34" s="11" t="s">
        <v>82</v>
      </c>
      <c r="DX34" s="11" t="s">
        <v>83</v>
      </c>
      <c r="DY34" s="11" t="s">
        <v>84</v>
      </c>
      <c r="DZ34" s="11" t="s">
        <v>85</v>
      </c>
      <c r="EA34" s="11" t="s">
        <v>86</v>
      </c>
      <c r="EB34" s="11" t="s">
        <v>87</v>
      </c>
      <c r="EC34" s="11" t="s">
        <v>88</v>
      </c>
      <c r="ED34" s="11" t="s">
        <v>89</v>
      </c>
      <c r="EE34" s="11" t="s">
        <v>90</v>
      </c>
      <c r="EF34" s="11" t="s">
        <v>91</v>
      </c>
      <c r="EG34" s="11" t="s">
        <v>92</v>
      </c>
      <c r="EH34" s="11" t="s">
        <v>93</v>
      </c>
      <c r="EI34" s="11" t="s">
        <v>94</v>
      </c>
      <c r="EJ34" s="11" t="s">
        <v>95</v>
      </c>
      <c r="EK34" s="11" t="s">
        <v>96</v>
      </c>
      <c r="EL34" s="11" t="s">
        <v>97</v>
      </c>
      <c r="EM34" s="11" t="s">
        <v>98</v>
      </c>
      <c r="EN34" s="11" t="s">
        <v>99</v>
      </c>
      <c r="EO34" s="11" t="s">
        <v>100</v>
      </c>
      <c r="EP34" s="11" t="s">
        <v>101</v>
      </c>
      <c r="EQ34" s="11" t="s">
        <v>102</v>
      </c>
      <c r="ER34" s="11" t="s">
        <v>103</v>
      </c>
      <c r="ES34" s="11" t="s">
        <v>104</v>
      </c>
      <c r="ET34" s="11" t="s">
        <v>105</v>
      </c>
      <c r="EU34" s="11" t="s">
        <v>106</v>
      </c>
      <c r="EV34" s="11" t="s">
        <v>107</v>
      </c>
      <c r="EW34" s="11" t="s">
        <v>108</v>
      </c>
      <c r="EX34" s="11" t="s">
        <v>109</v>
      </c>
      <c r="EY34" s="11" t="s">
        <v>110</v>
      </c>
      <c r="EZ34" s="11" t="s">
        <v>111</v>
      </c>
      <c r="FA34" s="11" t="s">
        <v>112</v>
      </c>
      <c r="FB34" s="11" t="s">
        <v>113</v>
      </c>
      <c r="FC34" s="11" t="s">
        <v>114</v>
      </c>
      <c r="FD34" s="11" t="s">
        <v>115</v>
      </c>
      <c r="FE34" s="11" t="s">
        <v>26</v>
      </c>
      <c r="FF34" s="11" t="s">
        <v>116</v>
      </c>
      <c r="FG34" s="11" t="s">
        <v>117</v>
      </c>
      <c r="FH34" s="11" t="s">
        <v>118</v>
      </c>
      <c r="FI34" s="11" t="s">
        <v>119</v>
      </c>
      <c r="FJ34" s="11" t="s">
        <v>120</v>
      </c>
      <c r="FK34" s="11" t="s">
        <v>121</v>
      </c>
      <c r="FL34" s="11" t="s">
        <v>122</v>
      </c>
      <c r="FM34" s="11" t="s">
        <v>123</v>
      </c>
      <c r="FN34" s="11" t="s">
        <v>124</v>
      </c>
      <c r="FO34" s="11" t="s">
        <v>125</v>
      </c>
      <c r="FP34" s="11" t="s">
        <v>126</v>
      </c>
      <c r="FQ34" s="11" t="s">
        <v>127</v>
      </c>
      <c r="FR34" s="11" t="s">
        <v>128</v>
      </c>
      <c r="FS34" s="11" t="s">
        <v>129</v>
      </c>
      <c r="FT34" s="11" t="s">
        <v>130</v>
      </c>
      <c r="FU34" s="11" t="s">
        <v>131</v>
      </c>
      <c r="FV34" s="11" t="s">
        <v>132</v>
      </c>
      <c r="FW34" s="11" t="s">
        <v>133</v>
      </c>
      <c r="FX34" s="11" t="s">
        <v>134</v>
      </c>
      <c r="FY34" s="11" t="s">
        <v>135</v>
      </c>
      <c r="FZ34" s="11" t="s">
        <v>136</v>
      </c>
      <c r="GA34" s="11" t="s">
        <v>137</v>
      </c>
      <c r="GB34" s="11" t="s">
        <v>138</v>
      </c>
      <c r="GC34" s="11" t="s">
        <v>139</v>
      </c>
      <c r="GD34" s="11" t="s">
        <v>140</v>
      </c>
      <c r="GE34" s="11" t="s">
        <v>141</v>
      </c>
      <c r="GF34" s="11" t="s">
        <v>142</v>
      </c>
      <c r="GG34" s="11" t="s">
        <v>143</v>
      </c>
      <c r="GH34" s="11" t="s">
        <v>144</v>
      </c>
      <c r="GI34" s="11" t="s">
        <v>145</v>
      </c>
      <c r="GJ34" s="11" t="s">
        <v>146</v>
      </c>
      <c r="GK34" s="11" t="s">
        <v>147</v>
      </c>
      <c r="GL34" s="11" t="s">
        <v>148</v>
      </c>
      <c r="GM34" s="11" t="s">
        <v>149</v>
      </c>
      <c r="GN34" s="11" t="s">
        <v>150</v>
      </c>
      <c r="GO34" s="11" t="s">
        <v>151</v>
      </c>
      <c r="GP34" s="11" t="s">
        <v>152</v>
      </c>
      <c r="GQ34" s="11" t="s">
        <v>153</v>
      </c>
      <c r="GR34" s="11" t="s">
        <v>154</v>
      </c>
      <c r="GS34" s="11" t="s">
        <v>155</v>
      </c>
      <c r="GT34" s="11" t="s">
        <v>156</v>
      </c>
      <c r="GU34" s="11" t="s">
        <v>157</v>
      </c>
      <c r="GV34" s="11" t="s">
        <v>158</v>
      </c>
      <c r="GW34" s="11" t="s">
        <v>159</v>
      </c>
      <c r="GX34" s="11" t="s">
        <v>160</v>
      </c>
      <c r="GY34" s="11" t="s">
        <v>161</v>
      </c>
      <c r="GZ34" s="11" t="s">
        <v>162</v>
      </c>
      <c r="HA34" s="11" t="s">
        <v>163</v>
      </c>
      <c r="HB34" s="11" t="s">
        <v>164</v>
      </c>
      <c r="HC34" s="11" t="s">
        <v>165</v>
      </c>
      <c r="HD34" s="11" t="s">
        <v>166</v>
      </c>
      <c r="HE34" s="11" t="s">
        <v>167</v>
      </c>
      <c r="HF34" s="11" t="s">
        <v>168</v>
      </c>
      <c r="HG34" s="11" t="s">
        <v>169</v>
      </c>
      <c r="HH34" s="11" t="s">
        <v>170</v>
      </c>
      <c r="HI34" s="11" t="s">
        <v>171</v>
      </c>
      <c r="HJ34" s="11" t="s">
        <v>27</v>
      </c>
      <c r="HK34" s="11" t="s">
        <v>172</v>
      </c>
      <c r="HL34" s="11" t="s">
        <v>173</v>
      </c>
      <c r="HM34" s="11" t="s">
        <v>174</v>
      </c>
      <c r="HN34" s="11" t="s">
        <v>175</v>
      </c>
      <c r="HO34" s="11" t="s">
        <v>176</v>
      </c>
      <c r="HP34" s="11" t="s">
        <v>177</v>
      </c>
      <c r="HQ34" s="11" t="s">
        <v>178</v>
      </c>
      <c r="HR34" s="11" t="s">
        <v>179</v>
      </c>
    </row>
    <row r="35" spans="1:226" x14ac:dyDescent="0.2">
      <c r="A35" t="s">
        <v>1458</v>
      </c>
      <c r="B35">
        <v>234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1460</v>
      </c>
      <c r="B36">
        <v>184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4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 s="14">
        <v>1</v>
      </c>
      <c r="CD36">
        <v>0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4">
        <v>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 s="14">
        <v>1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1462</v>
      </c>
      <c r="B37">
        <v>150</v>
      </c>
      <c r="E37">
        <v>0</v>
      </c>
      <c r="F37">
        <v>0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4">
        <v>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 s="14">
        <v>1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 s="14">
        <v>1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 s="14">
        <v>1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 s="14">
        <v>1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1463</v>
      </c>
      <c r="B38">
        <v>144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1465</v>
      </c>
      <c r="B39">
        <v>119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 s="14">
        <v>1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4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1466</v>
      </c>
      <c r="B40">
        <v>105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 s="14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 s="14">
        <v>1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1468</v>
      </c>
      <c r="B41">
        <v>92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 s="14">
        <v>1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 s="14">
        <v>1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1469</v>
      </c>
      <c r="B42">
        <v>86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s="14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 s="14">
        <v>1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 s="14">
        <v>1</v>
      </c>
      <c r="CD42">
        <v>0</v>
      </c>
      <c r="CE42">
        <v>0</v>
      </c>
      <c r="CF42">
        <v>0</v>
      </c>
      <c r="CG42">
        <v>0</v>
      </c>
      <c r="CH42" s="14">
        <v>1</v>
      </c>
      <c r="CI42" s="14">
        <v>1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 s="14">
        <v>1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 s="14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 s="14">
        <v>1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1471</v>
      </c>
      <c r="B43">
        <v>80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1473</v>
      </c>
      <c r="B44">
        <v>66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 s="14">
        <v>1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 s="14">
        <v>1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 s="14">
        <v>1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1475</v>
      </c>
      <c r="B45">
        <v>64</v>
      </c>
      <c r="E45">
        <v>0</v>
      </c>
      <c r="F45" s="14">
        <v>1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 s="14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 s="14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 s="14">
        <v>1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 s="14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 s="14">
        <v>1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 s="14">
        <v>1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1477</v>
      </c>
      <c r="B46">
        <v>55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 s="14">
        <v>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 s="14">
        <v>1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1479</v>
      </c>
      <c r="B47">
        <v>53</v>
      </c>
      <c r="E47">
        <v>0</v>
      </c>
      <c r="F47" s="14">
        <v>1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>
        <v>0</v>
      </c>
      <c r="R47">
        <v>0</v>
      </c>
      <c r="S47" s="14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 s="14">
        <v>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>
        <v>0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 s="14">
        <v>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 s="14">
        <v>1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1481</v>
      </c>
      <c r="B48">
        <v>39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 s="14">
        <v>1</v>
      </c>
      <c r="AE48">
        <v>0</v>
      </c>
      <c r="AF48">
        <v>0</v>
      </c>
      <c r="AG48">
        <v>0</v>
      </c>
      <c r="AH48">
        <v>0</v>
      </c>
      <c r="AI48">
        <v>0</v>
      </c>
      <c r="AJ48" s="14">
        <v>1</v>
      </c>
      <c r="AK48">
        <v>0</v>
      </c>
      <c r="AL48">
        <v>0</v>
      </c>
      <c r="AM48">
        <v>0</v>
      </c>
      <c r="AN48">
        <v>0</v>
      </c>
      <c r="AO48">
        <v>0</v>
      </c>
      <c r="AP48" s="14">
        <v>1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 s="14">
        <v>1</v>
      </c>
      <c r="BZ48">
        <v>0</v>
      </c>
      <c r="CA48">
        <v>0</v>
      </c>
      <c r="CB48">
        <v>0</v>
      </c>
      <c r="CC48" s="14">
        <v>1</v>
      </c>
      <c r="CD48">
        <v>0</v>
      </c>
      <c r="CE48">
        <v>0</v>
      </c>
      <c r="CF48">
        <v>0</v>
      </c>
      <c r="CG48" s="14">
        <v>1</v>
      </c>
      <c r="CH48" s="14">
        <v>1</v>
      </c>
      <c r="CI48" s="14">
        <v>1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 s="14">
        <v>1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 s="14">
        <v>1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 s="14">
        <v>1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14">
        <v>1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1482</v>
      </c>
      <c r="B49">
        <v>39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 s="14">
        <v>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4">
        <v>1</v>
      </c>
      <c r="BZ49">
        <v>0</v>
      </c>
      <c r="CA49">
        <v>0</v>
      </c>
      <c r="CB49">
        <v>0</v>
      </c>
      <c r="CC49">
        <v>0</v>
      </c>
      <c r="CD49" s="14">
        <v>1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4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 s="14">
        <v>1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4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1484</v>
      </c>
      <c r="B50">
        <v>30</v>
      </c>
      <c r="E50" s="14">
        <v>1</v>
      </c>
      <c r="F50">
        <v>0</v>
      </c>
      <c r="G50">
        <v>0</v>
      </c>
      <c r="H50" s="14">
        <v>1</v>
      </c>
      <c r="I50">
        <v>0</v>
      </c>
      <c r="J50">
        <v>0</v>
      </c>
      <c r="K50" s="14">
        <v>0</v>
      </c>
      <c r="M50">
        <v>0</v>
      </c>
      <c r="N50">
        <v>0</v>
      </c>
      <c r="O50">
        <v>0</v>
      </c>
      <c r="P50">
        <v>1</v>
      </c>
      <c r="Q50" s="14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14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 s="14">
        <v>1</v>
      </c>
      <c r="AK50">
        <v>0</v>
      </c>
      <c r="AL50">
        <v>0</v>
      </c>
      <c r="AM50">
        <v>0</v>
      </c>
      <c r="AN50">
        <v>0</v>
      </c>
      <c r="AO50">
        <v>0</v>
      </c>
      <c r="AP50" s="14">
        <v>1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 s="14">
        <v>1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 s="14">
        <v>1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s="14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 s="14">
        <v>1</v>
      </c>
      <c r="CG50" s="14">
        <v>1</v>
      </c>
      <c r="CH50">
        <v>0</v>
      </c>
      <c r="CI50" s="14">
        <v>1</v>
      </c>
      <c r="CJ50" s="14">
        <v>1</v>
      </c>
      <c r="CK50">
        <v>0</v>
      </c>
      <c r="CL50">
        <v>0</v>
      </c>
      <c r="CM50" s="14">
        <v>1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 s="14">
        <v>1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 s="14">
        <v>1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 s="14">
        <v>1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 s="14">
        <v>1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 s="14">
        <v>1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1486</v>
      </c>
      <c r="B51">
        <v>30</v>
      </c>
      <c r="E51">
        <v>0</v>
      </c>
      <c r="F51">
        <v>0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4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BU51">
        <v>0</v>
      </c>
      <c r="BV51">
        <v>0</v>
      </c>
      <c r="BW51">
        <v>0</v>
      </c>
      <c r="BX51">
        <v>0</v>
      </c>
      <c r="BY51" s="14">
        <v>1</v>
      </c>
      <c r="BZ51">
        <v>0</v>
      </c>
      <c r="CA51">
        <v>0</v>
      </c>
      <c r="CB51">
        <v>0</v>
      </c>
      <c r="CC51" s="14">
        <v>1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 s="14">
        <v>1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 s="14">
        <v>1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1488</v>
      </c>
      <c r="B52">
        <v>29</v>
      </c>
      <c r="E52">
        <v>0</v>
      </c>
      <c r="F52">
        <v>0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4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BU52">
        <v>0</v>
      </c>
      <c r="BV52">
        <v>0</v>
      </c>
      <c r="BW52">
        <v>0</v>
      </c>
      <c r="BX52" s="14">
        <v>1</v>
      </c>
      <c r="BY52">
        <v>0</v>
      </c>
      <c r="BZ52">
        <v>0</v>
      </c>
      <c r="CA52">
        <v>0</v>
      </c>
      <c r="CB52">
        <v>0</v>
      </c>
      <c r="CC52" s="14">
        <v>1</v>
      </c>
      <c r="CD52">
        <v>0</v>
      </c>
      <c r="CE52">
        <v>0</v>
      </c>
      <c r="CF52">
        <v>0</v>
      </c>
      <c r="CG52">
        <v>0</v>
      </c>
      <c r="CH52" s="14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 s="14">
        <v>1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 s="14">
        <v>1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1490</v>
      </c>
      <c r="B53">
        <v>26</v>
      </c>
      <c r="E53">
        <v>0</v>
      </c>
      <c r="F53">
        <v>0</v>
      </c>
      <c r="G53">
        <v>0</v>
      </c>
      <c r="H53">
        <v>0</v>
      </c>
      <c r="I53" s="14">
        <v>1</v>
      </c>
      <c r="J53">
        <v>0</v>
      </c>
      <c r="K53" s="14">
        <v>1</v>
      </c>
      <c r="M53">
        <v>0</v>
      </c>
      <c r="N53">
        <v>0</v>
      </c>
      <c r="O53">
        <v>0</v>
      </c>
      <c r="Q53" s="14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4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s="14">
        <v>1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 s="14">
        <v>1</v>
      </c>
      <c r="AU53">
        <v>0</v>
      </c>
      <c r="AV53">
        <v>0</v>
      </c>
      <c r="BU53">
        <v>0</v>
      </c>
      <c r="BV53">
        <v>0</v>
      </c>
      <c r="BW53" s="14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 s="14">
        <v>1</v>
      </c>
      <c r="CD53">
        <v>0</v>
      </c>
      <c r="CE53">
        <v>0</v>
      </c>
      <c r="CF53" s="14">
        <v>1</v>
      </c>
      <c r="CG53" s="14">
        <v>1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 s="14">
        <v>1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 s="14">
        <v>1</v>
      </c>
      <c r="FF53">
        <v>0</v>
      </c>
      <c r="FG53">
        <v>0</v>
      </c>
      <c r="FH53" s="14">
        <v>1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 s="14">
        <v>1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1492</v>
      </c>
      <c r="B54">
        <v>22</v>
      </c>
      <c r="E54" s="14">
        <v>1</v>
      </c>
      <c r="F54">
        <v>0</v>
      </c>
      <c r="G54">
        <v>0</v>
      </c>
      <c r="H54" s="14">
        <v>1</v>
      </c>
      <c r="I54">
        <v>0</v>
      </c>
      <c r="J54">
        <v>0</v>
      </c>
      <c r="K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 s="14">
        <v>1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 s="14">
        <v>1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 s="14">
        <v>1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1494</v>
      </c>
      <c r="B55">
        <v>18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14">
        <v>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 s="14">
        <v>1</v>
      </c>
      <c r="BY55">
        <v>0</v>
      </c>
      <c r="BZ55">
        <v>0</v>
      </c>
      <c r="CA55">
        <v>0</v>
      </c>
      <c r="CB55">
        <v>0</v>
      </c>
      <c r="CC55">
        <v>0</v>
      </c>
      <c r="CD55" s="14">
        <v>1</v>
      </c>
      <c r="CE55">
        <v>0</v>
      </c>
      <c r="CF55">
        <v>0</v>
      </c>
      <c r="CG55">
        <v>0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 s="14">
        <v>1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 s="14">
        <v>1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 s="14">
        <v>1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1496</v>
      </c>
      <c r="B56">
        <v>13</v>
      </c>
      <c r="E56">
        <v>0</v>
      </c>
      <c r="F56">
        <v>0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4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BU56">
        <v>0</v>
      </c>
      <c r="BV56">
        <v>0</v>
      </c>
      <c r="BW56">
        <v>0</v>
      </c>
      <c r="BX56" s="14">
        <v>1</v>
      </c>
      <c r="BY56">
        <v>0</v>
      </c>
      <c r="BZ56">
        <v>0</v>
      </c>
      <c r="CA56">
        <v>0</v>
      </c>
      <c r="CB56">
        <v>0</v>
      </c>
      <c r="CC56" s="14">
        <v>1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 s="14">
        <v>1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 s="14">
        <v>1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1498</v>
      </c>
      <c r="B57">
        <v>11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 s="14">
        <v>1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 s="14">
        <v>1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 s="14">
        <v>1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D58" s="11" t="s">
        <v>264</v>
      </c>
      <c r="E58">
        <f>SUMIFS(B35:B57,E35:E57,1)/SUM(B35:B57)</f>
        <v>3.078744819419775E-2</v>
      </c>
      <c r="F58">
        <f>SUMIFS(B35:B57,F35:F57,1)/SUM(B35:B57)</f>
        <v>0.55121373593842515</v>
      </c>
      <c r="G58">
        <f>SUMIFS(B35:B57,G35:G57,1)/SUM(B35:B57)</f>
        <v>0.6826524570751924</v>
      </c>
      <c r="H58">
        <f>SUMIFS(B35:B57,H35:H57,1)/SUM(B35:B57)</f>
        <v>3.078744819419775E-2</v>
      </c>
      <c r="I58">
        <f>SUMIFS(B35:B57,I35:I57,1)/SUM(B35:B57)</f>
        <v>1.5393724097098875E-2</v>
      </c>
      <c r="J58">
        <f>SUMIFS(B35:B57,J35:J57,1)/SUM(B35:B57)</f>
        <v>0</v>
      </c>
      <c r="K58">
        <f>SUMIFS(B35:B57,K35:K57,1)/SUM(B35:B57)</f>
        <v>2.8419182948490232E-2</v>
      </c>
      <c r="L58">
        <f>SUMIFS(B35:B57,L35:L57,1)/SUM(B35:B57)</f>
        <v>0.6826524570751924</v>
      </c>
      <c r="M58">
        <f>SUMIFS(B35:B57,M35:M57,1)/SUM(B35:B57)</f>
        <v>0</v>
      </c>
      <c r="N58">
        <f>SUMIFS(B35:B57,N35:N57,1)/SUM(B35:B57)</f>
        <v>0</v>
      </c>
      <c r="O58">
        <f>SUMIFS(B35:B57,O35:O57,1)/SUM(B35:B57)</f>
        <v>0</v>
      </c>
      <c r="P58">
        <f>SUMIFS(B35:B57,P35:P57,1)/SUM(B35:B57)</f>
        <v>1.7761989342806393E-2</v>
      </c>
      <c r="Q58">
        <f>SUMIFS(B35:B57,Q35:Q57,1)/SUM(B35:B57)</f>
        <v>3.3155713439905268E-2</v>
      </c>
      <c r="R58">
        <f>SUMIFS(B35:B57,R35:R57,1)/SUM(B35:B57)</f>
        <v>0</v>
      </c>
      <c r="S58">
        <f>SUMIFS(B35:B57,S35:S57,1)/SUM(B35:B57)</f>
        <v>0.6826524570751924</v>
      </c>
      <c r="T58">
        <f>SUMIFS(B35:B57,T35:T57,1)/SUM(B35:B57)</f>
        <v>0</v>
      </c>
      <c r="U58">
        <f>SUMIFS(B35:B57,U35:U57,1)/SUM(B35:B57)</f>
        <v>0</v>
      </c>
      <c r="V58">
        <f>SUMIFS(B35:B57,V35:V57,1)/SUM(B35:B57)</f>
        <v>0</v>
      </c>
      <c r="W58">
        <f>SUMIFS(B35:B57,W35:W57,1)/SUM(B35:B57)</f>
        <v>0</v>
      </c>
      <c r="X58">
        <f>SUMIFS(B35:B57,X35:X57,1)/SUM(B35:B57)</f>
        <v>0</v>
      </c>
      <c r="Y58">
        <f>SUMIFS(B35:B57,Y35:Y57,1)/SUM(B35:B57)</f>
        <v>0</v>
      </c>
      <c r="Z58">
        <f>SUMIFS(B35:B57,Z35:Z57,1)/SUM(B35:B57)</f>
        <v>3.3155713439905268E-2</v>
      </c>
      <c r="AA58">
        <f>SUMIFS(B35:B57,AA35:AA57,1)/SUM(B35:B57)</f>
        <v>0</v>
      </c>
      <c r="AB58">
        <f>SUMIFS(B35:B57,AB35:AB57,1)/SUM(B35:B57)</f>
        <v>0</v>
      </c>
      <c r="AC58">
        <f>SUMIFS(B35:B57,AC35:AC57,1)/SUM(B35:B57)</f>
        <v>0</v>
      </c>
      <c r="AD58">
        <f>SUMIFS(B35:B57,AD35:AD57,1)/SUM(B35:B57)</f>
        <v>0.32741267021906456</v>
      </c>
      <c r="AE58">
        <f>SUMIFS(B35:B57,AE35:AE57,1)/SUM(B35:B57)</f>
        <v>0.16044997039668443</v>
      </c>
      <c r="AF58">
        <f>SUMIFS(B35:B57,AF35:AF57,1)/SUM(B35:B57)</f>
        <v>0</v>
      </c>
      <c r="AG58">
        <f>SUMIFS(B35:B57,AG35:AG57,1)/SUM(B35:B57)</f>
        <v>0</v>
      </c>
      <c r="AH58">
        <f>SUMIFS(B35:B57,AH35:AH57,1)/SUM(B35:B57)</f>
        <v>0</v>
      </c>
      <c r="AI58">
        <f>SUMIFS(B35:B57,AI35:AI57,1)/SUM(B35:B57)</f>
        <v>1.5393724097098875E-2</v>
      </c>
      <c r="AJ58">
        <f>SUMIFS(B35:B57,AJ35:AJ57,1)/SUM(B35:B57)</f>
        <v>9.1770278271166364E-2</v>
      </c>
      <c r="AK58">
        <f>SUMIFS(B35:B57,AK35:AK57,1)/SUM(B35:B57)</f>
        <v>0</v>
      </c>
      <c r="AL58">
        <f>SUMIFS(B35:B57,AL35:AL57,1)/SUM(B35:B57)</f>
        <v>0</v>
      </c>
      <c r="AM58">
        <f>SUMIFS(B35:B57,AM35:AM57,1)/SUM(B35:B57)</f>
        <v>0</v>
      </c>
      <c r="AN58">
        <f>SUMIFS(B35:B57,AN35:AN57,1)/SUM(B35:B57)</f>
        <v>0</v>
      </c>
      <c r="AO58">
        <f>SUMIFS(B35:B57,AO35:AO57,1)/SUM(B35:B57)</f>
        <v>0</v>
      </c>
      <c r="AP58">
        <f>SUMIFS(B35:B57,AP35:AP57,1)/SUM(B35:B57)</f>
        <v>4.0852575488454709E-2</v>
      </c>
      <c r="AQ58">
        <f>SUMIFS(B35:B57,AQ35:AQ57,1)/SUM(B35:B57)</f>
        <v>0</v>
      </c>
      <c r="AR58">
        <f>SUMIFS(B35:B57,AR35:AR57,1)/SUM(B35:B57)</f>
        <v>0</v>
      </c>
      <c r="AS58">
        <f>SUMIFS(B35:B57,AS35:AS57,1)/SUM(B35:B57)</f>
        <v>0</v>
      </c>
      <c r="AT58">
        <f>SUMIFS(B35:B57,AT35:AT57,1)/SUM(B35:B57)</f>
        <v>1.5393724097098875E-2</v>
      </c>
      <c r="AU58">
        <f>SUMIFS(B35:B57,AU35:AU57,1)/SUM(B35:B57)</f>
        <v>0</v>
      </c>
      <c r="AV58">
        <f>SUMIFS(B35:B57,AV35:AV57,1)/SUM(B35:B57)</f>
        <v>0</v>
      </c>
      <c r="AW58">
        <f>SUMIFS(B35:B57,AW35:AW57,1)/SUM(B35:B57)</f>
        <v>0</v>
      </c>
      <c r="AX58">
        <f>SUMIFS(B35:B57,AX35:AX57,1)/SUM(B35:B57)</f>
        <v>0</v>
      </c>
      <c r="AY58">
        <f>SUMIFS(B35:B57,AY35:AY57,1)/SUM(B35:B57)</f>
        <v>0</v>
      </c>
      <c r="AZ58">
        <f>SUMIFS(B35:B57,AZ35:AZ57,1)/SUM(B35:B57)</f>
        <v>0</v>
      </c>
      <c r="BA58">
        <f>SUMIFS(B35:B57,BA35:BA57,1)/SUM(B35:B57)</f>
        <v>1.7761989342806393E-2</v>
      </c>
      <c r="BB58">
        <f>SUMIFS(B35:B57,BB35:BB57,1)/SUM(B35:B57)</f>
        <v>0</v>
      </c>
      <c r="BC58">
        <f>SUMIFS(B35:B57,BC35:BC57,1)/SUM(B35:B57)</f>
        <v>0</v>
      </c>
      <c r="BD58">
        <f>SUMIFS(B35:B57,BD35:BD57,1)/SUM(B35:B57)</f>
        <v>0</v>
      </c>
      <c r="BE58">
        <f>SUMIFS(B35:B57,BE35:BE57,1)/SUM(B35:B57)</f>
        <v>0</v>
      </c>
      <c r="BF58">
        <f>SUMIFS(B35:B57,BF35:BF57,1)/SUM(B35:B57)</f>
        <v>0</v>
      </c>
      <c r="BG58">
        <f>SUMIFS(B35:B57,BG35:BG57,1)/SUM(B35:B57)</f>
        <v>0</v>
      </c>
      <c r="BH58">
        <f>SUMIFS(B35:B57,BH35:BH57,1)/SUM(B35:B57)</f>
        <v>1.7761989342806393E-2</v>
      </c>
      <c r="BI58">
        <f>SUMIFS(B35:B57,BI35:BI57,1)/SUM(B35:B57)</f>
        <v>0</v>
      </c>
      <c r="BJ58">
        <f>SUMIFS(B35:B57,BJ35:BJ57,1)/SUM(B35:B57)</f>
        <v>0</v>
      </c>
      <c r="BK58">
        <f>SUMIFS(B35:B57,BK35:BK57,1)/SUM(B35:B57)</f>
        <v>0</v>
      </c>
      <c r="BL58">
        <f>SUMIFS(B35:B57,BL35:BL57,1)/SUM(B35:B57)</f>
        <v>0</v>
      </c>
      <c r="BM58">
        <f>SUMIFS(B35:B57,BM35:BM57,1)/SUM(B35:B57)</f>
        <v>0</v>
      </c>
      <c r="BN58">
        <f>SUMIFS(B35:B57,BN35:BN57,1)/SUM(B35:B57)</f>
        <v>0</v>
      </c>
      <c r="BO58">
        <f>SUMIFS(B35:B57,BO35:BO57,1)/SUM(B35:B57)</f>
        <v>0</v>
      </c>
      <c r="BP58">
        <f>SUMIFS(B35:B57,BP35:BP57,1)/SUM(B35:B57)</f>
        <v>0</v>
      </c>
      <c r="BQ58">
        <f>SUMIFS(B35:B57,BQ35:BQ57,1)/SUM(B35:B57)</f>
        <v>0</v>
      </c>
      <c r="BR58">
        <f>SUMIFS(B35:B57,BR35:BR57,1)/SUM(B35:B57)</f>
        <v>0</v>
      </c>
      <c r="BS58">
        <f>SUMIFS(B35:B57,BS35:BS57,1)/SUM(B35:B57)</f>
        <v>0</v>
      </c>
      <c r="BT58">
        <f>SUMIFS(B35:B57,BT35:BT57,1)/SUM(B35:B57)</f>
        <v>0</v>
      </c>
      <c r="BU58">
        <f>SUMIFS(B35:B57,BU35:BU57,1)/SUM(B35:B57)</f>
        <v>0</v>
      </c>
      <c r="BV58">
        <f>SUMIFS(B35:B57,BV35:BV57,1)/SUM(B35:B57)</f>
        <v>0</v>
      </c>
      <c r="BW58">
        <f>SUMIFS(B35:B57,BW35:BW57,1)/SUM(B35:B57)</f>
        <v>4.6181172291296625E-2</v>
      </c>
      <c r="BX58">
        <f>SUMIFS(B35:B57,BX35:BX57,1)/SUM(B35:B57)</f>
        <v>0.51865008880994667</v>
      </c>
      <c r="BY58">
        <f>SUMIFS(B35:B57,BY35:BY57,1)/SUM(B35:B57)</f>
        <v>0.1640023682652457</v>
      </c>
      <c r="BZ58">
        <f>SUMIFS(B35:B57,BZ35:BZ57,1)/SUM(B35:B57)</f>
        <v>0</v>
      </c>
      <c r="CA58">
        <f>SUMIFS(B35:B57,CA35:CA57,1)/SUM(B35:B57)</f>
        <v>0</v>
      </c>
      <c r="CB58">
        <f>SUMIFS(B35:B57,CB35:CB57,1)/SUM(B35:B57)</f>
        <v>0</v>
      </c>
      <c r="CC58">
        <f>SUMIFS(B35:B57,CC35:CC57,1)/SUM(B35:B57)</f>
        <v>0.34280639431616339</v>
      </c>
      <c r="CD58">
        <f>SUMIFS(B35:B57,CD35:CD57,1)/SUM(B35:B57)</f>
        <v>0.16044997039668443</v>
      </c>
      <c r="CE58">
        <f>SUMIFS(B35:B57,CE35:CE57,1)/SUM(B35:B57)</f>
        <v>0</v>
      </c>
      <c r="CF58">
        <f>SUMIFS(B35:B57,CF35:CF57,1)/SUM(B35:B57)</f>
        <v>3.3155713439905268E-2</v>
      </c>
      <c r="CG58">
        <f>SUMIFS(B35:B57,CG35:CG57,1)/SUM(B35:B57)</f>
        <v>5.6246299585553584E-2</v>
      </c>
      <c r="CH58">
        <f>SUMIFS(B35:B57,CH35:CH57,1)/SUM(B35:B57)</f>
        <v>0.69804618117229134</v>
      </c>
      <c r="CI58">
        <f>SUMIFS(B35:B57,CI35:CI57,1)/SUM(B35:B57)</f>
        <v>9.1770278271166364E-2</v>
      </c>
      <c r="CJ58">
        <f>SUMIFS(B35:B57,CJ35:CJ57,1)/SUM(B35:B57)</f>
        <v>1.7761989342806393E-2</v>
      </c>
      <c r="CK58">
        <f>SUMIFS(B35:B57,CK35:CK57,1)/SUM(B35:B57)</f>
        <v>0</v>
      </c>
      <c r="CL58">
        <f>SUMIFS(B35:B57,CL35:CL57,1)/SUM(B35:B57)</f>
        <v>0</v>
      </c>
      <c r="CM58">
        <f>SUMIFS(B35:B57,CM35:CM57,1)/SUM(B35:B57)</f>
        <v>1.7761989342806393E-2</v>
      </c>
      <c r="CN58">
        <f>SUMIFS(B35:B57,CN35:CN57,1)/SUM(B35:B57)</f>
        <v>0</v>
      </c>
      <c r="CO58">
        <f>SUMIFS(B35:B57,CO35:CO57,1)/SUM(B35:B57)</f>
        <v>0</v>
      </c>
      <c r="CP58">
        <f>SUMIFS(B35:B57,CP35:CP57,1)/SUM(B35:B57)</f>
        <v>0</v>
      </c>
      <c r="CQ58">
        <f>SUMIFS(B35:B57,CQ35:CQ57,1)/SUM(B35:B57)</f>
        <v>1.3025458851391355E-2</v>
      </c>
      <c r="CR58">
        <f>SUMIFS(B35:B57,CR35:CR57,1)/SUM(B35:B57)</f>
        <v>1.5393724097098875E-2</v>
      </c>
      <c r="CS58">
        <f>SUMIFS(B35:B57,CS35:CS57,1)/SUM(B35:B57)</f>
        <v>0</v>
      </c>
      <c r="CT58">
        <f>SUMIFS(B35:B57,CT35:CT57,1)/SUM(B35:B57)</f>
        <v>0</v>
      </c>
      <c r="CU58">
        <f>SUMIFS(B35:B57,CU35:CU57,1)/SUM(B35:B57)</f>
        <v>7.04558910597987E-2</v>
      </c>
      <c r="CV58">
        <f>SUMIFS(B35:B57,CV35:CV57,1)/SUM(B35:B57)</f>
        <v>0.10894020130254589</v>
      </c>
      <c r="CW58">
        <f>SUMIFS(B35:B57,CW35:CW57,1)/SUM(B35:B57)</f>
        <v>9.4730609828300769E-2</v>
      </c>
      <c r="CX58">
        <f>SUMIFS(B35:B57,CX35:CX57,1)/SUM(B35:B57)</f>
        <v>6.9271758436944941E-2</v>
      </c>
      <c r="CY58">
        <f>SUMIFS(B35:B57,CY35:CY57,1)/SUM(B35:B57)</f>
        <v>5.0917702782711662E-2</v>
      </c>
      <c r="CZ58">
        <f>SUMIFS(B35:B57,CZ35:CZ57,1)/SUM(B35:B57)</f>
        <v>9.9467140319715805E-2</v>
      </c>
      <c r="DA58">
        <f>SUMIFS(B35:B57,DA35:DA57,1)/SUM(B35:B57)</f>
        <v>0</v>
      </c>
      <c r="DB58">
        <f>SUMIFS(B35:B57,DB35:DB57,1)/SUM(B35:B57)</f>
        <v>2.4866785079928951E-2</v>
      </c>
      <c r="DC58">
        <f>SUMIFS(B35:B57,DC35:DC57,1)/SUM(B35:B57)</f>
        <v>0</v>
      </c>
      <c r="DD58">
        <f>SUMIFS(B35:B57,DD35:DD57,1)/SUM(B35:B57)</f>
        <v>2.3090586145648313E-2</v>
      </c>
      <c r="DE58">
        <f>SUMIFS(B35:B57,DE35:DE57,1)/SUM(B35:B57)</f>
        <v>0.123149792776791</v>
      </c>
      <c r="DF58">
        <f>SUMIFS(B35:B57,DF35:DF57,1)/SUM(B35:B57)</f>
        <v>0</v>
      </c>
      <c r="DG58">
        <f>SUMIFS(B35:B57,DG35:DG57,1)/SUM(B35:B57)</f>
        <v>1.7761989342806393E-2</v>
      </c>
      <c r="DH58">
        <f>SUMIFS(B35:B57,DH35:DH57,1)/SUM(B35:B57)</f>
        <v>0</v>
      </c>
      <c r="DI58">
        <f>SUMIFS(B35:B57,DI35:DI57,1)/SUM(B35:B57)</f>
        <v>0</v>
      </c>
      <c r="DJ58">
        <f>SUMIFS(B35:B57,DJ35:DJ57,1)/SUM(B35:B57)</f>
        <v>0</v>
      </c>
      <c r="DK58">
        <f>SUMIFS(B35:B57,DK35:DK57,1)/SUM(B35:B57)</f>
        <v>0</v>
      </c>
      <c r="DL58">
        <f>SUMIFS(B35:B57,DL35:DL57,1)/SUM(B35:B57)</f>
        <v>3.7892243931320305E-2</v>
      </c>
      <c r="DM58">
        <f>SUMIFS(B35:B57,DM35:DM57,1)/SUM(B35:B57)</f>
        <v>0</v>
      </c>
      <c r="DN58">
        <f>SUMIFS(B35:B57,DN35:DN57,1)/SUM(B35:B57)</f>
        <v>0</v>
      </c>
      <c r="DO58">
        <f>SUMIFS(B35:B57,DO35:DO57,1)/SUM(B35:B57)</f>
        <v>0</v>
      </c>
      <c r="DP58">
        <f>SUMIFS(B35:B57,DP35:DP57,1)/SUM(B35:B57)</f>
        <v>0</v>
      </c>
      <c r="DQ58">
        <f>SUMIFS(B35:B57,DQ35:DQ57,1)/SUM(B35:B57)</f>
        <v>0</v>
      </c>
      <c r="DR58">
        <f>SUMIFS(B35:B57,DR35:DR57,1)/SUM(B35:B57)</f>
        <v>0.12255772646536411</v>
      </c>
      <c r="DS58">
        <f>SUMIFS(B35:B57,DS35:DS57,1)/SUM(B35:B57)</f>
        <v>0</v>
      </c>
      <c r="DT58">
        <f>SUMIFS(B35:B57,DT35:DT57,1)/SUM(B35:B57)</f>
        <v>0</v>
      </c>
      <c r="DU58">
        <f>SUMIFS(B35:B57,DU35:DU57,1)/SUM(B35:B57)</f>
        <v>0</v>
      </c>
      <c r="DV58">
        <f>SUMIFS(B35:B57,DV35:DV57,1)/SUM(B35:B57)</f>
        <v>0</v>
      </c>
      <c r="DW58">
        <f>SUMIFS(B35:B57,DW35:DW57,1)/SUM(B35:B57)</f>
        <v>0</v>
      </c>
      <c r="DX58">
        <f>SUMIFS(B35:B57,DX35:DX57,1)/SUM(B35:B57)</f>
        <v>0</v>
      </c>
      <c r="DY58">
        <f>SUMIFS(B35:B57,DY35:DY57,1)/SUM(B35:B57)</f>
        <v>0</v>
      </c>
      <c r="DZ58">
        <f>SUMIFS(B35:B57,DZ35:DZ57,1)/SUM(B35:B57)</f>
        <v>6.9271758436944941E-2</v>
      </c>
      <c r="EA58">
        <f>SUMIFS(B35:B57,EA35:EA57,1)/SUM(B35:B57)</f>
        <v>0</v>
      </c>
      <c r="EB58">
        <f>SUMIFS(B35:B57,EB35:EB57,1)/SUM(B35:B57)</f>
        <v>0</v>
      </c>
      <c r="EC58">
        <f>SUMIFS(B35:B57,EC35:EC57,1)/SUM(B35:B57)</f>
        <v>0</v>
      </c>
      <c r="ED58">
        <f>SUMIFS(B35:B57,ED35:ED57,1)/SUM(B35:B57)</f>
        <v>6.0982830076968621E-2</v>
      </c>
      <c r="EE58">
        <f>SUMIFS(B35:B57,EE35:EE57,1)/SUM(B35:B57)</f>
        <v>1.7761989342806393E-2</v>
      </c>
      <c r="EF58">
        <f>SUMIFS(B35:B57,EF35:EF57,1)/SUM(B35:B57)</f>
        <v>0</v>
      </c>
      <c r="EG58">
        <f>SUMIFS(B35:B57,EG35:EG57,1)/SUM(B35:B57)</f>
        <v>0</v>
      </c>
      <c r="EH58">
        <f>SUMIFS(B35:B57,EH35:EH57,1)/SUM(B35:B57)</f>
        <v>1.0657193605683837E-2</v>
      </c>
      <c r="EI58">
        <f>SUMIFS(B35:B57,EI35:EI57,1)/SUM(B35:B57)</f>
        <v>2.3090586145648313E-2</v>
      </c>
      <c r="EJ58">
        <f>SUMIFS(B35:B57,EJ35:EJ57,1)/SUM(B35:B57)</f>
        <v>2.3090586145648313E-2</v>
      </c>
      <c r="EK58">
        <f>SUMIFS(B35:B57,EK35:EK57,1)/SUM(B35:B57)</f>
        <v>0</v>
      </c>
      <c r="EL58">
        <f>SUMIFS(B35:B57,EL35:EL57,1)/SUM(B35:B57)</f>
        <v>0</v>
      </c>
      <c r="EM58">
        <f>SUMIFS(B35:B57,EM35:EM57,1)/SUM(B35:B57)</f>
        <v>0</v>
      </c>
      <c r="EN58">
        <f>SUMIFS(B35:B57,EN35:EN57,1)/SUM(B35:B57)</f>
        <v>0</v>
      </c>
      <c r="EO58">
        <f>SUMIFS(B35:B57,EO35:EO57,1)/SUM(B35:B57)</f>
        <v>0</v>
      </c>
      <c r="EP58">
        <f>SUMIFS(B35:B57,EP35:EP57,1)/SUM(B35:B57)</f>
        <v>0</v>
      </c>
      <c r="EQ58">
        <f>SUMIFS(B35:B57,EQ35:EQ57,1)/SUM(B35:B57)</f>
        <v>0</v>
      </c>
      <c r="ER58">
        <f>SUMIFS(B35:B57,ER35:ER57,1)/SUM(B35:B57)</f>
        <v>0.25932504440497334</v>
      </c>
      <c r="ES58">
        <f>SUMIFS(B35:B57,ES35:ES57,1)/SUM(B35:B57)</f>
        <v>3.9076376554174071E-2</v>
      </c>
      <c r="ET58">
        <f>SUMIFS(B35:B57,ET35:ET57,1)/SUM(B35:B57)</f>
        <v>0</v>
      </c>
      <c r="EU58">
        <f>SUMIFS(B35:B57,EU35:EU57,1)/SUM(B35:B57)</f>
        <v>0</v>
      </c>
      <c r="EV58">
        <f>SUMIFS(B35:B57,EV35:EV57,1)/SUM(B35:B57)</f>
        <v>0.17939609236234458</v>
      </c>
      <c r="EW58">
        <f>SUMIFS(B35:B57,EW35:EW57,1)/SUM(B35:B57)</f>
        <v>0</v>
      </c>
      <c r="EX58">
        <f>SUMIFS(B35:B57,EX35:EX57,1)/SUM(B35:B57)</f>
        <v>1.3025458851391355E-2</v>
      </c>
      <c r="EY58">
        <f>SUMIFS(B35:B57,EY35:EY57,1)/SUM(B35:B57)</f>
        <v>0</v>
      </c>
      <c r="EZ58">
        <f>SUMIFS(B35:B57,EZ35:EZ57,1)/SUM(B35:B57)</f>
        <v>1.7761989342806393E-2</v>
      </c>
      <c r="FA58">
        <f>SUMIFS(B35:B57,FA35:FA57,1)/SUM(B35:B57)</f>
        <v>0</v>
      </c>
      <c r="FB58">
        <f>SUMIFS(B35:B57,FB35:FB57,1)/SUM(B35:B57)</f>
        <v>0</v>
      </c>
      <c r="FC58">
        <f>SUMIFS(B35:B57,FC35:FC57,1)/SUM(B35:B57)</f>
        <v>0</v>
      </c>
      <c r="FD58">
        <f>SUMIFS(B35:B57,FD35:FD57,1)/SUM(B35:B57)</f>
        <v>0</v>
      </c>
      <c r="FE58">
        <f>SUMIFS(B35:B57,FE35:FE57,1)/SUM(B35:B57)</f>
        <v>1.5393724097098875E-2</v>
      </c>
      <c r="FF58">
        <f>SUMIFS(B35:B57,FF35:FF57,1)/SUM(B35:B57)</f>
        <v>0</v>
      </c>
      <c r="FG58">
        <f>SUMIFS(B35:B57,FG35:FG57,1)/SUM(B35:B57)</f>
        <v>0</v>
      </c>
      <c r="FH58">
        <f>SUMIFS(B35:B57,FH35:FH57,1)/SUM(B35:B57)</f>
        <v>1.5393724097098875E-2</v>
      </c>
      <c r="FI58">
        <f>SUMIFS(B35:B57,FI35:FI57,1)/SUM(B35:B57)</f>
        <v>0</v>
      </c>
      <c r="FJ58">
        <f>SUMIFS(B35:B57,FJ35:FJ57,1)/SUM(B35:B57)</f>
        <v>1.7761989342806393E-2</v>
      </c>
      <c r="FK58">
        <f>SUMIFS(B35:B57,FK35:FK57,1)/SUM(B35:B57)</f>
        <v>0</v>
      </c>
      <c r="FL58">
        <f>SUMIFS(B35:B57,FL35:FL57,1)/SUM(B35:B57)</f>
        <v>0</v>
      </c>
      <c r="FM58">
        <f>SUMIFS(B35:B57,FM35:FM57,1)/SUM(B35:B57)</f>
        <v>0</v>
      </c>
      <c r="FN58">
        <f>SUMIFS(B35:B57,FN35:FN57,1)/SUM(B35:B57)</f>
        <v>0</v>
      </c>
      <c r="FO58">
        <f>SUMIFS(B35:B57,FO35:FO57,1)/SUM(B35:B57)</f>
        <v>0</v>
      </c>
      <c r="FP58">
        <f>SUMIFS(B35:B57,FP35:FP57,1)/SUM(B35:B57)</f>
        <v>0</v>
      </c>
      <c r="FQ58">
        <f>SUMIFS(B35:B57,FQ35:FQ57,1)/SUM(B35:B57)</f>
        <v>0</v>
      </c>
      <c r="FR58">
        <f>SUMIFS(B35:B57,FR35:FR57,1)/SUM(B35:B57)</f>
        <v>0</v>
      </c>
      <c r="FS58">
        <f>SUMIFS(B35:B57,FS35:FS57,1)/SUM(B35:B57)</f>
        <v>0.69804618117229134</v>
      </c>
      <c r="FT58">
        <f>SUMIFS(B35:B57,FT35:FT57,1)/SUM(B35:B57)</f>
        <v>0</v>
      </c>
      <c r="FU58">
        <f>SUMIFS(B35:B57,FU35:FU57,1)/SUM(B35:B57)</f>
        <v>0</v>
      </c>
      <c r="FV58">
        <f>SUMIFS(B35:B57,FV35:FV57,1)/SUM(B35:B57)</f>
        <v>0</v>
      </c>
      <c r="FW58">
        <f>SUMIFS(B35:B57,FW35:FW57,1)/SUM(B35:B57)</f>
        <v>0</v>
      </c>
      <c r="FX58">
        <f>SUMIFS(B35:B57,FX35:FX57,1)/SUM(B35:B57)</f>
        <v>0</v>
      </c>
      <c r="FY58">
        <f>SUMIFS(B35:B57,FY35:FY57,1)/SUM(B35:B57)</f>
        <v>0</v>
      </c>
      <c r="FZ58">
        <f>SUMIFS(B35:B57,FZ35:FZ57,1)/SUM(B35:B57)</f>
        <v>0</v>
      </c>
      <c r="GA58">
        <f>SUMIFS(B35:B57,GA35:GA57,1)/SUM(B35:B57)</f>
        <v>0</v>
      </c>
      <c r="GB58">
        <f>SUMIFS(B35:B57,GB35:GB57,1)/SUM(B35:B57)</f>
        <v>0</v>
      </c>
      <c r="GC58">
        <f>SUMIFS(B35:B57,GC35:GC57,1)/SUM(B35:B57)</f>
        <v>0</v>
      </c>
      <c r="GD58">
        <f>SUMIFS(B35:B57,GD35:GD57,1)/SUM(B35:B57)</f>
        <v>0</v>
      </c>
      <c r="GE58">
        <f>SUMIFS(B35:B57,GE35:GE57,1)/SUM(B35:B57)</f>
        <v>2.3090586145648313E-2</v>
      </c>
      <c r="GF58">
        <f>SUMIFS(B35:B57,GF35:GF57,1)/SUM(B35:B57)</f>
        <v>0</v>
      </c>
      <c r="GG58">
        <f>SUMIFS(B35:B57,GG35:GG57,1)/SUM(B35:B57)</f>
        <v>1.7761989342806393E-2</v>
      </c>
      <c r="GH58">
        <f>SUMIFS(B35:B57,GH35:GH57,1)/SUM(B35:B57)</f>
        <v>5.0917702782711662E-2</v>
      </c>
      <c r="GI58">
        <f>SUMIFS(B35:B57,GI35:GI57,1)/SUM(B35:B57)</f>
        <v>0</v>
      </c>
      <c r="GJ58">
        <f>SUMIFS(B35:B57,GJ35:GJ57,1)/SUM(B35:B57)</f>
        <v>0</v>
      </c>
      <c r="GK58">
        <f>SUMIFS(B35:B57,GK35:GK57,1)/SUM(B35:B57)</f>
        <v>0</v>
      </c>
      <c r="GL58">
        <f>SUMIFS(B35:B57,GL35:GL57,1)/SUM(B35:B57)</f>
        <v>0</v>
      </c>
      <c r="GM58">
        <f>SUMIFS(B35:B57,GM35:GM57,1)/SUM(B35:B57)</f>
        <v>0</v>
      </c>
      <c r="GN58">
        <f>SUMIFS(B35:B57,GN35:GN57,1)/SUM(B35:B57)</f>
        <v>0</v>
      </c>
      <c r="GO58">
        <f>SUMIFS(B35:B57,GO35:GO57,1)/SUM(B35:B57)</f>
        <v>0</v>
      </c>
      <c r="GP58">
        <f>SUMIFS(B35:B57,GP35:GP57,1)/SUM(B35:B57)</f>
        <v>0</v>
      </c>
      <c r="GQ58">
        <f>SUMIFS(B35:B57,GQ35:GQ57,1)/SUM(B35:B57)</f>
        <v>0</v>
      </c>
      <c r="GR58">
        <f>SUMIFS(B35:B57,GR35:GR57,1)/SUM(B35:B57)</f>
        <v>0</v>
      </c>
      <c r="GS58">
        <f>SUMIFS(B35:B57,GS35:GS57,1)/SUM(B35:B57)</f>
        <v>0</v>
      </c>
      <c r="GT58">
        <f>SUMIFS(B35:B57,GT35:GT57,1)/SUM(B35:B57)</f>
        <v>0</v>
      </c>
      <c r="GU58">
        <f>SUMIFS(B35:B57,GU35:GU57,1)/SUM(B35:B57)</f>
        <v>0</v>
      </c>
      <c r="GV58">
        <f>SUMIFS(B35:B57,GV35:GV57,1)/SUM(B35:B57)</f>
        <v>0</v>
      </c>
      <c r="GW58">
        <f>SUMIFS(B35:B57,GW35:GW57,1)/SUM(B35:B57)</f>
        <v>1.7761989342806393E-2</v>
      </c>
      <c r="GX58">
        <f>SUMIFS(B35:B57,GX35:GX57,1)/SUM(B35:B57)</f>
        <v>0</v>
      </c>
      <c r="GY58">
        <f>SUMIFS(B35:B57,GY35:GY57,1)/SUM(B35:B57)</f>
        <v>0</v>
      </c>
      <c r="GZ58">
        <f>SUMIFS(B35:B57,GZ35:GZ57,1)/SUM(B35:B57)</f>
        <v>0</v>
      </c>
      <c r="HA58">
        <f>SUMIFS(B35:B57,HA35:HA57,1)/SUM(B35:B57)</f>
        <v>0</v>
      </c>
      <c r="HB58">
        <f>SUMIFS(B35:B57,HB35:HB57,1)/SUM(B35:B57)</f>
        <v>2.3090586145648313E-2</v>
      </c>
      <c r="HC58">
        <f>SUMIFS(B35:B57,HC35:HC57,1)/SUM(B35:B57)</f>
        <v>0</v>
      </c>
      <c r="HD58">
        <f>SUMIFS(B35:B57,HD35:HD57,1)/SUM(B35:B57)</f>
        <v>1.5393724097098875E-2</v>
      </c>
      <c r="HE58">
        <f>SUMIFS(B35:B57,HE35:HE57,1)/SUM(B35:B57)</f>
        <v>0</v>
      </c>
      <c r="HF58">
        <f>SUMIFS(B35:B57,HF35:HF57,1)/SUM(B35:B57)</f>
        <v>0</v>
      </c>
      <c r="HG58">
        <f>SUMIFS(B35:B57,HG35:HG57,1)/SUM(B35:B57)</f>
        <v>0</v>
      </c>
      <c r="HH58">
        <f>SUMIFS(B35:B57,HH35:HH57,1)/SUM(B35:B57)</f>
        <v>0</v>
      </c>
      <c r="HI58">
        <f>SUMIFS(B35:B57,HI35:HI57,1)/SUM(B35:B57)</f>
        <v>0</v>
      </c>
      <c r="HJ58">
        <f>SUMIFS(B35:B57,HJ35:HJ57,1)/SUM(B35:B57)</f>
        <v>0</v>
      </c>
      <c r="HK58">
        <f>SUMIFS(B35:B57,HK35:HK57,1)/SUM(B35:B57)</f>
        <v>0</v>
      </c>
      <c r="HL58">
        <f>SUMIFS(B35:B57,HL35:HL57,1)/SUM(B35:B57)</f>
        <v>0</v>
      </c>
      <c r="HM58">
        <f>SUMIFS(B35:B57,HM35:HM57,1)/SUM(B35:B57)</f>
        <v>1.7761989342806393E-2</v>
      </c>
      <c r="HN58">
        <f>SUMIFS(B35:B57,HN35:HN57,1)/SUM(B35:B57)</f>
        <v>0</v>
      </c>
      <c r="HO58">
        <f>SUMIFS(B35:B57,HO35:HO57,1)/SUM(B35:B57)</f>
        <v>0</v>
      </c>
      <c r="HP58">
        <f>SUMIFS(B35:B57,HP35:HP57,1)/SUM(B35:B57)</f>
        <v>0</v>
      </c>
      <c r="HQ58">
        <f>SUMIFS(B35:B57,HQ35:HQ57,1)/SUM(B35:B57)</f>
        <v>0</v>
      </c>
      <c r="HR58">
        <f>SUMIFS(B35:B57,HR35:HR57,1)/SUM(B35:B57)</f>
        <v>0</v>
      </c>
    </row>
    <row r="59" spans="1:226" x14ac:dyDescent="0.2">
      <c r="A59" s="11" t="s">
        <v>265</v>
      </c>
    </row>
    <row r="60" spans="1:226" x14ac:dyDescent="0.2">
      <c r="A60" s="11" t="s">
        <v>263</v>
      </c>
    </row>
    <row r="61" spans="1:226" x14ac:dyDescent="0.2">
      <c r="A61" t="s">
        <v>1458</v>
      </c>
    </row>
    <row r="62" spans="1:226" x14ac:dyDescent="0.2">
      <c r="A62" t="s">
        <v>1460</v>
      </c>
      <c r="B62" s="12" t="s">
        <v>266</v>
      </c>
      <c r="C62" s="13" t="s">
        <v>107</v>
      </c>
      <c r="D62" s="14" t="s">
        <v>58</v>
      </c>
      <c r="E62" s="19" t="s">
        <v>129</v>
      </c>
      <c r="F62" s="12" t="s">
        <v>30</v>
      </c>
    </row>
    <row r="63" spans="1:226" x14ac:dyDescent="0.2">
      <c r="A63" t="s">
        <v>1462</v>
      </c>
      <c r="C63" s="13" t="s">
        <v>103</v>
      </c>
      <c r="D63" s="14" t="s">
        <v>62</v>
      </c>
      <c r="E63" s="19" t="s">
        <v>129</v>
      </c>
      <c r="F63" s="16" t="s">
        <v>77</v>
      </c>
    </row>
    <row r="64" spans="1:226" x14ac:dyDescent="0.2">
      <c r="A64" t="s">
        <v>1463</v>
      </c>
    </row>
    <row r="65" spans="1:10" x14ac:dyDescent="0.2">
      <c r="A65" t="s">
        <v>1465</v>
      </c>
      <c r="B65" s="12" t="s">
        <v>266</v>
      </c>
      <c r="C65" s="13" t="s">
        <v>107</v>
      </c>
      <c r="D65" s="14" t="s">
        <v>57</v>
      </c>
      <c r="E65" s="19" t="s">
        <v>129</v>
      </c>
      <c r="F65" s="12" t="s">
        <v>30</v>
      </c>
    </row>
    <row r="66" spans="1:10" x14ac:dyDescent="0.2">
      <c r="A66" t="s">
        <v>1466</v>
      </c>
      <c r="B66" s="12" t="s">
        <v>266</v>
      </c>
      <c r="C66" s="13" t="s">
        <v>103</v>
      </c>
      <c r="D66" s="14" t="s">
        <v>59</v>
      </c>
      <c r="E66" s="19" t="s">
        <v>129</v>
      </c>
    </row>
    <row r="67" spans="1:10" x14ac:dyDescent="0.2">
      <c r="A67" t="s">
        <v>1468</v>
      </c>
      <c r="B67" s="12" t="s">
        <v>266</v>
      </c>
      <c r="C67" s="13" t="s">
        <v>89</v>
      </c>
      <c r="D67" s="14" t="s">
        <v>67</v>
      </c>
      <c r="E67" s="19" t="s">
        <v>129</v>
      </c>
    </row>
    <row r="68" spans="1:10" x14ac:dyDescent="0.2">
      <c r="A68" t="s">
        <v>1469</v>
      </c>
      <c r="B68" s="12" t="s">
        <v>266</v>
      </c>
      <c r="C68" s="13" t="s">
        <v>24</v>
      </c>
      <c r="D68" s="14" t="s">
        <v>61</v>
      </c>
      <c r="E68" s="19" t="s">
        <v>129</v>
      </c>
      <c r="F68" s="12" t="s">
        <v>30</v>
      </c>
      <c r="G68" s="18" t="s">
        <v>144</v>
      </c>
    </row>
    <row r="69" spans="1:10" x14ac:dyDescent="0.2">
      <c r="A69" t="s">
        <v>1471</v>
      </c>
    </row>
    <row r="70" spans="1:10" x14ac:dyDescent="0.2">
      <c r="A70" t="s">
        <v>1473</v>
      </c>
      <c r="B70" s="12" t="s">
        <v>271</v>
      </c>
      <c r="C70" s="13" t="s">
        <v>104</v>
      </c>
      <c r="D70" s="14" t="s">
        <v>67</v>
      </c>
      <c r="E70" s="19" t="s">
        <v>129</v>
      </c>
    </row>
    <row r="71" spans="1:10" x14ac:dyDescent="0.2">
      <c r="A71" t="s">
        <v>1475</v>
      </c>
      <c r="B71" s="12" t="s">
        <v>266</v>
      </c>
      <c r="C71" s="13" t="s">
        <v>85</v>
      </c>
      <c r="D71" s="14" t="s">
        <v>60</v>
      </c>
      <c r="E71" s="19" t="s">
        <v>129</v>
      </c>
      <c r="F71" s="16" t="s">
        <v>71</v>
      </c>
    </row>
    <row r="72" spans="1:10" x14ac:dyDescent="0.2">
      <c r="A72" t="s">
        <v>1477</v>
      </c>
      <c r="B72" s="12" t="s">
        <v>266</v>
      </c>
      <c r="C72" s="13" t="s">
        <v>103</v>
      </c>
      <c r="D72" s="14" t="s">
        <v>59</v>
      </c>
      <c r="E72" s="19" t="s">
        <v>129</v>
      </c>
    </row>
    <row r="73" spans="1:10" x14ac:dyDescent="0.2">
      <c r="A73" t="s">
        <v>1479</v>
      </c>
      <c r="B73" s="12" t="s">
        <v>266</v>
      </c>
      <c r="C73" s="13" t="s">
        <v>85</v>
      </c>
      <c r="D73" s="14" t="s">
        <v>60</v>
      </c>
      <c r="E73" s="19" t="s">
        <v>129</v>
      </c>
      <c r="F73" s="12" t="s">
        <v>30</v>
      </c>
    </row>
    <row r="74" spans="1:10" x14ac:dyDescent="0.2">
      <c r="A74" t="s">
        <v>1481</v>
      </c>
      <c r="B74" s="12" t="s">
        <v>266</v>
      </c>
      <c r="C74" s="13" t="s">
        <v>95</v>
      </c>
      <c r="D74" s="14" t="s">
        <v>67</v>
      </c>
      <c r="E74" s="19" t="s">
        <v>129</v>
      </c>
      <c r="F74" s="12" t="s">
        <v>30</v>
      </c>
      <c r="G74" s="18" t="s">
        <v>141</v>
      </c>
      <c r="H74" s="16" t="s">
        <v>164</v>
      </c>
    </row>
    <row r="75" spans="1:10" x14ac:dyDescent="0.2">
      <c r="A75" t="s">
        <v>1482</v>
      </c>
      <c r="B75" s="12" t="s">
        <v>266</v>
      </c>
      <c r="C75" s="13" t="s">
        <v>94</v>
      </c>
      <c r="D75" s="14" t="s">
        <v>66</v>
      </c>
      <c r="E75" s="19" t="s">
        <v>129</v>
      </c>
      <c r="F75" s="16" t="s">
        <v>77</v>
      </c>
    </row>
    <row r="76" spans="1:10" x14ac:dyDescent="0.2">
      <c r="A76" t="s">
        <v>1484</v>
      </c>
      <c r="B76" s="20" t="s">
        <v>270</v>
      </c>
      <c r="C76" s="20" t="s">
        <v>111</v>
      </c>
      <c r="D76" s="21" t="s">
        <v>49</v>
      </c>
      <c r="E76" s="15" t="s">
        <v>120</v>
      </c>
      <c r="F76" s="16" t="s">
        <v>159</v>
      </c>
      <c r="G76" s="18" t="s">
        <v>143</v>
      </c>
      <c r="H76" s="16" t="s">
        <v>159</v>
      </c>
      <c r="I76" s="17" t="s">
        <v>174</v>
      </c>
      <c r="J76" s="18" t="s">
        <v>143</v>
      </c>
    </row>
    <row r="77" spans="1:10" x14ac:dyDescent="0.2">
      <c r="A77" t="s">
        <v>1486</v>
      </c>
      <c r="C77" s="13" t="s">
        <v>24</v>
      </c>
      <c r="D77" s="14" t="s">
        <v>69</v>
      </c>
      <c r="E77" s="19" t="s">
        <v>129</v>
      </c>
      <c r="F77" s="12" t="s">
        <v>267</v>
      </c>
    </row>
    <row r="78" spans="1:10" x14ac:dyDescent="0.2">
      <c r="A78" t="s">
        <v>1488</v>
      </c>
      <c r="C78" s="13" t="s">
        <v>103</v>
      </c>
      <c r="D78" s="14" t="s">
        <v>64</v>
      </c>
      <c r="E78" s="19" t="s">
        <v>129</v>
      </c>
      <c r="F78" s="12" t="s">
        <v>267</v>
      </c>
    </row>
    <row r="79" spans="1:10" x14ac:dyDescent="0.2">
      <c r="A79" t="s">
        <v>1490</v>
      </c>
      <c r="C79" s="22" t="s">
        <v>26</v>
      </c>
      <c r="D79" s="21" t="s">
        <v>54</v>
      </c>
      <c r="E79" s="15" t="s">
        <v>118</v>
      </c>
      <c r="F79" s="16" t="s">
        <v>35</v>
      </c>
      <c r="G79" s="19" t="s">
        <v>129</v>
      </c>
      <c r="H79" s="12" t="s">
        <v>30</v>
      </c>
    </row>
    <row r="80" spans="1:10" x14ac:dyDescent="0.2">
      <c r="A80" t="s">
        <v>1492</v>
      </c>
      <c r="B80" s="20" t="s">
        <v>22</v>
      </c>
      <c r="C80" s="20" t="s">
        <v>109</v>
      </c>
      <c r="D80" s="21" t="s">
        <v>53</v>
      </c>
    </row>
    <row r="81" spans="1:6" x14ac:dyDescent="0.2">
      <c r="A81" t="s">
        <v>1494</v>
      </c>
      <c r="B81" s="12" t="s">
        <v>266</v>
      </c>
      <c r="C81" s="13" t="s">
        <v>93</v>
      </c>
      <c r="D81" s="14" t="s">
        <v>62</v>
      </c>
      <c r="E81" s="19" t="s">
        <v>129</v>
      </c>
      <c r="F81" s="16" t="s">
        <v>77</v>
      </c>
    </row>
    <row r="82" spans="1:6" x14ac:dyDescent="0.2">
      <c r="A82" t="s">
        <v>1496</v>
      </c>
      <c r="C82" s="13" t="s">
        <v>103</v>
      </c>
      <c r="D82" s="14" t="s">
        <v>64</v>
      </c>
      <c r="E82" s="19" t="s">
        <v>129</v>
      </c>
      <c r="F82" s="12" t="s">
        <v>1011</v>
      </c>
    </row>
    <row r="83" spans="1:6" x14ac:dyDescent="0.2">
      <c r="A83" t="s">
        <v>1498</v>
      </c>
      <c r="B83" s="12" t="s">
        <v>266</v>
      </c>
      <c r="C83" s="13" t="s">
        <v>89</v>
      </c>
      <c r="D83" s="14" t="s">
        <v>67</v>
      </c>
      <c r="E83" s="19" t="s">
        <v>129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44A1D-E7CD-9D40-9579-B3E2B02C1948}">
  <dimension ref="A1:HS47"/>
  <sheetViews>
    <sheetView workbookViewId="0">
      <selection activeCell="H58" sqref="H58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2428</v>
      </c>
      <c r="C2">
        <v>41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1500</v>
      </c>
      <c r="B5">
        <v>989</v>
      </c>
      <c r="C5" t="s">
        <v>1501</v>
      </c>
      <c r="D5" t="s">
        <v>98</v>
      </c>
      <c r="E5">
        <v>5.5173800000000004E-164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1</v>
      </c>
      <c r="AF5">
        <v>0</v>
      </c>
      <c r="AG5">
        <v>0</v>
      </c>
      <c r="AH5">
        <v>0</v>
      </c>
      <c r="AI5">
        <v>0</v>
      </c>
      <c r="AJ5">
        <v>0</v>
      </c>
      <c r="AK5" s="14">
        <v>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 s="14">
        <v>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14">
        <v>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</v>
      </c>
      <c r="CA5">
        <v>0</v>
      </c>
      <c r="CB5">
        <v>0</v>
      </c>
      <c r="CC5">
        <v>0</v>
      </c>
      <c r="CD5" s="14">
        <v>3</v>
      </c>
      <c r="CE5">
        <v>0</v>
      </c>
      <c r="CF5">
        <v>0</v>
      </c>
      <c r="CG5">
        <v>0</v>
      </c>
      <c r="CH5">
        <v>0</v>
      </c>
      <c r="CI5" s="14">
        <v>1</v>
      </c>
      <c r="CJ5" s="14">
        <v>2</v>
      </c>
      <c r="CK5" s="14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4">
        <v>1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 s="14">
        <v>1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 s="14">
        <v>1</v>
      </c>
      <c r="GJ5">
        <v>0</v>
      </c>
      <c r="GK5">
        <v>0</v>
      </c>
      <c r="GL5">
        <v>0</v>
      </c>
      <c r="GM5" s="14">
        <v>1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4">
        <v>1</v>
      </c>
      <c r="HQ5">
        <v>0</v>
      </c>
      <c r="HR5">
        <v>0</v>
      </c>
      <c r="HS5">
        <v>0</v>
      </c>
    </row>
    <row r="6" spans="1:227" x14ac:dyDescent="0.2">
      <c r="A6" t="s">
        <v>1502</v>
      </c>
      <c r="B6">
        <v>418</v>
      </c>
      <c r="C6" t="s">
        <v>1503</v>
      </c>
      <c r="D6" t="s">
        <v>103</v>
      </c>
      <c r="E6">
        <v>0</v>
      </c>
      <c r="F6">
        <v>1</v>
      </c>
      <c r="G6">
        <v>0</v>
      </c>
      <c r="H6" s="14">
        <v>1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>
        <v>0</v>
      </c>
      <c r="CA6">
        <v>0</v>
      </c>
      <c r="CB6">
        <v>0</v>
      </c>
      <c r="CC6">
        <v>0</v>
      </c>
      <c r="CD6" s="14">
        <v>1</v>
      </c>
      <c r="CE6">
        <v>0</v>
      </c>
      <c r="CF6">
        <v>0</v>
      </c>
      <c r="CG6">
        <v>0</v>
      </c>
      <c r="CH6">
        <v>0</v>
      </c>
      <c r="CI6" s="14">
        <v>1</v>
      </c>
      <c r="CJ6" s="14">
        <v>2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14">
        <v>1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4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1504</v>
      </c>
      <c r="B7">
        <v>288</v>
      </c>
      <c r="C7" t="s">
        <v>1505</v>
      </c>
      <c r="D7" t="s">
        <v>103</v>
      </c>
      <c r="E7">
        <v>0</v>
      </c>
      <c r="F7">
        <v>14</v>
      </c>
      <c r="G7">
        <v>0</v>
      </c>
      <c r="H7" s="14">
        <v>7</v>
      </c>
      <c r="I7" s="14">
        <v>8</v>
      </c>
      <c r="J7">
        <v>0</v>
      </c>
      <c r="K7">
        <v>0</v>
      </c>
      <c r="L7">
        <v>0</v>
      </c>
      <c r="M7">
        <v>0</v>
      </c>
      <c r="N7" s="14">
        <v>8</v>
      </c>
      <c r="O7">
        <v>0</v>
      </c>
      <c r="P7">
        <v>0</v>
      </c>
      <c r="Q7">
        <v>0</v>
      </c>
      <c r="R7">
        <v>0</v>
      </c>
      <c r="S7">
        <v>0</v>
      </c>
      <c r="T7" s="14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 s="14">
        <v>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 s="14">
        <v>9</v>
      </c>
      <c r="CA7">
        <v>0</v>
      </c>
      <c r="CB7">
        <v>0</v>
      </c>
      <c r="CC7">
        <v>0</v>
      </c>
      <c r="CD7" s="14">
        <v>7</v>
      </c>
      <c r="CE7" s="14">
        <v>13</v>
      </c>
      <c r="CF7">
        <v>0</v>
      </c>
      <c r="CG7">
        <v>0</v>
      </c>
      <c r="CH7">
        <v>0</v>
      </c>
      <c r="CI7" s="14">
        <v>7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 s="14">
        <v>1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 s="14">
        <v>7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 s="14">
        <v>5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 s="14">
        <v>7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1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7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1506</v>
      </c>
      <c r="B8">
        <v>171</v>
      </c>
      <c r="C8" t="s">
        <v>1507</v>
      </c>
      <c r="D8" t="s">
        <v>85</v>
      </c>
      <c r="E8">
        <v>0</v>
      </c>
      <c r="F8">
        <v>1</v>
      </c>
      <c r="G8">
        <v>0</v>
      </c>
      <c r="H8" s="14">
        <v>1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1</v>
      </c>
      <c r="CE8" s="14">
        <v>2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14">
        <v>1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 s="14">
        <v>1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1508</v>
      </c>
      <c r="B9">
        <v>163</v>
      </c>
      <c r="C9" t="s">
        <v>1509</v>
      </c>
      <c r="D9" t="s">
        <v>107</v>
      </c>
      <c r="E9">
        <v>8.0012999999999998E-168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 s="14">
        <v>1</v>
      </c>
      <c r="M9">
        <v>0</v>
      </c>
      <c r="N9">
        <v>0</v>
      </c>
      <c r="O9">
        <v>0</v>
      </c>
      <c r="P9">
        <v>0</v>
      </c>
      <c r="Q9">
        <v>0</v>
      </c>
      <c r="R9" s="14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 s="14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1</v>
      </c>
      <c r="BZ9">
        <v>0</v>
      </c>
      <c r="CA9">
        <v>0</v>
      </c>
      <c r="CB9">
        <v>0</v>
      </c>
      <c r="CC9">
        <v>0</v>
      </c>
      <c r="CD9" s="14">
        <v>1</v>
      </c>
      <c r="CE9">
        <v>0</v>
      </c>
      <c r="CF9">
        <v>0</v>
      </c>
      <c r="CG9">
        <v>0</v>
      </c>
      <c r="CH9">
        <v>0</v>
      </c>
      <c r="CI9" s="14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1510</v>
      </c>
      <c r="B10">
        <v>108</v>
      </c>
      <c r="C10" t="s">
        <v>1511</v>
      </c>
      <c r="D10" t="s">
        <v>89</v>
      </c>
      <c r="E10">
        <v>0</v>
      </c>
      <c r="F10">
        <v>2</v>
      </c>
      <c r="G10">
        <v>0</v>
      </c>
      <c r="H10" s="14">
        <v>2</v>
      </c>
      <c r="I10" s="14">
        <v>2</v>
      </c>
      <c r="J10">
        <v>0</v>
      </c>
      <c r="K10">
        <v>0</v>
      </c>
      <c r="L10">
        <v>0</v>
      </c>
      <c r="M10">
        <v>0</v>
      </c>
      <c r="N10" s="14">
        <v>2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2</v>
      </c>
      <c r="BZ10">
        <v>0</v>
      </c>
      <c r="CA10">
        <v>0</v>
      </c>
      <c r="CB10">
        <v>0</v>
      </c>
      <c r="CC10">
        <v>0</v>
      </c>
      <c r="CD10" s="14">
        <v>6</v>
      </c>
      <c r="CE10">
        <v>0</v>
      </c>
      <c r="CF10">
        <v>0</v>
      </c>
      <c r="CG10">
        <v>0</v>
      </c>
      <c r="CH10">
        <v>0</v>
      </c>
      <c r="CI10" s="14">
        <v>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 s="14">
        <v>2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 s="14">
        <v>2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1512</v>
      </c>
      <c r="B11">
        <v>90</v>
      </c>
      <c r="C11" t="s">
        <v>1513</v>
      </c>
      <c r="D11" t="s">
        <v>98</v>
      </c>
      <c r="E11">
        <v>5.5173800000000004E-164</v>
      </c>
      <c r="F11">
        <v>1</v>
      </c>
      <c r="G11">
        <v>0</v>
      </c>
      <c r="H11" s="14">
        <v>1</v>
      </c>
      <c r="I11" s="14">
        <v>1</v>
      </c>
      <c r="J11">
        <v>0</v>
      </c>
      <c r="K11">
        <v>0</v>
      </c>
      <c r="L11">
        <v>0</v>
      </c>
      <c r="M11">
        <v>0</v>
      </c>
      <c r="N11" s="14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 s="14">
        <v>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 s="14">
        <v>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4">
        <v>1</v>
      </c>
      <c r="CA11">
        <v>0</v>
      </c>
      <c r="CB11">
        <v>0</v>
      </c>
      <c r="CC11">
        <v>0</v>
      </c>
      <c r="CD11" s="14">
        <v>3</v>
      </c>
      <c r="CE11">
        <v>0</v>
      </c>
      <c r="CF11">
        <v>0</v>
      </c>
      <c r="CG11">
        <v>0</v>
      </c>
      <c r="CH11">
        <v>0</v>
      </c>
      <c r="CI11" s="14">
        <v>1</v>
      </c>
      <c r="CJ11" s="14">
        <v>2</v>
      </c>
      <c r="CK11" s="14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 s="14">
        <v>1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 s="14">
        <v>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 s="14">
        <v>1</v>
      </c>
      <c r="GJ11">
        <v>0</v>
      </c>
      <c r="GK11">
        <v>0</v>
      </c>
      <c r="GL11">
        <v>0</v>
      </c>
      <c r="GM11" s="14">
        <v>1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 s="14">
        <v>1</v>
      </c>
      <c r="HQ11">
        <v>0</v>
      </c>
      <c r="HR11">
        <v>0</v>
      </c>
      <c r="HS11">
        <v>0</v>
      </c>
    </row>
    <row r="12" spans="1:227" x14ac:dyDescent="0.2">
      <c r="A12" t="s">
        <v>1514</v>
      </c>
      <c r="B12">
        <v>30</v>
      </c>
      <c r="C12" t="s">
        <v>1515</v>
      </c>
      <c r="D12" t="s">
        <v>85</v>
      </c>
      <c r="E12">
        <v>0</v>
      </c>
      <c r="F12">
        <v>1</v>
      </c>
      <c r="G12">
        <v>0</v>
      </c>
      <c r="H12" s="14">
        <v>1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 s="14">
        <v>1</v>
      </c>
      <c r="CE12">
        <v>0</v>
      </c>
      <c r="CF12">
        <v>0</v>
      </c>
      <c r="CG12">
        <v>0</v>
      </c>
      <c r="CH12">
        <v>0</v>
      </c>
      <c r="CI12" s="14">
        <v>1</v>
      </c>
      <c r="CJ12" s="14">
        <v>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 s="14">
        <v>1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 s="14">
        <v>1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1516</v>
      </c>
      <c r="B13">
        <v>22</v>
      </c>
      <c r="C13" t="s">
        <v>1517</v>
      </c>
      <c r="D13" t="s">
        <v>85</v>
      </c>
      <c r="E13">
        <v>0</v>
      </c>
      <c r="F13">
        <v>1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</v>
      </c>
      <c r="BZ13">
        <v>0</v>
      </c>
      <c r="CA13">
        <v>0</v>
      </c>
      <c r="CB13">
        <v>0</v>
      </c>
      <c r="CC13">
        <v>0</v>
      </c>
      <c r="CD13" s="14">
        <v>3</v>
      </c>
      <c r="CE13">
        <v>0</v>
      </c>
      <c r="CF13">
        <v>0</v>
      </c>
      <c r="CG13">
        <v>0</v>
      </c>
      <c r="CH13">
        <v>0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4">
        <v>1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1518</v>
      </c>
      <c r="B14">
        <v>18</v>
      </c>
      <c r="C14" t="s">
        <v>1519</v>
      </c>
      <c r="D14" t="s">
        <v>89</v>
      </c>
      <c r="E14">
        <v>0</v>
      </c>
      <c r="F14">
        <v>2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6</v>
      </c>
      <c r="CE14">
        <v>0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 s="14">
        <v>2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 s="14">
        <v>2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1520</v>
      </c>
      <c r="B15">
        <v>15</v>
      </c>
      <c r="C15" t="s">
        <v>1521</v>
      </c>
      <c r="D15" t="s">
        <v>115</v>
      </c>
      <c r="E15">
        <v>1.2290699999999999E-180</v>
      </c>
      <c r="F15">
        <v>23</v>
      </c>
      <c r="G15" s="14">
        <v>17</v>
      </c>
      <c r="H15">
        <v>0</v>
      </c>
      <c r="I15">
        <v>0</v>
      </c>
      <c r="J15" s="14">
        <v>17</v>
      </c>
      <c r="K15">
        <v>0</v>
      </c>
      <c r="L15">
        <v>0</v>
      </c>
      <c r="M15">
        <v>0</v>
      </c>
      <c r="N15">
        <v>0</v>
      </c>
      <c r="O15" s="14">
        <v>19</v>
      </c>
      <c r="P15">
        <v>0</v>
      </c>
      <c r="Q15">
        <v>0</v>
      </c>
      <c r="R15">
        <v>0</v>
      </c>
      <c r="S15" s="14">
        <v>18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 s="14">
        <v>16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 s="14">
        <v>15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4">
        <v>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 s="14">
        <v>23</v>
      </c>
      <c r="CE15">
        <v>0</v>
      </c>
      <c r="CF15">
        <v>0</v>
      </c>
      <c r="CG15">
        <v>0</v>
      </c>
      <c r="CH15" s="14">
        <v>20</v>
      </c>
      <c r="CI15">
        <v>0</v>
      </c>
      <c r="CJ15" s="14">
        <v>59</v>
      </c>
      <c r="CK15" s="14">
        <v>15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 s="14">
        <v>17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 s="14">
        <v>16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 s="14">
        <v>14</v>
      </c>
      <c r="GN15" s="14">
        <v>1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 s="14">
        <v>18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 s="14">
        <v>15</v>
      </c>
      <c r="HP15">
        <v>0</v>
      </c>
      <c r="HQ15">
        <v>0</v>
      </c>
      <c r="HR15">
        <v>0</v>
      </c>
      <c r="HS15">
        <v>0</v>
      </c>
    </row>
    <row r="17" spans="1:227" x14ac:dyDescent="0.2">
      <c r="F17" s="11" t="s">
        <v>210</v>
      </c>
      <c r="G17" s="11" t="s">
        <v>22</v>
      </c>
      <c r="H17" s="11" t="s">
        <v>23</v>
      </c>
      <c r="I17" s="11" t="s">
        <v>24</v>
      </c>
      <c r="J17" s="11" t="s">
        <v>25</v>
      </c>
      <c r="K17" s="11" t="s">
        <v>26</v>
      </c>
      <c r="L17" s="11" t="s">
        <v>27</v>
      </c>
      <c r="M17" s="11" t="s">
        <v>41</v>
      </c>
      <c r="N17" s="11" t="s">
        <v>29</v>
      </c>
      <c r="O17" s="11" t="s">
        <v>30</v>
      </c>
      <c r="P17" s="11" t="s">
        <v>31</v>
      </c>
      <c r="Q17" s="11" t="s">
        <v>32</v>
      </c>
      <c r="R17" s="11" t="s">
        <v>34</v>
      </c>
      <c r="S17" s="11" t="s">
        <v>35</v>
      </c>
      <c r="T17" s="11" t="s">
        <v>36</v>
      </c>
      <c r="U17" s="11" t="s">
        <v>37</v>
      </c>
      <c r="V17" s="11" t="s">
        <v>38</v>
      </c>
      <c r="W17" s="11" t="s">
        <v>30</v>
      </c>
      <c r="X17" s="11" t="s">
        <v>31</v>
      </c>
      <c r="Y17" s="11" t="s">
        <v>32</v>
      </c>
      <c r="Z17" s="11" t="s">
        <v>34</v>
      </c>
      <c r="AA17" s="11" t="s">
        <v>35</v>
      </c>
      <c r="AB17" s="11" t="s">
        <v>36</v>
      </c>
      <c r="AC17" s="11" t="s">
        <v>37</v>
      </c>
      <c r="AD17" s="11" t="s">
        <v>38</v>
      </c>
      <c r="AE17" s="11" t="s">
        <v>30</v>
      </c>
      <c r="AF17" s="11" t="s">
        <v>31</v>
      </c>
      <c r="AG17" s="11" t="s">
        <v>32</v>
      </c>
      <c r="AH17" s="11" t="s">
        <v>34</v>
      </c>
      <c r="AI17" s="11" t="s">
        <v>35</v>
      </c>
      <c r="AJ17" s="11" t="s">
        <v>36</v>
      </c>
      <c r="AK17" s="11" t="s">
        <v>37</v>
      </c>
      <c r="AL17" s="11" t="s">
        <v>38</v>
      </c>
      <c r="AM17" s="11" t="s">
        <v>30</v>
      </c>
      <c r="AN17" s="11" t="s">
        <v>31</v>
      </c>
      <c r="AO17" s="11" t="s">
        <v>32</v>
      </c>
      <c r="AP17" s="11" t="s">
        <v>34</v>
      </c>
      <c r="AQ17" s="11" t="s">
        <v>35</v>
      </c>
      <c r="AR17" s="11" t="s">
        <v>36</v>
      </c>
      <c r="AS17" s="11" t="s">
        <v>37</v>
      </c>
      <c r="AT17" s="11" t="s">
        <v>38</v>
      </c>
      <c r="AU17" s="11" t="s">
        <v>30</v>
      </c>
      <c r="AV17" s="11" t="s">
        <v>31</v>
      </c>
      <c r="AW17" s="11" t="s">
        <v>32</v>
      </c>
      <c r="AX17" s="11" t="s">
        <v>34</v>
      </c>
      <c r="AY17" s="11" t="s">
        <v>35</v>
      </c>
      <c r="AZ17" s="11" t="s">
        <v>36</v>
      </c>
      <c r="BA17" s="11" t="s">
        <v>37</v>
      </c>
      <c r="BB17" s="11" t="s">
        <v>38</v>
      </c>
      <c r="BC17" s="11" t="s">
        <v>30</v>
      </c>
      <c r="BD17" s="11" t="s">
        <v>31</v>
      </c>
      <c r="BE17" s="11" t="s">
        <v>32</v>
      </c>
      <c r="BF17" s="11" t="s">
        <v>34</v>
      </c>
      <c r="BG17" s="11" t="s">
        <v>35</v>
      </c>
      <c r="BH17" s="11" t="s">
        <v>36</v>
      </c>
      <c r="BI17" s="11" t="s">
        <v>37</v>
      </c>
      <c r="BJ17" s="11" t="s">
        <v>38</v>
      </c>
      <c r="BK17" s="11" t="s">
        <v>30</v>
      </c>
      <c r="BL17" s="11" t="s">
        <v>31</v>
      </c>
      <c r="BM17" s="11" t="s">
        <v>32</v>
      </c>
      <c r="BN17" s="11" t="s">
        <v>34</v>
      </c>
      <c r="BO17" s="11" t="s">
        <v>35</v>
      </c>
      <c r="BP17" s="11" t="s">
        <v>36</v>
      </c>
      <c r="BQ17" s="11" t="s">
        <v>37</v>
      </c>
      <c r="BR17" s="11" t="s">
        <v>38</v>
      </c>
      <c r="BS17" s="11" t="s">
        <v>30</v>
      </c>
      <c r="BT17" s="11" t="s">
        <v>31</v>
      </c>
      <c r="BU17" s="11" t="s">
        <v>32</v>
      </c>
      <c r="BV17" s="11" t="s">
        <v>39</v>
      </c>
      <c r="BW17" s="11" t="s">
        <v>40</v>
      </c>
      <c r="BX17" s="11" t="s">
        <v>41</v>
      </c>
      <c r="BY17" s="11" t="s">
        <v>42</v>
      </c>
      <c r="BZ17" s="11" t="s">
        <v>43</v>
      </c>
      <c r="CA17" s="11" t="s">
        <v>44</v>
      </c>
      <c r="CB17" s="11" t="s">
        <v>45</v>
      </c>
      <c r="CC17" s="11" t="s">
        <v>46</v>
      </c>
      <c r="CD17" s="11" t="s">
        <v>30</v>
      </c>
      <c r="CE17" s="11" t="s">
        <v>31</v>
      </c>
      <c r="CF17" s="11" t="s">
        <v>32</v>
      </c>
      <c r="CG17" s="11" t="s">
        <v>34</v>
      </c>
      <c r="CH17" s="11" t="s">
        <v>35</v>
      </c>
      <c r="CI17" s="11" t="s">
        <v>36</v>
      </c>
      <c r="CJ17" s="11" t="s">
        <v>37</v>
      </c>
      <c r="CK17" s="11" t="s">
        <v>38</v>
      </c>
      <c r="CL17" s="11" t="s">
        <v>47</v>
      </c>
      <c r="CM17" s="11" t="s">
        <v>48</v>
      </c>
      <c r="CN17" s="11" t="s">
        <v>49</v>
      </c>
      <c r="CO17" s="11" t="s">
        <v>50</v>
      </c>
      <c r="CP17" s="11" t="s">
        <v>51</v>
      </c>
      <c r="CQ17" s="11" t="s">
        <v>52</v>
      </c>
      <c r="CR17" s="11" t="s">
        <v>53</v>
      </c>
      <c r="CS17" s="11" t="s">
        <v>54</v>
      </c>
      <c r="CT17" s="11" t="s">
        <v>55</v>
      </c>
      <c r="CU17" s="11" t="s">
        <v>56</v>
      </c>
      <c r="CV17" s="11" t="s">
        <v>57</v>
      </c>
      <c r="CW17" s="11" t="s">
        <v>58</v>
      </c>
      <c r="CX17" s="11" t="s">
        <v>59</v>
      </c>
      <c r="CY17" s="11" t="s">
        <v>60</v>
      </c>
      <c r="CZ17" s="11" t="s">
        <v>61</v>
      </c>
      <c r="DA17" s="11" t="s">
        <v>62</v>
      </c>
      <c r="DB17" s="11" t="s">
        <v>63</v>
      </c>
      <c r="DC17" s="11" t="s">
        <v>64</v>
      </c>
      <c r="DD17" s="11" t="s">
        <v>65</v>
      </c>
      <c r="DE17" s="11" t="s">
        <v>66</v>
      </c>
      <c r="DF17" s="11" t="s">
        <v>67</v>
      </c>
      <c r="DG17" s="11" t="s">
        <v>68</v>
      </c>
      <c r="DH17" s="11" t="s">
        <v>69</v>
      </c>
      <c r="DI17" s="11" t="s">
        <v>70</v>
      </c>
      <c r="DJ17" s="11" t="s">
        <v>44</v>
      </c>
      <c r="DK17" s="11" t="s">
        <v>45</v>
      </c>
      <c r="DL17" s="11" t="s">
        <v>46</v>
      </c>
      <c r="DM17" s="11" t="s">
        <v>71</v>
      </c>
      <c r="DN17" s="11" t="s">
        <v>72</v>
      </c>
      <c r="DO17" s="11" t="s">
        <v>73</v>
      </c>
      <c r="DP17" s="11" t="s">
        <v>74</v>
      </c>
      <c r="DQ17" s="11" t="s">
        <v>75</v>
      </c>
      <c r="DR17" s="11" t="s">
        <v>76</v>
      </c>
      <c r="DS17" s="11" t="s">
        <v>77</v>
      </c>
      <c r="DT17" s="11" t="s">
        <v>78</v>
      </c>
      <c r="DU17" s="11" t="s">
        <v>79</v>
      </c>
      <c r="DV17" s="11" t="s">
        <v>80</v>
      </c>
      <c r="DW17" s="11" t="s">
        <v>81</v>
      </c>
      <c r="DX17" s="11" t="s">
        <v>82</v>
      </c>
      <c r="DY17" s="11" t="s">
        <v>83</v>
      </c>
      <c r="DZ17" s="11" t="s">
        <v>84</v>
      </c>
      <c r="EA17" s="11" t="s">
        <v>85</v>
      </c>
      <c r="EB17" s="11" t="s">
        <v>86</v>
      </c>
      <c r="EC17" s="11" t="s">
        <v>87</v>
      </c>
      <c r="ED17" s="11" t="s">
        <v>88</v>
      </c>
      <c r="EE17" s="11" t="s">
        <v>89</v>
      </c>
      <c r="EF17" s="11" t="s">
        <v>90</v>
      </c>
      <c r="EG17" s="11" t="s">
        <v>91</v>
      </c>
      <c r="EH17" s="11" t="s">
        <v>92</v>
      </c>
      <c r="EI17" s="11" t="s">
        <v>93</v>
      </c>
      <c r="EJ17" s="11" t="s">
        <v>94</v>
      </c>
      <c r="EK17" s="11" t="s">
        <v>95</v>
      </c>
      <c r="EL17" s="11" t="s">
        <v>96</v>
      </c>
      <c r="EM17" s="11" t="s">
        <v>97</v>
      </c>
      <c r="EN17" s="11" t="s">
        <v>98</v>
      </c>
      <c r="EO17" s="11" t="s">
        <v>99</v>
      </c>
      <c r="EP17" s="11" t="s">
        <v>100</v>
      </c>
      <c r="EQ17" s="11" t="s">
        <v>101</v>
      </c>
      <c r="ER17" s="11" t="s">
        <v>102</v>
      </c>
      <c r="ES17" s="11" t="s">
        <v>103</v>
      </c>
      <c r="ET17" s="11" t="s">
        <v>104</v>
      </c>
      <c r="EU17" s="11" t="s">
        <v>105</v>
      </c>
      <c r="EV17" s="11" t="s">
        <v>106</v>
      </c>
      <c r="EW17" s="11" t="s">
        <v>107</v>
      </c>
      <c r="EX17" s="11" t="s">
        <v>108</v>
      </c>
      <c r="EY17" s="11" t="s">
        <v>109</v>
      </c>
      <c r="EZ17" s="11" t="s">
        <v>110</v>
      </c>
      <c r="FA17" s="11" t="s">
        <v>111</v>
      </c>
      <c r="FB17" s="11" t="s">
        <v>112</v>
      </c>
      <c r="FC17" s="11" t="s">
        <v>113</v>
      </c>
      <c r="FD17" s="11" t="s">
        <v>114</v>
      </c>
      <c r="FE17" s="11" t="s">
        <v>115</v>
      </c>
      <c r="FF17" s="11" t="s">
        <v>26</v>
      </c>
      <c r="FG17" s="11" t="s">
        <v>116</v>
      </c>
      <c r="FH17" s="11" t="s">
        <v>117</v>
      </c>
      <c r="FI17" s="11" t="s">
        <v>118</v>
      </c>
      <c r="FJ17" s="11" t="s">
        <v>119</v>
      </c>
      <c r="FK17" s="11" t="s">
        <v>120</v>
      </c>
      <c r="FL17" s="11" t="s">
        <v>121</v>
      </c>
      <c r="FM17" s="11" t="s">
        <v>122</v>
      </c>
      <c r="FN17" s="11" t="s">
        <v>123</v>
      </c>
      <c r="FO17" s="11" t="s">
        <v>124</v>
      </c>
      <c r="FP17" s="11" t="s">
        <v>125</v>
      </c>
      <c r="FQ17" s="11" t="s">
        <v>126</v>
      </c>
      <c r="FR17" s="11" t="s">
        <v>127</v>
      </c>
      <c r="FS17" s="11" t="s">
        <v>128</v>
      </c>
      <c r="FT17" s="11" t="s">
        <v>129</v>
      </c>
      <c r="FU17" s="11" t="s">
        <v>130</v>
      </c>
      <c r="FV17" s="11" t="s">
        <v>131</v>
      </c>
      <c r="FW17" s="11" t="s">
        <v>132</v>
      </c>
      <c r="FX17" s="11" t="s">
        <v>133</v>
      </c>
      <c r="FY17" s="11" t="s">
        <v>134</v>
      </c>
      <c r="FZ17" s="11" t="s">
        <v>135</v>
      </c>
      <c r="GA17" s="11" t="s">
        <v>136</v>
      </c>
      <c r="GB17" s="11" t="s">
        <v>137</v>
      </c>
      <c r="GC17" s="11" t="s">
        <v>138</v>
      </c>
      <c r="GD17" s="11" t="s">
        <v>139</v>
      </c>
      <c r="GE17" s="11" t="s">
        <v>140</v>
      </c>
      <c r="GF17" s="11" t="s">
        <v>141</v>
      </c>
      <c r="GG17" s="11" t="s">
        <v>142</v>
      </c>
      <c r="GH17" s="11" t="s">
        <v>143</v>
      </c>
      <c r="GI17" s="11" t="s">
        <v>144</v>
      </c>
      <c r="GJ17" s="11" t="s">
        <v>145</v>
      </c>
      <c r="GK17" s="11" t="s">
        <v>146</v>
      </c>
      <c r="GL17" s="11" t="s">
        <v>147</v>
      </c>
      <c r="GM17" s="11" t="s">
        <v>148</v>
      </c>
      <c r="GN17" s="11" t="s">
        <v>149</v>
      </c>
      <c r="GO17" s="11" t="s">
        <v>150</v>
      </c>
      <c r="GP17" s="11" t="s">
        <v>151</v>
      </c>
      <c r="GQ17" s="11" t="s">
        <v>152</v>
      </c>
      <c r="GR17" s="11" t="s">
        <v>153</v>
      </c>
      <c r="GS17" s="11" t="s">
        <v>154</v>
      </c>
      <c r="GT17" s="11" t="s">
        <v>155</v>
      </c>
      <c r="GU17" s="11" t="s">
        <v>156</v>
      </c>
      <c r="GV17" s="11" t="s">
        <v>157</v>
      </c>
      <c r="GW17" s="11" t="s">
        <v>158</v>
      </c>
      <c r="GX17" s="11" t="s">
        <v>159</v>
      </c>
      <c r="GY17" s="11" t="s">
        <v>160</v>
      </c>
      <c r="GZ17" s="11" t="s">
        <v>161</v>
      </c>
      <c r="HA17" s="11" t="s">
        <v>162</v>
      </c>
      <c r="HB17" s="11" t="s">
        <v>163</v>
      </c>
      <c r="HC17" s="11" t="s">
        <v>164</v>
      </c>
      <c r="HD17" s="11" t="s">
        <v>165</v>
      </c>
      <c r="HE17" s="11" t="s">
        <v>166</v>
      </c>
      <c r="HF17" s="11" t="s">
        <v>167</v>
      </c>
      <c r="HG17" s="11" t="s">
        <v>168</v>
      </c>
      <c r="HH17" s="11" t="s">
        <v>169</v>
      </c>
      <c r="HI17" s="11" t="s">
        <v>170</v>
      </c>
      <c r="HJ17" s="11" t="s">
        <v>171</v>
      </c>
      <c r="HK17" s="11" t="s">
        <v>27</v>
      </c>
      <c r="HL17" s="11" t="s">
        <v>172</v>
      </c>
      <c r="HM17" s="11" t="s">
        <v>173</v>
      </c>
      <c r="HN17" s="11" t="s">
        <v>174</v>
      </c>
      <c r="HO17" s="11" t="s">
        <v>175</v>
      </c>
      <c r="HP17" s="11" t="s">
        <v>176</v>
      </c>
      <c r="HQ17" s="11" t="s">
        <v>177</v>
      </c>
      <c r="HR17" s="11" t="s">
        <v>178</v>
      </c>
      <c r="HS17" s="11" t="s">
        <v>179</v>
      </c>
    </row>
    <row r="18" spans="1:227" x14ac:dyDescent="0.2">
      <c r="E18" s="11" t="s">
        <v>261</v>
      </c>
      <c r="F18">
        <f t="shared" ref="F18:BQ18" si="0">SUM(F5:F15)</f>
        <v>48</v>
      </c>
      <c r="G18">
        <f t="shared" si="0"/>
        <v>17</v>
      </c>
      <c r="H18">
        <f t="shared" si="0"/>
        <v>17</v>
      </c>
      <c r="I18">
        <f t="shared" si="0"/>
        <v>18</v>
      </c>
      <c r="J18">
        <f t="shared" si="0"/>
        <v>17</v>
      </c>
      <c r="K18">
        <f t="shared" si="0"/>
        <v>0</v>
      </c>
      <c r="L18">
        <f t="shared" si="0"/>
        <v>1</v>
      </c>
      <c r="M18">
        <f t="shared" si="0"/>
        <v>0</v>
      </c>
      <c r="N18">
        <f t="shared" si="0"/>
        <v>18</v>
      </c>
      <c r="O18">
        <f t="shared" si="0"/>
        <v>19</v>
      </c>
      <c r="P18">
        <f t="shared" si="0"/>
        <v>0</v>
      </c>
      <c r="Q18">
        <f t="shared" si="0"/>
        <v>0</v>
      </c>
      <c r="R18">
        <f t="shared" si="0"/>
        <v>1</v>
      </c>
      <c r="S18">
        <f t="shared" si="0"/>
        <v>18</v>
      </c>
      <c r="T18">
        <f t="shared" si="0"/>
        <v>17</v>
      </c>
      <c r="U18">
        <f t="shared" si="0"/>
        <v>0</v>
      </c>
      <c r="V18">
        <f t="shared" si="0"/>
        <v>0</v>
      </c>
      <c r="W18">
        <f t="shared" si="0"/>
        <v>0</v>
      </c>
      <c r="X18">
        <f t="shared" si="0"/>
        <v>0</v>
      </c>
      <c r="Y18">
        <f t="shared" si="0"/>
        <v>0</v>
      </c>
      <c r="Z18">
        <f t="shared" si="0"/>
        <v>0</v>
      </c>
      <c r="AA18">
        <f t="shared" si="0"/>
        <v>0</v>
      </c>
      <c r="AB18">
        <f t="shared" si="0"/>
        <v>0</v>
      </c>
      <c r="AC18">
        <f t="shared" si="0"/>
        <v>17</v>
      </c>
      <c r="AD18">
        <f t="shared" si="0"/>
        <v>0</v>
      </c>
      <c r="AE18">
        <f t="shared" si="0"/>
        <v>12</v>
      </c>
      <c r="AF18">
        <f t="shared" si="0"/>
        <v>5</v>
      </c>
      <c r="AG18">
        <f t="shared" si="0"/>
        <v>0</v>
      </c>
      <c r="AH18">
        <f t="shared" si="0"/>
        <v>0</v>
      </c>
      <c r="AI18">
        <f t="shared" si="0"/>
        <v>0</v>
      </c>
      <c r="AJ18">
        <f t="shared" si="0"/>
        <v>0</v>
      </c>
      <c r="AK18">
        <f t="shared" si="0"/>
        <v>2</v>
      </c>
      <c r="AL18">
        <f t="shared" si="0"/>
        <v>15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15</v>
      </c>
      <c r="AT18">
        <f t="shared" si="0"/>
        <v>2</v>
      </c>
      <c r="AU18">
        <f t="shared" si="0"/>
        <v>0</v>
      </c>
      <c r="AV18">
        <f t="shared" si="0"/>
        <v>0</v>
      </c>
      <c r="AW18">
        <f t="shared" si="0"/>
        <v>0</v>
      </c>
      <c r="AX18">
        <f t="shared" si="0"/>
        <v>0</v>
      </c>
      <c r="AY18">
        <f t="shared" si="0"/>
        <v>0</v>
      </c>
      <c r="AZ18">
        <f t="shared" si="0"/>
        <v>0</v>
      </c>
      <c r="BA18">
        <f t="shared" si="0"/>
        <v>2</v>
      </c>
      <c r="BB18">
        <f t="shared" si="0"/>
        <v>0</v>
      </c>
      <c r="BC18">
        <f t="shared" si="0"/>
        <v>0</v>
      </c>
      <c r="BD18">
        <f t="shared" si="0"/>
        <v>0</v>
      </c>
      <c r="BE18">
        <f t="shared" si="0"/>
        <v>0</v>
      </c>
      <c r="BF18">
        <f t="shared" si="0"/>
        <v>0</v>
      </c>
      <c r="BG18">
        <f t="shared" si="0"/>
        <v>0</v>
      </c>
      <c r="BH18">
        <f t="shared" si="0"/>
        <v>0</v>
      </c>
      <c r="BI18">
        <f t="shared" si="0"/>
        <v>0</v>
      </c>
      <c r="BJ18">
        <f t="shared" si="0"/>
        <v>0</v>
      </c>
      <c r="BK18">
        <f t="shared" si="0"/>
        <v>0</v>
      </c>
      <c r="BL18">
        <f t="shared" si="0"/>
        <v>0</v>
      </c>
      <c r="BM18">
        <f t="shared" si="0"/>
        <v>0</v>
      </c>
      <c r="BN18">
        <f t="shared" si="0"/>
        <v>0</v>
      </c>
      <c r="BO18">
        <f t="shared" si="0"/>
        <v>0</v>
      </c>
      <c r="BP18">
        <f t="shared" si="0"/>
        <v>0</v>
      </c>
      <c r="BQ18">
        <f t="shared" si="0"/>
        <v>0</v>
      </c>
      <c r="BR18">
        <f t="shared" ref="BR18:EC18" si="1">SUM(BR5:BR15)</f>
        <v>0</v>
      </c>
      <c r="BS18">
        <f t="shared" si="1"/>
        <v>0</v>
      </c>
      <c r="BT18">
        <f t="shared" si="1"/>
        <v>0</v>
      </c>
      <c r="BU18">
        <f t="shared" si="1"/>
        <v>0</v>
      </c>
      <c r="BV18">
        <f t="shared" si="1"/>
        <v>0</v>
      </c>
      <c r="BW18">
        <f t="shared" si="1"/>
        <v>0</v>
      </c>
      <c r="BX18">
        <f t="shared" si="1"/>
        <v>0</v>
      </c>
      <c r="BY18">
        <f t="shared" si="1"/>
        <v>10</v>
      </c>
      <c r="BZ18">
        <f t="shared" si="1"/>
        <v>11</v>
      </c>
      <c r="CA18">
        <f t="shared" si="1"/>
        <v>0</v>
      </c>
      <c r="CB18">
        <f t="shared" si="1"/>
        <v>0</v>
      </c>
      <c r="CC18">
        <f t="shared" si="1"/>
        <v>0</v>
      </c>
      <c r="CD18">
        <f t="shared" si="1"/>
        <v>55</v>
      </c>
      <c r="CE18">
        <f t="shared" si="1"/>
        <v>15</v>
      </c>
      <c r="CF18">
        <f t="shared" si="1"/>
        <v>0</v>
      </c>
      <c r="CG18">
        <f t="shared" si="1"/>
        <v>0</v>
      </c>
      <c r="CH18">
        <f t="shared" si="1"/>
        <v>20</v>
      </c>
      <c r="CI18">
        <f t="shared" si="1"/>
        <v>18</v>
      </c>
      <c r="CJ18">
        <f t="shared" si="1"/>
        <v>67</v>
      </c>
      <c r="CK18">
        <f t="shared" si="1"/>
        <v>17</v>
      </c>
      <c r="CL18">
        <f t="shared" si="1"/>
        <v>0</v>
      </c>
      <c r="CM18">
        <f t="shared" si="1"/>
        <v>0</v>
      </c>
      <c r="CN18">
        <f t="shared" si="1"/>
        <v>0</v>
      </c>
      <c r="CO18">
        <f t="shared" si="1"/>
        <v>0</v>
      </c>
      <c r="CP18">
        <f t="shared" si="1"/>
        <v>0</v>
      </c>
      <c r="CQ18">
        <f t="shared" si="1"/>
        <v>0</v>
      </c>
      <c r="CR18">
        <f t="shared" si="1"/>
        <v>0</v>
      </c>
      <c r="CS18">
        <f t="shared" si="1"/>
        <v>0</v>
      </c>
      <c r="CT18">
        <f t="shared" si="1"/>
        <v>1</v>
      </c>
      <c r="CU18">
        <f t="shared" si="1"/>
        <v>0</v>
      </c>
      <c r="CV18">
        <f t="shared" si="1"/>
        <v>1</v>
      </c>
      <c r="CW18">
        <f t="shared" si="1"/>
        <v>0</v>
      </c>
      <c r="CX18">
        <f t="shared" si="1"/>
        <v>1</v>
      </c>
      <c r="CY18">
        <f t="shared" si="1"/>
        <v>3</v>
      </c>
      <c r="CZ18">
        <f t="shared" si="1"/>
        <v>0</v>
      </c>
      <c r="DA18">
        <f t="shared" si="1"/>
        <v>0</v>
      </c>
      <c r="DB18">
        <f t="shared" si="1"/>
        <v>0</v>
      </c>
      <c r="DC18">
        <f t="shared" si="1"/>
        <v>0</v>
      </c>
      <c r="DD18">
        <f t="shared" si="1"/>
        <v>4</v>
      </c>
      <c r="DE18">
        <f t="shared" si="1"/>
        <v>2</v>
      </c>
      <c r="DF18">
        <f t="shared" si="1"/>
        <v>0</v>
      </c>
      <c r="DG18">
        <f t="shared" si="1"/>
        <v>0</v>
      </c>
      <c r="DH18">
        <f t="shared" si="1"/>
        <v>7</v>
      </c>
      <c r="DI18">
        <f t="shared" si="1"/>
        <v>0</v>
      </c>
      <c r="DJ18">
        <f t="shared" si="1"/>
        <v>0</v>
      </c>
      <c r="DK18">
        <f t="shared" si="1"/>
        <v>0</v>
      </c>
      <c r="DL18">
        <f t="shared" si="1"/>
        <v>0</v>
      </c>
      <c r="DM18">
        <f t="shared" si="1"/>
        <v>0</v>
      </c>
      <c r="DN18">
        <f t="shared" si="1"/>
        <v>0</v>
      </c>
      <c r="DO18">
        <f t="shared" si="1"/>
        <v>0</v>
      </c>
      <c r="DP18">
        <f t="shared" si="1"/>
        <v>0</v>
      </c>
      <c r="DQ18">
        <f t="shared" si="1"/>
        <v>0</v>
      </c>
      <c r="DR18">
        <f t="shared" si="1"/>
        <v>0</v>
      </c>
      <c r="DS18">
        <f t="shared" si="1"/>
        <v>0</v>
      </c>
      <c r="DT18">
        <f t="shared" si="1"/>
        <v>5</v>
      </c>
      <c r="DU18">
        <f t="shared" si="1"/>
        <v>0</v>
      </c>
      <c r="DV18">
        <f t="shared" si="1"/>
        <v>0</v>
      </c>
      <c r="DW18">
        <f t="shared" si="1"/>
        <v>0</v>
      </c>
      <c r="DX18">
        <f t="shared" si="1"/>
        <v>0</v>
      </c>
      <c r="DY18">
        <f t="shared" si="1"/>
        <v>0</v>
      </c>
      <c r="DZ18">
        <f t="shared" si="1"/>
        <v>0</v>
      </c>
      <c r="EA18">
        <f t="shared" si="1"/>
        <v>3</v>
      </c>
      <c r="EB18">
        <f t="shared" si="1"/>
        <v>0</v>
      </c>
      <c r="EC18">
        <f t="shared" si="1"/>
        <v>0</v>
      </c>
      <c r="ED18">
        <f t="shared" ref="ED18:GO18" si="2">SUM(ED5:ED15)</f>
        <v>0</v>
      </c>
      <c r="EE18">
        <f t="shared" si="2"/>
        <v>4</v>
      </c>
      <c r="EF18">
        <f t="shared" si="2"/>
        <v>7</v>
      </c>
      <c r="EG18">
        <f t="shared" si="2"/>
        <v>0</v>
      </c>
      <c r="EH18">
        <f t="shared" si="2"/>
        <v>0</v>
      </c>
      <c r="EI18">
        <f t="shared" si="2"/>
        <v>0</v>
      </c>
      <c r="EJ18">
        <f t="shared" si="2"/>
        <v>0</v>
      </c>
      <c r="EK18">
        <f t="shared" si="2"/>
        <v>0</v>
      </c>
      <c r="EL18">
        <f t="shared" si="2"/>
        <v>0</v>
      </c>
      <c r="EM18">
        <f t="shared" si="2"/>
        <v>0</v>
      </c>
      <c r="EN18">
        <f t="shared" si="2"/>
        <v>2</v>
      </c>
      <c r="EO18">
        <f t="shared" si="2"/>
        <v>0</v>
      </c>
      <c r="EP18">
        <f t="shared" si="2"/>
        <v>0</v>
      </c>
      <c r="EQ18">
        <f t="shared" si="2"/>
        <v>0</v>
      </c>
      <c r="ER18">
        <f t="shared" si="2"/>
        <v>0</v>
      </c>
      <c r="ES18">
        <f t="shared" si="2"/>
        <v>2</v>
      </c>
      <c r="ET18">
        <f t="shared" si="2"/>
        <v>0</v>
      </c>
      <c r="EU18">
        <f t="shared" si="2"/>
        <v>0</v>
      </c>
      <c r="EV18">
        <f t="shared" si="2"/>
        <v>0</v>
      </c>
      <c r="EW18">
        <f t="shared" si="2"/>
        <v>0</v>
      </c>
      <c r="EX18">
        <f t="shared" si="2"/>
        <v>0</v>
      </c>
      <c r="EY18">
        <f t="shared" si="2"/>
        <v>0</v>
      </c>
      <c r="EZ18">
        <f t="shared" si="2"/>
        <v>0</v>
      </c>
      <c r="FA18">
        <f t="shared" si="2"/>
        <v>0</v>
      </c>
      <c r="FB18">
        <f t="shared" si="2"/>
        <v>0</v>
      </c>
      <c r="FC18">
        <f t="shared" si="2"/>
        <v>0</v>
      </c>
      <c r="FD18">
        <f t="shared" si="2"/>
        <v>0</v>
      </c>
      <c r="FE18">
        <f t="shared" si="2"/>
        <v>17</v>
      </c>
      <c r="FF18">
        <f t="shared" si="2"/>
        <v>0</v>
      </c>
      <c r="FG18">
        <f t="shared" si="2"/>
        <v>0</v>
      </c>
      <c r="FH18">
        <f t="shared" si="2"/>
        <v>0</v>
      </c>
      <c r="FI18">
        <f t="shared" si="2"/>
        <v>0</v>
      </c>
      <c r="FJ18">
        <f t="shared" si="2"/>
        <v>0</v>
      </c>
      <c r="FK18">
        <f t="shared" si="2"/>
        <v>0</v>
      </c>
      <c r="FL18">
        <f t="shared" si="2"/>
        <v>0</v>
      </c>
      <c r="FM18">
        <f t="shared" si="2"/>
        <v>0</v>
      </c>
      <c r="FN18">
        <f t="shared" si="2"/>
        <v>0</v>
      </c>
      <c r="FO18">
        <f t="shared" si="2"/>
        <v>0</v>
      </c>
      <c r="FP18">
        <f t="shared" si="2"/>
        <v>0</v>
      </c>
      <c r="FQ18">
        <f t="shared" si="2"/>
        <v>0</v>
      </c>
      <c r="FR18">
        <f t="shared" si="2"/>
        <v>0</v>
      </c>
      <c r="FS18">
        <f t="shared" si="2"/>
        <v>0</v>
      </c>
      <c r="FT18">
        <f t="shared" si="2"/>
        <v>18</v>
      </c>
      <c r="FU18">
        <f t="shared" si="2"/>
        <v>0</v>
      </c>
      <c r="FV18">
        <f t="shared" si="2"/>
        <v>0</v>
      </c>
      <c r="FW18">
        <f t="shared" si="2"/>
        <v>0</v>
      </c>
      <c r="FX18">
        <f t="shared" si="2"/>
        <v>0</v>
      </c>
      <c r="FY18">
        <f t="shared" si="2"/>
        <v>0</v>
      </c>
      <c r="FZ18">
        <f t="shared" si="2"/>
        <v>0</v>
      </c>
      <c r="GA18">
        <f t="shared" si="2"/>
        <v>0</v>
      </c>
      <c r="GB18">
        <f t="shared" si="2"/>
        <v>0</v>
      </c>
      <c r="GC18">
        <f t="shared" si="2"/>
        <v>0</v>
      </c>
      <c r="GD18">
        <f t="shared" si="2"/>
        <v>16</v>
      </c>
      <c r="GE18">
        <f t="shared" si="2"/>
        <v>0</v>
      </c>
      <c r="GF18">
        <f t="shared" si="2"/>
        <v>0</v>
      </c>
      <c r="GG18">
        <f t="shared" si="2"/>
        <v>0</v>
      </c>
      <c r="GH18">
        <f t="shared" si="2"/>
        <v>0</v>
      </c>
      <c r="GI18">
        <f t="shared" si="2"/>
        <v>2</v>
      </c>
      <c r="GJ18">
        <f t="shared" si="2"/>
        <v>0</v>
      </c>
      <c r="GK18">
        <f t="shared" si="2"/>
        <v>0</v>
      </c>
      <c r="GL18">
        <f t="shared" si="2"/>
        <v>0</v>
      </c>
      <c r="GM18">
        <f t="shared" si="2"/>
        <v>16</v>
      </c>
      <c r="GN18">
        <f t="shared" si="2"/>
        <v>1</v>
      </c>
      <c r="GO18">
        <f t="shared" si="2"/>
        <v>0</v>
      </c>
      <c r="GP18">
        <f t="shared" ref="GP18:HS18" si="3">SUM(GP5:GP15)</f>
        <v>0</v>
      </c>
      <c r="GQ18">
        <f t="shared" si="3"/>
        <v>0</v>
      </c>
      <c r="GR18">
        <f t="shared" si="3"/>
        <v>0</v>
      </c>
      <c r="GS18">
        <f t="shared" si="3"/>
        <v>0</v>
      </c>
      <c r="GT18">
        <f t="shared" si="3"/>
        <v>0</v>
      </c>
      <c r="GU18">
        <f t="shared" si="3"/>
        <v>0</v>
      </c>
      <c r="GV18">
        <f t="shared" si="3"/>
        <v>0</v>
      </c>
      <c r="GW18">
        <f t="shared" si="3"/>
        <v>0</v>
      </c>
      <c r="GX18">
        <f t="shared" si="3"/>
        <v>0</v>
      </c>
      <c r="GY18">
        <f t="shared" si="3"/>
        <v>0</v>
      </c>
      <c r="GZ18">
        <f t="shared" si="3"/>
        <v>0</v>
      </c>
      <c r="HA18">
        <f t="shared" si="3"/>
        <v>0</v>
      </c>
      <c r="HB18">
        <f t="shared" si="3"/>
        <v>0</v>
      </c>
      <c r="HC18">
        <f t="shared" si="3"/>
        <v>0</v>
      </c>
      <c r="HD18">
        <f t="shared" si="3"/>
        <v>0</v>
      </c>
      <c r="HE18">
        <f t="shared" si="3"/>
        <v>0</v>
      </c>
      <c r="HF18">
        <f t="shared" si="3"/>
        <v>0</v>
      </c>
      <c r="HG18">
        <f t="shared" si="3"/>
        <v>0</v>
      </c>
      <c r="HH18">
        <f t="shared" si="3"/>
        <v>18</v>
      </c>
      <c r="HI18">
        <f t="shared" si="3"/>
        <v>0</v>
      </c>
      <c r="HJ18">
        <f t="shared" si="3"/>
        <v>0</v>
      </c>
      <c r="HK18">
        <f t="shared" si="3"/>
        <v>0</v>
      </c>
      <c r="HL18">
        <f t="shared" si="3"/>
        <v>0</v>
      </c>
      <c r="HM18">
        <f t="shared" si="3"/>
        <v>0</v>
      </c>
      <c r="HN18">
        <f t="shared" si="3"/>
        <v>0</v>
      </c>
      <c r="HO18">
        <f t="shared" si="3"/>
        <v>15</v>
      </c>
      <c r="HP18">
        <f t="shared" si="3"/>
        <v>2</v>
      </c>
      <c r="HQ18">
        <f t="shared" si="3"/>
        <v>0</v>
      </c>
      <c r="HR18">
        <f t="shared" si="3"/>
        <v>0</v>
      </c>
      <c r="HS18">
        <f t="shared" si="3"/>
        <v>0</v>
      </c>
    </row>
    <row r="21" spans="1:227" x14ac:dyDescent="0.2">
      <c r="A21" s="11" t="s">
        <v>262</v>
      </c>
      <c r="E21" s="15" t="s">
        <v>2</v>
      </c>
      <c r="F21" s="15" t="s">
        <v>2</v>
      </c>
      <c r="G21" s="1" t="s">
        <v>3</v>
      </c>
      <c r="H21" s="1" t="s">
        <v>3</v>
      </c>
      <c r="I21" s="1" t="s">
        <v>3</v>
      </c>
      <c r="J21" s="1" t="s">
        <v>3</v>
      </c>
      <c r="K21" s="2" t="s">
        <v>4</v>
      </c>
      <c r="L21" s="2" t="s">
        <v>4</v>
      </c>
      <c r="M21" s="2" t="s">
        <v>4</v>
      </c>
      <c r="N21" s="2" t="s">
        <v>4</v>
      </c>
      <c r="O21" s="2" t="s">
        <v>4</v>
      </c>
      <c r="P21" s="2" t="s">
        <v>4</v>
      </c>
      <c r="Q21" s="3" t="s">
        <v>5</v>
      </c>
      <c r="R21" s="3" t="s">
        <v>5</v>
      </c>
      <c r="S21" s="3" t="s">
        <v>5</v>
      </c>
      <c r="T21" s="3" t="s">
        <v>5</v>
      </c>
      <c r="U21" s="3" t="s">
        <v>5</v>
      </c>
      <c r="V21" s="3" t="s">
        <v>5</v>
      </c>
      <c r="W21" s="3" t="s">
        <v>5</v>
      </c>
      <c r="X21" s="3" t="s">
        <v>5</v>
      </c>
      <c r="Y21" s="15" t="s">
        <v>6</v>
      </c>
      <c r="Z21" s="15" t="s">
        <v>6</v>
      </c>
      <c r="AA21" s="15" t="s">
        <v>6</v>
      </c>
      <c r="AB21" s="15" t="s">
        <v>6</v>
      </c>
      <c r="AC21" s="15" t="s">
        <v>6</v>
      </c>
      <c r="AD21" s="15" t="s">
        <v>6</v>
      </c>
      <c r="AE21" s="15" t="s">
        <v>6</v>
      </c>
      <c r="AF21" s="15" t="s">
        <v>6</v>
      </c>
      <c r="AG21" s="1" t="s">
        <v>7</v>
      </c>
      <c r="AH21" s="1" t="s">
        <v>7</v>
      </c>
      <c r="AI21" s="1" t="s">
        <v>7</v>
      </c>
      <c r="AJ21" s="1" t="s">
        <v>7</v>
      </c>
      <c r="AK21" s="1" t="s">
        <v>7</v>
      </c>
      <c r="AL21" s="1" t="s">
        <v>7</v>
      </c>
      <c r="AM21" s="1" t="s">
        <v>7</v>
      </c>
      <c r="AN21" s="1" t="s">
        <v>7</v>
      </c>
      <c r="AO21" s="4" t="s">
        <v>8</v>
      </c>
      <c r="AP21" s="4" t="s">
        <v>8</v>
      </c>
      <c r="AQ21" s="4" t="s">
        <v>8</v>
      </c>
      <c r="AR21" s="4" t="s">
        <v>8</v>
      </c>
      <c r="AS21" s="4" t="s">
        <v>8</v>
      </c>
      <c r="AT21" s="4" t="s">
        <v>8</v>
      </c>
      <c r="AU21" s="4" t="s">
        <v>8</v>
      </c>
      <c r="AV21" s="4" t="s">
        <v>8</v>
      </c>
      <c r="AW21" s="5" t="s">
        <v>9</v>
      </c>
      <c r="AX21" s="5" t="s">
        <v>9</v>
      </c>
      <c r="AY21" s="5" t="s">
        <v>9</v>
      </c>
      <c r="AZ21" s="5" t="s">
        <v>9</v>
      </c>
      <c r="BA21" s="5" t="s">
        <v>9</v>
      </c>
      <c r="BB21" s="5" t="s">
        <v>9</v>
      </c>
      <c r="BC21" s="5" t="s">
        <v>9</v>
      </c>
      <c r="BD21" s="5" t="s">
        <v>9</v>
      </c>
      <c r="BE21" s="6" t="s">
        <v>10</v>
      </c>
      <c r="BF21" s="6" t="s">
        <v>10</v>
      </c>
      <c r="BG21" s="6" t="s">
        <v>10</v>
      </c>
      <c r="BH21" s="6" t="s">
        <v>10</v>
      </c>
      <c r="BI21" s="6" t="s">
        <v>10</v>
      </c>
      <c r="BJ21" s="6" t="s">
        <v>10</v>
      </c>
      <c r="BK21" s="6" t="s">
        <v>10</v>
      </c>
      <c r="BL21" s="6" t="s">
        <v>10</v>
      </c>
      <c r="BM21" s="7" t="s">
        <v>11</v>
      </c>
      <c r="BN21" s="7" t="s">
        <v>11</v>
      </c>
      <c r="BO21" s="7" t="s">
        <v>11</v>
      </c>
      <c r="BP21" s="7" t="s">
        <v>11</v>
      </c>
      <c r="BQ21" s="7" t="s">
        <v>11</v>
      </c>
      <c r="BR21" s="7" t="s">
        <v>11</v>
      </c>
      <c r="BS21" s="7" t="s">
        <v>11</v>
      </c>
      <c r="BT21" s="7" t="s">
        <v>11</v>
      </c>
      <c r="BU21" s="8" t="s">
        <v>12</v>
      </c>
      <c r="BV21" s="8" t="s">
        <v>12</v>
      </c>
      <c r="BW21" s="9" t="s">
        <v>13</v>
      </c>
      <c r="BX21" s="9" t="s">
        <v>13</v>
      </c>
      <c r="BY21" s="9" t="s">
        <v>13</v>
      </c>
      <c r="BZ21" s="9" t="s">
        <v>13</v>
      </c>
      <c r="CA21" s="9" t="s">
        <v>13</v>
      </c>
      <c r="CB21" s="9" t="s">
        <v>13</v>
      </c>
      <c r="CC21" s="9" t="s">
        <v>13</v>
      </c>
      <c r="CD21" s="9" t="s">
        <v>13</v>
      </c>
      <c r="CE21" s="9" t="s">
        <v>13</v>
      </c>
      <c r="CF21" s="9" t="s">
        <v>13</v>
      </c>
      <c r="CG21" s="9" t="s">
        <v>13</v>
      </c>
      <c r="CH21" s="9" t="s">
        <v>13</v>
      </c>
      <c r="CI21" s="9" t="s">
        <v>13</v>
      </c>
      <c r="CJ21" s="9" t="s">
        <v>13</v>
      </c>
      <c r="CK21" s="10" t="s">
        <v>14</v>
      </c>
      <c r="CL21" s="10" t="s">
        <v>14</v>
      </c>
      <c r="CM21" s="10" t="s">
        <v>14</v>
      </c>
      <c r="CN21" s="10" t="s">
        <v>14</v>
      </c>
      <c r="CO21" s="10" t="s">
        <v>14</v>
      </c>
      <c r="CP21" s="10" t="s">
        <v>14</v>
      </c>
      <c r="CQ21" s="10" t="s">
        <v>14</v>
      </c>
      <c r="CR21" s="10" t="s">
        <v>14</v>
      </c>
      <c r="CS21" s="10" t="s">
        <v>14</v>
      </c>
      <c r="CT21" s="10" t="s">
        <v>14</v>
      </c>
      <c r="CU21" s="10" t="s">
        <v>14</v>
      </c>
      <c r="CV21" s="10" t="s">
        <v>14</v>
      </c>
      <c r="CW21" s="10" t="s">
        <v>14</v>
      </c>
      <c r="CX21" s="10" t="s">
        <v>14</v>
      </c>
      <c r="CY21" s="10" t="s">
        <v>14</v>
      </c>
      <c r="CZ21" s="10" t="s">
        <v>14</v>
      </c>
      <c r="DA21" s="10" t="s">
        <v>14</v>
      </c>
      <c r="DB21" s="10" t="s">
        <v>14</v>
      </c>
      <c r="DC21" s="10" t="s">
        <v>14</v>
      </c>
      <c r="DD21" s="10" t="s">
        <v>14</v>
      </c>
      <c r="DE21" s="10" t="s">
        <v>14</v>
      </c>
      <c r="DF21" s="10" t="s">
        <v>14</v>
      </c>
      <c r="DG21" s="10" t="s">
        <v>14</v>
      </c>
      <c r="DH21" s="10" t="s">
        <v>14</v>
      </c>
      <c r="DI21" s="10" t="s">
        <v>14</v>
      </c>
      <c r="DJ21" s="10" t="s">
        <v>14</v>
      </c>
      <c r="DK21" s="10" t="s">
        <v>14</v>
      </c>
      <c r="DL21" s="10" t="s">
        <v>14</v>
      </c>
      <c r="DM21" s="10" t="s">
        <v>14</v>
      </c>
      <c r="DN21" s="10" t="s">
        <v>14</v>
      </c>
      <c r="DO21" s="10" t="s">
        <v>14</v>
      </c>
      <c r="DP21" s="10" t="s">
        <v>14</v>
      </c>
      <c r="DQ21" s="10" t="s">
        <v>14</v>
      </c>
      <c r="DR21" s="10" t="s">
        <v>14</v>
      </c>
      <c r="DS21" s="10" t="s">
        <v>14</v>
      </c>
      <c r="DT21" s="10" t="s">
        <v>14</v>
      </c>
      <c r="DU21" s="10" t="s">
        <v>14</v>
      </c>
      <c r="DV21" s="10" t="s">
        <v>14</v>
      </c>
      <c r="DW21" s="10" t="s">
        <v>14</v>
      </c>
      <c r="DX21" s="10" t="s">
        <v>14</v>
      </c>
      <c r="DY21" s="10" t="s">
        <v>14</v>
      </c>
      <c r="DZ21" s="10" t="s">
        <v>14</v>
      </c>
      <c r="EA21" s="10" t="s">
        <v>14</v>
      </c>
      <c r="EB21" s="10" t="s">
        <v>14</v>
      </c>
      <c r="EC21" s="10" t="s">
        <v>14</v>
      </c>
      <c r="ED21" s="10" t="s">
        <v>14</v>
      </c>
      <c r="EE21" s="10" t="s">
        <v>14</v>
      </c>
      <c r="EF21" s="10" t="s">
        <v>14</v>
      </c>
      <c r="EG21" s="10" t="s">
        <v>14</v>
      </c>
      <c r="EH21" s="10" t="s">
        <v>14</v>
      </c>
      <c r="EI21" s="10" t="s">
        <v>14</v>
      </c>
      <c r="EJ21" s="10" t="s">
        <v>14</v>
      </c>
      <c r="EK21" s="10" t="s">
        <v>14</v>
      </c>
      <c r="EL21" s="10" t="s">
        <v>14</v>
      </c>
      <c r="EM21" s="10" t="s">
        <v>14</v>
      </c>
      <c r="EN21" s="10" t="s">
        <v>14</v>
      </c>
      <c r="EO21" s="10" t="s">
        <v>14</v>
      </c>
      <c r="EP21" s="10" t="s">
        <v>14</v>
      </c>
      <c r="EQ21" s="10" t="s">
        <v>14</v>
      </c>
      <c r="ER21" s="10" t="s">
        <v>14</v>
      </c>
      <c r="ES21" s="10" t="s">
        <v>14</v>
      </c>
      <c r="ET21" s="10" t="s">
        <v>14</v>
      </c>
      <c r="EU21" s="10" t="s">
        <v>14</v>
      </c>
      <c r="EV21" s="10" t="s">
        <v>14</v>
      </c>
      <c r="EW21" s="10" t="s">
        <v>14</v>
      </c>
      <c r="EX21" s="10" t="s">
        <v>14</v>
      </c>
      <c r="EY21" s="10" t="s">
        <v>14</v>
      </c>
      <c r="EZ21" s="10" t="s">
        <v>14</v>
      </c>
      <c r="FA21" s="10" t="s">
        <v>14</v>
      </c>
      <c r="FB21" s="10" t="s">
        <v>14</v>
      </c>
      <c r="FC21" s="10" t="s">
        <v>14</v>
      </c>
      <c r="FD21" s="10" t="s">
        <v>14</v>
      </c>
      <c r="FE21" s="10" t="s">
        <v>14</v>
      </c>
      <c r="FF21" s="10" t="s">
        <v>14</v>
      </c>
      <c r="FG21" s="10" t="s">
        <v>14</v>
      </c>
      <c r="FH21" s="10" t="s">
        <v>14</v>
      </c>
      <c r="FI21" s="10" t="s">
        <v>14</v>
      </c>
      <c r="FJ21" s="10" t="s">
        <v>14</v>
      </c>
      <c r="FK21" s="10" t="s">
        <v>14</v>
      </c>
      <c r="FL21" s="10" t="s">
        <v>14</v>
      </c>
      <c r="FM21" s="10" t="s">
        <v>14</v>
      </c>
      <c r="FN21" s="10" t="s">
        <v>14</v>
      </c>
      <c r="FO21" s="10" t="s">
        <v>14</v>
      </c>
      <c r="FP21" s="10" t="s">
        <v>14</v>
      </c>
      <c r="FQ21" s="10" t="s">
        <v>14</v>
      </c>
      <c r="FR21" s="10" t="s">
        <v>14</v>
      </c>
      <c r="FS21" s="10" t="s">
        <v>14</v>
      </c>
      <c r="FT21" s="10" t="s">
        <v>14</v>
      </c>
      <c r="FU21" s="10" t="s">
        <v>14</v>
      </c>
      <c r="FV21" s="10" t="s">
        <v>14</v>
      </c>
      <c r="FW21" s="10" t="s">
        <v>14</v>
      </c>
      <c r="FX21" s="10" t="s">
        <v>14</v>
      </c>
      <c r="FY21" s="10" t="s">
        <v>14</v>
      </c>
      <c r="FZ21" s="10" t="s">
        <v>14</v>
      </c>
      <c r="GA21" s="10" t="s">
        <v>14</v>
      </c>
      <c r="GB21" s="10" t="s">
        <v>14</v>
      </c>
      <c r="GC21" s="10" t="s">
        <v>14</v>
      </c>
      <c r="GD21" s="10" t="s">
        <v>14</v>
      </c>
      <c r="GE21" s="10" t="s">
        <v>14</v>
      </c>
      <c r="GF21" s="10" t="s">
        <v>14</v>
      </c>
      <c r="GG21" s="10" t="s">
        <v>14</v>
      </c>
      <c r="GH21" s="10" t="s">
        <v>14</v>
      </c>
      <c r="GI21" s="10" t="s">
        <v>14</v>
      </c>
      <c r="GJ21" s="10" t="s">
        <v>14</v>
      </c>
      <c r="GK21" s="10" t="s">
        <v>14</v>
      </c>
      <c r="GL21" s="10" t="s">
        <v>14</v>
      </c>
      <c r="GM21" s="10" t="s">
        <v>14</v>
      </c>
      <c r="GN21" s="10" t="s">
        <v>14</v>
      </c>
      <c r="GO21" s="10" t="s">
        <v>14</v>
      </c>
      <c r="GP21" s="10" t="s">
        <v>14</v>
      </c>
      <c r="GQ21" s="10" t="s">
        <v>14</v>
      </c>
      <c r="GR21" s="10" t="s">
        <v>14</v>
      </c>
      <c r="GS21" s="10" t="s">
        <v>14</v>
      </c>
      <c r="GT21" s="10" t="s">
        <v>14</v>
      </c>
      <c r="GU21" s="10" t="s">
        <v>14</v>
      </c>
      <c r="GV21" s="10" t="s">
        <v>14</v>
      </c>
      <c r="GW21" s="10" t="s">
        <v>14</v>
      </c>
      <c r="GX21" s="10" t="s">
        <v>14</v>
      </c>
      <c r="GY21" s="10" t="s">
        <v>14</v>
      </c>
      <c r="GZ21" s="10" t="s">
        <v>14</v>
      </c>
      <c r="HA21" s="10" t="s">
        <v>14</v>
      </c>
      <c r="HB21" s="10" t="s">
        <v>14</v>
      </c>
      <c r="HC21" s="10" t="s">
        <v>14</v>
      </c>
      <c r="HD21" s="10" t="s">
        <v>14</v>
      </c>
      <c r="HE21" s="10" t="s">
        <v>14</v>
      </c>
      <c r="HF21" s="10" t="s">
        <v>14</v>
      </c>
      <c r="HG21" s="10" t="s">
        <v>14</v>
      </c>
      <c r="HH21" s="10" t="s">
        <v>14</v>
      </c>
      <c r="HI21" s="10" t="s">
        <v>14</v>
      </c>
      <c r="HJ21" s="10" t="s">
        <v>14</v>
      </c>
      <c r="HK21" s="10" t="s">
        <v>14</v>
      </c>
      <c r="HL21" s="10" t="s">
        <v>14</v>
      </c>
      <c r="HM21" s="10" t="s">
        <v>14</v>
      </c>
      <c r="HN21" s="10" t="s">
        <v>14</v>
      </c>
      <c r="HO21" s="10" t="s">
        <v>14</v>
      </c>
      <c r="HP21" s="10" t="s">
        <v>14</v>
      </c>
      <c r="HQ21" s="10" t="s">
        <v>14</v>
      </c>
      <c r="HR21" s="10" t="s">
        <v>14</v>
      </c>
    </row>
    <row r="22" spans="1:227" x14ac:dyDescent="0.2">
      <c r="A22" s="11" t="s">
        <v>263</v>
      </c>
      <c r="B22" s="11" t="s">
        <v>206</v>
      </c>
      <c r="E22" s="11" t="s">
        <v>22</v>
      </c>
      <c r="F22" s="11" t="s">
        <v>23</v>
      </c>
      <c r="G22" s="11" t="s">
        <v>24</v>
      </c>
      <c r="H22" s="11" t="s">
        <v>25</v>
      </c>
      <c r="I22" s="11" t="s">
        <v>26</v>
      </c>
      <c r="J22" s="11" t="s">
        <v>27</v>
      </c>
      <c r="K22" s="11" t="s">
        <v>41</v>
      </c>
      <c r="L22" s="11" t="s">
        <v>29</v>
      </c>
      <c r="M22" s="11" t="s">
        <v>30</v>
      </c>
      <c r="N22" s="11" t="s">
        <v>31</v>
      </c>
      <c r="O22" s="11" t="s">
        <v>32</v>
      </c>
      <c r="P22" s="11" t="s">
        <v>33</v>
      </c>
      <c r="Q22" s="11" t="s">
        <v>34</v>
      </c>
      <c r="R22" s="11" t="s">
        <v>35</v>
      </c>
      <c r="S22" s="11" t="s">
        <v>36</v>
      </c>
      <c r="T22" s="11" t="s">
        <v>37</v>
      </c>
      <c r="U22" s="11" t="s">
        <v>38</v>
      </c>
      <c r="V22" s="11" t="s">
        <v>30</v>
      </c>
      <c r="W22" s="11" t="s">
        <v>31</v>
      </c>
      <c r="X22" s="11" t="s">
        <v>32</v>
      </c>
      <c r="Y22" s="11" t="s">
        <v>34</v>
      </c>
      <c r="Z22" s="11" t="s">
        <v>35</v>
      </c>
      <c r="AA22" s="11" t="s">
        <v>36</v>
      </c>
      <c r="AB22" s="11" t="s">
        <v>37</v>
      </c>
      <c r="AC22" s="11" t="s">
        <v>38</v>
      </c>
      <c r="AD22" s="11" t="s">
        <v>30</v>
      </c>
      <c r="AE22" s="11" t="s">
        <v>31</v>
      </c>
      <c r="AF22" s="11" t="s">
        <v>32</v>
      </c>
      <c r="AG22" s="11" t="s">
        <v>34</v>
      </c>
      <c r="AH22" s="11" t="s">
        <v>35</v>
      </c>
      <c r="AI22" s="11" t="s">
        <v>36</v>
      </c>
      <c r="AJ22" s="11" t="s">
        <v>37</v>
      </c>
      <c r="AK22" s="11" t="s">
        <v>38</v>
      </c>
      <c r="AL22" s="11" t="s">
        <v>30</v>
      </c>
      <c r="AM22" s="11" t="s">
        <v>31</v>
      </c>
      <c r="AN22" s="11" t="s">
        <v>32</v>
      </c>
      <c r="AO22" s="11" t="s">
        <v>34</v>
      </c>
      <c r="AP22" s="11" t="s">
        <v>35</v>
      </c>
      <c r="AQ22" s="11" t="s">
        <v>36</v>
      </c>
      <c r="AR22" s="11" t="s">
        <v>37</v>
      </c>
      <c r="AS22" s="11" t="s">
        <v>38</v>
      </c>
      <c r="AT22" s="11" t="s">
        <v>30</v>
      </c>
      <c r="AU22" s="11" t="s">
        <v>31</v>
      </c>
      <c r="AV22" s="11" t="s">
        <v>32</v>
      </c>
      <c r="AW22" s="11" t="s">
        <v>34</v>
      </c>
      <c r="AX22" s="11" t="s">
        <v>35</v>
      </c>
      <c r="AY22" s="11" t="s">
        <v>36</v>
      </c>
      <c r="AZ22" s="11" t="s">
        <v>37</v>
      </c>
      <c r="BA22" s="11" t="s">
        <v>38</v>
      </c>
      <c r="BB22" s="11" t="s">
        <v>30</v>
      </c>
      <c r="BC22" s="11" t="s">
        <v>31</v>
      </c>
      <c r="BD22" s="11" t="s">
        <v>32</v>
      </c>
      <c r="BE22" s="11" t="s">
        <v>34</v>
      </c>
      <c r="BF22" s="11" t="s">
        <v>35</v>
      </c>
      <c r="BG22" s="11" t="s">
        <v>36</v>
      </c>
      <c r="BH22" s="11" t="s">
        <v>37</v>
      </c>
      <c r="BI22" s="11" t="s">
        <v>38</v>
      </c>
      <c r="BJ22" s="11" t="s">
        <v>30</v>
      </c>
      <c r="BK22" s="11" t="s">
        <v>31</v>
      </c>
      <c r="BL22" s="11" t="s">
        <v>32</v>
      </c>
      <c r="BM22" s="11" t="s">
        <v>34</v>
      </c>
      <c r="BN22" s="11" t="s">
        <v>35</v>
      </c>
      <c r="BO22" s="11" t="s">
        <v>36</v>
      </c>
      <c r="BP22" s="11" t="s">
        <v>37</v>
      </c>
      <c r="BQ22" s="11" t="s">
        <v>38</v>
      </c>
      <c r="BR22" s="11" t="s">
        <v>30</v>
      </c>
      <c r="BS22" s="11" t="s">
        <v>31</v>
      </c>
      <c r="BT22" s="11" t="s">
        <v>32</v>
      </c>
      <c r="BU22" s="11" t="s">
        <v>39</v>
      </c>
      <c r="BV22" s="11" t="s">
        <v>40</v>
      </c>
      <c r="BW22" s="11" t="s">
        <v>41</v>
      </c>
      <c r="BX22" s="11" t="s">
        <v>42</v>
      </c>
      <c r="BY22" s="11" t="s">
        <v>43</v>
      </c>
      <c r="BZ22" s="11" t="s">
        <v>44</v>
      </c>
      <c r="CA22" s="11" t="s">
        <v>45</v>
      </c>
      <c r="CB22" s="11" t="s">
        <v>46</v>
      </c>
      <c r="CC22" s="11" t="s">
        <v>30</v>
      </c>
      <c r="CD22" s="11" t="s">
        <v>31</v>
      </c>
      <c r="CE22" s="11" t="s">
        <v>32</v>
      </c>
      <c r="CF22" s="11" t="s">
        <v>34</v>
      </c>
      <c r="CG22" s="11" t="s">
        <v>35</v>
      </c>
      <c r="CH22" s="11" t="s">
        <v>36</v>
      </c>
      <c r="CI22" s="11" t="s">
        <v>37</v>
      </c>
      <c r="CJ22" s="11" t="s">
        <v>38</v>
      </c>
      <c r="CK22" s="11" t="s">
        <v>47</v>
      </c>
      <c r="CL22" s="11" t="s">
        <v>48</v>
      </c>
      <c r="CM22" s="11" t="s">
        <v>49</v>
      </c>
      <c r="CN22" s="11" t="s">
        <v>50</v>
      </c>
      <c r="CO22" s="11" t="s">
        <v>51</v>
      </c>
      <c r="CP22" s="11" t="s">
        <v>52</v>
      </c>
      <c r="CQ22" s="11" t="s">
        <v>53</v>
      </c>
      <c r="CR22" s="11" t="s">
        <v>54</v>
      </c>
      <c r="CS22" s="11" t="s">
        <v>55</v>
      </c>
      <c r="CT22" s="11" t="s">
        <v>56</v>
      </c>
      <c r="CU22" s="11" t="s">
        <v>57</v>
      </c>
      <c r="CV22" s="11" t="s">
        <v>58</v>
      </c>
      <c r="CW22" s="11" t="s">
        <v>59</v>
      </c>
      <c r="CX22" s="11" t="s">
        <v>60</v>
      </c>
      <c r="CY22" s="11" t="s">
        <v>61</v>
      </c>
      <c r="CZ22" s="11" t="s">
        <v>62</v>
      </c>
      <c r="DA22" s="11" t="s">
        <v>63</v>
      </c>
      <c r="DB22" s="11" t="s">
        <v>64</v>
      </c>
      <c r="DC22" s="11" t="s">
        <v>65</v>
      </c>
      <c r="DD22" s="11" t="s">
        <v>66</v>
      </c>
      <c r="DE22" s="11" t="s">
        <v>67</v>
      </c>
      <c r="DF22" s="11" t="s">
        <v>68</v>
      </c>
      <c r="DG22" s="11" t="s">
        <v>69</v>
      </c>
      <c r="DH22" s="11" t="s">
        <v>70</v>
      </c>
      <c r="DI22" s="11" t="s">
        <v>44</v>
      </c>
      <c r="DJ22" s="11" t="s">
        <v>45</v>
      </c>
      <c r="DK22" s="11" t="s">
        <v>46</v>
      </c>
      <c r="DL22" s="11" t="s">
        <v>71</v>
      </c>
      <c r="DM22" s="11" t="s">
        <v>72</v>
      </c>
      <c r="DN22" s="11" t="s">
        <v>73</v>
      </c>
      <c r="DO22" s="11" t="s">
        <v>74</v>
      </c>
      <c r="DP22" s="11" t="s">
        <v>75</v>
      </c>
      <c r="DQ22" s="11" t="s">
        <v>76</v>
      </c>
      <c r="DR22" s="11" t="s">
        <v>77</v>
      </c>
      <c r="DS22" s="11" t="s">
        <v>78</v>
      </c>
      <c r="DT22" s="11" t="s">
        <v>79</v>
      </c>
      <c r="DU22" s="11" t="s">
        <v>80</v>
      </c>
      <c r="DV22" s="11" t="s">
        <v>81</v>
      </c>
      <c r="DW22" s="11" t="s">
        <v>82</v>
      </c>
      <c r="DX22" s="11" t="s">
        <v>83</v>
      </c>
      <c r="DY22" s="11" t="s">
        <v>84</v>
      </c>
      <c r="DZ22" s="11" t="s">
        <v>85</v>
      </c>
      <c r="EA22" s="11" t="s">
        <v>86</v>
      </c>
      <c r="EB22" s="11" t="s">
        <v>87</v>
      </c>
      <c r="EC22" s="11" t="s">
        <v>88</v>
      </c>
      <c r="ED22" s="11" t="s">
        <v>89</v>
      </c>
      <c r="EE22" s="11" t="s">
        <v>90</v>
      </c>
      <c r="EF22" s="11" t="s">
        <v>91</v>
      </c>
      <c r="EG22" s="11" t="s">
        <v>92</v>
      </c>
      <c r="EH22" s="11" t="s">
        <v>93</v>
      </c>
      <c r="EI22" s="11" t="s">
        <v>94</v>
      </c>
      <c r="EJ22" s="11" t="s">
        <v>95</v>
      </c>
      <c r="EK22" s="11" t="s">
        <v>96</v>
      </c>
      <c r="EL22" s="11" t="s">
        <v>97</v>
      </c>
      <c r="EM22" s="11" t="s">
        <v>98</v>
      </c>
      <c r="EN22" s="11" t="s">
        <v>99</v>
      </c>
      <c r="EO22" s="11" t="s">
        <v>100</v>
      </c>
      <c r="EP22" s="11" t="s">
        <v>101</v>
      </c>
      <c r="EQ22" s="11" t="s">
        <v>102</v>
      </c>
      <c r="ER22" s="11" t="s">
        <v>103</v>
      </c>
      <c r="ES22" s="11" t="s">
        <v>104</v>
      </c>
      <c r="ET22" s="11" t="s">
        <v>105</v>
      </c>
      <c r="EU22" s="11" t="s">
        <v>106</v>
      </c>
      <c r="EV22" s="11" t="s">
        <v>107</v>
      </c>
      <c r="EW22" s="11" t="s">
        <v>108</v>
      </c>
      <c r="EX22" s="11" t="s">
        <v>109</v>
      </c>
      <c r="EY22" s="11" t="s">
        <v>110</v>
      </c>
      <c r="EZ22" s="11" t="s">
        <v>111</v>
      </c>
      <c r="FA22" s="11" t="s">
        <v>112</v>
      </c>
      <c r="FB22" s="11" t="s">
        <v>113</v>
      </c>
      <c r="FC22" s="11" t="s">
        <v>114</v>
      </c>
      <c r="FD22" s="11" t="s">
        <v>115</v>
      </c>
      <c r="FE22" s="11" t="s">
        <v>26</v>
      </c>
      <c r="FF22" s="11" t="s">
        <v>116</v>
      </c>
      <c r="FG22" s="11" t="s">
        <v>117</v>
      </c>
      <c r="FH22" s="11" t="s">
        <v>118</v>
      </c>
      <c r="FI22" s="11" t="s">
        <v>119</v>
      </c>
      <c r="FJ22" s="11" t="s">
        <v>120</v>
      </c>
      <c r="FK22" s="11" t="s">
        <v>121</v>
      </c>
      <c r="FL22" s="11" t="s">
        <v>122</v>
      </c>
      <c r="FM22" s="11" t="s">
        <v>123</v>
      </c>
      <c r="FN22" s="11" t="s">
        <v>124</v>
      </c>
      <c r="FO22" s="11" t="s">
        <v>125</v>
      </c>
      <c r="FP22" s="11" t="s">
        <v>126</v>
      </c>
      <c r="FQ22" s="11" t="s">
        <v>127</v>
      </c>
      <c r="FR22" s="11" t="s">
        <v>128</v>
      </c>
      <c r="FS22" s="11" t="s">
        <v>129</v>
      </c>
      <c r="FT22" s="11" t="s">
        <v>130</v>
      </c>
      <c r="FU22" s="11" t="s">
        <v>131</v>
      </c>
      <c r="FV22" s="11" t="s">
        <v>132</v>
      </c>
      <c r="FW22" s="11" t="s">
        <v>133</v>
      </c>
      <c r="FX22" s="11" t="s">
        <v>134</v>
      </c>
      <c r="FY22" s="11" t="s">
        <v>135</v>
      </c>
      <c r="FZ22" s="11" t="s">
        <v>136</v>
      </c>
      <c r="GA22" s="11" t="s">
        <v>137</v>
      </c>
      <c r="GB22" s="11" t="s">
        <v>138</v>
      </c>
      <c r="GC22" s="11" t="s">
        <v>139</v>
      </c>
      <c r="GD22" s="11" t="s">
        <v>140</v>
      </c>
      <c r="GE22" s="11" t="s">
        <v>141</v>
      </c>
      <c r="GF22" s="11" t="s">
        <v>142</v>
      </c>
      <c r="GG22" s="11" t="s">
        <v>143</v>
      </c>
      <c r="GH22" s="11" t="s">
        <v>144</v>
      </c>
      <c r="GI22" s="11" t="s">
        <v>145</v>
      </c>
      <c r="GJ22" s="11" t="s">
        <v>146</v>
      </c>
      <c r="GK22" s="11" t="s">
        <v>147</v>
      </c>
      <c r="GL22" s="11" t="s">
        <v>148</v>
      </c>
      <c r="GM22" s="11" t="s">
        <v>149</v>
      </c>
      <c r="GN22" s="11" t="s">
        <v>150</v>
      </c>
      <c r="GO22" s="11" t="s">
        <v>151</v>
      </c>
      <c r="GP22" s="11" t="s">
        <v>152</v>
      </c>
      <c r="GQ22" s="11" t="s">
        <v>153</v>
      </c>
      <c r="GR22" s="11" t="s">
        <v>154</v>
      </c>
      <c r="GS22" s="11" t="s">
        <v>155</v>
      </c>
      <c r="GT22" s="11" t="s">
        <v>156</v>
      </c>
      <c r="GU22" s="11" t="s">
        <v>157</v>
      </c>
      <c r="GV22" s="11" t="s">
        <v>158</v>
      </c>
      <c r="GW22" s="11" t="s">
        <v>159</v>
      </c>
      <c r="GX22" s="11" t="s">
        <v>160</v>
      </c>
      <c r="GY22" s="11" t="s">
        <v>161</v>
      </c>
      <c r="GZ22" s="11" t="s">
        <v>162</v>
      </c>
      <c r="HA22" s="11" t="s">
        <v>163</v>
      </c>
      <c r="HB22" s="11" t="s">
        <v>164</v>
      </c>
      <c r="HC22" s="11" t="s">
        <v>165</v>
      </c>
      <c r="HD22" s="11" t="s">
        <v>166</v>
      </c>
      <c r="HE22" s="11" t="s">
        <v>167</v>
      </c>
      <c r="HF22" s="11" t="s">
        <v>168</v>
      </c>
      <c r="HG22" s="11" t="s">
        <v>169</v>
      </c>
      <c r="HH22" s="11" t="s">
        <v>170</v>
      </c>
      <c r="HI22" s="11" t="s">
        <v>171</v>
      </c>
      <c r="HJ22" s="11" t="s">
        <v>27</v>
      </c>
      <c r="HK22" s="11" t="s">
        <v>172</v>
      </c>
      <c r="HL22" s="11" t="s">
        <v>173</v>
      </c>
      <c r="HM22" s="11" t="s">
        <v>174</v>
      </c>
      <c r="HN22" s="11" t="s">
        <v>175</v>
      </c>
      <c r="HO22" s="11" t="s">
        <v>176</v>
      </c>
      <c r="HP22" s="11" t="s">
        <v>177</v>
      </c>
      <c r="HQ22" s="11" t="s">
        <v>178</v>
      </c>
      <c r="HR22" s="11" t="s">
        <v>179</v>
      </c>
    </row>
    <row r="23" spans="1:227" x14ac:dyDescent="0.2">
      <c r="A23" t="s">
        <v>1500</v>
      </c>
      <c r="B23">
        <v>989</v>
      </c>
      <c r="E23">
        <v>0</v>
      </c>
      <c r="F23" s="14">
        <v>1</v>
      </c>
      <c r="G23" s="14">
        <v>1</v>
      </c>
      <c r="H23">
        <v>0</v>
      </c>
      <c r="I23">
        <v>0</v>
      </c>
      <c r="J23">
        <v>0</v>
      </c>
      <c r="K23">
        <v>0</v>
      </c>
      <c r="L23" s="14">
        <v>1</v>
      </c>
      <c r="M23">
        <v>0</v>
      </c>
      <c r="N23">
        <v>0</v>
      </c>
      <c r="O23">
        <v>0</v>
      </c>
      <c r="Q23">
        <v>0</v>
      </c>
      <c r="R23">
        <v>0</v>
      </c>
      <c r="S23" s="14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 s="14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 s="14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 s="14">
        <v>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 s="14">
        <v>1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1</v>
      </c>
      <c r="BZ23">
        <v>0</v>
      </c>
      <c r="CA23">
        <v>0</v>
      </c>
      <c r="CB23">
        <v>0</v>
      </c>
      <c r="CC23" s="14">
        <v>1</v>
      </c>
      <c r="CD23">
        <v>0</v>
      </c>
      <c r="CE23">
        <v>0</v>
      </c>
      <c r="CF23">
        <v>0</v>
      </c>
      <c r="CG23">
        <v>0</v>
      </c>
      <c r="CH23" s="14">
        <v>1</v>
      </c>
      <c r="CI23" s="14">
        <v>1</v>
      </c>
      <c r="CJ23" s="14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 s="14">
        <v>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 s="14">
        <v>1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 s="14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 s="14">
        <v>1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 s="14">
        <v>1</v>
      </c>
      <c r="HP23">
        <v>0</v>
      </c>
      <c r="HQ23">
        <v>0</v>
      </c>
      <c r="HR23">
        <v>0</v>
      </c>
    </row>
    <row r="24" spans="1:227" x14ac:dyDescent="0.2">
      <c r="A24" t="s">
        <v>1502</v>
      </c>
      <c r="B24">
        <v>418</v>
      </c>
      <c r="E24">
        <v>0</v>
      </c>
      <c r="F24" s="14">
        <v>1</v>
      </c>
      <c r="G24" s="14">
        <v>1</v>
      </c>
      <c r="H24">
        <v>0</v>
      </c>
      <c r="I24">
        <v>0</v>
      </c>
      <c r="J24">
        <v>0</v>
      </c>
      <c r="K24">
        <v>0</v>
      </c>
      <c r="L24" s="14">
        <v>1</v>
      </c>
      <c r="M24">
        <v>0</v>
      </c>
      <c r="N24">
        <v>0</v>
      </c>
      <c r="O24">
        <v>0</v>
      </c>
      <c r="Q24">
        <v>0</v>
      </c>
      <c r="R24">
        <v>0</v>
      </c>
      <c r="S24" s="1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 s="14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</v>
      </c>
      <c r="BY24">
        <v>0</v>
      </c>
      <c r="BZ24">
        <v>0</v>
      </c>
      <c r="CA24">
        <v>0</v>
      </c>
      <c r="CB24">
        <v>0</v>
      </c>
      <c r="CC24" s="14">
        <v>1</v>
      </c>
      <c r="CD24">
        <v>0</v>
      </c>
      <c r="CE24">
        <v>0</v>
      </c>
      <c r="CF24">
        <v>0</v>
      </c>
      <c r="CG24">
        <v>0</v>
      </c>
      <c r="CH24" s="14">
        <v>1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 s="14">
        <v>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4">
        <v>1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 s="14">
        <v>1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</row>
    <row r="25" spans="1:227" x14ac:dyDescent="0.2">
      <c r="A25" t="s">
        <v>1504</v>
      </c>
      <c r="B25">
        <v>288</v>
      </c>
      <c r="E25">
        <v>0</v>
      </c>
      <c r="F25" s="14">
        <v>1</v>
      </c>
      <c r="G25" s="14">
        <v>1</v>
      </c>
      <c r="H25">
        <v>0</v>
      </c>
      <c r="I25">
        <v>0</v>
      </c>
      <c r="J25">
        <v>0</v>
      </c>
      <c r="K25">
        <v>0</v>
      </c>
      <c r="L25" s="14">
        <v>1</v>
      </c>
      <c r="M25">
        <v>0</v>
      </c>
      <c r="N25">
        <v>0</v>
      </c>
      <c r="O25">
        <v>0</v>
      </c>
      <c r="Q25">
        <v>0</v>
      </c>
      <c r="R25">
        <v>0</v>
      </c>
      <c r="S25" s="14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14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1</v>
      </c>
      <c r="BZ25">
        <v>0</v>
      </c>
      <c r="CA25">
        <v>0</v>
      </c>
      <c r="CB25">
        <v>0</v>
      </c>
      <c r="CC25">
        <v>0</v>
      </c>
      <c r="CD25" s="14">
        <v>1</v>
      </c>
      <c r="CE25">
        <v>0</v>
      </c>
      <c r="CF25">
        <v>0</v>
      </c>
      <c r="CG25">
        <v>0</v>
      </c>
      <c r="CH25" s="14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 s="14">
        <v>1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 s="14">
        <v>1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 s="14">
        <v>1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 s="14">
        <v>1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7" x14ac:dyDescent="0.2">
      <c r="A26" t="s">
        <v>1506</v>
      </c>
      <c r="B26">
        <v>171</v>
      </c>
      <c r="E26">
        <v>0</v>
      </c>
      <c r="F26" s="14">
        <v>1</v>
      </c>
      <c r="G26" s="14">
        <v>1</v>
      </c>
      <c r="H26">
        <v>0</v>
      </c>
      <c r="I26">
        <v>0</v>
      </c>
      <c r="J26">
        <v>0</v>
      </c>
      <c r="K26">
        <v>0</v>
      </c>
      <c r="L26" s="14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4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4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</v>
      </c>
      <c r="BY26">
        <v>0</v>
      </c>
      <c r="BZ26">
        <v>0</v>
      </c>
      <c r="CA26">
        <v>0</v>
      </c>
      <c r="CB26">
        <v>0</v>
      </c>
      <c r="CC26" s="14">
        <v>1</v>
      </c>
      <c r="CD26">
        <v>0</v>
      </c>
      <c r="CE26">
        <v>0</v>
      </c>
      <c r="CF26">
        <v>0</v>
      </c>
      <c r="CG26">
        <v>0</v>
      </c>
      <c r="CH26" s="14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14">
        <v>1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 s="14">
        <v>1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4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1508</v>
      </c>
      <c r="B27">
        <v>163</v>
      </c>
      <c r="E27">
        <v>0</v>
      </c>
      <c r="F27">
        <v>0</v>
      </c>
      <c r="G27">
        <v>0</v>
      </c>
      <c r="H27">
        <v>0</v>
      </c>
      <c r="I27">
        <v>0</v>
      </c>
      <c r="J27" s="14">
        <v>1</v>
      </c>
      <c r="K27">
        <v>0</v>
      </c>
      <c r="L27">
        <v>0</v>
      </c>
      <c r="M27">
        <v>0</v>
      </c>
      <c r="N27">
        <v>0</v>
      </c>
      <c r="O27">
        <v>0</v>
      </c>
      <c r="Q27" s="14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s="14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1510</v>
      </c>
      <c r="B28">
        <v>108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4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 s="14">
        <v>1</v>
      </c>
      <c r="CD28">
        <v>0</v>
      </c>
      <c r="CE28">
        <v>0</v>
      </c>
      <c r="CF28">
        <v>0</v>
      </c>
      <c r="CG28">
        <v>0</v>
      </c>
      <c r="CH28" s="14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 s="14">
        <v>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s="14">
        <v>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1512</v>
      </c>
      <c r="B29">
        <v>90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 s="14">
        <v>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 s="14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 s="14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1</v>
      </c>
      <c r="BZ29">
        <v>0</v>
      </c>
      <c r="CA29">
        <v>0</v>
      </c>
      <c r="CB29">
        <v>0</v>
      </c>
      <c r="CC29" s="14">
        <v>1</v>
      </c>
      <c r="CD29">
        <v>0</v>
      </c>
      <c r="CE29">
        <v>0</v>
      </c>
      <c r="CF29">
        <v>0</v>
      </c>
      <c r="CG29">
        <v>0</v>
      </c>
      <c r="CH29" s="14">
        <v>1</v>
      </c>
      <c r="CI29" s="14">
        <v>1</v>
      </c>
      <c r="CJ29" s="14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 s="14">
        <v>1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 s="14">
        <v>1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 s="14">
        <v>1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 s="14">
        <v>1</v>
      </c>
      <c r="HP29">
        <v>0</v>
      </c>
      <c r="HQ29">
        <v>0</v>
      </c>
      <c r="HR29">
        <v>0</v>
      </c>
    </row>
    <row r="30" spans="1:227" x14ac:dyDescent="0.2">
      <c r="A30" t="s">
        <v>1514</v>
      </c>
      <c r="B30">
        <v>30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 s="14">
        <v>1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 s="14">
        <v>1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1516</v>
      </c>
      <c r="B31">
        <v>22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 s="14">
        <v>1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 s="14">
        <v>1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1518</v>
      </c>
      <c r="B32">
        <v>18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4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 s="14">
        <v>1</v>
      </c>
      <c r="CD32">
        <v>0</v>
      </c>
      <c r="CE32">
        <v>0</v>
      </c>
      <c r="CF32">
        <v>0</v>
      </c>
      <c r="CG32">
        <v>0</v>
      </c>
      <c r="CH32" s="14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 s="14">
        <v>1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 s="14">
        <v>1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1520</v>
      </c>
      <c r="B33">
        <v>15</v>
      </c>
      <c r="E33" s="14">
        <v>1</v>
      </c>
      <c r="F33">
        <v>0</v>
      </c>
      <c r="G33">
        <v>0</v>
      </c>
      <c r="H33" s="14">
        <v>1</v>
      </c>
      <c r="I33">
        <v>0</v>
      </c>
      <c r="J33">
        <v>0</v>
      </c>
      <c r="K33">
        <v>0</v>
      </c>
      <c r="M33" s="14">
        <v>1</v>
      </c>
      <c r="N33">
        <v>0</v>
      </c>
      <c r="O33">
        <v>0</v>
      </c>
      <c r="Q33">
        <v>0</v>
      </c>
      <c r="R33" s="14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14">
        <v>1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 s="14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 s="14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 s="14">
        <v>1</v>
      </c>
      <c r="CD33">
        <v>0</v>
      </c>
      <c r="CE33">
        <v>0</v>
      </c>
      <c r="CF33">
        <v>0</v>
      </c>
      <c r="CG33" s="14">
        <v>1</v>
      </c>
      <c r="CH33">
        <v>0</v>
      </c>
      <c r="CI33" s="14">
        <v>1</v>
      </c>
      <c r="CJ33" s="14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 s="14">
        <v>1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 s="14">
        <v>1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 s="14">
        <v>1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 s="14">
        <v>1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D34" s="11" t="s">
        <v>264</v>
      </c>
      <c r="E34">
        <f>SUMIFS(B23:B33,E23:E33,1)/SUM(B23:B33)</f>
        <v>6.487889273356401E-3</v>
      </c>
      <c r="F34">
        <f>SUMIFS(B23:B33,F23:F33,1)/SUM(B23:B33)</f>
        <v>0.92301038062283736</v>
      </c>
      <c r="G34">
        <f>SUMIFS(B23:B33,G23:G33,1)/SUM(B23:B33)</f>
        <v>0.92301038062283736</v>
      </c>
      <c r="H34">
        <f>SUMIFS(B23:B33,H23:H33,1)/SUM(B23:B33)</f>
        <v>6.487889273356401E-3</v>
      </c>
      <c r="I34">
        <f>SUMIFS(B23:B33,I23:I33,1)/SUM(B23:B33)</f>
        <v>0</v>
      </c>
      <c r="J34">
        <f>SUMIFS(B23:B33,J23:J33,1)/SUM(B23:B33)</f>
        <v>7.0501730103806226E-2</v>
      </c>
      <c r="K34">
        <f>SUMIFS(B23:B33,K23:K33,1)/SUM(B23:B33)</f>
        <v>0</v>
      </c>
      <c r="L34">
        <f>SUMIFS(B23:B33,L23:L33,1)/SUM(B23:B33)</f>
        <v>0.92301038062283736</v>
      </c>
      <c r="M34">
        <f>SUMIFS(B23:B33,M23:M33,1)/SUM(B23:B33)</f>
        <v>6.487889273356401E-3</v>
      </c>
      <c r="N34">
        <f>SUMIFS(B23:B33,N23:N33,1)/SUM(B23:B33)</f>
        <v>0</v>
      </c>
      <c r="O34">
        <f>SUMIFS(B23:B33,O23:O33,1)/SUM(B23:B33)</f>
        <v>0</v>
      </c>
      <c r="P34">
        <v>0</v>
      </c>
      <c r="Q34">
        <f>SUMIFS(B23:B33,Q23:Q33,1)/SUM(B23:B33)</f>
        <v>7.0501730103806226E-2</v>
      </c>
      <c r="R34">
        <f>SUMIFS(B23:B33,R23:R33,1)/SUM(B23:B33)</f>
        <v>6.487889273356401E-3</v>
      </c>
      <c r="S34">
        <f>SUMIFS(B23:B33,S23:S33,1)/SUM(B23:B33)</f>
        <v>0.92301038062283736</v>
      </c>
      <c r="T34">
        <f>SUMIFS(B23:B33,T23:T33,1)/SUM(B23:B33)</f>
        <v>0</v>
      </c>
      <c r="U34">
        <f>SUMIFS(B23:B33,U23:U33,1)/SUM(B23:B33)</f>
        <v>0</v>
      </c>
      <c r="V34">
        <f>SUMIFS(B23:B33,V23:V33,1)/SUM(B23:B33)</f>
        <v>0</v>
      </c>
      <c r="W34">
        <f>SUMIFS(B23:B33,W23:W33,1)/SUM(B23:B33)</f>
        <v>0</v>
      </c>
      <c r="X34">
        <f>SUMIFS(B23:B33,X23:X33,1)/SUM(B23:B33)</f>
        <v>0</v>
      </c>
      <c r="Y34">
        <f>SUMIFS(B23:B33,Y23:Y33,1)/SUM(B23:B33)</f>
        <v>0</v>
      </c>
      <c r="Z34">
        <f>SUMIFS(B23:B33,Z23:Z33,1)/SUM(B23:B33)</f>
        <v>0</v>
      </c>
      <c r="AA34">
        <f>SUMIFS(B23:B33,AA23:AA33,1)/SUM(B23:B33)</f>
        <v>0</v>
      </c>
      <c r="AB34">
        <f>SUMIFS(B23:B33,AB23:AB33,1)/SUM(B23:B33)</f>
        <v>7.698961937716263E-2</v>
      </c>
      <c r="AC34">
        <f>SUMIFS(B23:B33,AC23:AC33,1)/SUM(B23:B33)</f>
        <v>0</v>
      </c>
      <c r="AD34">
        <f>SUMIFS(B23:B33,AD23:AD33,1)/SUM(B23:B33)</f>
        <v>0.79844290657439443</v>
      </c>
      <c r="AE34">
        <f>SUMIFS(B23:B33,AE23:AE33,1)/SUM(B23:B33)</f>
        <v>0.1245674740484429</v>
      </c>
      <c r="AF34">
        <f>SUMIFS(B23:B33,AF23:AF33,1)/SUM(B23:B33)</f>
        <v>0</v>
      </c>
      <c r="AG34">
        <f>SUMIFS(B23:B33,AG23:AG33,1)/SUM(B23:B33)</f>
        <v>0</v>
      </c>
      <c r="AH34">
        <f>SUMIFS(B23:B33,AH23:AH33,1)/SUM(B23:B33)</f>
        <v>0</v>
      </c>
      <c r="AI34">
        <f>SUMIFS(B23:B33,AI23:AI33,1)/SUM(B23:B33)</f>
        <v>0</v>
      </c>
      <c r="AJ34">
        <f>SUMIFS(B23:B33,AJ23:AJ33,1)/SUM(B23:B33)</f>
        <v>0.46669550173010382</v>
      </c>
      <c r="AK34">
        <f>SUMIFS(B23:B33,AK23:AK33,1)/SUM(B23:B33)</f>
        <v>6.487889273356401E-3</v>
      </c>
      <c r="AL34">
        <f>SUMIFS(B23:B33,AL23:AL33,1)/SUM(B23:B33)</f>
        <v>0</v>
      </c>
      <c r="AM34">
        <f>SUMIFS(B23:B33,AM23:AM33,1)/SUM(B23:B33)</f>
        <v>0</v>
      </c>
      <c r="AN34">
        <f>SUMIFS(B23:B33,AN23:AN33,1)/SUM(B23:B33)</f>
        <v>0</v>
      </c>
      <c r="AO34">
        <f>SUMIFS(B23:B33,AO23:AO33,1)/SUM(B23:B33)</f>
        <v>0</v>
      </c>
      <c r="AP34">
        <f>SUMIFS(B23:B33,AP23:AP33,1)/SUM(B23:B33)</f>
        <v>0</v>
      </c>
      <c r="AQ34">
        <f>SUMIFS(B23:B33,AQ23:AQ33,1)/SUM(B23:B33)</f>
        <v>0</v>
      </c>
      <c r="AR34">
        <f>SUMIFS(B23:B33,AR23:AR33,1)/SUM(B23:B33)</f>
        <v>6.487889273356401E-3</v>
      </c>
      <c r="AS34">
        <f>SUMIFS(B23:B33,AS23:AS33,1)/SUM(B23:B33)</f>
        <v>0.46669550173010382</v>
      </c>
      <c r="AT34">
        <f>SUMIFS(B23:B33,AT23:AT33,1)/SUM(B23:B33)</f>
        <v>0</v>
      </c>
      <c r="AU34">
        <f>SUMIFS(B23:B33,AU23:AU33,1)/SUM(B23:B33)</f>
        <v>0</v>
      </c>
      <c r="AV34">
        <f>SUMIFS(B23:B33,AV23:AV33,1)/SUM(B23:B33)</f>
        <v>0</v>
      </c>
      <c r="AW34">
        <f>SUMIFS(B23:B33,AW23:AW33,1)/SUM(B23:B33)</f>
        <v>0</v>
      </c>
      <c r="AX34">
        <f>SUMIFS(B23:B33,AX23:AX33,1)/SUM(B23:B33)</f>
        <v>0</v>
      </c>
      <c r="AY34">
        <f>SUMIFS(B23:B33,AY23:AY33,1)/SUM(B23:B33)</f>
        <v>0</v>
      </c>
      <c r="AZ34">
        <f>SUMIFS(B23:B33,AZ23:AZ33,1)/SUM(B23:B33)</f>
        <v>0.46669550173010382</v>
      </c>
      <c r="BA34">
        <f>SUMIFS(B23:B33,BA23:BA33,1)/SUM(B23:B33)</f>
        <v>0</v>
      </c>
      <c r="BB34">
        <f>SUMIFS(B23:B33,BB23:BB33,1)/SUM(B23:B33)</f>
        <v>0</v>
      </c>
      <c r="BC34">
        <f>SUMIFS(B23:B33,BC23:BC33,1)/SUM(B23:B33)</f>
        <v>0</v>
      </c>
      <c r="BD34">
        <f>SUMIFS(B23:B33,BD23:BD33,1)/SUM(B23:B33)</f>
        <v>0</v>
      </c>
      <c r="BE34">
        <f>SUMIFS(B23:B33,BE23:BE33,1)/SUM(B23:B33)</f>
        <v>0</v>
      </c>
      <c r="BF34">
        <f>SUMIFS(B23:B33,BF23:BF33,1)/SUM(B23:B33)</f>
        <v>0</v>
      </c>
      <c r="BG34">
        <f>SUMIFS(B23:B33,BG23:BG33,1)/SUM(B23:B33)</f>
        <v>0</v>
      </c>
      <c r="BH34">
        <f>SUMIFS(B23:B33,BH23:BH33,1)/SUM(B23:B33)</f>
        <v>0</v>
      </c>
      <c r="BI34">
        <f>SUMIFS(B23:B33,BI23:BI33,1)/SUM(B23:B33)</f>
        <v>0</v>
      </c>
      <c r="BJ34">
        <f>SUMIFS(B23:B33,BJ23:BJ33,1)/SUM(B23:B33)</f>
        <v>0</v>
      </c>
      <c r="BK34">
        <f>SUMIFS(B23:B33,BK23:BK33,1)/SUM(B23:B33)</f>
        <v>0</v>
      </c>
      <c r="BL34">
        <f>SUMIFS(B23:B33,BL23:BL33,1)/SUM(B23:B33)</f>
        <v>0</v>
      </c>
      <c r="BM34">
        <f>SUMIFS(B23:B33,BM23:BM33,1)/SUM(B23:B33)</f>
        <v>0</v>
      </c>
      <c r="BN34">
        <f>SUMIFS(B23:B33,BN23:BN33,1)/SUM(B23:B33)</f>
        <v>0</v>
      </c>
      <c r="BO34">
        <f>SUMIFS(B23:B33,BO23:BO33,1)/SUM(B23:B33)</f>
        <v>0</v>
      </c>
      <c r="BP34">
        <f>SUMIFS(B23:B33,BP23:BP33,1)/SUM(B23:B33)</f>
        <v>0</v>
      </c>
      <c r="BQ34">
        <f>SUMIFS(B23:B33,BQ23:BQ33,1)/SUM(B23:B33)</f>
        <v>0</v>
      </c>
      <c r="BR34">
        <f>SUMIFS(B23:B33,BR23:BR33,1)/SUM(B23:B33)</f>
        <v>0</v>
      </c>
      <c r="BS34">
        <f>SUMIFS(B23:B33,BS23:BS33,1)/SUM(B23:B33)</f>
        <v>0</v>
      </c>
      <c r="BT34">
        <f>SUMIFS(B23:B33,BT23:BT33,1)/SUM(B23:B33)</f>
        <v>0</v>
      </c>
      <c r="BU34">
        <f>SUMIFS(B23:B33,BU23:BU33,1)/SUM(B23:B33)</f>
        <v>0</v>
      </c>
      <c r="BV34">
        <f>SUMIFS(B23:B33,BV23:BV33,1)/SUM(B23:B33)</f>
        <v>0</v>
      </c>
      <c r="BW34">
        <f>SUMIFS(B23:B33,BW23:BW33,1)/SUM(B23:B33)</f>
        <v>0</v>
      </c>
      <c r="BX34">
        <f>SUMIFS(B23:B33,BX23:BX33,1)/SUM(B23:B33)</f>
        <v>0.33174740484429066</v>
      </c>
      <c r="BY34">
        <f>SUMIFS(B23:B33,BY23:BY33,1)/SUM(B23:B33)</f>
        <v>0.5912629757785467</v>
      </c>
      <c r="BZ34">
        <f>SUMIFS(B23:B33,BZ23:BZ33,1)/SUM(B23:B33)</f>
        <v>0</v>
      </c>
      <c r="CA34">
        <f>SUMIFS(B23:B33,CA23:CA33,1)/SUM(B23:B33)</f>
        <v>0</v>
      </c>
      <c r="CB34">
        <f>SUMIFS(B23:B33,CB23:CB33,1)/SUM(B23:B33)</f>
        <v>0</v>
      </c>
      <c r="CC34">
        <f>SUMIFS(B23:B33,CC23:CC33,1)/SUM(B23:B33)</f>
        <v>0.80493079584775085</v>
      </c>
      <c r="CD34">
        <f>SUMIFS(B23:B33,CD23:CD33,1)/SUM(B23:B33)</f>
        <v>0.1245674740484429</v>
      </c>
      <c r="CE34">
        <f>SUMIFS(B23:B33,CE23:CE33,1)/SUM(B23:B33)</f>
        <v>0</v>
      </c>
      <c r="CF34">
        <f>SUMIFS(B23:B33,CF23:CF33,1)/SUM(B23:B33)</f>
        <v>0</v>
      </c>
      <c r="CG34">
        <f>SUMIFS(B23:B33,CG23:CG33,1)/SUM(B23:B33)</f>
        <v>6.487889273356401E-3</v>
      </c>
      <c r="CH34">
        <f>SUMIFS(B23:B33,CH23:CH33,1)/SUM(B23:B33)</f>
        <v>0.92301038062283736</v>
      </c>
      <c r="CI34">
        <f>SUMIFS(B23:B33,CI23:CI33,1)/SUM(B23:B33)</f>
        <v>0.47318339100346019</v>
      </c>
      <c r="CJ34">
        <f>SUMIFS(B23:B33,CJ23:CJ33,1)/SUM(B23:B33)</f>
        <v>0.47318339100346019</v>
      </c>
      <c r="CK34">
        <f>SUMIFS(B23:B33,CK23:CK33,1)/SUM(B23:B33)</f>
        <v>0</v>
      </c>
      <c r="CL34">
        <f>SUMIFS(B23:B33,CL23:CL33,1)/SUM(B23:B33)</f>
        <v>0</v>
      </c>
      <c r="CM34">
        <f>SUMIFS(B23:B33,CM23:CM33,1)/SUM(B23:B33)</f>
        <v>0</v>
      </c>
      <c r="CN34">
        <f>SUMIFS(B23:B33,CN23:CN33,1)/SUM(B23:B33)</f>
        <v>0</v>
      </c>
      <c r="CO34">
        <f>SUMIFS(B23:B33,CO23:CO33,1)/SUM(B23:B33)</f>
        <v>0</v>
      </c>
      <c r="CP34">
        <f>SUMIFS(B23:B33,CP23:CP33,1)/SUM(B23:B33)</f>
        <v>0</v>
      </c>
      <c r="CQ34">
        <f>SUMIFS(B23:B33,CQ23:CQ33,1)/SUM(B23:B33)</f>
        <v>0</v>
      </c>
      <c r="CR34">
        <f>SUMIFS(B23:B33,CR23:CR33,1)/SUM(B23:B33)</f>
        <v>0</v>
      </c>
      <c r="CS34">
        <f>SUMIFS(B23:B33,CS23:CS33,1)/SUM(B23:B33)</f>
        <v>0</v>
      </c>
      <c r="CT34">
        <f>SUMIFS(B23:B33,CT23:CT33,1)/SUM(B23:B33)</f>
        <v>0</v>
      </c>
      <c r="CU34">
        <f>SUMIFS(B23:B33,CU23:CU33,1)/SUM(B23:B33)</f>
        <v>0</v>
      </c>
      <c r="CV34">
        <f>SUMIFS(B23:B33,CV23:CV33,1)/SUM(B23:B33)</f>
        <v>0</v>
      </c>
      <c r="CW34">
        <f>SUMIFS(B23:B33,CW23:CW33,1)/SUM(B23:B33)</f>
        <v>0.18079584775086505</v>
      </c>
      <c r="CX34">
        <f>SUMIFS(B23:B33,CX23:CX33,1)/SUM(B23:B33)</f>
        <v>9.6453287197231841E-2</v>
      </c>
      <c r="CY34">
        <f>SUMIFS(B23:B33,CY23:CY33,1)/SUM(B23:B33)</f>
        <v>0</v>
      </c>
      <c r="CZ34">
        <f>SUMIFS(B23:B33,CZ23:CZ33,1)/SUM(B23:B33)</f>
        <v>0</v>
      </c>
      <c r="DA34">
        <f>SUMIFS(B23:B33,DA23:DA33,1)/SUM(B23:B33)</f>
        <v>0</v>
      </c>
      <c r="DB34">
        <f>SUMIFS(B23:B33,DB23:DB33,1)/SUM(B23:B33)</f>
        <v>0</v>
      </c>
      <c r="DC34">
        <f>SUMIFS(B23:B33,DC23:DC33,1)/SUM(B23:B33)</f>
        <v>5.4498269896193774E-2</v>
      </c>
      <c r="DD34">
        <f>SUMIFS(B23:B33,DD23:DD33,1)/SUM(B23:B33)</f>
        <v>0.46669550173010382</v>
      </c>
      <c r="DE34">
        <f>SUMIFS(B23:B33,DE23:DE33,1)/SUM(B23:B33)</f>
        <v>0</v>
      </c>
      <c r="DF34">
        <f>SUMIFS(B23:B33,DF23:DF33,1)/SUM(B23:B33)</f>
        <v>0</v>
      </c>
      <c r="DG34">
        <f>SUMIFS(B23:B33,DG23:DG33,1)/SUM(B23:B33)</f>
        <v>0.1245674740484429</v>
      </c>
      <c r="DH34">
        <f>SUMIFS(B23:B33,DH23:DH33,1)/SUM(B23:B33)</f>
        <v>0</v>
      </c>
      <c r="DI34">
        <f>SUMIFS(B23:B33,DI23:DI33,1)/SUM(B23:B33)</f>
        <v>0</v>
      </c>
      <c r="DJ34">
        <f>SUMIFS(B23:B33,DJ23:DJ33,1)/SUM(B23:B33)</f>
        <v>0</v>
      </c>
      <c r="DK34">
        <f>SUMIFS(B23:B33,DK23:DK33,1)/SUM(B23:B33)</f>
        <v>0</v>
      </c>
      <c r="DL34">
        <f>SUMIFS(B23:B33,DL23:DL33,1)/SUM(B23:B33)</f>
        <v>0</v>
      </c>
      <c r="DM34">
        <f>SUMIFS(B23:B33,DM23:DM33,1)/SUM(B23:B33)</f>
        <v>0</v>
      </c>
      <c r="DN34">
        <f>SUMIFS(B23:B33,DN23:DN33,1)/SUM(B23:B33)</f>
        <v>0</v>
      </c>
      <c r="DO34">
        <f>SUMIFS(B23:B33,DO23:DO33,1)/SUM(B23:B33)</f>
        <v>0</v>
      </c>
      <c r="DP34">
        <f>SUMIFS(B23:B33,DP23:DP33,1)/SUM(B23:B33)</f>
        <v>0</v>
      </c>
      <c r="DQ34">
        <f>SUMIFS(B23:B33,DQ23:DQ33,1)/SUM(B23:B33)</f>
        <v>0</v>
      </c>
      <c r="DR34">
        <f>SUMIFS(B23:B33,DR23:DR33,1)/SUM(B23:B33)</f>
        <v>0</v>
      </c>
      <c r="DS34">
        <f>SUMIFS(B23:B33,DS23:DS33,1)/SUM(B23:B33)</f>
        <v>0.1245674740484429</v>
      </c>
      <c r="DT34">
        <f>SUMIFS(B23:B33,DT23:DT33,1)/SUM(B23:B33)</f>
        <v>0</v>
      </c>
      <c r="DU34">
        <f>SUMIFS(B23:B33,DU23:DU33,1)/SUM(B23:B33)</f>
        <v>0</v>
      </c>
      <c r="DV34">
        <f>SUMIFS(B23:B33,DV23:DV33,1)/SUM(B23:B33)</f>
        <v>0</v>
      </c>
      <c r="DW34">
        <f>SUMIFS(B23:B33,DW23:DW33,1)/SUM(B23:B33)</f>
        <v>0</v>
      </c>
      <c r="DX34">
        <f>SUMIFS(B23:B33,DX23:DX33,1)/SUM(B23:B33)</f>
        <v>0</v>
      </c>
      <c r="DY34">
        <f>SUMIFS(B23:B33,DY23:DY33,1)/SUM(B23:B33)</f>
        <v>0</v>
      </c>
      <c r="DZ34">
        <f>SUMIFS(B23:B33,DZ23:DZ33,1)/SUM(B23:B33)</f>
        <v>9.6453287197231841E-2</v>
      </c>
      <c r="EA34">
        <f>SUMIFS(B23:B33,EA23:EA33,1)/SUM(B23:B33)</f>
        <v>0</v>
      </c>
      <c r="EB34">
        <f>SUMIFS(B23:B33,EB23:EB33,1)/SUM(B23:B33)</f>
        <v>0</v>
      </c>
      <c r="EC34">
        <f>SUMIFS(B23:B33,EC23:EC33,1)/SUM(B23:B33)</f>
        <v>0</v>
      </c>
      <c r="ED34">
        <f>SUMIFS(B23:B33,ED23:ED33,1)/SUM(B23:B33)</f>
        <v>5.4498269896193774E-2</v>
      </c>
      <c r="EE34">
        <f>SUMIFS(B23:B33,EE23:EE33,1)/SUM(B23:B33)</f>
        <v>0.1245674740484429</v>
      </c>
      <c r="EF34">
        <f>SUMIFS(B23:B33,EF23:EF33,1)/SUM(B23:B33)</f>
        <v>0</v>
      </c>
      <c r="EG34">
        <f>SUMIFS(B23:B33,EG23:EG33,1)/SUM(B23:B33)</f>
        <v>0</v>
      </c>
      <c r="EH34">
        <f>SUMIFS(B23:B33,EH23:EH33,1)/SUM(B23:B33)</f>
        <v>0</v>
      </c>
      <c r="EI34">
        <f>SUMIFS(B23:B33,EI23:EI33,1)/SUM(B23:B33)</f>
        <v>0</v>
      </c>
      <c r="EJ34">
        <f>SUMIFS(B23:B33,EJ23:EJ33,1)/SUM(B23:B33)</f>
        <v>0</v>
      </c>
      <c r="EK34">
        <f>SUMIFS(B23:B33,EK23:EK33,1)/SUM(B23:B33)</f>
        <v>0</v>
      </c>
      <c r="EL34">
        <f>SUMIFS(B23:B33,EL23:EL33,1)/SUM(B23:B33)</f>
        <v>0</v>
      </c>
      <c r="EM34">
        <f>SUMIFS(B23:B33,EM23:EM33,1)/SUM(B23:B33)</f>
        <v>0.46669550173010382</v>
      </c>
      <c r="EN34">
        <f>SUMIFS(B23:B33,EN23:EN33,1)/SUM(B23:B33)</f>
        <v>0</v>
      </c>
      <c r="EO34">
        <f>SUMIFS(B23:B33,EO23:EO33,1)/SUM(B23:B33)</f>
        <v>0</v>
      </c>
      <c r="EP34">
        <f>SUMIFS(B23:B33,EP23:EP33,1)/SUM(B23:B33)</f>
        <v>0</v>
      </c>
      <c r="EQ34">
        <f>SUMIFS(B23:B33,EQ23:EQ33,1)/SUM(B23:B33)</f>
        <v>0</v>
      </c>
      <c r="ER34">
        <f>SUMIFS(B23:B33,ER23:ER33,1)/SUM(B23:B33)</f>
        <v>0.18079584775086505</v>
      </c>
      <c r="ES34">
        <f>SUMIFS(B23:B33,ES23:ES33,1)/SUM(B23:B33)</f>
        <v>0</v>
      </c>
      <c r="ET34">
        <f>SUMIFS(B23:B33,ET23:ET33,1)/SUM(B23:B33)</f>
        <v>0</v>
      </c>
      <c r="EU34">
        <f>SUMIFS(B23:B33,EU23:EU33,1)/SUM(B23:B33)</f>
        <v>0</v>
      </c>
      <c r="EV34">
        <f>SUMIFS(B23:B33,EV23:EV33,1)/SUM(B23:B33)</f>
        <v>0</v>
      </c>
      <c r="EW34">
        <f>SUMIFS(B23:B33,EW23:EW33,1)/SUM(B23:B33)</f>
        <v>0</v>
      </c>
      <c r="EX34">
        <f>SUMIFS(B23:B33,EX23:EX33,1)/SUM(B23:B33)</f>
        <v>0</v>
      </c>
      <c r="EY34">
        <f>SUMIFS(B23:B33,EY23:EY33,1)/SUM(B23:B33)</f>
        <v>0</v>
      </c>
      <c r="EZ34">
        <f>SUMIFS(B23:B33,EZ23:EZ33,1)/SUM(B23:B33)</f>
        <v>0</v>
      </c>
      <c r="FA34">
        <f>SUMIFS(B23:B33,FA23:FA33,1)/SUM(B23:B33)</f>
        <v>0</v>
      </c>
      <c r="FB34">
        <f>SUMIFS(B23:B33,FB23:FB33,1)/SUM(B23:B33)</f>
        <v>0</v>
      </c>
      <c r="FC34">
        <f>SUMIFS(B23:B33,FC23:FC33,1)/SUM(B23:B33)</f>
        <v>0</v>
      </c>
      <c r="FD34">
        <f>SUMIFS(B23:B33,FD23:FD33,1)/SUM(B23:B33)</f>
        <v>6.487889273356401E-3</v>
      </c>
      <c r="FE34">
        <f>SUMIFS(B23:B33,FE23:FE33,1)/SUM(B23:B33)</f>
        <v>0</v>
      </c>
      <c r="FF34">
        <f>SUMIFS(B23:B33,FF23:FF33,1)/SUM(B23:B33)</f>
        <v>0</v>
      </c>
      <c r="FG34">
        <f>SUMIFS(B23:B33,FG23:FG33,1)/SUM(B23:B33)</f>
        <v>0</v>
      </c>
      <c r="FH34">
        <f>SUMIFS(B23:B33,FH23:FH33,1)/SUM(B23:B33)</f>
        <v>0</v>
      </c>
      <c r="FI34">
        <f>SUMIFS(B23:B33,FI23:FI33,1)/SUM(B23:B33)</f>
        <v>0</v>
      </c>
      <c r="FJ34">
        <f>SUMIFS(B23:B33,FJ23:FJ33,1)/SUM(B23:B33)</f>
        <v>0</v>
      </c>
      <c r="FK34">
        <f>SUMIFS(B23:B33,FK23:FK33,1)/SUM(B23:B33)</f>
        <v>0</v>
      </c>
      <c r="FL34">
        <f>SUMIFS(B23:B33,FL23:FL33,1)/SUM(B23:B33)</f>
        <v>0</v>
      </c>
      <c r="FM34">
        <f>SUMIFS(B23:B33,FM23:FM33,1)/SUM(B23:B33)</f>
        <v>0</v>
      </c>
      <c r="FN34">
        <f>SUMIFS(B23:B33,FN23:FN33,1)/SUM(B23:B33)</f>
        <v>0</v>
      </c>
      <c r="FO34">
        <f>SUMIFS(B23:B33,FO23:FO33,1)/SUM(B23:B33)</f>
        <v>0</v>
      </c>
      <c r="FP34">
        <f>SUMIFS(B23:B33,FP23:FP33,1)/SUM(B23:B33)</f>
        <v>0</v>
      </c>
      <c r="FQ34">
        <f>SUMIFS(B23:B33,FQ23:FQ33,1)/SUM(B23:B33)</f>
        <v>0</v>
      </c>
      <c r="FR34">
        <f>SUMIFS(B23:B33,FR23:FR33,1)/SUM(B23:B33)</f>
        <v>0</v>
      </c>
      <c r="FS34">
        <f>SUMIFS(B23:B33,FS23:FS33,1)/SUM(B23:B33)</f>
        <v>0.92301038062283736</v>
      </c>
      <c r="FT34">
        <f>SUMIFS(B23:B33,FT23:FT33,1)/SUM(B23:B33)</f>
        <v>0</v>
      </c>
      <c r="FU34">
        <f>SUMIFS(B23:B33,FU23:FU33,1)/SUM(B23:B33)</f>
        <v>0</v>
      </c>
      <c r="FV34">
        <f>SUMIFS(B23:B33,FV23:FV33,1)/SUM(B23:B33)</f>
        <v>0</v>
      </c>
      <c r="FW34">
        <f>SUMIFS(B23:B33,FW23:FW33,1)/SUM(B23:B33)</f>
        <v>0</v>
      </c>
      <c r="FX34">
        <f>SUMIFS(B23:B33,FX23:FX33,1)/SUM(B23:B33)</f>
        <v>0</v>
      </c>
      <c r="FY34">
        <f>SUMIFS(B23:B33,FY23:FY33,1)/SUM(B23:B33)</f>
        <v>0</v>
      </c>
      <c r="FZ34">
        <f>SUMIFS(B23:B33,FZ23:FZ33,1)/SUM(B23:B33)</f>
        <v>0</v>
      </c>
      <c r="GA34">
        <f>SUMIFS(B23:B33,GA23:GA33,1)/SUM(B23:B33)</f>
        <v>0</v>
      </c>
      <c r="GB34">
        <f>SUMIFS(B23:B33,GB23:GB33,1)/SUM(B23:B33)</f>
        <v>0</v>
      </c>
      <c r="GC34">
        <f>SUMIFS(B23:B33,GC23:GC33,1)/SUM(B23:B33)</f>
        <v>6.487889273356401E-3</v>
      </c>
      <c r="GD34">
        <f>SUMIFS(B23:B33,GD23:GD33,1)/SUM(B23:B33)</f>
        <v>0</v>
      </c>
      <c r="GE34">
        <f>SUMIFS(B23:B33,GE23:GE33,1)/SUM(B23:B33)</f>
        <v>0</v>
      </c>
      <c r="GF34">
        <f>SUMIFS(B23:B33,GF23:GF33,1)/SUM(B23:B33)</f>
        <v>0</v>
      </c>
      <c r="GG34">
        <f>SUMIFS(B23:B33,GG23:GG33,1)/SUM(B23:B33)</f>
        <v>0</v>
      </c>
      <c r="GH34">
        <f>SUMIFS(B23:B33,GH23:GH33,1)/SUM(B23:B33)</f>
        <v>0.46669550173010382</v>
      </c>
      <c r="GI34">
        <f>SUMIFS(B23:B33,GI23:GI33,1)/SUM(B23:B33)</f>
        <v>0</v>
      </c>
      <c r="GJ34">
        <f>SUMIFS(B23:B33,GJ23:GJ33,1)/SUM(B23:B33)</f>
        <v>0</v>
      </c>
      <c r="GK34">
        <f>SUMIFS(B23:B33,GK23:GK33,1)/SUM(B23:B33)</f>
        <v>0</v>
      </c>
      <c r="GL34">
        <f>SUMIFS(B23:B33,GL23:GL33,1)/SUM(B23:B33)</f>
        <v>0</v>
      </c>
      <c r="GM34">
        <f>SUMIFS(B23:B33,GM23:GM33,1)/SUM(B23:B33)</f>
        <v>0</v>
      </c>
      <c r="GN34">
        <f>SUMIFS(B23:B33,GN23:GN33,1)/SUM(B23:B33)</f>
        <v>0</v>
      </c>
      <c r="GO34">
        <f>SUMIFS(B23:B33,GO23:GO33,1)/SUM(B23:B33)</f>
        <v>0</v>
      </c>
      <c r="GP34">
        <f>SUMIFS(B23:B33,GP23:GP33,1)/SUM(B23:B33)</f>
        <v>0</v>
      </c>
      <c r="GQ34">
        <f>SUMIFS(B23:B33,GQ23:GQ33,1)/SUM(B23:B33)</f>
        <v>0</v>
      </c>
      <c r="GR34">
        <f>SUMIFS(B23:B33,GR23:GR33,1)/SUM(B23:B33)</f>
        <v>0</v>
      </c>
      <c r="GS34">
        <f>SUMIFS(B23:B33,GS23:GS33,1)/SUM(B23:B33)</f>
        <v>0</v>
      </c>
      <c r="GT34">
        <f>SUMIFS(B23:B33,GT23:GT33,1)/SUM(B23:B33)</f>
        <v>0</v>
      </c>
      <c r="GU34">
        <f>SUMIFS(B23:B33,GU23:GU33,1)/SUM(B23:B33)</f>
        <v>0</v>
      </c>
      <c r="GV34">
        <f>SUMIFS(B23:B33,GV23:GV33,1)/SUM(B23:B33)</f>
        <v>0</v>
      </c>
      <c r="GW34">
        <f>SUMIFS(B23:B33,GW23:GW33,1)/SUM(B23:B33)</f>
        <v>0</v>
      </c>
      <c r="GX34">
        <f>SUMIFS(B23:B33,GX23:GX33,1)/SUM(B23:B33)</f>
        <v>0</v>
      </c>
      <c r="GY34">
        <f>SUMIFS(B23:B33,GY23:GY33,1)/SUM(B23:B33)</f>
        <v>0</v>
      </c>
      <c r="GZ34">
        <f>SUMIFS(B23:B33,GZ23:GZ33,1)/SUM(B23:B33)</f>
        <v>0</v>
      </c>
      <c r="HA34">
        <f>SUMIFS(B23:B33,HA23:HA33,1)/SUM(B23:B33)</f>
        <v>0</v>
      </c>
      <c r="HB34">
        <f>SUMIFS(B23:B33,HB23:HB33,1)/SUM(B23:B33)</f>
        <v>0</v>
      </c>
      <c r="HC34">
        <f>SUMIFS(B23:B33,HC23:HC33,1)/SUM(B23:B33)</f>
        <v>0</v>
      </c>
      <c r="HD34">
        <f>SUMIFS(B23:B33,HD23:HD33,1)/SUM(B23:B33)</f>
        <v>0</v>
      </c>
      <c r="HE34">
        <f>SUMIFS(B23:B33,HE23:HE33,1)/SUM(B23:B33)</f>
        <v>0</v>
      </c>
      <c r="HF34">
        <f>SUMIFS(B23:B33,HF23:HF33,1)/SUM(B23:B33)</f>
        <v>0</v>
      </c>
      <c r="HG34">
        <f>SUMIFS(B23:B33,HG23:HG33,1)/SUM(B23:B33)</f>
        <v>6.487889273356401E-3</v>
      </c>
      <c r="HH34">
        <f>SUMIFS(B23:B33,HH23:HH33,1)/SUM(B23:B33)</f>
        <v>0</v>
      </c>
      <c r="HI34">
        <f>SUMIFS(B23:B33,HI23:HI33,1)/SUM(B23:B33)</f>
        <v>0</v>
      </c>
      <c r="HJ34">
        <f>SUMIFS(B23:B33,HJ23:HJ33,1)/SUM(B23:B33)</f>
        <v>0</v>
      </c>
      <c r="HK34">
        <f>SUMIFS(B23:B33,HK23:HK33,1)/SUM(B23:B33)</f>
        <v>0</v>
      </c>
      <c r="HL34">
        <f>SUMIFS(B23:B33,HL23:HL33,1)/SUM(B23:B33)</f>
        <v>0</v>
      </c>
      <c r="HM34">
        <f>SUMIFS(B23:B33,HM23:HM33,1)/SUM(B23:B33)</f>
        <v>0</v>
      </c>
      <c r="HN34">
        <f>SUMIFS(B23:B33,HN23:HN33,1)/SUM(B23:B33)</f>
        <v>6.487889273356401E-3</v>
      </c>
      <c r="HO34">
        <f>SUMIFS(B23:B33,HO23:HO33,1)/SUM(B23:B33)</f>
        <v>0.46669550173010382</v>
      </c>
      <c r="HP34">
        <f>SUMIFS(B23:B33,HP23:HP33,1)/SUM(B23:B33)</f>
        <v>0</v>
      </c>
      <c r="HQ34">
        <f>SUMIFS(B23:B33,HQ23:HQ33,1)/SUM(B23:B33)</f>
        <v>0</v>
      </c>
      <c r="HR34">
        <f>SUMIFS(B23:B33,HR23:HR33,1)/SUM(B23:B33)</f>
        <v>0</v>
      </c>
    </row>
    <row r="35" spans="1:226" x14ac:dyDescent="0.2">
      <c r="A35" s="11" t="s">
        <v>265</v>
      </c>
    </row>
    <row r="36" spans="1:226" x14ac:dyDescent="0.2">
      <c r="A36" s="11" t="s">
        <v>263</v>
      </c>
    </row>
    <row r="37" spans="1:226" x14ac:dyDescent="0.2">
      <c r="A37" t="s">
        <v>1500</v>
      </c>
      <c r="B37" s="12" t="s">
        <v>271</v>
      </c>
      <c r="C37" s="13" t="s">
        <v>98</v>
      </c>
      <c r="D37" s="14" t="s">
        <v>66</v>
      </c>
      <c r="E37" s="19" t="s">
        <v>129</v>
      </c>
      <c r="F37" s="12" t="s">
        <v>880</v>
      </c>
      <c r="G37" s="18" t="s">
        <v>144</v>
      </c>
      <c r="H37" s="17" t="s">
        <v>176</v>
      </c>
      <c r="I37" s="18" t="s">
        <v>144</v>
      </c>
    </row>
    <row r="38" spans="1:226" x14ac:dyDescent="0.2">
      <c r="A38" t="s">
        <v>1502</v>
      </c>
      <c r="B38" s="12" t="s">
        <v>266</v>
      </c>
      <c r="C38" s="13" t="s">
        <v>103</v>
      </c>
      <c r="D38" s="14" t="s">
        <v>59</v>
      </c>
      <c r="E38" s="19" t="s">
        <v>129</v>
      </c>
      <c r="F38" s="12" t="s">
        <v>267</v>
      </c>
    </row>
    <row r="39" spans="1:226" x14ac:dyDescent="0.2">
      <c r="A39" t="s">
        <v>1504</v>
      </c>
      <c r="B39" s="12" t="s">
        <v>266</v>
      </c>
      <c r="C39" s="13" t="s">
        <v>90</v>
      </c>
      <c r="D39" s="14" t="s">
        <v>69</v>
      </c>
      <c r="E39" s="19" t="s">
        <v>129</v>
      </c>
      <c r="F39" s="16" t="s">
        <v>78</v>
      </c>
    </row>
    <row r="40" spans="1:226" x14ac:dyDescent="0.2">
      <c r="A40" t="s">
        <v>1506</v>
      </c>
      <c r="B40" s="12" t="s">
        <v>266</v>
      </c>
      <c r="C40" s="13" t="s">
        <v>85</v>
      </c>
      <c r="D40" s="14" t="s">
        <v>60</v>
      </c>
      <c r="E40" s="19" t="s">
        <v>129</v>
      </c>
      <c r="F40" s="12" t="s">
        <v>267</v>
      </c>
    </row>
    <row r="41" spans="1:226" x14ac:dyDescent="0.2">
      <c r="A41" t="s">
        <v>1508</v>
      </c>
    </row>
    <row r="42" spans="1:226" x14ac:dyDescent="0.2">
      <c r="A42" t="s">
        <v>1510</v>
      </c>
      <c r="B42" s="12" t="s">
        <v>266</v>
      </c>
      <c r="C42" s="13" t="s">
        <v>89</v>
      </c>
      <c r="D42" s="14" t="s">
        <v>65</v>
      </c>
      <c r="E42" s="19" t="s">
        <v>129</v>
      </c>
      <c r="F42" s="12" t="s">
        <v>30</v>
      </c>
    </row>
    <row r="43" spans="1:226" x14ac:dyDescent="0.2">
      <c r="A43" t="s">
        <v>1512</v>
      </c>
      <c r="B43" s="12" t="s">
        <v>271</v>
      </c>
      <c r="C43" s="13" t="s">
        <v>98</v>
      </c>
      <c r="D43" s="14" t="s">
        <v>66</v>
      </c>
      <c r="E43" s="19" t="s">
        <v>129</v>
      </c>
      <c r="F43" s="12" t="s">
        <v>880</v>
      </c>
      <c r="G43" s="18" t="s">
        <v>144</v>
      </c>
      <c r="H43" s="17" t="s">
        <v>176</v>
      </c>
      <c r="I43" s="18" t="s">
        <v>144</v>
      </c>
    </row>
    <row r="44" spans="1:226" x14ac:dyDescent="0.2">
      <c r="A44" t="s">
        <v>1514</v>
      </c>
      <c r="B44" s="12" t="s">
        <v>266</v>
      </c>
      <c r="C44" s="13" t="s">
        <v>85</v>
      </c>
      <c r="D44" s="14" t="s">
        <v>60</v>
      </c>
      <c r="E44" s="19" t="s">
        <v>129</v>
      </c>
      <c r="F44" s="12" t="s">
        <v>267</v>
      </c>
    </row>
    <row r="45" spans="1:226" x14ac:dyDescent="0.2">
      <c r="A45" t="s">
        <v>1516</v>
      </c>
      <c r="B45" s="12" t="s">
        <v>266</v>
      </c>
      <c r="C45" s="13" t="s">
        <v>85</v>
      </c>
      <c r="D45" s="14" t="s">
        <v>60</v>
      </c>
      <c r="E45" s="19" t="s">
        <v>129</v>
      </c>
      <c r="F45" s="12" t="s">
        <v>267</v>
      </c>
    </row>
    <row r="46" spans="1:226" x14ac:dyDescent="0.2">
      <c r="A46" t="s">
        <v>1518</v>
      </c>
      <c r="B46" s="12" t="s">
        <v>266</v>
      </c>
      <c r="C46" s="13" t="s">
        <v>89</v>
      </c>
      <c r="D46" s="14" t="s">
        <v>65</v>
      </c>
      <c r="E46" s="19" t="s">
        <v>129</v>
      </c>
      <c r="F46" s="12" t="s">
        <v>30</v>
      </c>
    </row>
    <row r="47" spans="1:226" x14ac:dyDescent="0.2">
      <c r="A47" t="s">
        <v>1520</v>
      </c>
      <c r="B47" s="20" t="s">
        <v>269</v>
      </c>
      <c r="C47" s="20" t="s">
        <v>115</v>
      </c>
      <c r="D47" s="12" t="s">
        <v>792</v>
      </c>
      <c r="E47" s="16" t="s">
        <v>169</v>
      </c>
      <c r="F47" s="18" t="s">
        <v>139</v>
      </c>
      <c r="G47" s="17" t="s">
        <v>175</v>
      </c>
      <c r="H47" s="18" t="s">
        <v>139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S92"/>
  <sheetViews>
    <sheetView zoomScale="87" workbookViewId="0">
      <selection activeCell="A6" sqref="A6"/>
    </sheetView>
  </sheetViews>
  <sheetFormatPr baseColWidth="10" defaultColWidth="8.83203125" defaultRowHeight="15" x14ac:dyDescent="0.2"/>
  <cols>
    <col min="1" max="1" width="39.1640625" bestFit="1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3323</v>
      </c>
      <c r="C2">
        <v>155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275</v>
      </c>
      <c r="B5">
        <v>384</v>
      </c>
      <c r="C5" t="s">
        <v>276</v>
      </c>
      <c r="D5" t="s">
        <v>103</v>
      </c>
      <c r="E5">
        <v>0</v>
      </c>
      <c r="F5">
        <v>1</v>
      </c>
      <c r="G5">
        <v>0</v>
      </c>
      <c r="H5">
        <v>0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 s="14">
        <v>1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 s="14">
        <v>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 s="14">
        <v>1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>
        <v>0</v>
      </c>
      <c r="CA5">
        <v>0</v>
      </c>
      <c r="CB5">
        <v>0</v>
      </c>
      <c r="CC5">
        <v>0</v>
      </c>
      <c r="CD5" s="14">
        <v>2</v>
      </c>
      <c r="CE5">
        <v>0</v>
      </c>
      <c r="CF5">
        <v>0</v>
      </c>
      <c r="CG5" s="14">
        <v>1</v>
      </c>
      <c r="CH5">
        <v>0</v>
      </c>
      <c r="CI5" s="14">
        <v>1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 s="14">
        <v>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 s="14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 s="14">
        <v>1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277</v>
      </c>
      <c r="B6">
        <v>334</v>
      </c>
      <c r="C6" t="s">
        <v>278</v>
      </c>
      <c r="D6" t="s">
        <v>86</v>
      </c>
      <c r="E6">
        <v>0</v>
      </c>
      <c r="F6">
        <v>4</v>
      </c>
      <c r="G6">
        <v>0</v>
      </c>
      <c r="H6" s="14">
        <v>3</v>
      </c>
      <c r="I6" s="14">
        <v>3</v>
      </c>
      <c r="J6">
        <v>0</v>
      </c>
      <c r="K6">
        <v>0</v>
      </c>
      <c r="L6">
        <v>0</v>
      </c>
      <c r="M6">
        <v>0</v>
      </c>
      <c r="N6" s="14">
        <v>3</v>
      </c>
      <c r="O6">
        <v>0</v>
      </c>
      <c r="P6">
        <v>0</v>
      </c>
      <c r="Q6">
        <v>0</v>
      </c>
      <c r="R6" s="14">
        <v>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14">
        <v>3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 s="14">
        <v>3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 s="14">
        <v>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3</v>
      </c>
      <c r="BZ6">
        <v>0</v>
      </c>
      <c r="CA6">
        <v>0</v>
      </c>
      <c r="CB6">
        <v>0</v>
      </c>
      <c r="CC6">
        <v>0</v>
      </c>
      <c r="CD6" s="14">
        <v>2</v>
      </c>
      <c r="CE6">
        <v>0</v>
      </c>
      <c r="CF6">
        <v>0</v>
      </c>
      <c r="CG6" s="14">
        <v>3</v>
      </c>
      <c r="CH6" s="14">
        <v>3</v>
      </c>
      <c r="CI6">
        <v>0</v>
      </c>
      <c r="CJ6" s="14">
        <v>4</v>
      </c>
      <c r="CK6" s="14">
        <v>5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 s="14">
        <v>3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 s="14">
        <v>3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 s="14">
        <v>3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 s="14">
        <v>1</v>
      </c>
      <c r="GL6">
        <v>0</v>
      </c>
      <c r="GM6">
        <v>0</v>
      </c>
      <c r="GN6">
        <v>0</v>
      </c>
      <c r="GO6">
        <v>0</v>
      </c>
      <c r="GP6" s="14">
        <v>1</v>
      </c>
      <c r="GQ6">
        <v>0</v>
      </c>
      <c r="GR6">
        <v>0</v>
      </c>
      <c r="GS6">
        <v>0</v>
      </c>
      <c r="GT6">
        <v>0</v>
      </c>
      <c r="GU6">
        <v>0</v>
      </c>
      <c r="GV6" s="14">
        <v>2</v>
      </c>
      <c r="GW6" s="14">
        <v>1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 s="14">
        <v>1</v>
      </c>
      <c r="HO6" s="14">
        <v>1</v>
      </c>
      <c r="HP6">
        <v>0</v>
      </c>
      <c r="HQ6">
        <v>0</v>
      </c>
      <c r="HR6" s="14">
        <v>1</v>
      </c>
      <c r="HS6">
        <v>0</v>
      </c>
    </row>
    <row r="7" spans="1:227" x14ac:dyDescent="0.2">
      <c r="A7" t="s">
        <v>279</v>
      </c>
      <c r="B7">
        <v>191</v>
      </c>
      <c r="C7" t="s">
        <v>280</v>
      </c>
      <c r="D7" t="s">
        <v>107</v>
      </c>
      <c r="E7">
        <v>0</v>
      </c>
      <c r="F7">
        <v>3</v>
      </c>
      <c r="G7">
        <v>0</v>
      </c>
      <c r="H7" s="14">
        <v>3</v>
      </c>
      <c r="I7" s="14">
        <v>3</v>
      </c>
      <c r="J7">
        <v>0</v>
      </c>
      <c r="K7">
        <v>0</v>
      </c>
      <c r="L7">
        <v>0</v>
      </c>
      <c r="M7">
        <v>0</v>
      </c>
      <c r="N7" s="14">
        <v>3</v>
      </c>
      <c r="O7">
        <v>0</v>
      </c>
      <c r="P7">
        <v>0</v>
      </c>
      <c r="Q7">
        <v>0</v>
      </c>
      <c r="R7">
        <v>0</v>
      </c>
      <c r="S7">
        <v>0</v>
      </c>
      <c r="T7" s="14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 s="14">
        <v>1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3</v>
      </c>
      <c r="BZ7">
        <v>0</v>
      </c>
      <c r="CA7">
        <v>0</v>
      </c>
      <c r="CB7">
        <v>0</v>
      </c>
      <c r="CC7">
        <v>0</v>
      </c>
      <c r="CD7" s="14">
        <v>4</v>
      </c>
      <c r="CE7" s="14">
        <v>3</v>
      </c>
      <c r="CF7">
        <v>0</v>
      </c>
      <c r="CG7">
        <v>0</v>
      </c>
      <c r="CH7">
        <v>0</v>
      </c>
      <c r="CI7" s="14">
        <v>3</v>
      </c>
      <c r="CJ7" s="14">
        <v>2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 s="14">
        <v>3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 s="14">
        <v>1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4">
        <v>3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3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281</v>
      </c>
      <c r="B8">
        <v>180</v>
      </c>
      <c r="C8" t="s">
        <v>238</v>
      </c>
      <c r="D8" t="s">
        <v>94</v>
      </c>
      <c r="E8">
        <v>3.1975400000000001E-137</v>
      </c>
      <c r="F8">
        <v>4</v>
      </c>
      <c r="G8">
        <v>0</v>
      </c>
      <c r="H8" s="14">
        <v>3</v>
      </c>
      <c r="I8" s="14">
        <v>3</v>
      </c>
      <c r="J8">
        <v>0</v>
      </c>
      <c r="K8">
        <v>0</v>
      </c>
      <c r="L8">
        <v>0</v>
      </c>
      <c r="M8">
        <v>0</v>
      </c>
      <c r="N8" s="14">
        <v>3</v>
      </c>
      <c r="O8">
        <v>0</v>
      </c>
      <c r="P8">
        <v>0</v>
      </c>
      <c r="Q8">
        <v>0</v>
      </c>
      <c r="R8">
        <v>0</v>
      </c>
      <c r="S8">
        <v>0</v>
      </c>
      <c r="T8" s="14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5</v>
      </c>
      <c r="CA8">
        <v>0</v>
      </c>
      <c r="CB8">
        <v>0</v>
      </c>
      <c r="CC8">
        <v>0</v>
      </c>
      <c r="CD8" s="14">
        <v>3</v>
      </c>
      <c r="CE8">
        <v>0</v>
      </c>
      <c r="CF8">
        <v>0</v>
      </c>
      <c r="CG8">
        <v>0</v>
      </c>
      <c r="CH8">
        <v>0</v>
      </c>
      <c r="CI8" s="14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3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 s="14">
        <v>3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282</v>
      </c>
      <c r="B9">
        <v>166</v>
      </c>
      <c r="C9" t="s">
        <v>224</v>
      </c>
      <c r="D9" t="s">
        <v>106</v>
      </c>
      <c r="E9">
        <v>2.8598500000000001E-122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283</v>
      </c>
      <c r="B10">
        <v>154</v>
      </c>
      <c r="C10" t="s">
        <v>284</v>
      </c>
      <c r="D10" t="s">
        <v>92</v>
      </c>
      <c r="E10">
        <v>0</v>
      </c>
      <c r="F10">
        <v>18</v>
      </c>
      <c r="G10">
        <v>0</v>
      </c>
      <c r="H10" s="14">
        <v>9</v>
      </c>
      <c r="I10" s="14">
        <v>12</v>
      </c>
      <c r="J10">
        <v>0</v>
      </c>
      <c r="K10">
        <v>0</v>
      </c>
      <c r="L10">
        <v>0</v>
      </c>
      <c r="M10">
        <v>0</v>
      </c>
      <c r="N10" s="14">
        <v>12</v>
      </c>
      <c r="O10">
        <v>0</v>
      </c>
      <c r="P10">
        <v>0</v>
      </c>
      <c r="Q10">
        <v>0</v>
      </c>
      <c r="R10" s="14">
        <v>3</v>
      </c>
      <c r="S10">
        <v>0</v>
      </c>
      <c r="T10" s="14">
        <v>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4">
        <v>2</v>
      </c>
      <c r="AC10">
        <v>0</v>
      </c>
      <c r="AD10">
        <v>0</v>
      </c>
      <c r="AE10" s="14">
        <v>6</v>
      </c>
      <c r="AF10" s="14">
        <v>2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 s="14">
        <v>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 s="14">
        <v>9</v>
      </c>
      <c r="CB10">
        <v>0</v>
      </c>
      <c r="CC10" s="14">
        <v>3</v>
      </c>
      <c r="CD10" s="14">
        <v>24</v>
      </c>
      <c r="CE10" s="14">
        <v>4</v>
      </c>
      <c r="CF10">
        <v>0</v>
      </c>
      <c r="CG10" s="14">
        <v>5</v>
      </c>
      <c r="CH10">
        <v>0</v>
      </c>
      <c r="CI10" s="14">
        <v>12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s="14">
        <v>9</v>
      </c>
      <c r="DK10">
        <v>0</v>
      </c>
      <c r="DL10" s="14">
        <v>3</v>
      </c>
      <c r="DM10">
        <v>0</v>
      </c>
      <c r="DN10">
        <v>0</v>
      </c>
      <c r="DO10">
        <v>0</v>
      </c>
      <c r="DP10">
        <v>0</v>
      </c>
      <c r="DQ10" s="14">
        <v>1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 s="14">
        <v>1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 s="14">
        <v>12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4">
        <v>3</v>
      </c>
      <c r="FP10">
        <v>0</v>
      </c>
      <c r="FQ10">
        <v>0</v>
      </c>
      <c r="FR10">
        <v>0</v>
      </c>
      <c r="FS10">
        <v>0</v>
      </c>
      <c r="FT10" s="14">
        <v>11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285</v>
      </c>
      <c r="B11">
        <v>152</v>
      </c>
      <c r="C11" t="s">
        <v>212</v>
      </c>
      <c r="D11" t="s">
        <v>114</v>
      </c>
      <c r="E11">
        <v>0</v>
      </c>
      <c r="F11">
        <v>62</v>
      </c>
      <c r="G11" s="14">
        <v>39</v>
      </c>
      <c r="H11">
        <v>0</v>
      </c>
      <c r="I11">
        <v>0</v>
      </c>
      <c r="J11" s="14">
        <v>40</v>
      </c>
      <c r="K11">
        <v>0</v>
      </c>
      <c r="L11">
        <v>0</v>
      </c>
      <c r="M11" s="14">
        <v>18</v>
      </c>
      <c r="N11">
        <v>0</v>
      </c>
      <c r="O11" s="14">
        <v>2</v>
      </c>
      <c r="P11" s="14">
        <v>1</v>
      </c>
      <c r="Q11" s="14">
        <v>20</v>
      </c>
      <c r="R11" s="14">
        <v>28</v>
      </c>
      <c r="S11" s="14">
        <v>13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14">
        <v>14</v>
      </c>
      <c r="AA11" s="14">
        <v>20</v>
      </c>
      <c r="AB11" s="14">
        <v>5</v>
      </c>
      <c r="AC11" s="14">
        <v>1</v>
      </c>
      <c r="AD11">
        <v>0</v>
      </c>
      <c r="AE11">
        <v>0</v>
      </c>
      <c r="AF11">
        <v>0</v>
      </c>
      <c r="AG11">
        <v>0</v>
      </c>
      <c r="AH11">
        <v>0</v>
      </c>
      <c r="AI11" s="14">
        <v>13</v>
      </c>
      <c r="AJ11" s="14">
        <v>13</v>
      </c>
      <c r="AK11" s="14">
        <v>3</v>
      </c>
      <c r="AL11">
        <v>0</v>
      </c>
      <c r="AM11" s="14">
        <v>3</v>
      </c>
      <c r="AN11" s="14">
        <v>1</v>
      </c>
      <c r="AO11">
        <v>0</v>
      </c>
      <c r="AP11" s="14">
        <v>3</v>
      </c>
      <c r="AQ11" s="14">
        <v>1</v>
      </c>
      <c r="AR11" s="14">
        <v>3</v>
      </c>
      <c r="AS11">
        <v>0</v>
      </c>
      <c r="AT11" s="14">
        <v>1</v>
      </c>
      <c r="AU11" s="14">
        <v>10</v>
      </c>
      <c r="AV11" s="14">
        <v>1</v>
      </c>
      <c r="AW11" s="14">
        <v>1</v>
      </c>
      <c r="AX11" s="14">
        <v>1</v>
      </c>
      <c r="AY11">
        <v>0</v>
      </c>
      <c r="AZ11">
        <v>0</v>
      </c>
      <c r="BA11" s="14">
        <v>1</v>
      </c>
      <c r="BB11">
        <v>0</v>
      </c>
      <c r="BC11" s="14">
        <v>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 s="14">
        <v>14</v>
      </c>
      <c r="BW11">
        <v>0</v>
      </c>
      <c r="BX11" s="14">
        <v>18</v>
      </c>
      <c r="BY11">
        <v>0</v>
      </c>
      <c r="BZ11">
        <v>0</v>
      </c>
      <c r="CA11">
        <v>0</v>
      </c>
      <c r="CB11">
        <v>0</v>
      </c>
      <c r="CC11">
        <v>0</v>
      </c>
      <c r="CD11" s="14">
        <v>40</v>
      </c>
      <c r="CE11" s="14">
        <v>8</v>
      </c>
      <c r="CF11" s="14">
        <v>23</v>
      </c>
      <c r="CG11" s="14">
        <v>58</v>
      </c>
      <c r="CH11" s="14">
        <v>79</v>
      </c>
      <c r="CI11" s="14">
        <v>25</v>
      </c>
      <c r="CJ11" s="14">
        <v>7</v>
      </c>
      <c r="CK11" s="14">
        <v>1</v>
      </c>
      <c r="CL11">
        <v>0</v>
      </c>
      <c r="CM11">
        <v>0</v>
      </c>
      <c r="CN11">
        <v>0</v>
      </c>
      <c r="CO11" s="14">
        <v>18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 s="14">
        <v>1</v>
      </c>
      <c r="DQ11">
        <v>0</v>
      </c>
      <c r="DR11">
        <v>0</v>
      </c>
      <c r="DS11">
        <v>0</v>
      </c>
      <c r="DT11">
        <v>0</v>
      </c>
      <c r="DU11" s="14">
        <v>1</v>
      </c>
      <c r="DV11">
        <v>0</v>
      </c>
      <c r="DW11" s="14">
        <v>1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 s="14">
        <v>9</v>
      </c>
      <c r="EY11">
        <v>0</v>
      </c>
      <c r="EZ11">
        <v>0</v>
      </c>
      <c r="FA11">
        <v>0</v>
      </c>
      <c r="FB11" s="14">
        <v>23</v>
      </c>
      <c r="FC11">
        <v>0</v>
      </c>
      <c r="FD11" s="14">
        <v>8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 s="14">
        <v>17</v>
      </c>
      <c r="FL11">
        <v>0</v>
      </c>
      <c r="FM11" s="14">
        <v>10</v>
      </c>
      <c r="FN11">
        <v>0</v>
      </c>
      <c r="FO11" s="14">
        <v>2</v>
      </c>
      <c r="FP11" s="14">
        <v>11</v>
      </c>
      <c r="FQ11" s="14">
        <v>3</v>
      </c>
      <c r="FR11">
        <v>0</v>
      </c>
      <c r="FS11" s="14">
        <v>3</v>
      </c>
      <c r="FT11" s="14">
        <v>14</v>
      </c>
      <c r="FU11">
        <v>0</v>
      </c>
      <c r="FV11">
        <v>0</v>
      </c>
      <c r="FW11" s="14">
        <v>2</v>
      </c>
      <c r="FX11" s="14">
        <v>5</v>
      </c>
      <c r="FY11">
        <v>0</v>
      </c>
      <c r="FZ11">
        <v>0</v>
      </c>
      <c r="GA11">
        <v>0</v>
      </c>
      <c r="GB11">
        <v>0</v>
      </c>
      <c r="GC11">
        <v>0</v>
      </c>
      <c r="GD11" s="14">
        <v>1</v>
      </c>
      <c r="GE11">
        <v>0</v>
      </c>
      <c r="GF11">
        <v>0</v>
      </c>
      <c r="GG11">
        <v>0</v>
      </c>
      <c r="GH11" s="14">
        <v>3</v>
      </c>
      <c r="GI11">
        <v>0</v>
      </c>
      <c r="GJ11">
        <v>0</v>
      </c>
      <c r="GK11">
        <v>0</v>
      </c>
      <c r="GL11">
        <v>0</v>
      </c>
      <c r="GM11" s="14">
        <v>1</v>
      </c>
      <c r="GN11">
        <v>0</v>
      </c>
      <c r="GO11">
        <v>0</v>
      </c>
      <c r="GP11">
        <v>0</v>
      </c>
      <c r="GQ11">
        <v>0</v>
      </c>
      <c r="GR11">
        <v>0</v>
      </c>
      <c r="GS11" s="14">
        <v>1</v>
      </c>
      <c r="GT11" s="14">
        <v>15</v>
      </c>
      <c r="GU11" s="14">
        <v>7</v>
      </c>
      <c r="GV11" s="14">
        <v>2</v>
      </c>
      <c r="GW11">
        <v>0</v>
      </c>
      <c r="GX11" s="14">
        <v>2</v>
      </c>
      <c r="GY11" s="14">
        <v>1</v>
      </c>
      <c r="GZ11">
        <v>0</v>
      </c>
      <c r="HA11">
        <v>0</v>
      </c>
      <c r="HB11">
        <v>0</v>
      </c>
      <c r="HC11" s="14">
        <v>14</v>
      </c>
      <c r="HD11">
        <v>0</v>
      </c>
      <c r="HE11" s="14">
        <v>4</v>
      </c>
      <c r="HF11">
        <v>0</v>
      </c>
      <c r="HG11" s="14">
        <v>1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 s="14">
        <v>1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286</v>
      </c>
      <c r="B12">
        <v>152</v>
      </c>
      <c r="C12" t="s">
        <v>232</v>
      </c>
      <c r="D12" t="s">
        <v>103</v>
      </c>
      <c r="E12">
        <v>5.5297100000000001E-80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287</v>
      </c>
      <c r="B13">
        <v>143</v>
      </c>
      <c r="C13" t="s">
        <v>288</v>
      </c>
      <c r="D13" t="s">
        <v>103</v>
      </c>
      <c r="E13">
        <v>0</v>
      </c>
      <c r="F13">
        <v>35</v>
      </c>
      <c r="G13">
        <v>0</v>
      </c>
      <c r="H13" s="14">
        <v>29</v>
      </c>
      <c r="I13" s="14">
        <v>33</v>
      </c>
      <c r="J13">
        <v>0</v>
      </c>
      <c r="K13">
        <v>0</v>
      </c>
      <c r="L13">
        <v>0</v>
      </c>
      <c r="M13">
        <v>0</v>
      </c>
      <c r="N13" s="14">
        <v>33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22</v>
      </c>
      <c r="AF13" s="14">
        <v>7</v>
      </c>
      <c r="AG13">
        <v>0</v>
      </c>
      <c r="AH13">
        <v>0</v>
      </c>
      <c r="AI13">
        <v>0</v>
      </c>
      <c r="AJ13">
        <v>0</v>
      </c>
      <c r="AK13" s="14">
        <v>1</v>
      </c>
      <c r="AL13" s="14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4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37</v>
      </c>
      <c r="BZ13">
        <v>0</v>
      </c>
      <c r="CA13">
        <v>0</v>
      </c>
      <c r="CB13">
        <v>0</v>
      </c>
      <c r="CC13">
        <v>0</v>
      </c>
      <c r="CD13" s="14">
        <v>61</v>
      </c>
      <c r="CE13" s="14">
        <v>17</v>
      </c>
      <c r="CF13">
        <v>0</v>
      </c>
      <c r="CG13" s="14">
        <v>2</v>
      </c>
      <c r="CH13">
        <v>0</v>
      </c>
      <c r="CI13" s="14">
        <v>35</v>
      </c>
      <c r="CJ13" s="14">
        <v>7</v>
      </c>
      <c r="CK13" s="14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 s="14">
        <v>33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4">
        <v>1</v>
      </c>
      <c r="DQ13" s="14">
        <v>1</v>
      </c>
      <c r="DR13">
        <v>0</v>
      </c>
      <c r="DS13">
        <v>0</v>
      </c>
      <c r="DT13" s="14">
        <v>1</v>
      </c>
      <c r="DU13">
        <v>0</v>
      </c>
      <c r="DV13" s="14">
        <v>4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4">
        <v>33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29</v>
      </c>
      <c r="FU13">
        <v>0</v>
      </c>
      <c r="FV13">
        <v>0</v>
      </c>
      <c r="FW13">
        <v>0</v>
      </c>
      <c r="FX13" s="14">
        <v>1</v>
      </c>
      <c r="FY13">
        <v>0</v>
      </c>
      <c r="FZ13" s="14">
        <v>1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4">
        <v>1</v>
      </c>
      <c r="GJ13" s="14">
        <v>1</v>
      </c>
      <c r="GK13">
        <v>0</v>
      </c>
      <c r="GL13">
        <v>0</v>
      </c>
      <c r="GM13">
        <v>0</v>
      </c>
      <c r="GN13" s="14">
        <v>1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 s="14">
        <v>1</v>
      </c>
    </row>
    <row r="14" spans="1:227" x14ac:dyDescent="0.2">
      <c r="A14" t="s">
        <v>289</v>
      </c>
      <c r="B14">
        <v>141</v>
      </c>
      <c r="C14" t="s">
        <v>290</v>
      </c>
      <c r="D14" t="s">
        <v>103</v>
      </c>
      <c r="E14">
        <v>0</v>
      </c>
      <c r="F14">
        <v>1</v>
      </c>
      <c r="G14">
        <v>0</v>
      </c>
      <c r="H14">
        <v>0</v>
      </c>
      <c r="I14" s="14">
        <v>1</v>
      </c>
      <c r="J14">
        <v>0</v>
      </c>
      <c r="K14">
        <v>0</v>
      </c>
      <c r="L14">
        <v>0</v>
      </c>
      <c r="M14">
        <v>0</v>
      </c>
      <c r="N14" s="14">
        <v>1</v>
      </c>
      <c r="O14">
        <v>0</v>
      </c>
      <c r="P14">
        <v>0</v>
      </c>
      <c r="Q14">
        <v>0</v>
      </c>
      <c r="R14" s="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4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1</v>
      </c>
      <c r="BZ14">
        <v>0</v>
      </c>
      <c r="CA14">
        <v>0</v>
      </c>
      <c r="CB14">
        <v>0</v>
      </c>
      <c r="CC14">
        <v>0</v>
      </c>
      <c r="CD14" s="14">
        <v>1</v>
      </c>
      <c r="CE14" s="14">
        <v>1</v>
      </c>
      <c r="CF14">
        <v>0</v>
      </c>
      <c r="CG14" s="14">
        <v>1</v>
      </c>
      <c r="CH14">
        <v>0</v>
      </c>
      <c r="CI14" s="14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 s="14">
        <v>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 s="14">
        <v>1</v>
      </c>
      <c r="FS14">
        <v>0</v>
      </c>
      <c r="FT14" s="14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291</v>
      </c>
      <c r="B15">
        <v>140</v>
      </c>
      <c r="C15" t="s">
        <v>292</v>
      </c>
      <c r="D15" t="s">
        <v>85</v>
      </c>
      <c r="E15">
        <v>0</v>
      </c>
      <c r="F15">
        <v>3</v>
      </c>
      <c r="G15">
        <v>0</v>
      </c>
      <c r="H15" s="14">
        <v>3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2</v>
      </c>
      <c r="AF15" s="14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3</v>
      </c>
      <c r="BZ15">
        <v>0</v>
      </c>
      <c r="CA15">
        <v>0</v>
      </c>
      <c r="CB15">
        <v>0</v>
      </c>
      <c r="CC15">
        <v>0</v>
      </c>
      <c r="CD15" s="14">
        <v>6</v>
      </c>
      <c r="CE15" s="14">
        <v>3</v>
      </c>
      <c r="CF15">
        <v>0</v>
      </c>
      <c r="CG15">
        <v>0</v>
      </c>
      <c r="CH15">
        <v>0</v>
      </c>
      <c r="CI15" s="14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 s="14">
        <v>3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 s="14">
        <v>1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 s="14">
        <v>3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3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293</v>
      </c>
      <c r="B16">
        <v>113</v>
      </c>
      <c r="C16" t="s">
        <v>234</v>
      </c>
      <c r="D16" t="s">
        <v>90</v>
      </c>
      <c r="E16">
        <v>0</v>
      </c>
      <c r="F16">
        <v>2</v>
      </c>
      <c r="G16">
        <v>0</v>
      </c>
      <c r="H16">
        <v>0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>
        <v>0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4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294</v>
      </c>
      <c r="B17">
        <v>105</v>
      </c>
      <c r="C17" t="s">
        <v>295</v>
      </c>
      <c r="D17" t="s">
        <v>106</v>
      </c>
      <c r="E17">
        <v>0</v>
      </c>
      <c r="F17">
        <v>4</v>
      </c>
      <c r="G17">
        <v>0</v>
      </c>
      <c r="H17" s="14">
        <v>4</v>
      </c>
      <c r="I17" s="14">
        <v>4</v>
      </c>
      <c r="J17">
        <v>0</v>
      </c>
      <c r="K17">
        <v>0</v>
      </c>
      <c r="L17">
        <v>0</v>
      </c>
      <c r="M17">
        <v>0</v>
      </c>
      <c r="N17" s="14">
        <v>4</v>
      </c>
      <c r="O17">
        <v>0</v>
      </c>
      <c r="P17">
        <v>0</v>
      </c>
      <c r="Q17">
        <v>0</v>
      </c>
      <c r="R17" s="14">
        <v>2</v>
      </c>
      <c r="S17">
        <v>0</v>
      </c>
      <c r="T17" s="14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2</v>
      </c>
      <c r="AB17">
        <v>0</v>
      </c>
      <c r="AC17">
        <v>0</v>
      </c>
      <c r="AD17">
        <v>0</v>
      </c>
      <c r="AE17" s="14">
        <v>1</v>
      </c>
      <c r="AF17">
        <v>0</v>
      </c>
      <c r="AG17">
        <v>0</v>
      </c>
      <c r="AH17">
        <v>0</v>
      </c>
      <c r="AI17">
        <v>0</v>
      </c>
      <c r="AJ17" s="14">
        <v>2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s="14">
        <v>2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2</v>
      </c>
      <c r="CA17">
        <v>0</v>
      </c>
      <c r="CB17" s="14">
        <v>2</v>
      </c>
      <c r="CC17">
        <v>0</v>
      </c>
      <c r="CD17" s="14">
        <v>11</v>
      </c>
      <c r="CE17">
        <v>0</v>
      </c>
      <c r="CF17">
        <v>0</v>
      </c>
      <c r="CG17" s="14">
        <v>2</v>
      </c>
      <c r="CH17" s="14">
        <v>2</v>
      </c>
      <c r="CI17" s="14">
        <v>4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4">
        <v>1</v>
      </c>
      <c r="DF17" s="14">
        <v>1</v>
      </c>
      <c r="DG17">
        <v>0</v>
      </c>
      <c r="DH17">
        <v>0</v>
      </c>
      <c r="DI17">
        <v>0</v>
      </c>
      <c r="DJ17">
        <v>0</v>
      </c>
      <c r="DK17" s="14">
        <v>2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 s="14">
        <v>1</v>
      </c>
      <c r="EN17">
        <v>0</v>
      </c>
      <c r="EO17">
        <v>0</v>
      </c>
      <c r="EP17">
        <v>0</v>
      </c>
      <c r="EQ17">
        <v>0</v>
      </c>
      <c r="ER17">
        <v>0</v>
      </c>
      <c r="ES17" s="14">
        <v>1</v>
      </c>
      <c r="ET17">
        <v>0</v>
      </c>
      <c r="EU17">
        <v>0</v>
      </c>
      <c r="EV17" s="14">
        <v>2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 s="14">
        <v>2</v>
      </c>
      <c r="FP17">
        <v>0</v>
      </c>
      <c r="FQ17">
        <v>0</v>
      </c>
      <c r="FR17">
        <v>0</v>
      </c>
      <c r="FS17">
        <v>0</v>
      </c>
      <c r="FT17" s="14">
        <v>4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 s="14">
        <v>1</v>
      </c>
      <c r="GW17">
        <v>0</v>
      </c>
      <c r="GX17">
        <v>0</v>
      </c>
      <c r="GY17" s="14">
        <v>1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296</v>
      </c>
      <c r="B18">
        <v>99</v>
      </c>
      <c r="C18" t="s">
        <v>297</v>
      </c>
      <c r="D18" t="s">
        <v>107</v>
      </c>
      <c r="E18">
        <v>0</v>
      </c>
      <c r="F18">
        <v>19</v>
      </c>
      <c r="G18">
        <v>0</v>
      </c>
      <c r="H18" s="14">
        <v>15</v>
      </c>
      <c r="I18" s="14">
        <v>18</v>
      </c>
      <c r="J18">
        <v>0</v>
      </c>
      <c r="K18">
        <v>0</v>
      </c>
      <c r="L18">
        <v>0</v>
      </c>
      <c r="M18">
        <v>0</v>
      </c>
      <c r="N18" s="14">
        <v>18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17</v>
      </c>
      <c r="U18" s="14">
        <v>1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 s="14">
        <v>1</v>
      </c>
      <c r="AE18" s="14">
        <v>15</v>
      </c>
      <c r="AF18" s="14">
        <v>2</v>
      </c>
      <c r="AG18">
        <v>0</v>
      </c>
      <c r="AH18">
        <v>0</v>
      </c>
      <c r="AI18">
        <v>0</v>
      </c>
      <c r="AJ18">
        <v>0</v>
      </c>
      <c r="AK18" s="14">
        <v>2</v>
      </c>
      <c r="AL18" s="14">
        <v>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 s="14">
        <v>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18</v>
      </c>
      <c r="BZ18">
        <v>0</v>
      </c>
      <c r="CA18">
        <v>0</v>
      </c>
      <c r="CB18">
        <v>0</v>
      </c>
      <c r="CC18">
        <v>0</v>
      </c>
      <c r="CD18" s="14">
        <v>39</v>
      </c>
      <c r="CE18" s="14">
        <v>4</v>
      </c>
      <c r="CF18">
        <v>0</v>
      </c>
      <c r="CG18">
        <v>0</v>
      </c>
      <c r="CH18">
        <v>0</v>
      </c>
      <c r="CI18" s="14">
        <v>18</v>
      </c>
      <c r="CJ18" s="14">
        <v>11</v>
      </c>
      <c r="CK18" s="14">
        <v>3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 s="14">
        <v>18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 s="14">
        <v>1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 s="14">
        <v>1</v>
      </c>
      <c r="DY18">
        <v>0</v>
      </c>
      <c r="DZ18" s="14">
        <v>15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 s="14">
        <v>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17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 s="14">
        <v>1</v>
      </c>
      <c r="GG18">
        <v>0</v>
      </c>
      <c r="GH18">
        <v>0</v>
      </c>
      <c r="GI18" s="14">
        <v>1</v>
      </c>
      <c r="GJ18">
        <v>0</v>
      </c>
      <c r="GK18">
        <v>0</v>
      </c>
      <c r="GL18">
        <v>0</v>
      </c>
      <c r="GM18" s="14">
        <v>2</v>
      </c>
      <c r="GN18">
        <v>0</v>
      </c>
      <c r="GO18">
        <v>0</v>
      </c>
      <c r="GP18" s="14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 s="14">
        <v>1</v>
      </c>
      <c r="HQ18">
        <v>0</v>
      </c>
      <c r="HR18">
        <v>0</v>
      </c>
      <c r="HS18" s="14">
        <v>2</v>
      </c>
    </row>
    <row r="19" spans="1:227" x14ac:dyDescent="0.2">
      <c r="A19" t="s">
        <v>298</v>
      </c>
      <c r="B19">
        <v>79</v>
      </c>
      <c r="C19" t="s">
        <v>299</v>
      </c>
      <c r="D19" t="s">
        <v>92</v>
      </c>
      <c r="E19">
        <v>0</v>
      </c>
      <c r="F19">
        <v>3</v>
      </c>
      <c r="G19">
        <v>0</v>
      </c>
      <c r="H19" s="14">
        <v>2</v>
      </c>
      <c r="I19" s="14">
        <v>2</v>
      </c>
      <c r="J19">
        <v>0</v>
      </c>
      <c r="K19">
        <v>0</v>
      </c>
      <c r="L19">
        <v>0</v>
      </c>
      <c r="M19">
        <v>0</v>
      </c>
      <c r="N19" s="14">
        <v>2</v>
      </c>
      <c r="O19">
        <v>0</v>
      </c>
      <c r="P19">
        <v>0</v>
      </c>
      <c r="Q19">
        <v>0</v>
      </c>
      <c r="R19" s="14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1</v>
      </c>
      <c r="AB19">
        <v>0</v>
      </c>
      <c r="AC19">
        <v>0</v>
      </c>
      <c r="AD19" s="14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s="14">
        <v>1</v>
      </c>
      <c r="AL19" s="14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4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 s="14">
        <v>2</v>
      </c>
      <c r="CD19" s="14">
        <v>2</v>
      </c>
      <c r="CE19">
        <v>0</v>
      </c>
      <c r="CF19">
        <v>0</v>
      </c>
      <c r="CG19" s="14">
        <v>2</v>
      </c>
      <c r="CH19" s="14">
        <v>1</v>
      </c>
      <c r="CI19">
        <v>0</v>
      </c>
      <c r="CJ19" s="14">
        <v>4</v>
      </c>
      <c r="CK19" s="14">
        <v>2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 s="14">
        <v>2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 s="14">
        <v>2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 s="14">
        <v>2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4">
        <v>1</v>
      </c>
      <c r="GL19">
        <v>0</v>
      </c>
      <c r="GM19">
        <v>0</v>
      </c>
      <c r="GN19">
        <v>0</v>
      </c>
      <c r="GO19">
        <v>0</v>
      </c>
      <c r="GP19" s="14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 s="14">
        <v>1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 s="14">
        <v>1</v>
      </c>
      <c r="HS19" s="14">
        <v>1</v>
      </c>
    </row>
    <row r="20" spans="1:227" x14ac:dyDescent="0.2">
      <c r="A20" t="s">
        <v>300</v>
      </c>
      <c r="B20">
        <v>66</v>
      </c>
      <c r="C20" t="s">
        <v>301</v>
      </c>
      <c r="D20" t="s">
        <v>85</v>
      </c>
      <c r="E20">
        <v>0</v>
      </c>
      <c r="F20">
        <v>3</v>
      </c>
      <c r="G20">
        <v>0</v>
      </c>
      <c r="H20" s="14">
        <v>3</v>
      </c>
      <c r="I20" s="14">
        <v>3</v>
      </c>
      <c r="J20">
        <v>0</v>
      </c>
      <c r="K20">
        <v>0</v>
      </c>
      <c r="L20">
        <v>0</v>
      </c>
      <c r="M20">
        <v>0</v>
      </c>
      <c r="N20" s="14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2</v>
      </c>
      <c r="AF20" s="14">
        <v>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3</v>
      </c>
      <c r="BZ20">
        <v>0</v>
      </c>
      <c r="CA20">
        <v>0</v>
      </c>
      <c r="CB20">
        <v>0</v>
      </c>
      <c r="CC20">
        <v>0</v>
      </c>
      <c r="CD20" s="14">
        <v>4</v>
      </c>
      <c r="CE20" s="14">
        <v>3</v>
      </c>
      <c r="CF20">
        <v>0</v>
      </c>
      <c r="CG20">
        <v>0</v>
      </c>
      <c r="CH20">
        <v>0</v>
      </c>
      <c r="CI20" s="14">
        <v>3</v>
      </c>
      <c r="CJ20" s="14">
        <v>2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 s="14">
        <v>3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 s="14">
        <v>1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 s="14">
        <v>3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3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302</v>
      </c>
      <c r="B21">
        <v>63</v>
      </c>
      <c r="C21" t="s">
        <v>303</v>
      </c>
      <c r="D21" t="s">
        <v>86</v>
      </c>
      <c r="E21">
        <v>0</v>
      </c>
      <c r="F21">
        <v>4</v>
      </c>
      <c r="G21">
        <v>0</v>
      </c>
      <c r="H21" s="14">
        <v>3</v>
      </c>
      <c r="I21" s="14">
        <v>3</v>
      </c>
      <c r="J21">
        <v>0</v>
      </c>
      <c r="K21">
        <v>0</v>
      </c>
      <c r="L21">
        <v>0</v>
      </c>
      <c r="M21">
        <v>0</v>
      </c>
      <c r="N21" s="14">
        <v>3</v>
      </c>
      <c r="O21">
        <v>0</v>
      </c>
      <c r="P21">
        <v>0</v>
      </c>
      <c r="Q21">
        <v>0</v>
      </c>
      <c r="R21" s="14">
        <v>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4">
        <v>3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14">
        <v>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4">
        <v>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3</v>
      </c>
      <c r="BZ21">
        <v>0</v>
      </c>
      <c r="CA21">
        <v>0</v>
      </c>
      <c r="CB21">
        <v>0</v>
      </c>
      <c r="CC21">
        <v>0</v>
      </c>
      <c r="CD21" s="14">
        <v>2</v>
      </c>
      <c r="CE21">
        <v>0</v>
      </c>
      <c r="CF21">
        <v>0</v>
      </c>
      <c r="CG21" s="14">
        <v>3</v>
      </c>
      <c r="CH21" s="14">
        <v>3</v>
      </c>
      <c r="CI21">
        <v>0</v>
      </c>
      <c r="CJ21" s="14">
        <v>4</v>
      </c>
      <c r="CK21" s="14">
        <v>5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 s="14">
        <v>3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 s="14">
        <v>3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 s="14">
        <v>3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4">
        <v>1</v>
      </c>
      <c r="GL21">
        <v>0</v>
      </c>
      <c r="GM21">
        <v>0</v>
      </c>
      <c r="GN21">
        <v>0</v>
      </c>
      <c r="GO21">
        <v>0</v>
      </c>
      <c r="GP21" s="14">
        <v>1</v>
      </c>
      <c r="GQ21">
        <v>0</v>
      </c>
      <c r="GR21">
        <v>0</v>
      </c>
      <c r="GS21">
        <v>0</v>
      </c>
      <c r="GT21">
        <v>0</v>
      </c>
      <c r="GU21">
        <v>0</v>
      </c>
      <c r="GV21" s="14">
        <v>2</v>
      </c>
      <c r="GW21" s="14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 s="14">
        <v>1</v>
      </c>
      <c r="HO21" s="14">
        <v>1</v>
      </c>
      <c r="HP21">
        <v>0</v>
      </c>
      <c r="HQ21">
        <v>0</v>
      </c>
      <c r="HR21" s="14">
        <v>1</v>
      </c>
      <c r="HS21">
        <v>0</v>
      </c>
    </row>
    <row r="22" spans="1:227" x14ac:dyDescent="0.2">
      <c r="A22" t="s">
        <v>304</v>
      </c>
      <c r="B22">
        <v>61</v>
      </c>
      <c r="C22" t="s">
        <v>305</v>
      </c>
      <c r="D22" t="s">
        <v>26</v>
      </c>
      <c r="E22">
        <v>1.2120499999999999E-180</v>
      </c>
      <c r="F22">
        <v>5</v>
      </c>
      <c r="G22">
        <v>0</v>
      </c>
      <c r="H22" s="14">
        <v>3</v>
      </c>
      <c r="I22">
        <v>0</v>
      </c>
      <c r="J22">
        <v>0</v>
      </c>
      <c r="K22" s="14">
        <v>4</v>
      </c>
      <c r="L22">
        <v>0</v>
      </c>
      <c r="M22" s="14">
        <v>4</v>
      </c>
      <c r="N22">
        <v>0</v>
      </c>
      <c r="O22">
        <v>0</v>
      </c>
      <c r="P22">
        <v>0</v>
      </c>
      <c r="Q22">
        <v>0</v>
      </c>
      <c r="R22" s="14">
        <v>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 s="14">
        <v>1</v>
      </c>
      <c r="AL22" s="14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4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 s="14">
        <v>6</v>
      </c>
      <c r="CH22" s="14">
        <v>5</v>
      </c>
      <c r="CI22">
        <v>0</v>
      </c>
      <c r="CJ22" s="14">
        <v>6</v>
      </c>
      <c r="CK22" s="14">
        <v>1</v>
      </c>
      <c r="CL22" s="14">
        <v>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 s="14">
        <v>4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 s="14">
        <v>4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 s="14">
        <v>1</v>
      </c>
      <c r="GF22">
        <v>0</v>
      </c>
      <c r="GG22" s="14">
        <v>1</v>
      </c>
      <c r="GH22">
        <v>0</v>
      </c>
      <c r="GI22">
        <v>0</v>
      </c>
      <c r="GJ22" s="14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 s="14">
        <v>3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 s="14">
        <v>1</v>
      </c>
      <c r="HQ22">
        <v>0</v>
      </c>
      <c r="HR22">
        <v>0</v>
      </c>
      <c r="HS22">
        <v>0</v>
      </c>
    </row>
    <row r="23" spans="1:227" x14ac:dyDescent="0.2">
      <c r="A23" t="s">
        <v>306</v>
      </c>
      <c r="B23">
        <v>52</v>
      </c>
      <c r="C23" t="s">
        <v>307</v>
      </c>
      <c r="D23" t="s">
        <v>102</v>
      </c>
      <c r="E23">
        <v>0</v>
      </c>
      <c r="F23">
        <v>4</v>
      </c>
      <c r="G23">
        <v>0</v>
      </c>
      <c r="H23" s="14">
        <v>4</v>
      </c>
      <c r="I23" s="14">
        <v>4</v>
      </c>
      <c r="J23">
        <v>0</v>
      </c>
      <c r="K23">
        <v>0</v>
      </c>
      <c r="L23">
        <v>0</v>
      </c>
      <c r="M23">
        <v>0</v>
      </c>
      <c r="N23" s="14">
        <v>4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4">
        <v>4</v>
      </c>
      <c r="CA23">
        <v>0</v>
      </c>
      <c r="CB23">
        <v>0</v>
      </c>
      <c r="CC23">
        <v>0</v>
      </c>
      <c r="CD23" s="14">
        <v>10</v>
      </c>
      <c r="CE23">
        <v>0</v>
      </c>
      <c r="CF23">
        <v>0</v>
      </c>
      <c r="CG23">
        <v>0</v>
      </c>
      <c r="CH23">
        <v>0</v>
      </c>
      <c r="CI23" s="14">
        <v>4</v>
      </c>
      <c r="CJ23" s="14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 s="14">
        <v>4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 s="14">
        <v>4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308</v>
      </c>
      <c r="B24">
        <v>40</v>
      </c>
      <c r="C24" t="s">
        <v>309</v>
      </c>
      <c r="D24" t="s">
        <v>106</v>
      </c>
      <c r="E24">
        <v>0</v>
      </c>
      <c r="F24">
        <v>3</v>
      </c>
      <c r="G24">
        <v>0</v>
      </c>
      <c r="H24" s="14">
        <v>1</v>
      </c>
      <c r="I24" s="14">
        <v>3</v>
      </c>
      <c r="J24">
        <v>0</v>
      </c>
      <c r="K24">
        <v>0</v>
      </c>
      <c r="L24">
        <v>0</v>
      </c>
      <c r="M24">
        <v>0</v>
      </c>
      <c r="N24" s="14">
        <v>3</v>
      </c>
      <c r="O24">
        <v>0</v>
      </c>
      <c r="P24">
        <v>0</v>
      </c>
      <c r="Q24">
        <v>0</v>
      </c>
      <c r="R24" s="14">
        <v>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 s="14">
        <v>2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14">
        <v>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 s="14">
        <v>3</v>
      </c>
      <c r="CC24">
        <v>0</v>
      </c>
      <c r="CD24" s="14">
        <v>5</v>
      </c>
      <c r="CE24">
        <v>0</v>
      </c>
      <c r="CF24">
        <v>0</v>
      </c>
      <c r="CG24" s="14">
        <v>4</v>
      </c>
      <c r="CH24">
        <v>0</v>
      </c>
      <c r="CI24" s="14">
        <v>2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 s="14">
        <v>3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 s="14">
        <v>3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 s="14">
        <v>3</v>
      </c>
      <c r="FP24">
        <v>0</v>
      </c>
      <c r="FQ24">
        <v>0</v>
      </c>
      <c r="FR24">
        <v>0</v>
      </c>
      <c r="FS24">
        <v>0</v>
      </c>
      <c r="FT24" s="14">
        <v>2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310</v>
      </c>
      <c r="B25">
        <v>40</v>
      </c>
      <c r="C25" t="s">
        <v>311</v>
      </c>
      <c r="D25" t="s">
        <v>109</v>
      </c>
      <c r="E25">
        <v>0</v>
      </c>
      <c r="F25">
        <v>97</v>
      </c>
      <c r="G25" s="14">
        <v>66</v>
      </c>
      <c r="H25">
        <v>0</v>
      </c>
      <c r="I25">
        <v>0</v>
      </c>
      <c r="J25" s="14">
        <v>69</v>
      </c>
      <c r="K25">
        <v>0</v>
      </c>
      <c r="L25">
        <v>0</v>
      </c>
      <c r="M25" s="14">
        <v>73</v>
      </c>
      <c r="N25">
        <v>0</v>
      </c>
      <c r="O25">
        <v>0</v>
      </c>
      <c r="P25">
        <v>0</v>
      </c>
      <c r="Q25">
        <v>0</v>
      </c>
      <c r="R25" s="14">
        <v>2</v>
      </c>
      <c r="S25" s="14">
        <v>29</v>
      </c>
      <c r="T25">
        <v>0</v>
      </c>
      <c r="U25">
        <v>0</v>
      </c>
      <c r="V25" s="14">
        <v>12</v>
      </c>
      <c r="W25">
        <v>0</v>
      </c>
      <c r="X25">
        <v>0</v>
      </c>
      <c r="Y25">
        <v>0</v>
      </c>
      <c r="Z25" s="14">
        <v>1</v>
      </c>
      <c r="AA25" s="14">
        <v>39</v>
      </c>
      <c r="AB25" s="14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s="14">
        <v>35</v>
      </c>
      <c r="AJ25" s="14">
        <v>1</v>
      </c>
      <c r="AK25">
        <v>0</v>
      </c>
      <c r="AL25">
        <v>0</v>
      </c>
      <c r="AM25" s="14">
        <v>1</v>
      </c>
      <c r="AN25">
        <v>0</v>
      </c>
      <c r="AO25">
        <v>0</v>
      </c>
      <c r="AP25" s="14">
        <v>1</v>
      </c>
      <c r="AQ25" s="14">
        <v>13</v>
      </c>
      <c r="AR25" s="14">
        <v>18</v>
      </c>
      <c r="AS25">
        <v>0</v>
      </c>
      <c r="AT25">
        <v>0</v>
      </c>
      <c r="AU25" s="14">
        <v>1</v>
      </c>
      <c r="AV25">
        <v>0</v>
      </c>
      <c r="AW25">
        <v>0</v>
      </c>
      <c r="AX25">
        <v>0</v>
      </c>
      <c r="AY25" s="14">
        <v>4</v>
      </c>
      <c r="AZ25" s="14">
        <v>1</v>
      </c>
      <c r="BA25" s="14">
        <v>1</v>
      </c>
      <c r="BB25">
        <v>0</v>
      </c>
      <c r="BC25" s="14">
        <v>8</v>
      </c>
      <c r="BD25" s="14">
        <v>7</v>
      </c>
      <c r="BE25">
        <v>0</v>
      </c>
      <c r="BF25">
        <v>0</v>
      </c>
      <c r="BG25">
        <v>0</v>
      </c>
      <c r="BH25">
        <v>0</v>
      </c>
      <c r="BI25">
        <v>0</v>
      </c>
      <c r="BJ25" s="14">
        <v>2</v>
      </c>
      <c r="BK25" s="14">
        <v>1</v>
      </c>
      <c r="BL25">
        <v>0</v>
      </c>
      <c r="BM25">
        <v>0</v>
      </c>
      <c r="BN25">
        <v>0</v>
      </c>
      <c r="BO25">
        <v>0</v>
      </c>
      <c r="BP25">
        <v>0</v>
      </c>
      <c r="BQ25" s="14">
        <v>2</v>
      </c>
      <c r="BR25">
        <v>0</v>
      </c>
      <c r="BS25">
        <v>0</v>
      </c>
      <c r="BT25">
        <v>0</v>
      </c>
      <c r="BU25">
        <v>0</v>
      </c>
      <c r="BV25" s="14">
        <v>1</v>
      </c>
      <c r="BW25">
        <v>0</v>
      </c>
      <c r="BX25" s="14">
        <v>105</v>
      </c>
      <c r="BY25">
        <v>0</v>
      </c>
      <c r="BZ25">
        <v>0</v>
      </c>
      <c r="CA25">
        <v>0</v>
      </c>
      <c r="CB25">
        <v>0</v>
      </c>
      <c r="CC25">
        <v>0</v>
      </c>
      <c r="CD25" s="14">
        <v>74</v>
      </c>
      <c r="CE25" s="14">
        <v>21</v>
      </c>
      <c r="CF25">
        <v>0</v>
      </c>
      <c r="CG25" s="14">
        <v>6</v>
      </c>
      <c r="CH25" s="14">
        <v>253</v>
      </c>
      <c r="CI25" s="14">
        <v>45</v>
      </c>
      <c r="CJ25" s="14">
        <v>11</v>
      </c>
      <c r="CK25" s="14">
        <v>15</v>
      </c>
      <c r="CL25">
        <v>0</v>
      </c>
      <c r="CM25">
        <v>0</v>
      </c>
      <c r="CN25">
        <v>0</v>
      </c>
      <c r="CO25">
        <v>0</v>
      </c>
      <c r="CP25" s="14">
        <v>1</v>
      </c>
      <c r="CQ25">
        <v>0</v>
      </c>
      <c r="CR25" s="14">
        <v>71</v>
      </c>
      <c r="CS25" s="14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4">
        <v>1</v>
      </c>
      <c r="DQ25" s="14">
        <v>4</v>
      </c>
      <c r="DR25">
        <v>0</v>
      </c>
      <c r="DS25" s="14">
        <v>1</v>
      </c>
      <c r="DT25" s="14">
        <v>1</v>
      </c>
      <c r="DU25" s="14">
        <v>1</v>
      </c>
      <c r="DV25">
        <v>0</v>
      </c>
      <c r="DW25">
        <v>0</v>
      </c>
      <c r="DX25" s="14">
        <v>2</v>
      </c>
      <c r="DY25">
        <v>0</v>
      </c>
      <c r="DZ25">
        <v>0</v>
      </c>
      <c r="EA25">
        <v>0</v>
      </c>
      <c r="EB25" s="14">
        <v>2</v>
      </c>
      <c r="EC25">
        <v>0</v>
      </c>
      <c r="ED25" s="14">
        <v>1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 s="14">
        <v>18</v>
      </c>
      <c r="ES25">
        <v>0</v>
      </c>
      <c r="ET25" s="14">
        <v>8</v>
      </c>
      <c r="EU25">
        <v>0</v>
      </c>
      <c r="EV25">
        <v>0</v>
      </c>
      <c r="EW25">
        <v>0</v>
      </c>
      <c r="EX25" s="14">
        <v>2</v>
      </c>
      <c r="EY25" s="14">
        <v>67</v>
      </c>
      <c r="EZ25" s="14">
        <v>1</v>
      </c>
      <c r="FA25">
        <v>0</v>
      </c>
      <c r="FB25">
        <v>0</v>
      </c>
      <c r="FC25">
        <v>0</v>
      </c>
      <c r="FD25" s="14">
        <v>1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 s="14">
        <v>1</v>
      </c>
      <c r="FL25">
        <v>0</v>
      </c>
      <c r="FM25">
        <v>0</v>
      </c>
      <c r="FN25">
        <v>0</v>
      </c>
      <c r="FO25">
        <v>0</v>
      </c>
      <c r="FP25">
        <v>0</v>
      </c>
      <c r="FQ25" s="14">
        <v>2</v>
      </c>
      <c r="FR25">
        <v>0</v>
      </c>
      <c r="FS25" s="14">
        <v>1</v>
      </c>
      <c r="FT25" s="14">
        <v>35</v>
      </c>
      <c r="FU25">
        <v>0</v>
      </c>
      <c r="FV25">
        <v>0</v>
      </c>
      <c r="FW25" s="14">
        <v>3</v>
      </c>
      <c r="FX25" s="14">
        <v>1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 s="14">
        <v>1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 s="14">
        <v>3</v>
      </c>
      <c r="GN25">
        <v>0</v>
      </c>
      <c r="GO25">
        <v>0</v>
      </c>
      <c r="GP25">
        <v>0</v>
      </c>
      <c r="GQ25">
        <v>0</v>
      </c>
      <c r="GR25">
        <v>0</v>
      </c>
      <c r="GS25" s="14">
        <v>2</v>
      </c>
      <c r="GT25" s="14">
        <v>8</v>
      </c>
      <c r="GU25" s="14">
        <v>1</v>
      </c>
      <c r="GV25" s="14">
        <v>3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 s="14">
        <v>96</v>
      </c>
      <c r="HD25">
        <v>0</v>
      </c>
      <c r="HE25" s="14">
        <v>60</v>
      </c>
      <c r="HF25" s="14">
        <v>19</v>
      </c>
      <c r="HG25">
        <v>0</v>
      </c>
      <c r="HH25">
        <v>0</v>
      </c>
      <c r="HI25">
        <v>0</v>
      </c>
      <c r="HJ25" s="14">
        <v>4</v>
      </c>
      <c r="HK25">
        <v>0</v>
      </c>
      <c r="HL25">
        <v>0</v>
      </c>
      <c r="HM25">
        <v>0</v>
      </c>
      <c r="HN25" s="14">
        <v>2</v>
      </c>
      <c r="HO25">
        <v>0</v>
      </c>
      <c r="HP25" s="14">
        <v>10</v>
      </c>
      <c r="HQ25">
        <v>0</v>
      </c>
      <c r="HR25">
        <v>0</v>
      </c>
      <c r="HS25" s="14">
        <v>3</v>
      </c>
    </row>
    <row r="26" spans="1:227" x14ac:dyDescent="0.2">
      <c r="A26" t="s">
        <v>312</v>
      </c>
      <c r="B26">
        <v>27</v>
      </c>
      <c r="C26" t="s">
        <v>313</v>
      </c>
      <c r="D26" t="s">
        <v>108</v>
      </c>
      <c r="E26">
        <v>0</v>
      </c>
      <c r="F26">
        <v>200</v>
      </c>
      <c r="G26" s="14">
        <v>149</v>
      </c>
      <c r="H26">
        <v>0</v>
      </c>
      <c r="I26">
        <v>0</v>
      </c>
      <c r="J26" s="14">
        <v>157</v>
      </c>
      <c r="K26">
        <v>0</v>
      </c>
      <c r="L26">
        <v>0</v>
      </c>
      <c r="M26" s="14">
        <v>155</v>
      </c>
      <c r="N26" s="14">
        <v>2</v>
      </c>
      <c r="O26">
        <v>0</v>
      </c>
      <c r="P26">
        <v>0</v>
      </c>
      <c r="Q26">
        <v>0</v>
      </c>
      <c r="R26" s="14">
        <v>155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145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 s="14">
        <v>129</v>
      </c>
      <c r="AL26">
        <v>0</v>
      </c>
      <c r="AM26">
        <v>0</v>
      </c>
      <c r="AN26">
        <v>0</v>
      </c>
      <c r="AO26">
        <v>0</v>
      </c>
      <c r="AP26">
        <v>0</v>
      </c>
      <c r="AQ26" s="14">
        <v>112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 s="14">
        <v>23</v>
      </c>
      <c r="BB26" s="14">
        <v>88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 s="14">
        <v>109</v>
      </c>
      <c r="BJ26">
        <v>0</v>
      </c>
      <c r="BK26">
        <v>0</v>
      </c>
      <c r="BL26">
        <v>0</v>
      </c>
      <c r="BM26">
        <v>0</v>
      </c>
      <c r="BN26">
        <v>0</v>
      </c>
      <c r="BO26" s="14">
        <v>22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159</v>
      </c>
      <c r="BY26" s="14">
        <v>2</v>
      </c>
      <c r="BZ26">
        <v>0</v>
      </c>
      <c r="CA26">
        <v>0</v>
      </c>
      <c r="CB26">
        <v>0</v>
      </c>
      <c r="CC26">
        <v>0</v>
      </c>
      <c r="CD26" s="14">
        <v>2</v>
      </c>
      <c r="CE26">
        <v>0</v>
      </c>
      <c r="CF26">
        <v>0</v>
      </c>
      <c r="CG26" s="14">
        <v>175</v>
      </c>
      <c r="CH26" s="14">
        <v>355</v>
      </c>
      <c r="CI26">
        <v>0</v>
      </c>
      <c r="CJ26" s="14">
        <v>519</v>
      </c>
      <c r="CK26" s="14">
        <v>92</v>
      </c>
      <c r="CL26">
        <v>0</v>
      </c>
      <c r="CM26" s="14">
        <v>155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4">
        <v>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 s="14">
        <v>157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 s="14">
        <v>154</v>
      </c>
      <c r="FI26">
        <v>0</v>
      </c>
      <c r="FJ26">
        <v>0</v>
      </c>
      <c r="FK26" s="14">
        <v>1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 s="14">
        <v>1</v>
      </c>
      <c r="GG26">
        <v>0</v>
      </c>
      <c r="GH26" s="14">
        <v>127</v>
      </c>
      <c r="GI26">
        <v>0</v>
      </c>
      <c r="GJ26" s="14">
        <v>23</v>
      </c>
      <c r="GK26">
        <v>0</v>
      </c>
      <c r="GL26" s="14">
        <v>86</v>
      </c>
      <c r="GM26">
        <v>0</v>
      </c>
      <c r="GN26" s="14">
        <v>23</v>
      </c>
      <c r="GO26" s="14">
        <v>1</v>
      </c>
      <c r="GP26">
        <v>0</v>
      </c>
      <c r="GQ26">
        <v>0</v>
      </c>
      <c r="GR26">
        <v>0</v>
      </c>
      <c r="GS26">
        <v>0</v>
      </c>
      <c r="GT26" s="14">
        <v>3</v>
      </c>
      <c r="GU26" s="14">
        <v>3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 s="14">
        <v>140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 s="14">
        <v>111</v>
      </c>
      <c r="HJ26" s="14">
        <v>22</v>
      </c>
      <c r="HK26">
        <v>0</v>
      </c>
      <c r="HL26">
        <v>0</v>
      </c>
      <c r="HM26">
        <v>0</v>
      </c>
      <c r="HN26" s="14">
        <v>30</v>
      </c>
      <c r="HO26" s="14">
        <v>58</v>
      </c>
      <c r="HP26">
        <v>0</v>
      </c>
      <c r="HQ26">
        <v>0</v>
      </c>
      <c r="HR26">
        <v>0</v>
      </c>
      <c r="HS26">
        <v>0</v>
      </c>
    </row>
    <row r="27" spans="1:227" x14ac:dyDescent="0.2">
      <c r="A27" t="s">
        <v>314</v>
      </c>
      <c r="B27">
        <v>25</v>
      </c>
      <c r="C27" t="s">
        <v>315</v>
      </c>
      <c r="D27" t="s">
        <v>104</v>
      </c>
      <c r="E27">
        <v>0</v>
      </c>
      <c r="F27">
        <v>4</v>
      </c>
      <c r="G27">
        <v>0</v>
      </c>
      <c r="H27" s="14">
        <v>3</v>
      </c>
      <c r="I27" s="14">
        <v>3</v>
      </c>
      <c r="J27">
        <v>0</v>
      </c>
      <c r="K27">
        <v>0</v>
      </c>
      <c r="L27">
        <v>0</v>
      </c>
      <c r="M27">
        <v>0</v>
      </c>
      <c r="N27" s="14">
        <v>3</v>
      </c>
      <c r="O27">
        <v>0</v>
      </c>
      <c r="P27">
        <v>0</v>
      </c>
      <c r="Q27">
        <v>0</v>
      </c>
      <c r="R27" s="14">
        <v>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 s="14">
        <v>2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s="14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 s="14">
        <v>2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 s="14">
        <v>3</v>
      </c>
      <c r="CA27">
        <v>0</v>
      </c>
      <c r="CB27">
        <v>0</v>
      </c>
      <c r="CC27">
        <v>0</v>
      </c>
      <c r="CD27" s="14">
        <v>4</v>
      </c>
      <c r="CE27">
        <v>0</v>
      </c>
      <c r="CF27">
        <v>0</v>
      </c>
      <c r="CG27" s="14">
        <v>5</v>
      </c>
      <c r="CH27" s="14">
        <v>2</v>
      </c>
      <c r="CI27" s="14">
        <v>2</v>
      </c>
      <c r="CJ27" s="14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 s="14">
        <v>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 s="14">
        <v>3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 s="14">
        <v>3</v>
      </c>
      <c r="FP27">
        <v>0</v>
      </c>
      <c r="FQ27">
        <v>0</v>
      </c>
      <c r="FR27">
        <v>0</v>
      </c>
      <c r="FS27">
        <v>0</v>
      </c>
      <c r="FT27" s="14">
        <v>2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 s="14">
        <v>2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316</v>
      </c>
      <c r="B28">
        <v>18</v>
      </c>
      <c r="C28" t="s">
        <v>256</v>
      </c>
      <c r="D28" t="s">
        <v>112</v>
      </c>
      <c r="E28">
        <v>0</v>
      </c>
      <c r="F28">
        <v>23</v>
      </c>
      <c r="G28" s="14">
        <v>17</v>
      </c>
      <c r="H28">
        <v>0</v>
      </c>
      <c r="I28">
        <v>0</v>
      </c>
      <c r="J28" s="14">
        <v>17</v>
      </c>
      <c r="K28">
        <v>0</v>
      </c>
      <c r="L28">
        <v>0</v>
      </c>
      <c r="M28">
        <v>0</v>
      </c>
      <c r="N28">
        <v>0</v>
      </c>
      <c r="O28" s="14">
        <v>1</v>
      </c>
      <c r="P28">
        <v>0</v>
      </c>
      <c r="Q28" s="14">
        <v>16</v>
      </c>
      <c r="R28" s="14">
        <v>6</v>
      </c>
      <c r="S28" s="14">
        <v>10</v>
      </c>
      <c r="T28" s="14">
        <v>1</v>
      </c>
      <c r="U28">
        <v>0</v>
      </c>
      <c r="V28">
        <v>0</v>
      </c>
      <c r="W28">
        <v>0</v>
      </c>
      <c r="X28">
        <v>0</v>
      </c>
      <c r="Y28">
        <v>0</v>
      </c>
      <c r="Z28" s="14">
        <v>3</v>
      </c>
      <c r="AA28" s="14">
        <v>8</v>
      </c>
      <c r="AB28" s="14">
        <v>4</v>
      </c>
      <c r="AC28">
        <v>0</v>
      </c>
      <c r="AD28">
        <v>0</v>
      </c>
      <c r="AE28" s="14">
        <v>1</v>
      </c>
      <c r="AF28">
        <v>0</v>
      </c>
      <c r="AG28">
        <v>0</v>
      </c>
      <c r="AH28" s="14">
        <v>1</v>
      </c>
      <c r="AI28">
        <v>0</v>
      </c>
      <c r="AJ28" s="14">
        <v>8</v>
      </c>
      <c r="AK28">
        <v>0</v>
      </c>
      <c r="AL28">
        <v>0</v>
      </c>
      <c r="AM28" s="14">
        <v>4</v>
      </c>
      <c r="AN28">
        <v>0</v>
      </c>
      <c r="AO28">
        <v>0</v>
      </c>
      <c r="AP28" s="14">
        <v>2</v>
      </c>
      <c r="AQ28" s="14">
        <v>1</v>
      </c>
      <c r="AR28">
        <v>0</v>
      </c>
      <c r="AS28">
        <v>0</v>
      </c>
      <c r="AT28">
        <v>0</v>
      </c>
      <c r="AU28" s="14">
        <v>7</v>
      </c>
      <c r="AV28" s="14">
        <v>1</v>
      </c>
      <c r="AW28">
        <v>0</v>
      </c>
      <c r="AX28">
        <v>0</v>
      </c>
      <c r="AY28" s="14">
        <v>1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 s="14">
        <v>3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 s="14">
        <v>31</v>
      </c>
      <c r="CE28" s="14">
        <v>3</v>
      </c>
      <c r="CF28" s="14">
        <v>16</v>
      </c>
      <c r="CG28" s="14">
        <v>18</v>
      </c>
      <c r="CH28" s="14">
        <v>28</v>
      </c>
      <c r="CI28" s="14">
        <v>13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 s="14">
        <v>1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 s="14">
        <v>17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 s="14">
        <v>1</v>
      </c>
      <c r="FJ28">
        <v>0</v>
      </c>
      <c r="FK28">
        <v>0</v>
      </c>
      <c r="FL28">
        <v>0</v>
      </c>
      <c r="FM28" s="14">
        <v>2</v>
      </c>
      <c r="FN28">
        <v>0</v>
      </c>
      <c r="FO28">
        <v>0</v>
      </c>
      <c r="FP28" s="14">
        <v>5</v>
      </c>
      <c r="FQ28" s="14">
        <v>2</v>
      </c>
      <c r="FR28">
        <v>0</v>
      </c>
      <c r="FS28" s="14">
        <v>2</v>
      </c>
      <c r="FT28" s="14">
        <v>10</v>
      </c>
      <c r="FU28">
        <v>0</v>
      </c>
      <c r="FV28">
        <v>0</v>
      </c>
      <c r="FW28">
        <v>0</v>
      </c>
      <c r="FX28" s="14">
        <v>3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 s="14">
        <v>8</v>
      </c>
      <c r="GU28" s="14">
        <v>4</v>
      </c>
      <c r="GV28" s="14">
        <v>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 s="14">
        <v>6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 s="14">
        <v>1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317</v>
      </c>
      <c r="B29">
        <v>11</v>
      </c>
      <c r="C29" t="s">
        <v>318</v>
      </c>
      <c r="D29" t="s">
        <v>106</v>
      </c>
      <c r="E29">
        <v>0</v>
      </c>
      <c r="F29">
        <v>4</v>
      </c>
      <c r="G29">
        <v>0</v>
      </c>
      <c r="H29" s="14">
        <v>4</v>
      </c>
      <c r="I29" s="14">
        <v>4</v>
      </c>
      <c r="J29">
        <v>0</v>
      </c>
      <c r="K29">
        <v>0</v>
      </c>
      <c r="L29">
        <v>0</v>
      </c>
      <c r="M29">
        <v>0</v>
      </c>
      <c r="N29" s="14">
        <v>4</v>
      </c>
      <c r="O29">
        <v>0</v>
      </c>
      <c r="P29">
        <v>0</v>
      </c>
      <c r="Q29">
        <v>0</v>
      </c>
      <c r="R29" s="14">
        <v>2</v>
      </c>
      <c r="S29">
        <v>0</v>
      </c>
      <c r="T29" s="14">
        <v>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4">
        <v>2</v>
      </c>
      <c r="AB29">
        <v>0</v>
      </c>
      <c r="AC29">
        <v>0</v>
      </c>
      <c r="AD29">
        <v>0</v>
      </c>
      <c r="AE29" s="14">
        <v>1</v>
      </c>
      <c r="AF29">
        <v>0</v>
      </c>
      <c r="AG29">
        <v>0</v>
      </c>
      <c r="AH29">
        <v>0</v>
      </c>
      <c r="AI29">
        <v>0</v>
      </c>
      <c r="AJ29" s="14">
        <v>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s="14">
        <v>2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 s="14">
        <v>2</v>
      </c>
      <c r="CA29">
        <v>0</v>
      </c>
      <c r="CB29" s="14">
        <v>2</v>
      </c>
      <c r="CC29">
        <v>0</v>
      </c>
      <c r="CD29" s="14">
        <v>11</v>
      </c>
      <c r="CE29">
        <v>0</v>
      </c>
      <c r="CF29">
        <v>0</v>
      </c>
      <c r="CG29" s="14">
        <v>2</v>
      </c>
      <c r="CH29" s="14">
        <v>2</v>
      </c>
      <c r="CI29" s="14">
        <v>4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1</v>
      </c>
      <c r="DF29" s="14">
        <v>1</v>
      </c>
      <c r="DG29">
        <v>0</v>
      </c>
      <c r="DH29">
        <v>0</v>
      </c>
      <c r="DI29">
        <v>0</v>
      </c>
      <c r="DJ29">
        <v>0</v>
      </c>
      <c r="DK29" s="14">
        <v>2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 s="14">
        <v>1</v>
      </c>
      <c r="EN29">
        <v>0</v>
      </c>
      <c r="EO29">
        <v>0</v>
      </c>
      <c r="EP29">
        <v>0</v>
      </c>
      <c r="EQ29">
        <v>0</v>
      </c>
      <c r="ER29">
        <v>0</v>
      </c>
      <c r="ES29" s="14">
        <v>1</v>
      </c>
      <c r="ET29">
        <v>0</v>
      </c>
      <c r="EU29">
        <v>0</v>
      </c>
      <c r="EV29" s="14">
        <v>2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 s="14">
        <v>2</v>
      </c>
      <c r="FP29">
        <v>0</v>
      </c>
      <c r="FQ29">
        <v>0</v>
      </c>
      <c r="FR29">
        <v>0</v>
      </c>
      <c r="FS29">
        <v>0</v>
      </c>
      <c r="FT29" s="14">
        <v>4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 s="14">
        <v>1</v>
      </c>
      <c r="GW29">
        <v>0</v>
      </c>
      <c r="GX29">
        <v>0</v>
      </c>
      <c r="GY29" s="14">
        <v>1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319</v>
      </c>
      <c r="B30">
        <v>11</v>
      </c>
      <c r="C30" t="s">
        <v>320</v>
      </c>
      <c r="D30" t="s">
        <v>106</v>
      </c>
      <c r="E30">
        <v>1.3082100000000001E-130</v>
      </c>
      <c r="F30">
        <v>1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2" spans="1:227" x14ac:dyDescent="0.2">
      <c r="F32" s="11" t="s">
        <v>210</v>
      </c>
      <c r="G32" s="11" t="s">
        <v>22</v>
      </c>
      <c r="H32" s="11" t="s">
        <v>23</v>
      </c>
      <c r="I32" s="11" t="s">
        <v>24</v>
      </c>
      <c r="J32" s="11" t="s">
        <v>25</v>
      </c>
      <c r="K32" s="11" t="s">
        <v>26</v>
      </c>
      <c r="L32" s="11" t="s">
        <v>27</v>
      </c>
      <c r="M32" s="11" t="s">
        <v>41</v>
      </c>
      <c r="N32" s="11" t="s">
        <v>29</v>
      </c>
      <c r="O32" s="11" t="s">
        <v>30</v>
      </c>
      <c r="P32" s="11" t="s">
        <v>31</v>
      </c>
      <c r="Q32" s="11" t="s">
        <v>32</v>
      </c>
      <c r="R32" s="11" t="s">
        <v>34</v>
      </c>
      <c r="S32" s="11" t="s">
        <v>35</v>
      </c>
      <c r="T32" s="11" t="s">
        <v>36</v>
      </c>
      <c r="U32" s="11" t="s">
        <v>37</v>
      </c>
      <c r="V32" s="11" t="s">
        <v>38</v>
      </c>
      <c r="W32" s="11" t="s">
        <v>30</v>
      </c>
      <c r="X32" s="11" t="s">
        <v>31</v>
      </c>
      <c r="Y32" s="11" t="s">
        <v>32</v>
      </c>
      <c r="Z32" s="11" t="s">
        <v>34</v>
      </c>
      <c r="AA32" s="11" t="s">
        <v>35</v>
      </c>
      <c r="AB32" s="11" t="s">
        <v>36</v>
      </c>
      <c r="AC32" s="11" t="s">
        <v>37</v>
      </c>
      <c r="AD32" s="11" t="s">
        <v>38</v>
      </c>
      <c r="AE32" s="11" t="s">
        <v>30</v>
      </c>
      <c r="AF32" s="11" t="s">
        <v>31</v>
      </c>
      <c r="AG32" s="11" t="s">
        <v>32</v>
      </c>
      <c r="AH32" s="11" t="s">
        <v>34</v>
      </c>
      <c r="AI32" s="11" t="s">
        <v>35</v>
      </c>
      <c r="AJ32" s="11" t="s">
        <v>36</v>
      </c>
      <c r="AK32" s="11" t="s">
        <v>37</v>
      </c>
      <c r="AL32" s="11" t="s">
        <v>38</v>
      </c>
      <c r="AM32" s="11" t="s">
        <v>30</v>
      </c>
      <c r="AN32" s="11" t="s">
        <v>31</v>
      </c>
      <c r="AO32" s="11" t="s">
        <v>32</v>
      </c>
      <c r="AP32" s="11" t="s">
        <v>34</v>
      </c>
      <c r="AQ32" s="11" t="s">
        <v>35</v>
      </c>
      <c r="AR32" s="11" t="s">
        <v>36</v>
      </c>
      <c r="AS32" s="11" t="s">
        <v>37</v>
      </c>
      <c r="AT32" s="11" t="s">
        <v>38</v>
      </c>
      <c r="AU32" s="11" t="s">
        <v>30</v>
      </c>
      <c r="AV32" s="11" t="s">
        <v>31</v>
      </c>
      <c r="AW32" s="11" t="s">
        <v>32</v>
      </c>
      <c r="AX32" s="11" t="s">
        <v>34</v>
      </c>
      <c r="AY32" s="11" t="s">
        <v>35</v>
      </c>
      <c r="AZ32" s="11" t="s">
        <v>36</v>
      </c>
      <c r="BA32" s="11" t="s">
        <v>37</v>
      </c>
      <c r="BB32" s="11" t="s">
        <v>38</v>
      </c>
      <c r="BC32" s="11" t="s">
        <v>30</v>
      </c>
      <c r="BD32" s="11" t="s">
        <v>31</v>
      </c>
      <c r="BE32" s="11" t="s">
        <v>32</v>
      </c>
      <c r="BF32" s="11" t="s">
        <v>34</v>
      </c>
      <c r="BG32" s="11" t="s">
        <v>35</v>
      </c>
      <c r="BH32" s="11" t="s">
        <v>36</v>
      </c>
      <c r="BI32" s="11" t="s">
        <v>37</v>
      </c>
      <c r="BJ32" s="11" t="s">
        <v>38</v>
      </c>
      <c r="BK32" s="11" t="s">
        <v>30</v>
      </c>
      <c r="BL32" s="11" t="s">
        <v>31</v>
      </c>
      <c r="BM32" s="11" t="s">
        <v>32</v>
      </c>
      <c r="BN32" s="11" t="s">
        <v>34</v>
      </c>
      <c r="BO32" s="11" t="s">
        <v>35</v>
      </c>
      <c r="BP32" s="11" t="s">
        <v>36</v>
      </c>
      <c r="BQ32" s="11" t="s">
        <v>37</v>
      </c>
      <c r="BR32" s="11" t="s">
        <v>38</v>
      </c>
      <c r="BS32" s="11" t="s">
        <v>30</v>
      </c>
      <c r="BT32" s="11" t="s">
        <v>31</v>
      </c>
      <c r="BU32" s="11" t="s">
        <v>32</v>
      </c>
      <c r="BV32" s="11" t="s">
        <v>39</v>
      </c>
      <c r="BW32" s="11" t="s">
        <v>40</v>
      </c>
      <c r="BX32" s="11" t="s">
        <v>41</v>
      </c>
      <c r="BY32" s="11" t="s">
        <v>42</v>
      </c>
      <c r="BZ32" s="11" t="s">
        <v>43</v>
      </c>
      <c r="CA32" s="11" t="s">
        <v>44</v>
      </c>
      <c r="CB32" s="11" t="s">
        <v>45</v>
      </c>
      <c r="CC32" s="11" t="s">
        <v>46</v>
      </c>
      <c r="CD32" s="11" t="s">
        <v>30</v>
      </c>
      <c r="CE32" s="11" t="s">
        <v>31</v>
      </c>
      <c r="CF32" s="11" t="s">
        <v>32</v>
      </c>
      <c r="CG32" s="11" t="s">
        <v>34</v>
      </c>
      <c r="CH32" s="11" t="s">
        <v>35</v>
      </c>
      <c r="CI32" s="11" t="s">
        <v>36</v>
      </c>
      <c r="CJ32" s="11" t="s">
        <v>37</v>
      </c>
      <c r="CK32" s="11" t="s">
        <v>38</v>
      </c>
      <c r="CL32" s="11" t="s">
        <v>47</v>
      </c>
      <c r="CM32" s="11" t="s">
        <v>48</v>
      </c>
      <c r="CN32" s="11" t="s">
        <v>49</v>
      </c>
      <c r="CO32" s="11" t="s">
        <v>50</v>
      </c>
      <c r="CP32" s="11" t="s">
        <v>51</v>
      </c>
      <c r="CQ32" s="11" t="s">
        <v>52</v>
      </c>
      <c r="CR32" s="11" t="s">
        <v>53</v>
      </c>
      <c r="CS32" s="11" t="s">
        <v>54</v>
      </c>
      <c r="CT32" s="11" t="s">
        <v>55</v>
      </c>
      <c r="CU32" s="11" t="s">
        <v>56</v>
      </c>
      <c r="CV32" s="11" t="s">
        <v>57</v>
      </c>
      <c r="CW32" s="11" t="s">
        <v>58</v>
      </c>
      <c r="CX32" s="11" t="s">
        <v>59</v>
      </c>
      <c r="CY32" s="11" t="s">
        <v>60</v>
      </c>
      <c r="CZ32" s="11" t="s">
        <v>61</v>
      </c>
      <c r="DA32" s="11" t="s">
        <v>62</v>
      </c>
      <c r="DB32" s="11" t="s">
        <v>63</v>
      </c>
      <c r="DC32" s="11" t="s">
        <v>64</v>
      </c>
      <c r="DD32" s="11" t="s">
        <v>65</v>
      </c>
      <c r="DE32" s="11" t="s">
        <v>66</v>
      </c>
      <c r="DF32" s="11" t="s">
        <v>67</v>
      </c>
      <c r="DG32" s="11" t="s">
        <v>68</v>
      </c>
      <c r="DH32" s="11" t="s">
        <v>69</v>
      </c>
      <c r="DI32" s="11" t="s">
        <v>70</v>
      </c>
      <c r="DJ32" s="11" t="s">
        <v>44</v>
      </c>
      <c r="DK32" s="11" t="s">
        <v>45</v>
      </c>
      <c r="DL32" s="11" t="s">
        <v>46</v>
      </c>
      <c r="DM32" s="11" t="s">
        <v>71</v>
      </c>
      <c r="DN32" s="11" t="s">
        <v>72</v>
      </c>
      <c r="DO32" s="11" t="s">
        <v>73</v>
      </c>
      <c r="DP32" s="11" t="s">
        <v>74</v>
      </c>
      <c r="DQ32" s="11" t="s">
        <v>75</v>
      </c>
      <c r="DR32" s="11" t="s">
        <v>76</v>
      </c>
      <c r="DS32" s="11" t="s">
        <v>77</v>
      </c>
      <c r="DT32" s="11" t="s">
        <v>78</v>
      </c>
      <c r="DU32" s="11" t="s">
        <v>79</v>
      </c>
      <c r="DV32" s="11" t="s">
        <v>80</v>
      </c>
      <c r="DW32" s="11" t="s">
        <v>81</v>
      </c>
      <c r="DX32" s="11" t="s">
        <v>82</v>
      </c>
      <c r="DY32" s="11" t="s">
        <v>83</v>
      </c>
      <c r="DZ32" s="11" t="s">
        <v>84</v>
      </c>
      <c r="EA32" s="11" t="s">
        <v>85</v>
      </c>
      <c r="EB32" s="11" t="s">
        <v>86</v>
      </c>
      <c r="EC32" s="11" t="s">
        <v>87</v>
      </c>
      <c r="ED32" s="11" t="s">
        <v>88</v>
      </c>
      <c r="EE32" s="11" t="s">
        <v>89</v>
      </c>
      <c r="EF32" s="11" t="s">
        <v>90</v>
      </c>
      <c r="EG32" s="11" t="s">
        <v>91</v>
      </c>
      <c r="EH32" s="11" t="s">
        <v>92</v>
      </c>
      <c r="EI32" s="11" t="s">
        <v>93</v>
      </c>
      <c r="EJ32" s="11" t="s">
        <v>94</v>
      </c>
      <c r="EK32" s="11" t="s">
        <v>95</v>
      </c>
      <c r="EL32" s="11" t="s">
        <v>96</v>
      </c>
      <c r="EM32" s="11" t="s">
        <v>97</v>
      </c>
      <c r="EN32" s="11" t="s">
        <v>98</v>
      </c>
      <c r="EO32" s="11" t="s">
        <v>99</v>
      </c>
      <c r="EP32" s="11" t="s">
        <v>100</v>
      </c>
      <c r="EQ32" s="11" t="s">
        <v>101</v>
      </c>
      <c r="ER32" s="11" t="s">
        <v>102</v>
      </c>
      <c r="ES32" s="11" t="s">
        <v>103</v>
      </c>
      <c r="ET32" s="11" t="s">
        <v>104</v>
      </c>
      <c r="EU32" s="11" t="s">
        <v>105</v>
      </c>
      <c r="EV32" s="11" t="s">
        <v>106</v>
      </c>
      <c r="EW32" s="11" t="s">
        <v>107</v>
      </c>
      <c r="EX32" s="11" t="s">
        <v>108</v>
      </c>
      <c r="EY32" s="11" t="s">
        <v>109</v>
      </c>
      <c r="EZ32" s="11" t="s">
        <v>110</v>
      </c>
      <c r="FA32" s="11" t="s">
        <v>111</v>
      </c>
      <c r="FB32" s="11" t="s">
        <v>112</v>
      </c>
      <c r="FC32" s="11" t="s">
        <v>113</v>
      </c>
      <c r="FD32" s="11" t="s">
        <v>114</v>
      </c>
      <c r="FE32" s="11" t="s">
        <v>115</v>
      </c>
      <c r="FF32" s="11" t="s">
        <v>26</v>
      </c>
      <c r="FG32" s="11" t="s">
        <v>116</v>
      </c>
      <c r="FH32" s="11" t="s">
        <v>117</v>
      </c>
      <c r="FI32" s="11" t="s">
        <v>118</v>
      </c>
      <c r="FJ32" s="11" t="s">
        <v>119</v>
      </c>
      <c r="FK32" s="11" t="s">
        <v>120</v>
      </c>
      <c r="FL32" s="11" t="s">
        <v>121</v>
      </c>
      <c r="FM32" s="11" t="s">
        <v>122</v>
      </c>
      <c r="FN32" s="11" t="s">
        <v>123</v>
      </c>
      <c r="FO32" s="11" t="s">
        <v>124</v>
      </c>
      <c r="FP32" s="11" t="s">
        <v>125</v>
      </c>
      <c r="FQ32" s="11" t="s">
        <v>126</v>
      </c>
      <c r="FR32" s="11" t="s">
        <v>127</v>
      </c>
      <c r="FS32" s="11" t="s">
        <v>128</v>
      </c>
      <c r="FT32" s="11" t="s">
        <v>129</v>
      </c>
      <c r="FU32" s="11" t="s">
        <v>130</v>
      </c>
      <c r="FV32" s="11" t="s">
        <v>131</v>
      </c>
      <c r="FW32" s="11" t="s">
        <v>132</v>
      </c>
      <c r="FX32" s="11" t="s">
        <v>133</v>
      </c>
      <c r="FY32" s="11" t="s">
        <v>134</v>
      </c>
      <c r="FZ32" s="11" t="s">
        <v>135</v>
      </c>
      <c r="GA32" s="11" t="s">
        <v>136</v>
      </c>
      <c r="GB32" s="11" t="s">
        <v>137</v>
      </c>
      <c r="GC32" s="11" t="s">
        <v>138</v>
      </c>
      <c r="GD32" s="11" t="s">
        <v>139</v>
      </c>
      <c r="GE32" s="11" t="s">
        <v>140</v>
      </c>
      <c r="GF32" s="11" t="s">
        <v>141</v>
      </c>
      <c r="GG32" s="11" t="s">
        <v>142</v>
      </c>
      <c r="GH32" s="11" t="s">
        <v>143</v>
      </c>
      <c r="GI32" s="11" t="s">
        <v>144</v>
      </c>
      <c r="GJ32" s="11" t="s">
        <v>145</v>
      </c>
      <c r="GK32" s="11" t="s">
        <v>146</v>
      </c>
      <c r="GL32" s="11" t="s">
        <v>147</v>
      </c>
      <c r="GM32" s="11" t="s">
        <v>148</v>
      </c>
      <c r="GN32" s="11" t="s">
        <v>149</v>
      </c>
      <c r="GO32" s="11" t="s">
        <v>150</v>
      </c>
      <c r="GP32" s="11" t="s">
        <v>151</v>
      </c>
      <c r="GQ32" s="11" t="s">
        <v>152</v>
      </c>
      <c r="GR32" s="11" t="s">
        <v>153</v>
      </c>
      <c r="GS32" s="11" t="s">
        <v>154</v>
      </c>
      <c r="GT32" s="11" t="s">
        <v>155</v>
      </c>
      <c r="GU32" s="11" t="s">
        <v>156</v>
      </c>
      <c r="GV32" s="11" t="s">
        <v>157</v>
      </c>
      <c r="GW32" s="11" t="s">
        <v>158</v>
      </c>
      <c r="GX32" s="11" t="s">
        <v>159</v>
      </c>
      <c r="GY32" s="11" t="s">
        <v>160</v>
      </c>
      <c r="GZ32" s="11" t="s">
        <v>161</v>
      </c>
      <c r="HA32" s="11" t="s">
        <v>162</v>
      </c>
      <c r="HB32" s="11" t="s">
        <v>163</v>
      </c>
      <c r="HC32" s="11" t="s">
        <v>164</v>
      </c>
      <c r="HD32" s="11" t="s">
        <v>165</v>
      </c>
      <c r="HE32" s="11" t="s">
        <v>166</v>
      </c>
      <c r="HF32" s="11" t="s">
        <v>167</v>
      </c>
      <c r="HG32" s="11" t="s">
        <v>168</v>
      </c>
      <c r="HH32" s="11" t="s">
        <v>169</v>
      </c>
      <c r="HI32" s="11" t="s">
        <v>170</v>
      </c>
      <c r="HJ32" s="11" t="s">
        <v>171</v>
      </c>
      <c r="HK32" s="11" t="s">
        <v>27</v>
      </c>
      <c r="HL32" s="11" t="s">
        <v>172</v>
      </c>
      <c r="HM32" s="11" t="s">
        <v>173</v>
      </c>
      <c r="HN32" s="11" t="s">
        <v>174</v>
      </c>
      <c r="HO32" s="11" t="s">
        <v>175</v>
      </c>
      <c r="HP32" s="11" t="s">
        <v>176</v>
      </c>
      <c r="HQ32" s="11" t="s">
        <v>177</v>
      </c>
      <c r="HR32" s="11" t="s">
        <v>178</v>
      </c>
      <c r="HS32" s="11" t="s">
        <v>179</v>
      </c>
    </row>
    <row r="33" spans="1:227" x14ac:dyDescent="0.2">
      <c r="E33" s="11" t="s">
        <v>261</v>
      </c>
      <c r="F33">
        <f t="shared" ref="F33:BQ33" si="0">SUM(F5:F30)</f>
        <v>509</v>
      </c>
      <c r="G33">
        <f t="shared" si="0"/>
        <v>271</v>
      </c>
      <c r="H33">
        <f t="shared" si="0"/>
        <v>92</v>
      </c>
      <c r="I33">
        <f t="shared" si="0"/>
        <v>104</v>
      </c>
      <c r="J33">
        <f t="shared" si="0"/>
        <v>283</v>
      </c>
      <c r="K33">
        <f t="shared" si="0"/>
        <v>4</v>
      </c>
      <c r="L33">
        <f t="shared" si="0"/>
        <v>0</v>
      </c>
      <c r="M33">
        <f t="shared" si="0"/>
        <v>250</v>
      </c>
      <c r="N33">
        <f t="shared" si="0"/>
        <v>106</v>
      </c>
      <c r="O33">
        <f t="shared" si="0"/>
        <v>3</v>
      </c>
      <c r="P33">
        <f t="shared" si="0"/>
        <v>1</v>
      </c>
      <c r="Q33">
        <f t="shared" si="0"/>
        <v>36</v>
      </c>
      <c r="R33">
        <f t="shared" si="0"/>
        <v>218</v>
      </c>
      <c r="S33">
        <f t="shared" si="0"/>
        <v>52</v>
      </c>
      <c r="T33">
        <f t="shared" si="0"/>
        <v>78</v>
      </c>
      <c r="U33">
        <f t="shared" si="0"/>
        <v>1</v>
      </c>
      <c r="V33">
        <f t="shared" si="0"/>
        <v>12</v>
      </c>
      <c r="W33">
        <f t="shared" si="0"/>
        <v>0</v>
      </c>
      <c r="X33">
        <f t="shared" si="0"/>
        <v>0</v>
      </c>
      <c r="Y33">
        <f t="shared" si="0"/>
        <v>0</v>
      </c>
      <c r="Z33">
        <f t="shared" si="0"/>
        <v>18</v>
      </c>
      <c r="AA33">
        <f t="shared" si="0"/>
        <v>228</v>
      </c>
      <c r="AB33">
        <f t="shared" si="0"/>
        <v>16</v>
      </c>
      <c r="AC33">
        <f t="shared" si="0"/>
        <v>1</v>
      </c>
      <c r="AD33">
        <f t="shared" si="0"/>
        <v>2</v>
      </c>
      <c r="AE33">
        <f t="shared" si="0"/>
        <v>58</v>
      </c>
      <c r="AF33">
        <f t="shared" si="0"/>
        <v>14</v>
      </c>
      <c r="AG33">
        <f t="shared" si="0"/>
        <v>0</v>
      </c>
      <c r="AH33">
        <f t="shared" si="0"/>
        <v>1</v>
      </c>
      <c r="AI33">
        <f t="shared" si="0"/>
        <v>48</v>
      </c>
      <c r="AJ33">
        <f t="shared" si="0"/>
        <v>28</v>
      </c>
      <c r="AK33">
        <f t="shared" si="0"/>
        <v>137</v>
      </c>
      <c r="AL33">
        <f t="shared" si="0"/>
        <v>11</v>
      </c>
      <c r="AM33">
        <f t="shared" si="0"/>
        <v>14</v>
      </c>
      <c r="AN33">
        <f t="shared" si="0"/>
        <v>1</v>
      </c>
      <c r="AO33">
        <f t="shared" si="0"/>
        <v>0</v>
      </c>
      <c r="AP33">
        <f t="shared" si="0"/>
        <v>6</v>
      </c>
      <c r="AQ33">
        <f t="shared" si="0"/>
        <v>127</v>
      </c>
      <c r="AR33">
        <f t="shared" si="0"/>
        <v>21</v>
      </c>
      <c r="AS33">
        <f t="shared" si="0"/>
        <v>11</v>
      </c>
      <c r="AT33">
        <f t="shared" si="0"/>
        <v>1</v>
      </c>
      <c r="AU33">
        <f t="shared" si="0"/>
        <v>24</v>
      </c>
      <c r="AV33">
        <f t="shared" si="0"/>
        <v>2</v>
      </c>
      <c r="AW33">
        <f t="shared" si="0"/>
        <v>1</v>
      </c>
      <c r="AX33">
        <f t="shared" si="0"/>
        <v>1</v>
      </c>
      <c r="AY33">
        <f t="shared" si="0"/>
        <v>5</v>
      </c>
      <c r="AZ33">
        <f t="shared" si="0"/>
        <v>1</v>
      </c>
      <c r="BA33">
        <f t="shared" si="0"/>
        <v>26</v>
      </c>
      <c r="BB33">
        <f t="shared" si="0"/>
        <v>88</v>
      </c>
      <c r="BC33">
        <f t="shared" si="0"/>
        <v>11</v>
      </c>
      <c r="BD33">
        <f t="shared" si="0"/>
        <v>7</v>
      </c>
      <c r="BE33">
        <f t="shared" si="0"/>
        <v>0</v>
      </c>
      <c r="BF33">
        <f t="shared" si="0"/>
        <v>0</v>
      </c>
      <c r="BG33">
        <f t="shared" si="0"/>
        <v>0</v>
      </c>
      <c r="BH33">
        <f t="shared" si="0"/>
        <v>0</v>
      </c>
      <c r="BI33">
        <f t="shared" si="0"/>
        <v>109</v>
      </c>
      <c r="BJ33">
        <f t="shared" si="0"/>
        <v>2</v>
      </c>
      <c r="BK33">
        <f t="shared" si="0"/>
        <v>1</v>
      </c>
      <c r="BL33">
        <f t="shared" si="0"/>
        <v>0</v>
      </c>
      <c r="BM33">
        <f t="shared" si="0"/>
        <v>0</v>
      </c>
      <c r="BN33">
        <f t="shared" si="0"/>
        <v>0</v>
      </c>
      <c r="BO33">
        <f t="shared" si="0"/>
        <v>22</v>
      </c>
      <c r="BP33">
        <f t="shared" si="0"/>
        <v>0</v>
      </c>
      <c r="BQ33">
        <f t="shared" si="0"/>
        <v>2</v>
      </c>
      <c r="BR33">
        <f t="shared" ref="BR33:EC33" si="1">SUM(BR5:BR30)</f>
        <v>0</v>
      </c>
      <c r="BS33">
        <f t="shared" si="1"/>
        <v>0</v>
      </c>
      <c r="BT33">
        <f t="shared" si="1"/>
        <v>0</v>
      </c>
      <c r="BU33">
        <f t="shared" si="1"/>
        <v>0</v>
      </c>
      <c r="BV33">
        <f t="shared" si="1"/>
        <v>18</v>
      </c>
      <c r="BW33">
        <f t="shared" si="1"/>
        <v>0</v>
      </c>
      <c r="BX33">
        <f t="shared" si="1"/>
        <v>286</v>
      </c>
      <c r="BY33">
        <f t="shared" si="1"/>
        <v>74</v>
      </c>
      <c r="BZ33">
        <f t="shared" si="1"/>
        <v>17</v>
      </c>
      <c r="CA33">
        <f t="shared" si="1"/>
        <v>9</v>
      </c>
      <c r="CB33">
        <f t="shared" si="1"/>
        <v>7</v>
      </c>
      <c r="CC33">
        <f t="shared" si="1"/>
        <v>5</v>
      </c>
      <c r="CD33">
        <f t="shared" si="1"/>
        <v>340</v>
      </c>
      <c r="CE33">
        <f t="shared" si="1"/>
        <v>67</v>
      </c>
      <c r="CF33">
        <f t="shared" si="1"/>
        <v>39</v>
      </c>
      <c r="CG33">
        <f t="shared" si="1"/>
        <v>293</v>
      </c>
      <c r="CH33">
        <f t="shared" si="1"/>
        <v>733</v>
      </c>
      <c r="CI33">
        <f t="shared" si="1"/>
        <v>180</v>
      </c>
      <c r="CJ33">
        <f t="shared" si="1"/>
        <v>581</v>
      </c>
      <c r="CK33">
        <f t="shared" si="1"/>
        <v>125</v>
      </c>
      <c r="CL33">
        <f t="shared" si="1"/>
        <v>4</v>
      </c>
      <c r="CM33">
        <f t="shared" si="1"/>
        <v>155</v>
      </c>
      <c r="CN33">
        <f t="shared" si="1"/>
        <v>0</v>
      </c>
      <c r="CO33">
        <f t="shared" si="1"/>
        <v>18</v>
      </c>
      <c r="CP33">
        <f t="shared" si="1"/>
        <v>1</v>
      </c>
      <c r="CQ33">
        <f t="shared" si="1"/>
        <v>0</v>
      </c>
      <c r="CR33">
        <f t="shared" si="1"/>
        <v>71</v>
      </c>
      <c r="CS33">
        <f t="shared" si="1"/>
        <v>1</v>
      </c>
      <c r="CT33">
        <f t="shared" si="1"/>
        <v>0</v>
      </c>
      <c r="CU33">
        <f t="shared" si="1"/>
        <v>0</v>
      </c>
      <c r="CV33">
        <f t="shared" si="1"/>
        <v>11</v>
      </c>
      <c r="CW33">
        <f t="shared" si="1"/>
        <v>18</v>
      </c>
      <c r="CX33">
        <f t="shared" si="1"/>
        <v>0</v>
      </c>
      <c r="CY33">
        <f t="shared" si="1"/>
        <v>6</v>
      </c>
      <c r="CZ33">
        <f t="shared" si="1"/>
        <v>0</v>
      </c>
      <c r="DA33">
        <f t="shared" si="1"/>
        <v>33</v>
      </c>
      <c r="DB33">
        <f t="shared" si="1"/>
        <v>0</v>
      </c>
      <c r="DC33">
        <f t="shared" si="1"/>
        <v>0</v>
      </c>
      <c r="DD33">
        <f t="shared" si="1"/>
        <v>2</v>
      </c>
      <c r="DE33">
        <f t="shared" si="1"/>
        <v>9</v>
      </c>
      <c r="DF33">
        <f t="shared" si="1"/>
        <v>5</v>
      </c>
      <c r="DG33">
        <f t="shared" si="1"/>
        <v>0</v>
      </c>
      <c r="DH33">
        <f t="shared" si="1"/>
        <v>1</v>
      </c>
      <c r="DI33">
        <f t="shared" si="1"/>
        <v>0</v>
      </c>
      <c r="DJ33">
        <f t="shared" si="1"/>
        <v>9</v>
      </c>
      <c r="DK33">
        <f t="shared" si="1"/>
        <v>7</v>
      </c>
      <c r="DL33">
        <f t="shared" si="1"/>
        <v>5</v>
      </c>
      <c r="DM33">
        <f t="shared" si="1"/>
        <v>0</v>
      </c>
      <c r="DN33">
        <f t="shared" si="1"/>
        <v>1</v>
      </c>
      <c r="DO33">
        <f t="shared" si="1"/>
        <v>2</v>
      </c>
      <c r="DP33">
        <f t="shared" si="1"/>
        <v>4</v>
      </c>
      <c r="DQ33">
        <f t="shared" si="1"/>
        <v>6</v>
      </c>
      <c r="DR33">
        <f t="shared" si="1"/>
        <v>0</v>
      </c>
      <c r="DS33">
        <f t="shared" si="1"/>
        <v>1</v>
      </c>
      <c r="DT33">
        <f t="shared" si="1"/>
        <v>2</v>
      </c>
      <c r="DU33">
        <f t="shared" si="1"/>
        <v>3</v>
      </c>
      <c r="DV33">
        <f t="shared" si="1"/>
        <v>4</v>
      </c>
      <c r="DW33">
        <f t="shared" si="1"/>
        <v>1</v>
      </c>
      <c r="DX33">
        <f t="shared" si="1"/>
        <v>4</v>
      </c>
      <c r="DY33">
        <f t="shared" si="1"/>
        <v>0</v>
      </c>
      <c r="DZ33">
        <f t="shared" si="1"/>
        <v>15</v>
      </c>
      <c r="EA33">
        <f t="shared" si="1"/>
        <v>6</v>
      </c>
      <c r="EB33">
        <f t="shared" si="1"/>
        <v>8</v>
      </c>
      <c r="EC33">
        <f t="shared" si="1"/>
        <v>0</v>
      </c>
      <c r="ED33">
        <f t="shared" ref="ED33:GO33" si="2">SUM(ED5:ED30)</f>
        <v>1</v>
      </c>
      <c r="EE33">
        <f t="shared" si="2"/>
        <v>0</v>
      </c>
      <c r="EF33">
        <f t="shared" si="2"/>
        <v>1</v>
      </c>
      <c r="EG33">
        <f t="shared" si="2"/>
        <v>0</v>
      </c>
      <c r="EH33">
        <f t="shared" si="2"/>
        <v>14</v>
      </c>
      <c r="EI33">
        <f t="shared" si="2"/>
        <v>0</v>
      </c>
      <c r="EJ33">
        <f t="shared" si="2"/>
        <v>3</v>
      </c>
      <c r="EK33">
        <f t="shared" si="2"/>
        <v>0</v>
      </c>
      <c r="EL33">
        <f t="shared" si="2"/>
        <v>0</v>
      </c>
      <c r="EM33">
        <f t="shared" si="2"/>
        <v>2</v>
      </c>
      <c r="EN33">
        <f t="shared" si="2"/>
        <v>0</v>
      </c>
      <c r="EO33">
        <f t="shared" si="2"/>
        <v>0</v>
      </c>
      <c r="EP33">
        <f t="shared" si="2"/>
        <v>0</v>
      </c>
      <c r="EQ33">
        <f t="shared" si="2"/>
        <v>0</v>
      </c>
      <c r="ER33">
        <f t="shared" si="2"/>
        <v>22</v>
      </c>
      <c r="ES33">
        <f t="shared" si="2"/>
        <v>37</v>
      </c>
      <c r="ET33">
        <f t="shared" si="2"/>
        <v>11</v>
      </c>
      <c r="EU33">
        <f t="shared" si="2"/>
        <v>0</v>
      </c>
      <c r="EV33">
        <f t="shared" si="2"/>
        <v>7</v>
      </c>
      <c r="EW33">
        <f t="shared" si="2"/>
        <v>6</v>
      </c>
      <c r="EX33">
        <f t="shared" si="2"/>
        <v>168</v>
      </c>
      <c r="EY33">
        <f t="shared" si="2"/>
        <v>67</v>
      </c>
      <c r="EZ33">
        <f t="shared" si="2"/>
        <v>1</v>
      </c>
      <c r="FA33">
        <f t="shared" si="2"/>
        <v>0</v>
      </c>
      <c r="FB33">
        <f t="shared" si="2"/>
        <v>40</v>
      </c>
      <c r="FC33">
        <f t="shared" si="2"/>
        <v>0</v>
      </c>
      <c r="FD33">
        <f t="shared" si="2"/>
        <v>9</v>
      </c>
      <c r="FE33">
        <f t="shared" si="2"/>
        <v>0</v>
      </c>
      <c r="FF33">
        <f t="shared" si="2"/>
        <v>4</v>
      </c>
      <c r="FG33">
        <f t="shared" si="2"/>
        <v>0</v>
      </c>
      <c r="FH33">
        <f t="shared" si="2"/>
        <v>154</v>
      </c>
      <c r="FI33">
        <f t="shared" si="2"/>
        <v>1</v>
      </c>
      <c r="FJ33">
        <f t="shared" si="2"/>
        <v>0</v>
      </c>
      <c r="FK33">
        <f t="shared" si="2"/>
        <v>19</v>
      </c>
      <c r="FL33">
        <f t="shared" si="2"/>
        <v>0</v>
      </c>
      <c r="FM33">
        <f t="shared" si="2"/>
        <v>16</v>
      </c>
      <c r="FN33">
        <f t="shared" si="2"/>
        <v>0</v>
      </c>
      <c r="FO33">
        <f t="shared" si="2"/>
        <v>23</v>
      </c>
      <c r="FP33">
        <f t="shared" si="2"/>
        <v>16</v>
      </c>
      <c r="FQ33">
        <f t="shared" si="2"/>
        <v>7</v>
      </c>
      <c r="FR33">
        <f t="shared" si="2"/>
        <v>2</v>
      </c>
      <c r="FS33">
        <f t="shared" si="2"/>
        <v>6</v>
      </c>
      <c r="FT33">
        <f t="shared" si="2"/>
        <v>146</v>
      </c>
      <c r="FU33">
        <f t="shared" si="2"/>
        <v>0</v>
      </c>
      <c r="FV33">
        <f t="shared" si="2"/>
        <v>0</v>
      </c>
      <c r="FW33">
        <f t="shared" si="2"/>
        <v>5</v>
      </c>
      <c r="FX33">
        <f t="shared" si="2"/>
        <v>10</v>
      </c>
      <c r="FY33">
        <f t="shared" si="2"/>
        <v>0</v>
      </c>
      <c r="FZ33">
        <f t="shared" si="2"/>
        <v>1</v>
      </c>
      <c r="GA33">
        <f t="shared" si="2"/>
        <v>0</v>
      </c>
      <c r="GB33">
        <f t="shared" si="2"/>
        <v>0</v>
      </c>
      <c r="GC33">
        <f t="shared" si="2"/>
        <v>0</v>
      </c>
      <c r="GD33">
        <f t="shared" si="2"/>
        <v>1</v>
      </c>
      <c r="GE33">
        <f t="shared" si="2"/>
        <v>1</v>
      </c>
      <c r="GF33">
        <f t="shared" si="2"/>
        <v>3</v>
      </c>
      <c r="GG33">
        <f t="shared" si="2"/>
        <v>1</v>
      </c>
      <c r="GH33">
        <f t="shared" si="2"/>
        <v>130</v>
      </c>
      <c r="GI33">
        <f t="shared" si="2"/>
        <v>2</v>
      </c>
      <c r="GJ33">
        <f t="shared" si="2"/>
        <v>25</v>
      </c>
      <c r="GK33">
        <f t="shared" si="2"/>
        <v>3</v>
      </c>
      <c r="GL33">
        <f t="shared" si="2"/>
        <v>86</v>
      </c>
      <c r="GM33">
        <f t="shared" si="2"/>
        <v>6</v>
      </c>
      <c r="GN33">
        <f t="shared" si="2"/>
        <v>24</v>
      </c>
      <c r="GO33">
        <f t="shared" si="2"/>
        <v>1</v>
      </c>
      <c r="GP33">
        <f t="shared" ref="GP33:HS33" si="3">SUM(GP5:GP30)</f>
        <v>5</v>
      </c>
      <c r="GQ33">
        <f t="shared" si="3"/>
        <v>0</v>
      </c>
      <c r="GR33">
        <f t="shared" si="3"/>
        <v>0</v>
      </c>
      <c r="GS33">
        <f t="shared" si="3"/>
        <v>3</v>
      </c>
      <c r="GT33">
        <f t="shared" si="3"/>
        <v>34</v>
      </c>
      <c r="GU33">
        <f t="shared" si="3"/>
        <v>15</v>
      </c>
      <c r="GV33">
        <f t="shared" si="3"/>
        <v>12</v>
      </c>
      <c r="GW33">
        <f t="shared" si="3"/>
        <v>3</v>
      </c>
      <c r="GX33">
        <f t="shared" si="3"/>
        <v>2</v>
      </c>
      <c r="GY33">
        <f t="shared" si="3"/>
        <v>3</v>
      </c>
      <c r="GZ33">
        <f t="shared" si="3"/>
        <v>0</v>
      </c>
      <c r="HA33">
        <f t="shared" si="3"/>
        <v>0</v>
      </c>
      <c r="HB33">
        <f t="shared" si="3"/>
        <v>140</v>
      </c>
      <c r="HC33">
        <f t="shared" si="3"/>
        <v>116</v>
      </c>
      <c r="HD33">
        <f t="shared" si="3"/>
        <v>0</v>
      </c>
      <c r="HE33">
        <f t="shared" si="3"/>
        <v>67</v>
      </c>
      <c r="HF33">
        <f t="shared" si="3"/>
        <v>21</v>
      </c>
      <c r="HG33">
        <f t="shared" si="3"/>
        <v>1</v>
      </c>
      <c r="HH33">
        <f t="shared" si="3"/>
        <v>0</v>
      </c>
      <c r="HI33">
        <f t="shared" si="3"/>
        <v>111</v>
      </c>
      <c r="HJ33">
        <f t="shared" si="3"/>
        <v>27</v>
      </c>
      <c r="HK33">
        <f t="shared" si="3"/>
        <v>0</v>
      </c>
      <c r="HL33">
        <f t="shared" si="3"/>
        <v>0</v>
      </c>
      <c r="HM33">
        <f t="shared" si="3"/>
        <v>0</v>
      </c>
      <c r="HN33">
        <f t="shared" si="3"/>
        <v>34</v>
      </c>
      <c r="HO33">
        <f t="shared" si="3"/>
        <v>61</v>
      </c>
      <c r="HP33">
        <f t="shared" si="3"/>
        <v>12</v>
      </c>
      <c r="HQ33">
        <f t="shared" si="3"/>
        <v>0</v>
      </c>
      <c r="HR33">
        <f t="shared" si="3"/>
        <v>3</v>
      </c>
      <c r="HS33">
        <f t="shared" si="3"/>
        <v>7</v>
      </c>
    </row>
    <row r="36" spans="1:227" x14ac:dyDescent="0.2">
      <c r="A36" s="11" t="s">
        <v>262</v>
      </c>
      <c r="E36" s="15" t="s">
        <v>2</v>
      </c>
      <c r="F36" s="15" t="s">
        <v>2</v>
      </c>
      <c r="G36" s="1" t="s">
        <v>3</v>
      </c>
      <c r="H36" s="1" t="s">
        <v>3</v>
      </c>
      <c r="I36" s="1" t="s">
        <v>3</v>
      </c>
      <c r="J36" s="1" t="s">
        <v>3</v>
      </c>
      <c r="K36" s="2" t="s">
        <v>4</v>
      </c>
      <c r="L36" s="2" t="s">
        <v>4</v>
      </c>
      <c r="M36" s="2" t="s">
        <v>4</v>
      </c>
      <c r="N36" s="2" t="s">
        <v>4</v>
      </c>
      <c r="O36" s="2" t="s">
        <v>4</v>
      </c>
      <c r="P36" s="2" t="s">
        <v>4</v>
      </c>
      <c r="Q36" s="3" t="s">
        <v>5</v>
      </c>
      <c r="R36" s="3" t="s">
        <v>5</v>
      </c>
      <c r="S36" s="3" t="s">
        <v>5</v>
      </c>
      <c r="T36" s="3" t="s">
        <v>5</v>
      </c>
      <c r="U36" s="3" t="s">
        <v>5</v>
      </c>
      <c r="V36" s="3" t="s">
        <v>5</v>
      </c>
      <c r="W36" s="3" t="s">
        <v>5</v>
      </c>
      <c r="X36" s="3" t="s">
        <v>5</v>
      </c>
      <c r="Y36" s="15" t="s">
        <v>6</v>
      </c>
      <c r="Z36" s="15" t="s">
        <v>6</v>
      </c>
      <c r="AA36" s="15" t="s">
        <v>6</v>
      </c>
      <c r="AB36" s="15" t="s">
        <v>6</v>
      </c>
      <c r="AC36" s="15" t="s">
        <v>6</v>
      </c>
      <c r="AD36" s="15" t="s">
        <v>6</v>
      </c>
      <c r="AE36" s="15" t="s">
        <v>6</v>
      </c>
      <c r="AF36" s="15" t="s">
        <v>6</v>
      </c>
      <c r="AG36" s="1" t="s">
        <v>7</v>
      </c>
      <c r="AH36" s="1" t="s">
        <v>7</v>
      </c>
      <c r="AI36" s="1" t="s">
        <v>7</v>
      </c>
      <c r="AJ36" s="1" t="s">
        <v>7</v>
      </c>
      <c r="AK36" s="1" t="s">
        <v>7</v>
      </c>
      <c r="AL36" s="1" t="s">
        <v>7</v>
      </c>
      <c r="AM36" s="1" t="s">
        <v>7</v>
      </c>
      <c r="AN36" s="1" t="s">
        <v>7</v>
      </c>
      <c r="AO36" s="4" t="s">
        <v>8</v>
      </c>
      <c r="AP36" s="4" t="s">
        <v>8</v>
      </c>
      <c r="AQ36" s="4" t="s">
        <v>8</v>
      </c>
      <c r="AR36" s="4" t="s">
        <v>8</v>
      </c>
      <c r="AS36" s="4" t="s">
        <v>8</v>
      </c>
      <c r="AT36" s="4" t="s">
        <v>8</v>
      </c>
      <c r="AU36" s="4" t="s">
        <v>8</v>
      </c>
      <c r="AV36" s="4" t="s">
        <v>8</v>
      </c>
      <c r="AW36" s="5" t="s">
        <v>9</v>
      </c>
      <c r="AX36" s="5" t="s">
        <v>9</v>
      </c>
      <c r="AY36" s="5" t="s">
        <v>9</v>
      </c>
      <c r="AZ36" s="5" t="s">
        <v>9</v>
      </c>
      <c r="BA36" s="5" t="s">
        <v>9</v>
      </c>
      <c r="BB36" s="5" t="s">
        <v>9</v>
      </c>
      <c r="BC36" s="5" t="s">
        <v>9</v>
      </c>
      <c r="BD36" s="5" t="s">
        <v>9</v>
      </c>
      <c r="BE36" s="6" t="s">
        <v>10</v>
      </c>
      <c r="BF36" s="6" t="s">
        <v>10</v>
      </c>
      <c r="BG36" s="6" t="s">
        <v>10</v>
      </c>
      <c r="BH36" s="6" t="s">
        <v>10</v>
      </c>
      <c r="BI36" s="6" t="s">
        <v>10</v>
      </c>
      <c r="BJ36" s="6" t="s">
        <v>10</v>
      </c>
      <c r="BK36" s="6" t="s">
        <v>10</v>
      </c>
      <c r="BL36" s="6" t="s">
        <v>10</v>
      </c>
      <c r="BM36" s="7" t="s">
        <v>11</v>
      </c>
      <c r="BN36" s="7" t="s">
        <v>11</v>
      </c>
      <c r="BO36" s="7" t="s">
        <v>11</v>
      </c>
      <c r="BP36" s="7" t="s">
        <v>11</v>
      </c>
      <c r="BQ36" s="7" t="s">
        <v>11</v>
      </c>
      <c r="BR36" s="7" t="s">
        <v>11</v>
      </c>
      <c r="BS36" s="7" t="s">
        <v>11</v>
      </c>
      <c r="BT36" s="7" t="s">
        <v>11</v>
      </c>
      <c r="BU36" s="8" t="s">
        <v>12</v>
      </c>
      <c r="BV36" s="8" t="s">
        <v>12</v>
      </c>
      <c r="BW36" s="9" t="s">
        <v>13</v>
      </c>
      <c r="BX36" s="9" t="s">
        <v>13</v>
      </c>
      <c r="BY36" s="9" t="s">
        <v>13</v>
      </c>
      <c r="BZ36" s="9" t="s">
        <v>13</v>
      </c>
      <c r="CA36" s="9" t="s">
        <v>13</v>
      </c>
      <c r="CB36" s="9" t="s">
        <v>13</v>
      </c>
      <c r="CC36" s="9" t="s">
        <v>13</v>
      </c>
      <c r="CD36" s="9" t="s">
        <v>13</v>
      </c>
      <c r="CE36" s="9" t="s">
        <v>13</v>
      </c>
      <c r="CF36" s="9" t="s">
        <v>13</v>
      </c>
      <c r="CG36" s="9" t="s">
        <v>13</v>
      </c>
      <c r="CH36" s="9" t="s">
        <v>13</v>
      </c>
      <c r="CI36" s="9" t="s">
        <v>13</v>
      </c>
      <c r="CJ36" s="9" t="s">
        <v>13</v>
      </c>
      <c r="CK36" s="10" t="s">
        <v>14</v>
      </c>
      <c r="CL36" s="10" t="s">
        <v>14</v>
      </c>
      <c r="CM36" s="10" t="s">
        <v>14</v>
      </c>
      <c r="CN36" s="10" t="s">
        <v>14</v>
      </c>
      <c r="CO36" s="10" t="s">
        <v>14</v>
      </c>
      <c r="CP36" s="10" t="s">
        <v>14</v>
      </c>
      <c r="CQ36" s="10" t="s">
        <v>14</v>
      </c>
      <c r="CR36" s="10" t="s">
        <v>14</v>
      </c>
      <c r="CS36" s="10" t="s">
        <v>14</v>
      </c>
      <c r="CT36" s="10" t="s">
        <v>14</v>
      </c>
      <c r="CU36" s="10" t="s">
        <v>14</v>
      </c>
      <c r="CV36" s="10" t="s">
        <v>14</v>
      </c>
      <c r="CW36" s="10" t="s">
        <v>14</v>
      </c>
      <c r="CX36" s="10" t="s">
        <v>14</v>
      </c>
      <c r="CY36" s="10" t="s">
        <v>14</v>
      </c>
      <c r="CZ36" s="10" t="s">
        <v>14</v>
      </c>
      <c r="DA36" s="10" t="s">
        <v>14</v>
      </c>
      <c r="DB36" s="10" t="s">
        <v>14</v>
      </c>
      <c r="DC36" s="10" t="s">
        <v>14</v>
      </c>
      <c r="DD36" s="10" t="s">
        <v>14</v>
      </c>
      <c r="DE36" s="10" t="s">
        <v>14</v>
      </c>
      <c r="DF36" s="10" t="s">
        <v>14</v>
      </c>
      <c r="DG36" s="10" t="s">
        <v>14</v>
      </c>
      <c r="DH36" s="10" t="s">
        <v>14</v>
      </c>
      <c r="DI36" s="10" t="s">
        <v>14</v>
      </c>
      <c r="DJ36" s="10" t="s">
        <v>14</v>
      </c>
      <c r="DK36" s="10" t="s">
        <v>14</v>
      </c>
      <c r="DL36" s="10" t="s">
        <v>14</v>
      </c>
      <c r="DM36" s="10" t="s">
        <v>14</v>
      </c>
      <c r="DN36" s="10" t="s">
        <v>14</v>
      </c>
      <c r="DO36" s="10" t="s">
        <v>14</v>
      </c>
      <c r="DP36" s="10" t="s">
        <v>14</v>
      </c>
      <c r="DQ36" s="10" t="s">
        <v>14</v>
      </c>
      <c r="DR36" s="10" t="s">
        <v>14</v>
      </c>
      <c r="DS36" s="10" t="s">
        <v>14</v>
      </c>
      <c r="DT36" s="10" t="s">
        <v>14</v>
      </c>
      <c r="DU36" s="10" t="s">
        <v>14</v>
      </c>
      <c r="DV36" s="10" t="s">
        <v>14</v>
      </c>
      <c r="DW36" s="10" t="s">
        <v>14</v>
      </c>
      <c r="DX36" s="10" t="s">
        <v>14</v>
      </c>
      <c r="DY36" s="10" t="s">
        <v>14</v>
      </c>
      <c r="DZ36" s="10" t="s">
        <v>14</v>
      </c>
      <c r="EA36" s="10" t="s">
        <v>14</v>
      </c>
      <c r="EB36" s="10" t="s">
        <v>14</v>
      </c>
      <c r="EC36" s="10" t="s">
        <v>14</v>
      </c>
      <c r="ED36" s="10" t="s">
        <v>14</v>
      </c>
      <c r="EE36" s="10" t="s">
        <v>14</v>
      </c>
      <c r="EF36" s="10" t="s">
        <v>14</v>
      </c>
      <c r="EG36" s="10" t="s">
        <v>14</v>
      </c>
      <c r="EH36" s="10" t="s">
        <v>14</v>
      </c>
      <c r="EI36" s="10" t="s">
        <v>14</v>
      </c>
      <c r="EJ36" s="10" t="s">
        <v>14</v>
      </c>
      <c r="EK36" s="10" t="s">
        <v>14</v>
      </c>
      <c r="EL36" s="10" t="s">
        <v>14</v>
      </c>
      <c r="EM36" s="10" t="s">
        <v>14</v>
      </c>
      <c r="EN36" s="10" t="s">
        <v>14</v>
      </c>
      <c r="EO36" s="10" t="s">
        <v>14</v>
      </c>
      <c r="EP36" s="10" t="s">
        <v>14</v>
      </c>
      <c r="EQ36" s="10" t="s">
        <v>14</v>
      </c>
      <c r="ER36" s="10" t="s">
        <v>14</v>
      </c>
      <c r="ES36" s="10" t="s">
        <v>14</v>
      </c>
      <c r="ET36" s="10" t="s">
        <v>14</v>
      </c>
      <c r="EU36" s="10" t="s">
        <v>14</v>
      </c>
      <c r="EV36" s="10" t="s">
        <v>14</v>
      </c>
      <c r="EW36" s="10" t="s">
        <v>14</v>
      </c>
      <c r="EX36" s="10" t="s">
        <v>14</v>
      </c>
      <c r="EY36" s="10" t="s">
        <v>14</v>
      </c>
      <c r="EZ36" s="10" t="s">
        <v>14</v>
      </c>
      <c r="FA36" s="10" t="s">
        <v>14</v>
      </c>
      <c r="FB36" s="10" t="s">
        <v>14</v>
      </c>
      <c r="FC36" s="10" t="s">
        <v>14</v>
      </c>
      <c r="FD36" s="10" t="s">
        <v>14</v>
      </c>
      <c r="FE36" s="10" t="s">
        <v>14</v>
      </c>
      <c r="FF36" s="10" t="s">
        <v>14</v>
      </c>
      <c r="FG36" s="10" t="s">
        <v>14</v>
      </c>
      <c r="FH36" s="10" t="s">
        <v>14</v>
      </c>
      <c r="FI36" s="10" t="s">
        <v>14</v>
      </c>
      <c r="FJ36" s="10" t="s">
        <v>14</v>
      </c>
      <c r="FK36" s="10" t="s">
        <v>14</v>
      </c>
      <c r="FL36" s="10" t="s">
        <v>14</v>
      </c>
      <c r="FM36" s="10" t="s">
        <v>14</v>
      </c>
      <c r="FN36" s="10" t="s">
        <v>14</v>
      </c>
      <c r="FO36" s="10" t="s">
        <v>14</v>
      </c>
      <c r="FP36" s="10" t="s">
        <v>14</v>
      </c>
      <c r="FQ36" s="10" t="s">
        <v>14</v>
      </c>
      <c r="FR36" s="10" t="s">
        <v>14</v>
      </c>
      <c r="FS36" s="10" t="s">
        <v>14</v>
      </c>
      <c r="FT36" s="10" t="s">
        <v>14</v>
      </c>
      <c r="FU36" s="10" t="s">
        <v>14</v>
      </c>
      <c r="FV36" s="10" t="s">
        <v>14</v>
      </c>
      <c r="FW36" s="10" t="s">
        <v>14</v>
      </c>
      <c r="FX36" s="10" t="s">
        <v>14</v>
      </c>
      <c r="FY36" s="10" t="s">
        <v>14</v>
      </c>
      <c r="FZ36" s="10" t="s">
        <v>14</v>
      </c>
      <c r="GA36" s="10" t="s">
        <v>14</v>
      </c>
      <c r="GB36" s="10" t="s">
        <v>14</v>
      </c>
      <c r="GC36" s="10" t="s">
        <v>14</v>
      </c>
      <c r="GD36" s="10" t="s">
        <v>14</v>
      </c>
      <c r="GE36" s="10" t="s">
        <v>14</v>
      </c>
      <c r="GF36" s="10" t="s">
        <v>14</v>
      </c>
      <c r="GG36" s="10" t="s">
        <v>14</v>
      </c>
      <c r="GH36" s="10" t="s">
        <v>14</v>
      </c>
      <c r="GI36" s="10" t="s">
        <v>14</v>
      </c>
      <c r="GJ36" s="10" t="s">
        <v>14</v>
      </c>
      <c r="GK36" s="10" t="s">
        <v>14</v>
      </c>
      <c r="GL36" s="10" t="s">
        <v>14</v>
      </c>
      <c r="GM36" s="10" t="s">
        <v>14</v>
      </c>
      <c r="GN36" s="10" t="s">
        <v>14</v>
      </c>
      <c r="GO36" s="10" t="s">
        <v>14</v>
      </c>
      <c r="GP36" s="10" t="s">
        <v>14</v>
      </c>
      <c r="GQ36" s="10" t="s">
        <v>14</v>
      </c>
      <c r="GR36" s="10" t="s">
        <v>14</v>
      </c>
      <c r="GS36" s="10" t="s">
        <v>14</v>
      </c>
      <c r="GT36" s="10" t="s">
        <v>14</v>
      </c>
      <c r="GU36" s="10" t="s">
        <v>14</v>
      </c>
      <c r="GV36" s="10" t="s">
        <v>14</v>
      </c>
      <c r="GW36" s="10" t="s">
        <v>14</v>
      </c>
      <c r="GX36" s="10" t="s">
        <v>14</v>
      </c>
      <c r="GY36" s="10" t="s">
        <v>14</v>
      </c>
      <c r="GZ36" s="10" t="s">
        <v>14</v>
      </c>
      <c r="HA36" s="10" t="s">
        <v>14</v>
      </c>
      <c r="HB36" s="10" t="s">
        <v>14</v>
      </c>
      <c r="HC36" s="10" t="s">
        <v>14</v>
      </c>
      <c r="HD36" s="10" t="s">
        <v>14</v>
      </c>
      <c r="HE36" s="10" t="s">
        <v>14</v>
      </c>
      <c r="HF36" s="10" t="s">
        <v>14</v>
      </c>
      <c r="HG36" s="10" t="s">
        <v>14</v>
      </c>
      <c r="HH36" s="10" t="s">
        <v>14</v>
      </c>
      <c r="HI36" s="10" t="s">
        <v>14</v>
      </c>
      <c r="HJ36" s="10" t="s">
        <v>14</v>
      </c>
      <c r="HK36" s="10" t="s">
        <v>14</v>
      </c>
      <c r="HL36" s="10" t="s">
        <v>14</v>
      </c>
      <c r="HM36" s="10" t="s">
        <v>14</v>
      </c>
      <c r="HN36" s="10" t="s">
        <v>14</v>
      </c>
      <c r="HO36" s="10" t="s">
        <v>14</v>
      </c>
      <c r="HP36" s="10" t="s">
        <v>14</v>
      </c>
      <c r="HQ36" s="10" t="s">
        <v>14</v>
      </c>
      <c r="HR36" s="10" t="s">
        <v>14</v>
      </c>
    </row>
    <row r="37" spans="1:227" x14ac:dyDescent="0.2">
      <c r="A37" s="11" t="s">
        <v>263</v>
      </c>
      <c r="B37" s="11" t="s">
        <v>206</v>
      </c>
      <c r="E37" s="11" t="s">
        <v>22</v>
      </c>
      <c r="F37" s="11" t="s">
        <v>23</v>
      </c>
      <c r="G37" s="11" t="s">
        <v>24</v>
      </c>
      <c r="H37" s="11" t="s">
        <v>25</v>
      </c>
      <c r="I37" s="11" t="s">
        <v>26</v>
      </c>
      <c r="J37" s="11" t="s">
        <v>27</v>
      </c>
      <c r="K37" s="11" t="s">
        <v>41</v>
      </c>
      <c r="L37" s="11" t="s">
        <v>29</v>
      </c>
      <c r="M37" s="11" t="s">
        <v>30</v>
      </c>
      <c r="N37" s="11" t="s">
        <v>31</v>
      </c>
      <c r="O37" s="11" t="s">
        <v>32</v>
      </c>
      <c r="P37" s="11" t="s">
        <v>33</v>
      </c>
      <c r="Q37" s="11" t="s">
        <v>34</v>
      </c>
      <c r="R37" s="11" t="s">
        <v>35</v>
      </c>
      <c r="S37" s="11" t="s">
        <v>36</v>
      </c>
      <c r="T37" s="11" t="s">
        <v>37</v>
      </c>
      <c r="U37" s="11" t="s">
        <v>38</v>
      </c>
      <c r="V37" s="11" t="s">
        <v>30</v>
      </c>
      <c r="W37" s="11" t="s">
        <v>31</v>
      </c>
      <c r="X37" s="11" t="s">
        <v>32</v>
      </c>
      <c r="Y37" s="11" t="s">
        <v>34</v>
      </c>
      <c r="Z37" s="11" t="s">
        <v>35</v>
      </c>
      <c r="AA37" s="11" t="s">
        <v>36</v>
      </c>
      <c r="AB37" s="11" t="s">
        <v>37</v>
      </c>
      <c r="AC37" s="11" t="s">
        <v>38</v>
      </c>
      <c r="AD37" s="11" t="s">
        <v>30</v>
      </c>
      <c r="AE37" s="11" t="s">
        <v>31</v>
      </c>
      <c r="AF37" s="11" t="s">
        <v>32</v>
      </c>
      <c r="AG37" s="11" t="s">
        <v>34</v>
      </c>
      <c r="AH37" s="11" t="s">
        <v>35</v>
      </c>
      <c r="AI37" s="11" t="s">
        <v>36</v>
      </c>
      <c r="AJ37" s="11" t="s">
        <v>37</v>
      </c>
      <c r="AK37" s="11" t="s">
        <v>38</v>
      </c>
      <c r="AL37" s="11" t="s">
        <v>30</v>
      </c>
      <c r="AM37" s="11" t="s">
        <v>31</v>
      </c>
      <c r="AN37" s="11" t="s">
        <v>32</v>
      </c>
      <c r="AO37" s="11" t="s">
        <v>34</v>
      </c>
      <c r="AP37" s="11" t="s">
        <v>35</v>
      </c>
      <c r="AQ37" s="11" t="s">
        <v>36</v>
      </c>
      <c r="AR37" s="11" t="s">
        <v>37</v>
      </c>
      <c r="AS37" s="11" t="s">
        <v>38</v>
      </c>
      <c r="AT37" s="11" t="s">
        <v>30</v>
      </c>
      <c r="AU37" s="11" t="s">
        <v>31</v>
      </c>
      <c r="AV37" s="11" t="s">
        <v>32</v>
      </c>
      <c r="AW37" s="11" t="s">
        <v>34</v>
      </c>
      <c r="AX37" s="11" t="s">
        <v>35</v>
      </c>
      <c r="AY37" s="11" t="s">
        <v>36</v>
      </c>
      <c r="AZ37" s="11" t="s">
        <v>37</v>
      </c>
      <c r="BA37" s="11" t="s">
        <v>38</v>
      </c>
      <c r="BB37" s="11" t="s">
        <v>30</v>
      </c>
      <c r="BC37" s="11" t="s">
        <v>31</v>
      </c>
      <c r="BD37" s="11" t="s">
        <v>32</v>
      </c>
      <c r="BE37" s="11" t="s">
        <v>34</v>
      </c>
      <c r="BF37" s="11" t="s">
        <v>35</v>
      </c>
      <c r="BG37" s="11" t="s">
        <v>36</v>
      </c>
      <c r="BH37" s="11" t="s">
        <v>37</v>
      </c>
      <c r="BI37" s="11" t="s">
        <v>38</v>
      </c>
      <c r="BJ37" s="11" t="s">
        <v>30</v>
      </c>
      <c r="BK37" s="11" t="s">
        <v>31</v>
      </c>
      <c r="BL37" s="11" t="s">
        <v>32</v>
      </c>
      <c r="BM37" s="11" t="s">
        <v>34</v>
      </c>
      <c r="BN37" s="11" t="s">
        <v>35</v>
      </c>
      <c r="BO37" s="11" t="s">
        <v>36</v>
      </c>
      <c r="BP37" s="11" t="s">
        <v>37</v>
      </c>
      <c r="BQ37" s="11" t="s">
        <v>38</v>
      </c>
      <c r="BR37" s="11" t="s">
        <v>30</v>
      </c>
      <c r="BS37" s="11" t="s">
        <v>31</v>
      </c>
      <c r="BT37" s="11" t="s">
        <v>32</v>
      </c>
      <c r="BU37" s="11" t="s">
        <v>39</v>
      </c>
      <c r="BV37" s="11" t="s">
        <v>40</v>
      </c>
      <c r="BW37" s="11" t="s">
        <v>41</v>
      </c>
      <c r="BX37" s="11" t="s">
        <v>42</v>
      </c>
      <c r="BY37" s="11" t="s">
        <v>43</v>
      </c>
      <c r="BZ37" s="11" t="s">
        <v>44</v>
      </c>
      <c r="CA37" s="11" t="s">
        <v>45</v>
      </c>
      <c r="CB37" s="11" t="s">
        <v>46</v>
      </c>
      <c r="CC37" s="11" t="s">
        <v>30</v>
      </c>
      <c r="CD37" s="11" t="s">
        <v>31</v>
      </c>
      <c r="CE37" s="11" t="s">
        <v>32</v>
      </c>
      <c r="CF37" s="11" t="s">
        <v>34</v>
      </c>
      <c r="CG37" s="11" t="s">
        <v>35</v>
      </c>
      <c r="CH37" s="11" t="s">
        <v>36</v>
      </c>
      <c r="CI37" s="11" t="s">
        <v>37</v>
      </c>
      <c r="CJ37" s="11" t="s">
        <v>38</v>
      </c>
      <c r="CK37" s="11" t="s">
        <v>47</v>
      </c>
      <c r="CL37" s="11" t="s">
        <v>48</v>
      </c>
      <c r="CM37" s="11" t="s">
        <v>49</v>
      </c>
      <c r="CN37" s="11" t="s">
        <v>50</v>
      </c>
      <c r="CO37" s="11" t="s">
        <v>51</v>
      </c>
      <c r="CP37" s="11" t="s">
        <v>52</v>
      </c>
      <c r="CQ37" s="11" t="s">
        <v>53</v>
      </c>
      <c r="CR37" s="11" t="s">
        <v>54</v>
      </c>
      <c r="CS37" s="11" t="s">
        <v>55</v>
      </c>
      <c r="CT37" s="11" t="s">
        <v>56</v>
      </c>
      <c r="CU37" s="11" t="s">
        <v>57</v>
      </c>
      <c r="CV37" s="11" t="s">
        <v>58</v>
      </c>
      <c r="CW37" s="11" t="s">
        <v>59</v>
      </c>
      <c r="CX37" s="11" t="s">
        <v>60</v>
      </c>
      <c r="CY37" s="11" t="s">
        <v>61</v>
      </c>
      <c r="CZ37" s="11" t="s">
        <v>62</v>
      </c>
      <c r="DA37" s="11" t="s">
        <v>63</v>
      </c>
      <c r="DB37" s="11" t="s">
        <v>64</v>
      </c>
      <c r="DC37" s="11" t="s">
        <v>65</v>
      </c>
      <c r="DD37" s="11" t="s">
        <v>66</v>
      </c>
      <c r="DE37" s="11" t="s">
        <v>67</v>
      </c>
      <c r="DF37" s="11" t="s">
        <v>68</v>
      </c>
      <c r="DG37" s="11" t="s">
        <v>69</v>
      </c>
      <c r="DH37" s="11" t="s">
        <v>70</v>
      </c>
      <c r="DI37" s="11" t="s">
        <v>44</v>
      </c>
      <c r="DJ37" s="11" t="s">
        <v>45</v>
      </c>
      <c r="DK37" s="11" t="s">
        <v>46</v>
      </c>
      <c r="DL37" s="11" t="s">
        <v>71</v>
      </c>
      <c r="DM37" s="11" t="s">
        <v>72</v>
      </c>
      <c r="DN37" s="11" t="s">
        <v>73</v>
      </c>
      <c r="DO37" s="11" t="s">
        <v>74</v>
      </c>
      <c r="DP37" s="11" t="s">
        <v>75</v>
      </c>
      <c r="DQ37" s="11" t="s">
        <v>76</v>
      </c>
      <c r="DR37" s="11" t="s">
        <v>77</v>
      </c>
      <c r="DS37" s="11" t="s">
        <v>78</v>
      </c>
      <c r="DT37" s="11" t="s">
        <v>79</v>
      </c>
      <c r="DU37" s="11" t="s">
        <v>80</v>
      </c>
      <c r="DV37" s="11" t="s">
        <v>81</v>
      </c>
      <c r="DW37" s="11" t="s">
        <v>82</v>
      </c>
      <c r="DX37" s="11" t="s">
        <v>83</v>
      </c>
      <c r="DY37" s="11" t="s">
        <v>84</v>
      </c>
      <c r="DZ37" s="11" t="s">
        <v>85</v>
      </c>
      <c r="EA37" s="11" t="s">
        <v>86</v>
      </c>
      <c r="EB37" s="11" t="s">
        <v>87</v>
      </c>
      <c r="EC37" s="11" t="s">
        <v>88</v>
      </c>
      <c r="ED37" s="11" t="s">
        <v>89</v>
      </c>
      <c r="EE37" s="11" t="s">
        <v>90</v>
      </c>
      <c r="EF37" s="11" t="s">
        <v>91</v>
      </c>
      <c r="EG37" s="11" t="s">
        <v>92</v>
      </c>
      <c r="EH37" s="11" t="s">
        <v>93</v>
      </c>
      <c r="EI37" s="11" t="s">
        <v>94</v>
      </c>
      <c r="EJ37" s="11" t="s">
        <v>95</v>
      </c>
      <c r="EK37" s="11" t="s">
        <v>96</v>
      </c>
      <c r="EL37" s="11" t="s">
        <v>97</v>
      </c>
      <c r="EM37" s="11" t="s">
        <v>98</v>
      </c>
      <c r="EN37" s="11" t="s">
        <v>99</v>
      </c>
      <c r="EO37" s="11" t="s">
        <v>100</v>
      </c>
      <c r="EP37" s="11" t="s">
        <v>101</v>
      </c>
      <c r="EQ37" s="11" t="s">
        <v>102</v>
      </c>
      <c r="ER37" s="11" t="s">
        <v>103</v>
      </c>
      <c r="ES37" s="11" t="s">
        <v>104</v>
      </c>
      <c r="ET37" s="11" t="s">
        <v>105</v>
      </c>
      <c r="EU37" s="11" t="s">
        <v>106</v>
      </c>
      <c r="EV37" s="11" t="s">
        <v>107</v>
      </c>
      <c r="EW37" s="11" t="s">
        <v>108</v>
      </c>
      <c r="EX37" s="11" t="s">
        <v>109</v>
      </c>
      <c r="EY37" s="11" t="s">
        <v>110</v>
      </c>
      <c r="EZ37" s="11" t="s">
        <v>111</v>
      </c>
      <c r="FA37" s="11" t="s">
        <v>112</v>
      </c>
      <c r="FB37" s="11" t="s">
        <v>113</v>
      </c>
      <c r="FC37" s="11" t="s">
        <v>114</v>
      </c>
      <c r="FD37" s="11" t="s">
        <v>115</v>
      </c>
      <c r="FE37" s="11" t="s">
        <v>26</v>
      </c>
      <c r="FF37" s="11" t="s">
        <v>116</v>
      </c>
      <c r="FG37" s="11" t="s">
        <v>117</v>
      </c>
      <c r="FH37" s="11" t="s">
        <v>118</v>
      </c>
      <c r="FI37" s="11" t="s">
        <v>119</v>
      </c>
      <c r="FJ37" s="11" t="s">
        <v>120</v>
      </c>
      <c r="FK37" s="11" t="s">
        <v>121</v>
      </c>
      <c r="FL37" s="11" t="s">
        <v>122</v>
      </c>
      <c r="FM37" s="11" t="s">
        <v>123</v>
      </c>
      <c r="FN37" s="11" t="s">
        <v>124</v>
      </c>
      <c r="FO37" s="11" t="s">
        <v>125</v>
      </c>
      <c r="FP37" s="11" t="s">
        <v>126</v>
      </c>
      <c r="FQ37" s="11" t="s">
        <v>127</v>
      </c>
      <c r="FR37" s="11" t="s">
        <v>128</v>
      </c>
      <c r="FS37" s="11" t="s">
        <v>129</v>
      </c>
      <c r="FT37" s="11" t="s">
        <v>130</v>
      </c>
      <c r="FU37" s="11" t="s">
        <v>131</v>
      </c>
      <c r="FV37" s="11" t="s">
        <v>132</v>
      </c>
      <c r="FW37" s="11" t="s">
        <v>133</v>
      </c>
      <c r="FX37" s="11" t="s">
        <v>134</v>
      </c>
      <c r="FY37" s="11" t="s">
        <v>135</v>
      </c>
      <c r="FZ37" s="11" t="s">
        <v>136</v>
      </c>
      <c r="GA37" s="11" t="s">
        <v>137</v>
      </c>
      <c r="GB37" s="11" t="s">
        <v>138</v>
      </c>
      <c r="GC37" s="11" t="s">
        <v>139</v>
      </c>
      <c r="GD37" s="11" t="s">
        <v>140</v>
      </c>
      <c r="GE37" s="11" t="s">
        <v>141</v>
      </c>
      <c r="GF37" s="11" t="s">
        <v>142</v>
      </c>
      <c r="GG37" s="11" t="s">
        <v>143</v>
      </c>
      <c r="GH37" s="11" t="s">
        <v>144</v>
      </c>
      <c r="GI37" s="11" t="s">
        <v>145</v>
      </c>
      <c r="GJ37" s="11" t="s">
        <v>146</v>
      </c>
      <c r="GK37" s="11" t="s">
        <v>147</v>
      </c>
      <c r="GL37" s="11" t="s">
        <v>148</v>
      </c>
      <c r="GM37" s="11" t="s">
        <v>149</v>
      </c>
      <c r="GN37" s="11" t="s">
        <v>150</v>
      </c>
      <c r="GO37" s="11" t="s">
        <v>151</v>
      </c>
      <c r="GP37" s="11" t="s">
        <v>152</v>
      </c>
      <c r="GQ37" s="11" t="s">
        <v>153</v>
      </c>
      <c r="GR37" s="11" t="s">
        <v>154</v>
      </c>
      <c r="GS37" s="11" t="s">
        <v>155</v>
      </c>
      <c r="GT37" s="11" t="s">
        <v>156</v>
      </c>
      <c r="GU37" s="11" t="s">
        <v>157</v>
      </c>
      <c r="GV37" s="11" t="s">
        <v>158</v>
      </c>
      <c r="GW37" s="11" t="s">
        <v>159</v>
      </c>
      <c r="GX37" s="11" t="s">
        <v>160</v>
      </c>
      <c r="GY37" s="11" t="s">
        <v>161</v>
      </c>
      <c r="GZ37" s="11" t="s">
        <v>162</v>
      </c>
      <c r="HA37" s="11" t="s">
        <v>163</v>
      </c>
      <c r="HB37" s="11" t="s">
        <v>164</v>
      </c>
      <c r="HC37" s="11" t="s">
        <v>165</v>
      </c>
      <c r="HD37" s="11" t="s">
        <v>166</v>
      </c>
      <c r="HE37" s="11" t="s">
        <v>167</v>
      </c>
      <c r="HF37" s="11" t="s">
        <v>168</v>
      </c>
      <c r="HG37" s="11" t="s">
        <v>169</v>
      </c>
      <c r="HH37" s="11" t="s">
        <v>170</v>
      </c>
      <c r="HI37" s="11" t="s">
        <v>171</v>
      </c>
      <c r="HJ37" s="11" t="s">
        <v>27</v>
      </c>
      <c r="HK37" s="11" t="s">
        <v>172</v>
      </c>
      <c r="HL37" s="11" t="s">
        <v>173</v>
      </c>
      <c r="HM37" s="11" t="s">
        <v>174</v>
      </c>
      <c r="HN37" s="11" t="s">
        <v>175</v>
      </c>
      <c r="HO37" s="11" t="s">
        <v>176</v>
      </c>
      <c r="HP37" s="11" t="s">
        <v>177</v>
      </c>
      <c r="HQ37" s="11" t="s">
        <v>178</v>
      </c>
      <c r="HR37" s="11" t="s">
        <v>179</v>
      </c>
    </row>
    <row r="38" spans="1:227" x14ac:dyDescent="0.2">
      <c r="A38" t="s">
        <v>275</v>
      </c>
      <c r="B38">
        <v>384</v>
      </c>
      <c r="E38">
        <v>0</v>
      </c>
      <c r="F38">
        <v>0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 s="14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 s="14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 s="14">
        <v>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BU38">
        <v>0</v>
      </c>
      <c r="BV38">
        <v>0</v>
      </c>
      <c r="BW38">
        <v>0</v>
      </c>
      <c r="BX38" s="14">
        <v>1</v>
      </c>
      <c r="BY38">
        <v>0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 s="14">
        <v>1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 s="14">
        <v>1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14">
        <v>1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 s="14">
        <v>1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7" x14ac:dyDescent="0.2">
      <c r="A39" t="s">
        <v>277</v>
      </c>
      <c r="B39">
        <v>334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 s="14">
        <v>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 s="14">
        <v>1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4">
        <v>1</v>
      </c>
      <c r="CG39" s="14">
        <v>1</v>
      </c>
      <c r="CH39">
        <v>0</v>
      </c>
      <c r="CI39" s="14">
        <v>1</v>
      </c>
      <c r="CJ39" s="14">
        <v>1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 s="14">
        <v>1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 s="14">
        <v>1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 s="14">
        <v>1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 s="14">
        <v>1</v>
      </c>
      <c r="GP39">
        <v>0</v>
      </c>
      <c r="GQ39">
        <v>0</v>
      </c>
      <c r="GR39">
        <v>0</v>
      </c>
      <c r="GS39">
        <v>0</v>
      </c>
      <c r="GT39">
        <v>0</v>
      </c>
      <c r="GU39" s="14">
        <v>1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 s="14">
        <v>1</v>
      </c>
      <c r="HR39">
        <v>0</v>
      </c>
    </row>
    <row r="40" spans="1:227" x14ac:dyDescent="0.2">
      <c r="A40" t="s">
        <v>279</v>
      </c>
      <c r="B40">
        <v>191</v>
      </c>
      <c r="E40">
        <v>0</v>
      </c>
      <c r="F40" s="14">
        <v>1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 s="14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 s="14">
        <v>1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 s="14">
        <v>1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 s="14">
        <v>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 s="14">
        <v>1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7" x14ac:dyDescent="0.2">
      <c r="A41" t="s">
        <v>281</v>
      </c>
      <c r="B41">
        <v>180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4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 s="14">
        <v>1</v>
      </c>
      <c r="BZ41">
        <v>0</v>
      </c>
      <c r="CA41">
        <v>0</v>
      </c>
      <c r="CB41">
        <v>0</v>
      </c>
      <c r="CC41" s="14">
        <v>1</v>
      </c>
      <c r="CD41">
        <v>0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 s="14">
        <v>1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 s="14">
        <v>1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7" x14ac:dyDescent="0.2">
      <c r="A42" t="s">
        <v>282</v>
      </c>
      <c r="B42">
        <v>166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7" x14ac:dyDescent="0.2">
      <c r="A43" t="s">
        <v>283</v>
      </c>
      <c r="B43">
        <v>154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>
        <v>0</v>
      </c>
      <c r="R43">
        <v>0</v>
      </c>
      <c r="S43" s="14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 s="14">
        <v>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 s="14">
        <v>1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 s="14">
        <v>1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7" x14ac:dyDescent="0.2">
      <c r="A44" t="s">
        <v>285</v>
      </c>
      <c r="B44">
        <v>152</v>
      </c>
      <c r="E44" s="14">
        <v>1</v>
      </c>
      <c r="F44">
        <v>0</v>
      </c>
      <c r="G44">
        <v>0</v>
      </c>
      <c r="H44" s="14">
        <v>1</v>
      </c>
      <c r="I44">
        <v>0</v>
      </c>
      <c r="J44">
        <v>0</v>
      </c>
      <c r="K44">
        <v>0</v>
      </c>
      <c r="M44">
        <v>0</v>
      </c>
      <c r="N44">
        <v>0</v>
      </c>
      <c r="O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 s="14">
        <v>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286</v>
      </c>
      <c r="B45">
        <v>152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287</v>
      </c>
      <c r="B46">
        <v>143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 s="14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 s="14">
        <v>1</v>
      </c>
      <c r="BY46">
        <v>0</v>
      </c>
      <c r="BZ46">
        <v>0</v>
      </c>
      <c r="CA46">
        <v>0</v>
      </c>
      <c r="CB46">
        <v>0</v>
      </c>
      <c r="CC46" s="14">
        <v>1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 s="14">
        <v>1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 s="14">
        <v>1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289</v>
      </c>
      <c r="B47">
        <v>141</v>
      </c>
      <c r="E47">
        <v>0</v>
      </c>
      <c r="F47">
        <v>0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 s="14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s="14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14">
        <v>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 s="14">
        <v>1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 s="14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4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 s="14">
        <v>1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291</v>
      </c>
      <c r="B48">
        <v>140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4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14">
        <v>1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 s="14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293</v>
      </c>
      <c r="B49">
        <v>113</v>
      </c>
      <c r="E49">
        <v>0</v>
      </c>
      <c r="F49">
        <v>0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 s="14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BU49">
        <v>0</v>
      </c>
      <c r="BV49">
        <v>0</v>
      </c>
      <c r="BW49">
        <v>0</v>
      </c>
      <c r="BX49">
        <v>0</v>
      </c>
      <c r="BY49" s="14">
        <v>1</v>
      </c>
      <c r="BZ49">
        <v>0</v>
      </c>
      <c r="CA49">
        <v>0</v>
      </c>
      <c r="CB49">
        <v>0</v>
      </c>
      <c r="CC49" s="14">
        <v>1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 s="14">
        <v>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 s="14">
        <v>1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294</v>
      </c>
      <c r="B50">
        <v>105</v>
      </c>
      <c r="E50">
        <v>0</v>
      </c>
      <c r="F50" s="14">
        <v>1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 s="14">
        <v>1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 s="14">
        <v>1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 s="14">
        <v>1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296</v>
      </c>
      <c r="B51">
        <v>99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4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1</v>
      </c>
      <c r="BY51">
        <v>0</v>
      </c>
      <c r="BZ51">
        <v>0</v>
      </c>
      <c r="CA51">
        <v>0</v>
      </c>
      <c r="CB51">
        <v>0</v>
      </c>
      <c r="CC51" s="14">
        <v>1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 s="14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 s="14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298</v>
      </c>
      <c r="B52">
        <v>79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 s="14">
        <v>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 s="14">
        <v>1</v>
      </c>
      <c r="CC52">
        <v>0</v>
      </c>
      <c r="CD52">
        <v>0</v>
      </c>
      <c r="CE52">
        <v>0</v>
      </c>
      <c r="CF52" s="14">
        <v>1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 s="14">
        <v>1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 s="14">
        <v>1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 s="14">
        <v>1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300</v>
      </c>
      <c r="B53">
        <v>66</v>
      </c>
      <c r="E53">
        <v>0</v>
      </c>
      <c r="F53" s="14">
        <v>1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4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 s="14">
        <v>1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 s="14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 s="14">
        <v>1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302</v>
      </c>
      <c r="B54">
        <v>63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 s="1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 s="14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 s="1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4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4">
        <v>1</v>
      </c>
      <c r="CG54" s="14">
        <v>1</v>
      </c>
      <c r="CH54">
        <v>0</v>
      </c>
      <c r="CI54" s="14">
        <v>1</v>
      </c>
      <c r="CJ54" s="14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 s="14">
        <v>1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 s="14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4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 s="14">
        <v>1</v>
      </c>
      <c r="GP54">
        <v>0</v>
      </c>
      <c r="GQ54">
        <v>0</v>
      </c>
      <c r="GR54">
        <v>0</v>
      </c>
      <c r="GS54">
        <v>0</v>
      </c>
      <c r="GT54">
        <v>0</v>
      </c>
      <c r="GU54" s="14">
        <v>1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 s="14">
        <v>1</v>
      </c>
      <c r="HR54">
        <v>0</v>
      </c>
    </row>
    <row r="55" spans="1:226" x14ac:dyDescent="0.2">
      <c r="A55" t="s">
        <v>304</v>
      </c>
      <c r="B55">
        <v>61</v>
      </c>
      <c r="E55">
        <v>0</v>
      </c>
      <c r="F55" s="14">
        <v>1</v>
      </c>
      <c r="G55">
        <v>0</v>
      </c>
      <c r="H55">
        <v>0</v>
      </c>
      <c r="I55" s="14">
        <v>1</v>
      </c>
      <c r="J55">
        <v>0</v>
      </c>
      <c r="K55" s="14">
        <v>1</v>
      </c>
      <c r="M55">
        <v>0</v>
      </c>
      <c r="N55">
        <v>0</v>
      </c>
      <c r="O55">
        <v>0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14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 s="14">
        <v>1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s="14">
        <v>1</v>
      </c>
      <c r="CG55" s="14">
        <v>1</v>
      </c>
      <c r="CH55">
        <v>0</v>
      </c>
      <c r="CI55">
        <v>0</v>
      </c>
      <c r="CJ55">
        <v>0</v>
      </c>
      <c r="CK55" s="14">
        <v>1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 s="14">
        <v>1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 s="14">
        <v>1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 s="14">
        <v>1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306</v>
      </c>
      <c r="B56">
        <v>52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4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4">
        <v>1</v>
      </c>
      <c r="BZ56">
        <v>0</v>
      </c>
      <c r="CA56">
        <v>0</v>
      </c>
      <c r="CB56">
        <v>0</v>
      </c>
      <c r="CC56" s="14">
        <v>1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 s="14">
        <v>1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 s="14">
        <v>1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308</v>
      </c>
      <c r="B57">
        <v>40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 s="14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 s="14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 s="14">
        <v>1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 s="14">
        <v>1</v>
      </c>
      <c r="CB57">
        <v>0</v>
      </c>
      <c r="CC57" s="14">
        <v>1</v>
      </c>
      <c r="CD57">
        <v>0</v>
      </c>
      <c r="CE57">
        <v>0</v>
      </c>
      <c r="CF57" s="14">
        <v>1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 s="14">
        <v>1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 s="14">
        <v>1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 s="14">
        <v>1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310</v>
      </c>
      <c r="B58">
        <v>40</v>
      </c>
      <c r="E58" s="14">
        <v>1</v>
      </c>
      <c r="F58">
        <v>0</v>
      </c>
      <c r="G58">
        <v>0</v>
      </c>
      <c r="H58" s="14">
        <v>1</v>
      </c>
      <c r="I58">
        <v>0</v>
      </c>
      <c r="J58">
        <v>0</v>
      </c>
      <c r="K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 s="14">
        <v>1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 s="14">
        <v>1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 s="14">
        <v>1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312</v>
      </c>
      <c r="B59">
        <v>27</v>
      </c>
      <c r="E59" s="14">
        <v>1</v>
      </c>
      <c r="F59">
        <v>0</v>
      </c>
      <c r="G59">
        <v>0</v>
      </c>
      <c r="H59" s="14">
        <v>1</v>
      </c>
      <c r="I59">
        <v>0</v>
      </c>
      <c r="J59">
        <v>0</v>
      </c>
      <c r="K59" s="14">
        <v>0</v>
      </c>
      <c r="M59">
        <v>0</v>
      </c>
      <c r="N59">
        <v>0</v>
      </c>
      <c r="O59">
        <v>0</v>
      </c>
      <c r="P59">
        <v>1</v>
      </c>
      <c r="Q59" s="14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4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 s="14">
        <v>1</v>
      </c>
      <c r="AK59">
        <v>0</v>
      </c>
      <c r="AL59">
        <v>0</v>
      </c>
      <c r="AM59">
        <v>0</v>
      </c>
      <c r="AN59">
        <v>0</v>
      </c>
      <c r="AO59">
        <v>0</v>
      </c>
      <c r="AP59" s="14">
        <v>1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 s="14">
        <v>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 s="14">
        <v>1</v>
      </c>
      <c r="BI59">
        <v>0</v>
      </c>
      <c r="BJ59">
        <v>0</v>
      </c>
      <c r="BK59">
        <v>0</v>
      </c>
      <c r="BL59">
        <v>0</v>
      </c>
      <c r="BM59">
        <v>0</v>
      </c>
      <c r="BN59" s="14">
        <v>1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4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s="14">
        <v>1</v>
      </c>
      <c r="CG59" s="14">
        <v>1</v>
      </c>
      <c r="CH59">
        <v>0</v>
      </c>
      <c r="CI59" s="14">
        <v>1</v>
      </c>
      <c r="CJ59" s="14">
        <v>1</v>
      </c>
      <c r="CK59">
        <v>0</v>
      </c>
      <c r="CL59" s="14">
        <v>1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 s="14">
        <v>1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 s="14">
        <v>1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 s="14">
        <v>1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 s="14">
        <v>1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 s="14">
        <v>1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314</v>
      </c>
      <c r="B60">
        <v>25</v>
      </c>
      <c r="E60">
        <v>0</v>
      </c>
      <c r="F60" s="14">
        <v>1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14">
        <v>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s="14">
        <v>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 s="14">
        <v>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 s="14">
        <v>1</v>
      </c>
      <c r="BZ60">
        <v>0</v>
      </c>
      <c r="CA60">
        <v>0</v>
      </c>
      <c r="CB60">
        <v>0</v>
      </c>
      <c r="CC60" s="14">
        <v>1</v>
      </c>
      <c r="CD60">
        <v>0</v>
      </c>
      <c r="CE60">
        <v>0</v>
      </c>
      <c r="CF60" s="14">
        <v>1</v>
      </c>
      <c r="CG60" s="14">
        <v>1</v>
      </c>
      <c r="CH60" s="14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 s="14">
        <v>1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 s="14">
        <v>1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 s="14">
        <v>1</v>
      </c>
      <c r="FO60">
        <v>0</v>
      </c>
      <c r="FP60">
        <v>0</v>
      </c>
      <c r="FQ60">
        <v>0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 s="14">
        <v>1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316</v>
      </c>
      <c r="B61">
        <v>18</v>
      </c>
      <c r="E61" s="14">
        <v>1</v>
      </c>
      <c r="F61">
        <v>0</v>
      </c>
      <c r="G61">
        <v>0</v>
      </c>
      <c r="H61" s="14">
        <v>1</v>
      </c>
      <c r="I61">
        <v>0</v>
      </c>
      <c r="J61">
        <v>0</v>
      </c>
      <c r="K61">
        <v>0</v>
      </c>
      <c r="M61">
        <v>0</v>
      </c>
      <c r="N61">
        <v>0</v>
      </c>
      <c r="O61" s="14">
        <v>1</v>
      </c>
      <c r="P61" s="14"/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 s="14">
        <v>1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 s="14">
        <v>1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317</v>
      </c>
      <c r="B62">
        <v>11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 s="14">
        <v>1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 s="14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4">
        <v>1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319</v>
      </c>
      <c r="B63">
        <v>11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D64" s="11" t="s">
        <v>264</v>
      </c>
      <c r="E64">
        <f>SUMIFS(B38:B63,E38:E63,1)/SUM(B38:B63)</f>
        <v>8.0420766881574485E-2</v>
      </c>
      <c r="F64">
        <f>SUMIFS(B38:B63,F38:F63,1)/SUM(B38:B63)</f>
        <v>0.59144893111638952</v>
      </c>
      <c r="G64">
        <f>SUMIFS(B38:B63,G38:G63,1)/SUM(B38:B63)</f>
        <v>0.78724126230064473</v>
      </c>
      <c r="H64">
        <f>SUMIFS(B38:B63,H38:H63,1)/SUM(B38:B63)</f>
        <v>8.0420766881574485E-2</v>
      </c>
      <c r="I64">
        <f>SUMIFS(B38:B63,I38:I63,1)/SUM(B38:B63)</f>
        <v>2.0699015948422123E-2</v>
      </c>
      <c r="J64">
        <f>SUMIFS(B38:B63,J38:J63,1)/SUM(B38:B63)</f>
        <v>0</v>
      </c>
      <c r="K64">
        <f>SUMIFS(B38:B63,K38:K63,1)/SUM(B38:B63)</f>
        <v>3.4272141160502208E-2</v>
      </c>
      <c r="L64">
        <f>SUMIFS(B38:B63,L38:L63,1)/SUM(B38:B63)</f>
        <v>0.78724126230064473</v>
      </c>
      <c r="M64">
        <f>SUMIFS(B38:B63,M38:M63,1)/SUM(B38:B63)</f>
        <v>0</v>
      </c>
      <c r="N64">
        <f>SUMIFS(B38:B63,N38:N63,1)/SUM(B38:B63)</f>
        <v>0</v>
      </c>
      <c r="O64">
        <f>SUMIFS(B38:B63,O38:O63,1)/SUM(B38:B63)</f>
        <v>6.1079063454360363E-3</v>
      </c>
      <c r="P64">
        <f>SUMIFS(B38:B63,P38:P63,1)/SUM(B38:B63)</f>
        <v>9.1618595181540557E-3</v>
      </c>
      <c r="Q64">
        <f>SUMIFS(B38:B63,Q38:Q63,1)/SUM(B38:B63)</f>
        <v>0.39158466236851036</v>
      </c>
      <c r="R64">
        <f>SUMIFS(B38:B63,R38:R63,1)/SUM(B38:B63)</f>
        <v>0</v>
      </c>
      <c r="S64">
        <f>SUMIFS(B38:B63,S38:S63,1)/SUM(B38:B63)</f>
        <v>0.38615541228367833</v>
      </c>
      <c r="T64">
        <f>SUMIFS(B38:B63,T38:T63,1)/SUM(B38:B63)</f>
        <v>0</v>
      </c>
      <c r="U64">
        <f>SUMIFS(B38:B63,U38:U63,1)/SUM(B38:B63)</f>
        <v>0</v>
      </c>
      <c r="V64">
        <f>SUMIFS(B38:B63,V38:V63,1)/SUM(B38:B63)</f>
        <v>0</v>
      </c>
      <c r="W64">
        <f>SUMIFS(B38:B63,W38:W63,1)/SUM(B38:B63)</f>
        <v>0</v>
      </c>
      <c r="X64">
        <f>SUMIFS(B38:B63,X38:X63,1)/SUM(B38:B63)</f>
        <v>0</v>
      </c>
      <c r="Y64">
        <f>SUMIFS(B38:B63,Y38:Y63,1)/SUM(B38:B63)</f>
        <v>0</v>
      </c>
      <c r="Z64">
        <f>SUMIFS(B38:B63,Z38:Z63,1)/SUM(B38:B63)</f>
        <v>0.17305734645402104</v>
      </c>
      <c r="AA64">
        <f>SUMIFS(B38:B63,AA38:AA63,1)/SUM(B38:B63)</f>
        <v>0.19172039362063115</v>
      </c>
      <c r="AB64">
        <f>SUMIFS(B38:B63,AB38:AB63,1)/SUM(B38:B63)</f>
        <v>0</v>
      </c>
      <c r="AC64">
        <f>SUMIFS(B38:B63,AC38:AC63,1)/SUM(B38:B63)</f>
        <v>0</v>
      </c>
      <c r="AD64">
        <f>SUMIFS(B38:B63,AD38:AD63,1)/SUM(B38:B63)</f>
        <v>0.1991856124872752</v>
      </c>
      <c r="AE64">
        <f>SUMIFS(B38:B63,AE38:AE63,1)/SUM(B38:B63)</f>
        <v>0</v>
      </c>
      <c r="AF64">
        <f>SUMIFS(B38:B63,AF38:AF63,1)/SUM(B38:B63)</f>
        <v>0</v>
      </c>
      <c r="AG64">
        <f>SUMIFS(B38:B63,AG38:AG63,1)/SUM(B38:B63)</f>
        <v>0</v>
      </c>
      <c r="AH64">
        <f>SUMIFS(B38:B63,AH38:AH63,1)/SUM(B38:B63)</f>
        <v>0</v>
      </c>
      <c r="AI64">
        <f>SUMIFS(B38:B63,AI38:AI63,1)/SUM(B38:B63)</f>
        <v>8.4832032575500507E-3</v>
      </c>
      <c r="AJ64">
        <f>SUMIFS(B38:B63,AJ38:AJ63,1)/SUM(B38:B63)</f>
        <v>9.1618595181540557E-3</v>
      </c>
      <c r="AK64">
        <f>SUMIFS(B38:B63,AK38:AK63,1)/SUM(B38:B63)</f>
        <v>0.13471326772989481</v>
      </c>
      <c r="AL64">
        <f>SUMIFS(B38:B63,AL38:AL63,1)/SUM(B38:B63)</f>
        <v>0.19172039362063115</v>
      </c>
      <c r="AM64">
        <f>SUMIFS(B38:B63,AM38:AM63,1)/SUM(B38:B63)</f>
        <v>0</v>
      </c>
      <c r="AN64">
        <f>SUMIFS(B38:B63,AN38:AN63,1)/SUM(B38:B63)</f>
        <v>0</v>
      </c>
      <c r="AO64">
        <f>SUMIFS(B38:B63,AO38:AO63,1)/SUM(B38:B63)</f>
        <v>0</v>
      </c>
      <c r="AP64">
        <f>SUMIFS(B38:B63,AP38:AP63,1)/SUM(B38:B63)</f>
        <v>9.1618595181540557E-3</v>
      </c>
      <c r="AQ64">
        <f>SUMIFS(B38:B63,AQ38:AQ63,1)/SUM(B38:B63)</f>
        <v>0</v>
      </c>
      <c r="AR64">
        <f>SUMIFS(B38:B63,AR38:AR63,1)/SUM(B38:B63)</f>
        <v>0.13471326772989481</v>
      </c>
      <c r="AS64">
        <f>SUMIFS(B38:B63,AS38:AS63,1)/SUM(B38:B63)</f>
        <v>0</v>
      </c>
      <c r="AT64">
        <f>SUMIFS(B38:B63,AT38:AT63,1)/SUM(B38:B63)</f>
        <v>8.4832032575500507E-3</v>
      </c>
      <c r="AU64">
        <f>SUMIFS(B38:B63,AU38:AU63,1)/SUM(B38:B63)</f>
        <v>0</v>
      </c>
      <c r="AV64">
        <f>SUMIFS(B38:B63,AV38:AV63,1)/SUM(B38:B63)</f>
        <v>0</v>
      </c>
      <c r="AW64">
        <f>SUMIFS(B38:B63,AW38:AW63,1)/SUM(B38:B63)</f>
        <v>0</v>
      </c>
      <c r="AX64">
        <f>SUMIFS(B38:B63,AX38:AX63,1)/SUM(B38:B63)</f>
        <v>0</v>
      </c>
      <c r="AY64">
        <f>SUMIFS(B38:B63,AY38:AY63,1)/SUM(B38:B63)</f>
        <v>0</v>
      </c>
      <c r="AZ64">
        <f>SUMIFS(B38:B63,AZ38:AZ63,1)/SUM(B38:B63)</f>
        <v>0</v>
      </c>
      <c r="BA64">
        <f>SUMIFS(B38:B63,BA38:BA63,1)/SUM(B38:B63)</f>
        <v>9.1618595181540557E-3</v>
      </c>
      <c r="BB64">
        <f>SUMIFS(B38:B63,BB38:BB63,1)/SUM(B38:B63)</f>
        <v>0</v>
      </c>
      <c r="BC64">
        <f>SUMIFS(B38:B63,BC38:BC63,1)/SUM(B38:B63)</f>
        <v>0</v>
      </c>
      <c r="BD64">
        <f>SUMIFS(B38:B63,BD38:BD63,1)/SUM(B38:B63)</f>
        <v>0</v>
      </c>
      <c r="BE64">
        <f>SUMIFS(B38:B63,BE38:BE63,1)/SUM(B38:B63)</f>
        <v>0</v>
      </c>
      <c r="BF64">
        <f>SUMIFS(B38:B63,BF38:BF63,1)/SUM(B38:B63)</f>
        <v>0</v>
      </c>
      <c r="BG64">
        <f>SUMIFS(B38:B63,BG38:BG63,1)/SUM(B38:B63)</f>
        <v>0</v>
      </c>
      <c r="BH64">
        <f>SUMIFS(B38:B63,BH38:BH63,1)/SUM(B38:B63)</f>
        <v>9.1618595181540557E-3</v>
      </c>
      <c r="BI64">
        <f>SUMIFS(B38:B63,BI38:BI63,1)/SUM(B38:B63)</f>
        <v>0</v>
      </c>
      <c r="BJ64">
        <f>SUMIFS(B38:B63,BJ38:BJ63,1)/SUM(B38:B63)</f>
        <v>0</v>
      </c>
      <c r="BK64">
        <f>SUMIFS(B38:B63,BK38:BK63,1)/SUM(B38:B63)</f>
        <v>0</v>
      </c>
      <c r="BL64">
        <f>SUMIFS(B38:B63,BL38:BL63,1)/SUM(B38:B63)</f>
        <v>0</v>
      </c>
      <c r="BM64">
        <f>SUMIFS(B38:B63,BM38:BM63,1)/SUM(B38:B63)</f>
        <v>0</v>
      </c>
      <c r="BN64">
        <f>SUMIFS(B38:B63,BN38:BN63,1)/SUM(B38:B63)</f>
        <v>9.1618595181540557E-3</v>
      </c>
      <c r="BO64">
        <f>SUMIFS(B38:B63,BO38:BO63,1)/SUM(B38:B63)</f>
        <v>0</v>
      </c>
      <c r="BP64">
        <f>SUMIFS(B38:B63,BP38:BP63,1)/SUM(B38:B63)</f>
        <v>0</v>
      </c>
      <c r="BQ64">
        <f>SUMIFS(B38:B63,BQ38:BQ63,1)/SUM(B38:B63)</f>
        <v>0</v>
      </c>
      <c r="BR64">
        <f>SUMIFS(B38:B63,BR38:BR63,1)/SUM(B38:B63)</f>
        <v>0</v>
      </c>
      <c r="BS64">
        <f>SUMIFS(B38:B63,BS38:BS63,1)/SUM(B38:B63)</f>
        <v>0</v>
      </c>
      <c r="BT64">
        <f>SUMIFS(B38:B63,BT38:BT63,1)/SUM(B38:B63)</f>
        <v>0</v>
      </c>
      <c r="BU64">
        <f>SUMIFS(B38:B63,BU38:BU63,1)/SUM(B38:B63)</f>
        <v>0</v>
      </c>
      <c r="BV64">
        <f>SUMIFS(B38:B63,BV38:BV63,1)/SUM(B38:B63)</f>
        <v>0</v>
      </c>
      <c r="BW64">
        <f>SUMIFS(B38:B63,BW38:BW63,1)/SUM(B38:B63)</f>
        <v>4.3434000678656264E-2</v>
      </c>
      <c r="BX64">
        <f>SUMIFS(B38:B63,BX38:BX63,1)/SUM(B38:B63)</f>
        <v>0.52969121140142517</v>
      </c>
      <c r="BY64">
        <f>SUMIFS(B38:B63,BY38:BY63,1)/SUM(B38:B63)</f>
        <v>0.12555140821174077</v>
      </c>
      <c r="BZ64">
        <f>SUMIFS(B38:B63,BZ38:BZ63,1)/SUM(B38:B63)</f>
        <v>5.2256532066508314E-2</v>
      </c>
      <c r="CA64">
        <f>SUMIFS(B38:B63,CA38:CA63,1)/SUM(B38:B63)</f>
        <v>5.2935188327112317E-2</v>
      </c>
      <c r="CB64">
        <f>SUMIFS(B38:B63,CB38:CB63,1)/SUM(B38:B63)</f>
        <v>2.680692229385816E-2</v>
      </c>
      <c r="CC64">
        <f>SUMIFS(B38:B63,CC38:CC63,1)/SUM(B38:B63)</f>
        <v>0.39938920936545641</v>
      </c>
      <c r="CD64">
        <f>SUMIFS(B38:B63,CD38:CD63,1)/SUM(B38:B63)</f>
        <v>0</v>
      </c>
      <c r="CE64">
        <f>SUMIFS(B38:B63,CE38:CE63,1)/SUM(B38:B63)</f>
        <v>6.1079063454360363E-3</v>
      </c>
      <c r="CF64">
        <f>SUMIFS(B38:B63,CF38:CF63,1)/SUM(B38:B63)</f>
        <v>0.39158466236851036</v>
      </c>
      <c r="CG64">
        <f>SUMIFS(B38:B63,CG38:CG63,1)/SUM(B38:B63)</f>
        <v>0.17305734645402104</v>
      </c>
      <c r="CH64">
        <f>SUMIFS(B38:B63,CH38:CH63,1)/SUM(B38:B63)</f>
        <v>0.58635900916185957</v>
      </c>
      <c r="CI64">
        <f>SUMIFS(B38:B63,CI38:CI63,1)/SUM(B38:B63)</f>
        <v>0.14387512724804885</v>
      </c>
      <c r="CJ64">
        <f>SUMIFS(B38:B63,CJ38:CJ63,1)/SUM(B38:B63)</f>
        <v>0.14387512724804885</v>
      </c>
      <c r="CK64">
        <f>SUMIFS(B38:B63,CK38:CK63,1)/SUM(B38:B63)</f>
        <v>2.0699015948422123E-2</v>
      </c>
      <c r="CL64">
        <f>SUMIFS(B38:B63,CL38:CL63,1)/SUM(B38:B63)</f>
        <v>9.1618595181540557E-3</v>
      </c>
      <c r="CM64">
        <f>SUMIFS(B38:B63,CM38:CM63,1)/SUM(B38:B63)</f>
        <v>0</v>
      </c>
      <c r="CN64">
        <f>SUMIFS(B38:B63,CN38:CN63,1)/SUM(B38:B63)</f>
        <v>0</v>
      </c>
      <c r="CO64">
        <f>SUMIFS(B38:B63,CO38:CO63,1)/SUM(B38:B63)</f>
        <v>0</v>
      </c>
      <c r="CP64">
        <f>SUMIFS(B38:B63,CP38:CP63,1)/SUM(B38:B63)</f>
        <v>0</v>
      </c>
      <c r="CQ64">
        <f>SUMIFS(B38:B63,CQ38:CQ63,1)/SUM(B38:B63)</f>
        <v>1.3573125212080081E-2</v>
      </c>
      <c r="CR64">
        <f>SUMIFS(B38:B63,CR38:CR63,1)/SUM(B38:B63)</f>
        <v>0</v>
      </c>
      <c r="CS64">
        <f>SUMIFS(B38:B63,CS38:CS63,1)/SUM(B38:B63)</f>
        <v>0</v>
      </c>
      <c r="CT64">
        <f>SUMIFS(B38:B63,CT38:CT63,1)/SUM(B38:B63)</f>
        <v>0</v>
      </c>
      <c r="CU64">
        <f>SUMIFS(B38:B63,CU38:CU63,1)/SUM(B38:B63)</f>
        <v>0.1995249406175772</v>
      </c>
      <c r="CV64">
        <f>SUMIFS(B38:B63,CV38:CV63,1)/SUM(B38:B63)</f>
        <v>3.3593484899898204E-2</v>
      </c>
      <c r="CW64">
        <f>SUMIFS(B38:B63,CW38:CW63,1)/SUM(B38:B63)</f>
        <v>0</v>
      </c>
      <c r="CX64">
        <f>SUMIFS(B38:B63,CX38:CX63,1)/SUM(B38:B63)</f>
        <v>6.9901594842212422E-2</v>
      </c>
      <c r="CY64">
        <f>SUMIFS(B38:B63,CY38:CY63,1)/SUM(B38:B63)</f>
        <v>0</v>
      </c>
      <c r="CZ64">
        <f>SUMIFS(B38:B63,CZ38:CZ63,1)/SUM(B38:B63)</f>
        <v>4.8523922633186292E-2</v>
      </c>
      <c r="DA64">
        <f>SUMIFS(B38:B63,DA38:DA63,1)/SUM(B38:B63)</f>
        <v>0</v>
      </c>
      <c r="DB64">
        <f>SUMIFS(B38:B63,DB38:DB63,1)/SUM(B38:B63)</f>
        <v>0</v>
      </c>
      <c r="DC64">
        <f>SUMIFS(B38:B63,DC38:DC63,1)/SUM(B38:B63)</f>
        <v>0.17814726840855108</v>
      </c>
      <c r="DD64">
        <f>SUMIFS(B38:B63,DD38:DD63,1)/SUM(B38:B63)</f>
        <v>2.6128266033254157E-2</v>
      </c>
      <c r="DE64">
        <f>SUMIFS(B38:B63,DE38:DE63,1)/SUM(B38:B63)</f>
        <v>6.1079063454360365E-2</v>
      </c>
      <c r="DF64">
        <f>SUMIFS(B38:B63,DF38:DF63,1)/SUM(B38:B63)</f>
        <v>0</v>
      </c>
      <c r="DG64">
        <f>SUMIFS(B38:B63,DG38:DG63,1)/SUM(B38:B63)</f>
        <v>3.8344078724126228E-2</v>
      </c>
      <c r="DH64">
        <f>SUMIFS(B38:B63,DH38:DH63,1)/SUM(B38:B63)</f>
        <v>0</v>
      </c>
      <c r="DI64">
        <f>SUMIFS(B38:B63,DI38:DI63,1)/SUM(B38:B63)</f>
        <v>5.2256532066508314E-2</v>
      </c>
      <c r="DJ64">
        <f>SUMIFS(B38:B63,DJ38:DJ63,1)/SUM(B38:B63)</f>
        <v>5.2935188327112317E-2</v>
      </c>
      <c r="DK64">
        <f>SUMIFS(B38:B63,DK38:DK63,1)/SUM(B38:B63)</f>
        <v>2.680692229385816E-2</v>
      </c>
      <c r="DL64">
        <f>SUMIFS(B38:B63,DL38:DL63,1)/SUM(B38:B63)</f>
        <v>0</v>
      </c>
      <c r="DM64">
        <f>SUMIFS(B38:B63,DM38:DM63,1)/SUM(B38:B63)</f>
        <v>0</v>
      </c>
      <c r="DN64">
        <f>SUMIFS(B38:B63,DN38:DN63,1)/SUM(B38:B63)</f>
        <v>0</v>
      </c>
      <c r="DO64">
        <f>SUMIFS(B38:B63,DO38:DO63,1)/SUM(B38:B63)</f>
        <v>0</v>
      </c>
      <c r="DP64">
        <f>SUMIFS(B38:B63,DP38:DP63,1)/SUM(B38:B63)</f>
        <v>0</v>
      </c>
      <c r="DQ64">
        <f>SUMIFS(B38:B63,DQ38:DQ63,1)/SUM(B38:B63)</f>
        <v>0</v>
      </c>
      <c r="DR64">
        <f>SUMIFS(B38:B63,DR38:DR63,1)/SUM(B38:B63)</f>
        <v>0</v>
      </c>
      <c r="DS64">
        <f>SUMIFS(B38:B63,DS38:DS63,1)/SUM(B38:B63)</f>
        <v>0</v>
      </c>
      <c r="DT64">
        <f>SUMIFS(B38:B63,DT38:DT63,1)/SUM(B38:B63)</f>
        <v>0</v>
      </c>
      <c r="DU64">
        <f>SUMIFS(B38:B63,DU38:DU63,1)/SUM(B38:B63)</f>
        <v>0</v>
      </c>
      <c r="DV64">
        <f>SUMIFS(B38:B63,DV38:DV63,1)/SUM(B38:B63)</f>
        <v>0</v>
      </c>
      <c r="DW64">
        <f>SUMIFS(B38:B63,DW38:DW63,1)/SUM(B38:B63)</f>
        <v>0</v>
      </c>
      <c r="DX64">
        <f>SUMIFS(B38:B63,DX38:DX63,1)/SUM(B38:B63)</f>
        <v>0</v>
      </c>
      <c r="DY64">
        <f>SUMIFS(B38:B63,DY38:DY63,1)/SUM(B38:B63)</f>
        <v>3.3593484899898204E-2</v>
      </c>
      <c r="DZ64">
        <f>SUMIFS(B38:B63,DZ38:DZ63,1)/SUM(B38:B63)</f>
        <v>6.9901594842212422E-2</v>
      </c>
      <c r="EA64">
        <f>SUMIFS(B38:B63,EA38:EA63,1)/SUM(B38:B63)</f>
        <v>0.13471326772989481</v>
      </c>
      <c r="EB64">
        <f>SUMIFS(B38:B63,EB38:EB63,1)/SUM(B38:B63)</f>
        <v>0</v>
      </c>
      <c r="EC64">
        <f>SUMIFS(B38:B63,EC38:EC63,1)/SUM(B38:B63)</f>
        <v>0</v>
      </c>
      <c r="ED64">
        <f>SUMIFS(B38:B63,ED38:ED63,1)/SUM(B38:B63)</f>
        <v>0</v>
      </c>
      <c r="EE64">
        <f>SUMIFS(B38:B63,EE38:EE63,1)/SUM(B38:B63)</f>
        <v>3.8344078724126228E-2</v>
      </c>
      <c r="EF64">
        <f>SUMIFS(B38:B63,EF38:EF63,1)/SUM(B38:B63)</f>
        <v>0</v>
      </c>
      <c r="EG64">
        <f>SUMIFS(B38:B63,EG38:EG63,1)/SUM(B38:B63)</f>
        <v>7.9063454360366478E-2</v>
      </c>
      <c r="EH64">
        <f>SUMIFS(B38:B63,EH38:EH63,1)/SUM(B38:B63)</f>
        <v>0</v>
      </c>
      <c r="EI64">
        <f>SUMIFS(B38:B63,EI38:EI63,1)/SUM(B38:B63)</f>
        <v>6.1079063454360365E-2</v>
      </c>
      <c r="EJ64">
        <f>SUMIFS(B38:B63,EJ38:EJ63,1)/SUM(B38:B63)</f>
        <v>0</v>
      </c>
      <c r="EK64">
        <f>SUMIFS(B38:B63,EK38:EK63,1)/SUM(B38:B63)</f>
        <v>0</v>
      </c>
      <c r="EL64">
        <f>SUMIFS(B38:B63,EL38:EL63,1)/SUM(B38:B63)</f>
        <v>0</v>
      </c>
      <c r="EM64">
        <f>SUMIFS(B38:B63,EM38:EM63,1)/SUM(B38:B63)</f>
        <v>0</v>
      </c>
      <c r="EN64">
        <f>SUMIFS(B38:B63,EN38:EN63,1)/SUM(B38:B63)</f>
        <v>0</v>
      </c>
      <c r="EO64">
        <f>SUMIFS(B38:B63,EO38:EO63,1)/SUM(B38:B63)</f>
        <v>0</v>
      </c>
      <c r="EP64">
        <f>SUMIFS(B38:B63,EP38:EP63,1)/SUM(B38:B63)</f>
        <v>0</v>
      </c>
      <c r="EQ64">
        <f>SUMIFS(B38:B63,EQ38:EQ63,1)/SUM(B38:B63)</f>
        <v>1.7645062775704105E-2</v>
      </c>
      <c r="ER64">
        <f>SUMIFS(B38:B63,ER38:ER63,1)/SUM(B38:B63)</f>
        <v>0.22667119104173736</v>
      </c>
      <c r="ES64">
        <f>SUMIFS(B38:B63,ES38:ES63,1)/SUM(B38:B63)</f>
        <v>8.4832032575500507E-3</v>
      </c>
      <c r="ET64">
        <f>SUMIFS(B38:B63,ET38:ET63,1)/SUM(B38:B63)</f>
        <v>0</v>
      </c>
      <c r="EU64">
        <f>SUMIFS(B38:B63,EU38:EU63,1)/SUM(B38:B63)</f>
        <v>5.2935188327112317E-2</v>
      </c>
      <c r="EV64">
        <f>SUMIFS(B38:B63,EV38:EV63,1)/SUM(B38:B63)</f>
        <v>6.4811672887682387E-2</v>
      </c>
      <c r="EW64">
        <f>SUMIFS(B38:B63,EW38:EW63,1)/SUM(B38:B63)</f>
        <v>9.1618595181540557E-3</v>
      </c>
      <c r="EX64">
        <f>SUMIFS(B38:B63,EX38:EX63,1)/SUM(B38:B63)</f>
        <v>1.3573125212080081E-2</v>
      </c>
      <c r="EY64">
        <f>SUMIFS(B38:B63,EY38:EY63,1)/SUM(B38:B63)</f>
        <v>0</v>
      </c>
      <c r="EZ64">
        <f>SUMIFS(B38:B63,EZ38:EZ63,1)/SUM(B38:B63)</f>
        <v>0</v>
      </c>
      <c r="FA64">
        <f>SUMIFS(B38:B63,FA38:FA63,1)/SUM(B38:B63)</f>
        <v>5.7685782151340348E-2</v>
      </c>
      <c r="FB64">
        <f>SUMIFS(B38:B63,FB38:FB63,1)/SUM(B38:B63)</f>
        <v>0</v>
      </c>
      <c r="FC64">
        <f>SUMIFS(B38:B63,FC38:FC63,1)/SUM(B38:B63)</f>
        <v>0</v>
      </c>
      <c r="FD64">
        <f>SUMIFS(B38:B63,FD38:FD63,1)/SUM(B38:B63)</f>
        <v>0</v>
      </c>
      <c r="FE64">
        <f>SUMIFS(B38:B63,FE38:FE63,1)/SUM(B38:B63)</f>
        <v>2.0699015948422123E-2</v>
      </c>
      <c r="FF64">
        <f>SUMIFS(B38:B63,FF38:FF63,1)/SUM(B38:B63)</f>
        <v>0</v>
      </c>
      <c r="FG64">
        <f>SUMIFS(B38:B63,FG38:FG63,1)/SUM(B38:B63)</f>
        <v>9.1618595181540557E-3</v>
      </c>
      <c r="FH64">
        <f>SUMIFS(B38:B63,FH38:FH63,1)/SUM(B38:B63)</f>
        <v>0</v>
      </c>
      <c r="FI64">
        <f>SUMIFS(B38:B63,FI38:FI63,1)/SUM(B38:B63)</f>
        <v>0</v>
      </c>
      <c r="FJ64">
        <f>SUMIFS(B38:B63,FJ38:FJ63,1)/SUM(B38:B63)</f>
        <v>0</v>
      </c>
      <c r="FK64">
        <f>SUMIFS(B38:B63,FK38:FK63,1)/SUM(B38:B63)</f>
        <v>0</v>
      </c>
      <c r="FL64">
        <f>SUMIFS(B38:B63,FL38:FL63,1)/SUM(B38:B63)</f>
        <v>2.0699015948422123E-2</v>
      </c>
      <c r="FM64">
        <f>SUMIFS(B38:B63,FM38:FM63,1)/SUM(B38:B63)</f>
        <v>0</v>
      </c>
      <c r="FN64">
        <f>SUMIFS(B38:B63,FN38:FN63,1)/SUM(B38:B63)</f>
        <v>0.18357651849338311</v>
      </c>
      <c r="FO64">
        <f>SUMIFS(B38:B63,FO38:FO63,1)/SUM(B38:B63)</f>
        <v>0</v>
      </c>
      <c r="FP64">
        <f>SUMIFS(B38:B63,FP38:FP63,1)/SUM(B38:B63)</f>
        <v>0</v>
      </c>
      <c r="FQ64">
        <f>SUMIFS(B38:B63,FQ38:FQ63,1)/SUM(B38:B63)</f>
        <v>0.17814726840855108</v>
      </c>
      <c r="FR64">
        <f>SUMIFS(B38:B63,FR38:FR63,1)/SUM(B38:B63)</f>
        <v>0</v>
      </c>
      <c r="FS64">
        <f>SUMIFS(B38:B63,FS38:FS63,1)/SUM(B38:B63)</f>
        <v>0.58635900916185957</v>
      </c>
      <c r="FT64">
        <f>SUMIFS(B38:B63,FT38:FT63,1)/SUM(B38:B63)</f>
        <v>0</v>
      </c>
      <c r="FU64">
        <f>SUMIFS(B38:B63,FU38:FU63,1)/SUM(B38:B63)</f>
        <v>0</v>
      </c>
      <c r="FV64">
        <f>SUMIFS(B38:B63,FV38:FV63,1)/SUM(B38:B63)</f>
        <v>0</v>
      </c>
      <c r="FW64">
        <f>SUMIFS(B38:B63,FW38:FW63,1)/SUM(B38:B63)</f>
        <v>0</v>
      </c>
      <c r="FX64">
        <f>SUMIFS(B38:B63,FX38:FX63,1)/SUM(B38:B63)</f>
        <v>0</v>
      </c>
      <c r="FY64">
        <f>SUMIFS(B38:B63,FY38:FY63,1)/SUM(B38:B63)</f>
        <v>0</v>
      </c>
      <c r="FZ64">
        <f>SUMIFS(B38:B63,FZ38:FZ63,1)/SUM(B38:B63)</f>
        <v>0</v>
      </c>
      <c r="GA64">
        <f>SUMIFS(B38:B63,GA38:GA63,1)/SUM(B38:B63)</f>
        <v>0</v>
      </c>
      <c r="GB64">
        <f>SUMIFS(B38:B63,GB38:GB63,1)/SUM(B38:B63)</f>
        <v>0</v>
      </c>
      <c r="GC64">
        <f>SUMIFS(B38:B63,GC38:GC63,1)/SUM(B38:B63)</f>
        <v>0</v>
      </c>
      <c r="GD64">
        <f>SUMIFS(B38:B63,GD38:GD63,1)/SUM(B38:B63)</f>
        <v>0</v>
      </c>
      <c r="GE64">
        <f>SUMIFS(B38:B63,GE38:GE63,1)/SUM(B38:B63)</f>
        <v>0</v>
      </c>
      <c r="GF64">
        <f>SUMIFS(B38:B63,GF38:GF63,1)/SUM(B38:B63)</f>
        <v>0</v>
      </c>
      <c r="GG64">
        <f>SUMIFS(B38:B63,GG38:GG63,1)/SUM(B38:B63)</f>
        <v>9.1618595181540557E-3</v>
      </c>
      <c r="GH64">
        <f>SUMIFS(B38:B63,GH38:GH63,1)/SUM(B38:B63)</f>
        <v>0</v>
      </c>
      <c r="GI64">
        <f>SUMIFS(B38:B63,GI38:GI63,1)/SUM(B38:B63)</f>
        <v>0</v>
      </c>
      <c r="GJ64">
        <f>SUMIFS(B38:B63,GJ38:GJ63,1)/SUM(B38:B63)</f>
        <v>0</v>
      </c>
      <c r="GK64">
        <f>SUMIFS(B38:B63,GK38:GK63,1)/SUM(B38:B63)</f>
        <v>0</v>
      </c>
      <c r="GL64">
        <f>SUMIFS(B38:B63,GL38:GL63,1)/SUM(B38:B63)</f>
        <v>0</v>
      </c>
      <c r="GM64">
        <f>SUMIFS(B38:B63,GM38:GM63,1)/SUM(B38:B63)</f>
        <v>0</v>
      </c>
      <c r="GN64">
        <f>SUMIFS(B38:B63,GN38:GN63,1)/SUM(B38:B63)</f>
        <v>0</v>
      </c>
      <c r="GO64">
        <f>SUMIFS(B38:B63,GO38:GO63,1)/SUM(B38:B63)</f>
        <v>0.13471326772989481</v>
      </c>
      <c r="GP64">
        <f>SUMIFS(B38:B63,GP38:GP63,1)/SUM(B38:B63)</f>
        <v>0</v>
      </c>
      <c r="GQ64">
        <f>SUMIFS(B38:B63,GQ38:GQ63,1)/SUM(B38:B63)</f>
        <v>0</v>
      </c>
      <c r="GR64">
        <f>SUMIFS(B38:B63,GR38:GR63,1)/SUM(B38:B63)</f>
        <v>0</v>
      </c>
      <c r="GS64">
        <f>SUMIFS(B38:B63,GS38:GS63,1)/SUM(B38:B63)</f>
        <v>0</v>
      </c>
      <c r="GT64">
        <f>SUMIFS(B38:B63,GT38:GT63,1)/SUM(B38:B63)</f>
        <v>0</v>
      </c>
      <c r="GU64">
        <f>SUMIFS(B38:B63,GU38:GU63,1)/SUM(B38:B63)</f>
        <v>0.13471326772989481</v>
      </c>
      <c r="GV64">
        <f>SUMIFS(B38:B63,GV38:GV63,1)/SUM(B38:B63)</f>
        <v>0</v>
      </c>
      <c r="GW64">
        <f>SUMIFS(B38:B63,GW38:GW63,1)/SUM(B38:B63)</f>
        <v>0</v>
      </c>
      <c r="GX64">
        <f>SUMIFS(B38:B63,GX38:GX63,1)/SUM(B38:B63)</f>
        <v>0</v>
      </c>
      <c r="GY64">
        <f>SUMIFS(B38:B63,GY38:GY63,1)/SUM(B38:B63)</f>
        <v>0</v>
      </c>
      <c r="GZ64">
        <f>SUMIFS(B38:B63,GZ38:GZ63,1)/SUM(B38:B63)</f>
        <v>0</v>
      </c>
      <c r="HA64">
        <f>SUMIFS(B38:B63,HA38:HA63,1)/SUM(B38:B63)</f>
        <v>9.1618595181540557E-3</v>
      </c>
      <c r="HB64">
        <f>SUMIFS(B38:B63,HB38:HB63,1)/SUM(B38:B63)</f>
        <v>0</v>
      </c>
      <c r="HC64">
        <f>SUMIFS(B38:B63,HC38:HC63,1)/SUM(B38:B63)</f>
        <v>0</v>
      </c>
      <c r="HD64">
        <f>SUMIFS(B38:B63,HD38:HD63,1)/SUM(B38:B63)</f>
        <v>2.0699015948422123E-2</v>
      </c>
      <c r="HE64">
        <f>SUMIFS(B38:B63,HE38:HE63,1)/SUM(B38:B63)</f>
        <v>8.4832032575500507E-3</v>
      </c>
      <c r="HF64">
        <f>SUMIFS(B38:B63,HF38:HF63,1)/SUM(B38:B63)</f>
        <v>0</v>
      </c>
      <c r="HG64">
        <f>SUMIFS(B38:B63,HG38:HG63,1)/SUM(B38:B63)</f>
        <v>0</v>
      </c>
      <c r="HH64">
        <f>SUMIFS(B38:B63,HH38:HH63,1)/SUM(B38:B63)</f>
        <v>0</v>
      </c>
      <c r="HI64">
        <f>SUMIFS(B38:B63,HI38:HI63,1)/SUM(B38:B63)</f>
        <v>0</v>
      </c>
      <c r="HJ64">
        <f>SUMIFS(B38:B63,HJ38:HJ63,1)/SUM(B38:B63)</f>
        <v>0</v>
      </c>
      <c r="HK64">
        <f>SUMIFS(B38:B63,HK38:HK63,1)/SUM(B38:B63)</f>
        <v>0</v>
      </c>
      <c r="HL64">
        <f>SUMIFS(B38:B63,HL38:HL63,1)/SUM(B38:B63)</f>
        <v>0</v>
      </c>
      <c r="HM64">
        <f>SUMIFS(B38:B63,HM38:HM63,1)/SUM(B38:B63)</f>
        <v>0</v>
      </c>
      <c r="HN64">
        <f>SUMIFS(B38:B63,HN38:HN63,1)/SUM(B38:B63)</f>
        <v>9.1618595181540557E-3</v>
      </c>
      <c r="HO64">
        <f>SUMIFS(B38:B63,HO38:HO63,1)/SUM(B38:B63)</f>
        <v>0</v>
      </c>
      <c r="HP64">
        <f>SUMIFS(B38:B63,HP38:HP63,1)/SUM(B38:B63)</f>
        <v>0</v>
      </c>
      <c r="HQ64">
        <f>SUMIFS(B38:B63,HQ38:HQ63,1)/SUM(B38:B63)</f>
        <v>0.13471326772989481</v>
      </c>
      <c r="HR64">
        <f>SUMIFS(B38:B63,HR38:HR63,1)/SUM(B38:B63)</f>
        <v>0</v>
      </c>
    </row>
    <row r="65" spans="1:8" x14ac:dyDescent="0.2">
      <c r="A65" s="11" t="s">
        <v>265</v>
      </c>
    </row>
    <row r="66" spans="1:8" x14ac:dyDescent="0.2">
      <c r="A66" s="11" t="s">
        <v>263</v>
      </c>
    </row>
    <row r="67" spans="1:8" x14ac:dyDescent="0.2">
      <c r="A67" t="s">
        <v>275</v>
      </c>
      <c r="C67" s="13" t="s">
        <v>103</v>
      </c>
      <c r="D67" s="14" t="s">
        <v>65</v>
      </c>
      <c r="E67" s="15" t="s">
        <v>127</v>
      </c>
      <c r="F67" s="19" t="s">
        <v>129</v>
      </c>
      <c r="G67" s="12" t="s">
        <v>267</v>
      </c>
    </row>
    <row r="68" spans="1:8" x14ac:dyDescent="0.2">
      <c r="A68" t="s">
        <v>277</v>
      </c>
      <c r="B68" s="12" t="s">
        <v>266</v>
      </c>
      <c r="C68" s="13" t="s">
        <v>86</v>
      </c>
      <c r="D68" s="14" t="s">
        <v>57</v>
      </c>
      <c r="E68" s="15" t="s">
        <v>124</v>
      </c>
      <c r="F68" s="16" t="s">
        <v>35</v>
      </c>
      <c r="G68" s="17" t="s">
        <v>38</v>
      </c>
      <c r="H68" s="18" t="s">
        <v>37</v>
      </c>
    </row>
    <row r="69" spans="1:8" x14ac:dyDescent="0.2">
      <c r="A69" t="s">
        <v>279</v>
      </c>
      <c r="B69" s="12" t="s">
        <v>23</v>
      </c>
      <c r="C69" s="13" t="s">
        <v>107</v>
      </c>
      <c r="D69" s="14" t="s">
        <v>57</v>
      </c>
      <c r="E69" s="19" t="s">
        <v>129</v>
      </c>
    </row>
    <row r="70" spans="1:8" x14ac:dyDescent="0.2">
      <c r="A70" t="s">
        <v>281</v>
      </c>
      <c r="B70" s="12" t="s">
        <v>266</v>
      </c>
      <c r="C70" s="13" t="s">
        <v>94</v>
      </c>
      <c r="D70" s="14" t="s">
        <v>67</v>
      </c>
      <c r="E70" s="19" t="s">
        <v>129</v>
      </c>
      <c r="F70" s="12" t="s">
        <v>268</v>
      </c>
    </row>
    <row r="71" spans="1:8" x14ac:dyDescent="0.2">
      <c r="A71" t="s">
        <v>282</v>
      </c>
    </row>
    <row r="72" spans="1:8" x14ac:dyDescent="0.2">
      <c r="A72" t="s">
        <v>283</v>
      </c>
      <c r="B72" s="12" t="s">
        <v>23</v>
      </c>
      <c r="C72" s="13" t="s">
        <v>92</v>
      </c>
      <c r="D72" s="14" t="s">
        <v>44</v>
      </c>
      <c r="E72" s="19" t="s">
        <v>129</v>
      </c>
    </row>
    <row r="73" spans="1:8" x14ac:dyDescent="0.2">
      <c r="A73" t="s">
        <v>285</v>
      </c>
      <c r="B73" s="20" t="s">
        <v>22</v>
      </c>
      <c r="C73" s="20" t="s">
        <v>25</v>
      </c>
    </row>
    <row r="74" spans="1:8" x14ac:dyDescent="0.2">
      <c r="A74" t="s">
        <v>286</v>
      </c>
    </row>
    <row r="75" spans="1:8" x14ac:dyDescent="0.2">
      <c r="A75" t="s">
        <v>287</v>
      </c>
      <c r="B75" s="12" t="s">
        <v>266</v>
      </c>
      <c r="C75" s="13" t="s">
        <v>103</v>
      </c>
      <c r="D75" s="14" t="s">
        <v>62</v>
      </c>
      <c r="E75" s="19" t="s">
        <v>129</v>
      </c>
      <c r="F75" s="12" t="s">
        <v>30</v>
      </c>
    </row>
    <row r="76" spans="1:8" x14ac:dyDescent="0.2">
      <c r="A76" t="s">
        <v>289</v>
      </c>
      <c r="C76" s="13" t="s">
        <v>103</v>
      </c>
      <c r="D76" s="14" t="s">
        <v>65</v>
      </c>
      <c r="E76" s="15" t="s">
        <v>127</v>
      </c>
      <c r="F76" s="19" t="s">
        <v>129</v>
      </c>
      <c r="G76" s="12" t="s">
        <v>267</v>
      </c>
    </row>
    <row r="77" spans="1:8" x14ac:dyDescent="0.2">
      <c r="A77" t="s">
        <v>291</v>
      </c>
      <c r="B77" s="12" t="s">
        <v>266</v>
      </c>
      <c r="C77" s="13" t="s">
        <v>85</v>
      </c>
      <c r="D77" s="14" t="s">
        <v>60</v>
      </c>
      <c r="E77" s="19" t="s">
        <v>129</v>
      </c>
    </row>
    <row r="78" spans="1:8" x14ac:dyDescent="0.2">
      <c r="A78" t="s">
        <v>293</v>
      </c>
      <c r="C78" s="13" t="s">
        <v>90</v>
      </c>
      <c r="D78" s="14" t="s">
        <v>69</v>
      </c>
      <c r="E78" s="19" t="s">
        <v>129</v>
      </c>
      <c r="F78" s="12" t="s">
        <v>267</v>
      </c>
    </row>
    <row r="79" spans="1:8" x14ac:dyDescent="0.2">
      <c r="A79" t="s">
        <v>294</v>
      </c>
      <c r="B79" s="12" t="s">
        <v>23</v>
      </c>
      <c r="C79" s="13" t="s">
        <v>24</v>
      </c>
      <c r="D79" s="14" t="s">
        <v>45</v>
      </c>
    </row>
    <row r="80" spans="1:8" x14ac:dyDescent="0.2">
      <c r="A80" t="s">
        <v>296</v>
      </c>
      <c r="B80" s="12" t="s">
        <v>266</v>
      </c>
      <c r="C80" s="13" t="s">
        <v>84</v>
      </c>
      <c r="D80" s="14" t="s">
        <v>58</v>
      </c>
      <c r="E80" s="19" t="s">
        <v>129</v>
      </c>
      <c r="F80" s="12" t="s">
        <v>30</v>
      </c>
    </row>
    <row r="81" spans="1:11" x14ac:dyDescent="0.2">
      <c r="A81" t="s">
        <v>298</v>
      </c>
      <c r="B81" s="12" t="s">
        <v>23</v>
      </c>
      <c r="C81" s="13" t="s">
        <v>92</v>
      </c>
      <c r="D81" s="14" t="s">
        <v>46</v>
      </c>
      <c r="E81" s="15" t="s">
        <v>124</v>
      </c>
    </row>
    <row r="82" spans="1:11" x14ac:dyDescent="0.2">
      <c r="A82" t="s">
        <v>300</v>
      </c>
      <c r="B82" s="12" t="s">
        <v>266</v>
      </c>
      <c r="C82" s="13" t="s">
        <v>85</v>
      </c>
      <c r="D82" s="14" t="s">
        <v>60</v>
      </c>
      <c r="E82" s="19" t="s">
        <v>129</v>
      </c>
    </row>
    <row r="83" spans="1:11" x14ac:dyDescent="0.2">
      <c r="A83" t="s">
        <v>302</v>
      </c>
      <c r="B83" s="12" t="s">
        <v>266</v>
      </c>
      <c r="C83" s="13" t="s">
        <v>86</v>
      </c>
      <c r="D83" s="14" t="s">
        <v>57</v>
      </c>
      <c r="E83" s="15" t="s">
        <v>124</v>
      </c>
      <c r="F83" s="16" t="s">
        <v>35</v>
      </c>
      <c r="G83" s="17" t="s">
        <v>38</v>
      </c>
      <c r="H83" s="18" t="s">
        <v>37</v>
      </c>
    </row>
    <row r="84" spans="1:11" x14ac:dyDescent="0.2">
      <c r="A84" t="s">
        <v>304</v>
      </c>
      <c r="B84" s="12" t="s">
        <v>266</v>
      </c>
      <c r="C84" s="22" t="s">
        <v>26</v>
      </c>
      <c r="D84" s="21" t="s">
        <v>47</v>
      </c>
      <c r="E84" s="15" t="s">
        <v>122</v>
      </c>
      <c r="F84" s="16" t="s">
        <v>166</v>
      </c>
    </row>
    <row r="85" spans="1:11" x14ac:dyDescent="0.2">
      <c r="A85" t="s">
        <v>306</v>
      </c>
      <c r="B85" s="12" t="s">
        <v>271</v>
      </c>
      <c r="C85" s="13" t="s">
        <v>102</v>
      </c>
      <c r="D85" s="14" t="s">
        <v>66</v>
      </c>
      <c r="E85" s="19" t="s">
        <v>129</v>
      </c>
      <c r="F85" s="12" t="s">
        <v>267</v>
      </c>
    </row>
    <row r="86" spans="1:11" x14ac:dyDescent="0.2">
      <c r="A86" t="s">
        <v>308</v>
      </c>
      <c r="B86" s="12" t="s">
        <v>321</v>
      </c>
      <c r="C86" s="13" t="s">
        <v>106</v>
      </c>
      <c r="D86" s="14" t="s">
        <v>45</v>
      </c>
      <c r="E86" s="15" t="s">
        <v>124</v>
      </c>
      <c r="F86" s="19" t="s">
        <v>129</v>
      </c>
      <c r="G86" s="12" t="s">
        <v>30</v>
      </c>
    </row>
    <row r="87" spans="1:11" x14ac:dyDescent="0.2">
      <c r="A87" t="s">
        <v>310</v>
      </c>
      <c r="B87" s="20" t="s">
        <v>269</v>
      </c>
      <c r="C87" s="20" t="s">
        <v>109</v>
      </c>
      <c r="D87" s="21" t="s">
        <v>53</v>
      </c>
    </row>
    <row r="88" spans="1:11" x14ac:dyDescent="0.2">
      <c r="A88" t="s">
        <v>312</v>
      </c>
      <c r="B88" s="20" t="s">
        <v>270</v>
      </c>
      <c r="C88" s="20" t="s">
        <v>108</v>
      </c>
      <c r="D88" s="21" t="s">
        <v>48</v>
      </c>
      <c r="E88" s="15" t="s">
        <v>117</v>
      </c>
      <c r="F88" s="16" t="s">
        <v>163</v>
      </c>
      <c r="G88" s="18" t="s">
        <v>143</v>
      </c>
      <c r="H88" s="16" t="s">
        <v>163</v>
      </c>
      <c r="I88" s="17" t="s">
        <v>38</v>
      </c>
      <c r="J88" s="18" t="s">
        <v>143</v>
      </c>
      <c r="K88" s="16" t="s">
        <v>163</v>
      </c>
    </row>
    <row r="89" spans="1:11" x14ac:dyDescent="0.2">
      <c r="A89" t="s">
        <v>314</v>
      </c>
      <c r="B89" s="12" t="s">
        <v>321</v>
      </c>
      <c r="C89" s="13" t="s">
        <v>104</v>
      </c>
      <c r="D89" s="14" t="s">
        <v>66</v>
      </c>
      <c r="E89" s="15" t="s">
        <v>124</v>
      </c>
      <c r="F89" s="16" t="s">
        <v>167</v>
      </c>
      <c r="G89" s="19" t="s">
        <v>129</v>
      </c>
      <c r="H89" s="12" t="s">
        <v>267</v>
      </c>
    </row>
    <row r="90" spans="1:11" x14ac:dyDescent="0.2">
      <c r="A90" t="s">
        <v>316</v>
      </c>
      <c r="B90" s="20" t="s">
        <v>22</v>
      </c>
      <c r="C90" s="20" t="s">
        <v>112</v>
      </c>
      <c r="D90" s="23" t="s">
        <v>273</v>
      </c>
    </row>
    <row r="91" spans="1:11" x14ac:dyDescent="0.2">
      <c r="A91" t="s">
        <v>317</v>
      </c>
      <c r="B91" s="12" t="s">
        <v>23</v>
      </c>
      <c r="C91" s="13" t="s">
        <v>24</v>
      </c>
      <c r="D91" s="14" t="s">
        <v>45</v>
      </c>
    </row>
    <row r="92" spans="1:11" x14ac:dyDescent="0.2">
      <c r="A92" t="s">
        <v>319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S47"/>
  <sheetViews>
    <sheetView workbookViewId="0">
      <selection activeCell="A37" sqref="A37:A47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2145</v>
      </c>
      <c r="C2">
        <v>49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1522</v>
      </c>
      <c r="B5">
        <v>913</v>
      </c>
      <c r="C5" t="s">
        <v>1523</v>
      </c>
      <c r="D5" t="s">
        <v>103</v>
      </c>
      <c r="E5">
        <v>0</v>
      </c>
      <c r="F5">
        <v>14</v>
      </c>
      <c r="G5">
        <v>0</v>
      </c>
      <c r="H5" s="14">
        <v>7</v>
      </c>
      <c r="I5" s="14">
        <v>8</v>
      </c>
      <c r="J5">
        <v>0</v>
      </c>
      <c r="K5">
        <v>0</v>
      </c>
      <c r="L5">
        <v>0</v>
      </c>
      <c r="M5">
        <v>0</v>
      </c>
      <c r="N5" s="14">
        <v>8</v>
      </c>
      <c r="O5">
        <v>0</v>
      </c>
      <c r="P5">
        <v>0</v>
      </c>
      <c r="Q5">
        <v>0</v>
      </c>
      <c r="R5">
        <v>0</v>
      </c>
      <c r="S5">
        <v>0</v>
      </c>
      <c r="T5" s="14">
        <v>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2</v>
      </c>
      <c r="AF5" s="14">
        <v>5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1</v>
      </c>
      <c r="BZ5" s="14">
        <v>9</v>
      </c>
      <c r="CA5">
        <v>0</v>
      </c>
      <c r="CB5">
        <v>0</v>
      </c>
      <c r="CC5">
        <v>0</v>
      </c>
      <c r="CD5" s="14">
        <v>7</v>
      </c>
      <c r="CE5" s="14">
        <v>13</v>
      </c>
      <c r="CF5">
        <v>0</v>
      </c>
      <c r="CG5">
        <v>0</v>
      </c>
      <c r="CH5">
        <v>0</v>
      </c>
      <c r="CI5" s="14">
        <v>7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 s="14">
        <v>1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 s="14">
        <v>7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 s="14">
        <v>5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 s="14">
        <v>7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 s="14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7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1524</v>
      </c>
      <c r="B6">
        <v>363</v>
      </c>
      <c r="C6" t="s">
        <v>1525</v>
      </c>
      <c r="D6" t="s">
        <v>103</v>
      </c>
      <c r="E6">
        <v>0</v>
      </c>
      <c r="F6">
        <v>14</v>
      </c>
      <c r="G6">
        <v>0</v>
      </c>
      <c r="H6" s="14">
        <v>7</v>
      </c>
      <c r="I6" s="14">
        <v>8</v>
      </c>
      <c r="J6">
        <v>0</v>
      </c>
      <c r="K6">
        <v>0</v>
      </c>
      <c r="L6">
        <v>0</v>
      </c>
      <c r="M6">
        <v>0</v>
      </c>
      <c r="N6" s="14">
        <v>8</v>
      </c>
      <c r="O6">
        <v>0</v>
      </c>
      <c r="P6">
        <v>0</v>
      </c>
      <c r="Q6">
        <v>0</v>
      </c>
      <c r="R6">
        <v>0</v>
      </c>
      <c r="S6">
        <v>0</v>
      </c>
      <c r="T6" s="14">
        <v>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2</v>
      </c>
      <c r="AF6" s="14">
        <v>5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 s="14">
        <v>9</v>
      </c>
      <c r="CA6">
        <v>0</v>
      </c>
      <c r="CB6">
        <v>0</v>
      </c>
      <c r="CC6">
        <v>0</v>
      </c>
      <c r="CD6" s="14">
        <v>6</v>
      </c>
      <c r="CE6" s="14">
        <v>14</v>
      </c>
      <c r="CF6">
        <v>0</v>
      </c>
      <c r="CG6">
        <v>0</v>
      </c>
      <c r="CH6">
        <v>0</v>
      </c>
      <c r="CI6" s="14">
        <v>7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 s="14">
        <v>1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 s="14">
        <v>7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 s="14">
        <v>5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 s="14">
        <v>7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4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7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1526</v>
      </c>
      <c r="B7">
        <v>222</v>
      </c>
      <c r="C7" t="s">
        <v>1527</v>
      </c>
      <c r="D7" t="s">
        <v>107</v>
      </c>
      <c r="E7">
        <v>6.3697800000000003E-139</v>
      </c>
      <c r="F7">
        <v>1</v>
      </c>
      <c r="G7">
        <v>0</v>
      </c>
      <c r="H7" s="14">
        <v>1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1</v>
      </c>
      <c r="CE7" s="14">
        <v>2</v>
      </c>
      <c r="CF7">
        <v>0</v>
      </c>
      <c r="CG7">
        <v>0</v>
      </c>
      <c r="CH7">
        <v>0</v>
      </c>
      <c r="CI7" s="14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 s="14">
        <v>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 s="14">
        <v>1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1528</v>
      </c>
      <c r="B8">
        <v>142</v>
      </c>
      <c r="C8" t="s">
        <v>1529</v>
      </c>
      <c r="D8" t="s">
        <v>85</v>
      </c>
      <c r="E8">
        <v>0</v>
      </c>
      <c r="F8">
        <v>1</v>
      </c>
      <c r="G8">
        <v>0</v>
      </c>
      <c r="H8" s="14">
        <v>1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1</v>
      </c>
      <c r="BZ8">
        <v>0</v>
      </c>
      <c r="CA8">
        <v>0</v>
      </c>
      <c r="CB8">
        <v>0</v>
      </c>
      <c r="CC8">
        <v>0</v>
      </c>
      <c r="CD8" s="14">
        <v>3</v>
      </c>
      <c r="CE8">
        <v>0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 s="14">
        <v>1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 s="14">
        <v>1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1530</v>
      </c>
      <c r="B9">
        <v>102</v>
      </c>
      <c r="C9" t="s">
        <v>1531</v>
      </c>
      <c r="D9" t="s">
        <v>114</v>
      </c>
      <c r="E9">
        <v>0</v>
      </c>
      <c r="F9">
        <v>12</v>
      </c>
      <c r="G9" s="14">
        <v>8</v>
      </c>
      <c r="H9">
        <v>0</v>
      </c>
      <c r="I9">
        <v>0</v>
      </c>
      <c r="J9" s="14">
        <v>8</v>
      </c>
      <c r="K9">
        <v>0</v>
      </c>
      <c r="L9">
        <v>0</v>
      </c>
      <c r="M9" s="14">
        <v>9</v>
      </c>
      <c r="N9">
        <v>0</v>
      </c>
      <c r="O9">
        <v>0</v>
      </c>
      <c r="P9">
        <v>0</v>
      </c>
      <c r="Q9">
        <v>0</v>
      </c>
      <c r="R9" s="14">
        <v>7</v>
      </c>
      <c r="S9" s="14">
        <v>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14">
        <v>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s="14">
        <v>6</v>
      </c>
      <c r="AJ9" s="14">
        <v>2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s="14">
        <v>2</v>
      </c>
      <c r="AR9" s="14">
        <v>2</v>
      </c>
      <c r="AS9">
        <v>0</v>
      </c>
      <c r="AT9">
        <v>0</v>
      </c>
      <c r="AU9" s="14">
        <v>2</v>
      </c>
      <c r="AV9">
        <v>0</v>
      </c>
      <c r="AW9">
        <v>0</v>
      </c>
      <c r="AX9">
        <v>0</v>
      </c>
      <c r="AY9">
        <v>0</v>
      </c>
      <c r="AZ9" s="14">
        <v>1</v>
      </c>
      <c r="BA9">
        <v>0</v>
      </c>
      <c r="BB9">
        <v>0</v>
      </c>
      <c r="BC9" s="14">
        <v>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 s="14">
        <v>1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 s="14">
        <v>8</v>
      </c>
      <c r="BW9">
        <v>0</v>
      </c>
      <c r="BX9" s="14">
        <v>11</v>
      </c>
      <c r="BY9">
        <v>0</v>
      </c>
      <c r="BZ9">
        <v>0</v>
      </c>
      <c r="CA9">
        <v>0</v>
      </c>
      <c r="CB9">
        <v>0</v>
      </c>
      <c r="CC9">
        <v>0</v>
      </c>
      <c r="CD9" s="14">
        <v>15</v>
      </c>
      <c r="CE9">
        <v>0</v>
      </c>
      <c r="CF9">
        <v>0</v>
      </c>
      <c r="CG9" s="14">
        <v>15</v>
      </c>
      <c r="CH9" s="14">
        <v>13</v>
      </c>
      <c r="CI9" s="14">
        <v>5</v>
      </c>
      <c r="CJ9">
        <v>0</v>
      </c>
      <c r="CK9">
        <v>0</v>
      </c>
      <c r="CL9">
        <v>0</v>
      </c>
      <c r="CM9">
        <v>0</v>
      </c>
      <c r="CN9">
        <v>0</v>
      </c>
      <c r="CO9" s="14">
        <v>9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 s="14">
        <v>8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 s="14">
        <v>3</v>
      </c>
      <c r="FL9">
        <v>0</v>
      </c>
      <c r="FM9" s="14">
        <v>7</v>
      </c>
      <c r="FN9">
        <v>0</v>
      </c>
      <c r="FO9">
        <v>0</v>
      </c>
      <c r="FP9" s="14">
        <v>2</v>
      </c>
      <c r="FQ9">
        <v>0</v>
      </c>
      <c r="FR9">
        <v>0</v>
      </c>
      <c r="FS9" s="14">
        <v>3</v>
      </c>
      <c r="FT9" s="14">
        <v>5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 s="14">
        <v>3</v>
      </c>
      <c r="GU9" s="14">
        <v>1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4">
        <v>5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1532</v>
      </c>
      <c r="B10">
        <v>85</v>
      </c>
      <c r="C10" t="s">
        <v>1513</v>
      </c>
      <c r="D10" t="s">
        <v>114</v>
      </c>
      <c r="E10">
        <v>0</v>
      </c>
      <c r="F10">
        <v>12</v>
      </c>
      <c r="G10" s="14">
        <v>8</v>
      </c>
      <c r="H10">
        <v>0</v>
      </c>
      <c r="I10">
        <v>0</v>
      </c>
      <c r="J10" s="14">
        <v>8</v>
      </c>
      <c r="K10">
        <v>0</v>
      </c>
      <c r="L10">
        <v>0</v>
      </c>
      <c r="M10" s="14">
        <v>9</v>
      </c>
      <c r="N10">
        <v>0</v>
      </c>
      <c r="O10">
        <v>0</v>
      </c>
      <c r="P10">
        <v>0</v>
      </c>
      <c r="Q10">
        <v>0</v>
      </c>
      <c r="R10" s="14">
        <v>7</v>
      </c>
      <c r="S10" s="14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14">
        <v>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s="14">
        <v>6</v>
      </c>
      <c r="AJ10" s="14">
        <v>2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s="14">
        <v>2</v>
      </c>
      <c r="AR10" s="14">
        <v>2</v>
      </c>
      <c r="AS10">
        <v>0</v>
      </c>
      <c r="AT10">
        <v>0</v>
      </c>
      <c r="AU10" s="14">
        <v>2</v>
      </c>
      <c r="AV10">
        <v>0</v>
      </c>
      <c r="AW10">
        <v>0</v>
      </c>
      <c r="AX10">
        <v>0</v>
      </c>
      <c r="AY10">
        <v>0</v>
      </c>
      <c r="AZ10" s="14">
        <v>1</v>
      </c>
      <c r="BA10">
        <v>0</v>
      </c>
      <c r="BB10">
        <v>0</v>
      </c>
      <c r="BC10" s="14">
        <v>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 s="14">
        <v>1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 s="14">
        <v>8</v>
      </c>
      <c r="BW10">
        <v>0</v>
      </c>
      <c r="BX10" s="14">
        <v>11</v>
      </c>
      <c r="BY10">
        <v>0</v>
      </c>
      <c r="BZ10">
        <v>0</v>
      </c>
      <c r="CA10">
        <v>0</v>
      </c>
      <c r="CB10">
        <v>0</v>
      </c>
      <c r="CC10">
        <v>0</v>
      </c>
      <c r="CD10" s="14">
        <v>15</v>
      </c>
      <c r="CE10">
        <v>0</v>
      </c>
      <c r="CF10">
        <v>0</v>
      </c>
      <c r="CG10" s="14">
        <v>15</v>
      </c>
      <c r="CH10" s="14">
        <v>13</v>
      </c>
      <c r="CI10" s="14">
        <v>5</v>
      </c>
      <c r="CJ10">
        <v>0</v>
      </c>
      <c r="CK10">
        <v>0</v>
      </c>
      <c r="CL10">
        <v>0</v>
      </c>
      <c r="CM10">
        <v>0</v>
      </c>
      <c r="CN10">
        <v>0</v>
      </c>
      <c r="CO10" s="14">
        <v>9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 s="14">
        <v>8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 s="14">
        <v>3</v>
      </c>
      <c r="FL10">
        <v>0</v>
      </c>
      <c r="FM10" s="14">
        <v>7</v>
      </c>
      <c r="FN10">
        <v>0</v>
      </c>
      <c r="FO10">
        <v>0</v>
      </c>
      <c r="FP10" s="14">
        <v>2</v>
      </c>
      <c r="FQ10">
        <v>0</v>
      </c>
      <c r="FR10">
        <v>0</v>
      </c>
      <c r="FS10" s="14">
        <v>3</v>
      </c>
      <c r="FT10" s="14">
        <v>5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 s="14">
        <v>3</v>
      </c>
      <c r="GU10" s="14">
        <v>1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 s="14">
        <v>5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1533</v>
      </c>
      <c r="B11">
        <v>71</v>
      </c>
      <c r="C11" t="s">
        <v>1534</v>
      </c>
      <c r="D11" t="s">
        <v>89</v>
      </c>
      <c r="E11">
        <v>0</v>
      </c>
      <c r="F11">
        <v>3</v>
      </c>
      <c r="G11">
        <v>0</v>
      </c>
      <c r="H11" s="14">
        <v>3</v>
      </c>
      <c r="I11" s="14">
        <v>3</v>
      </c>
      <c r="J11">
        <v>0</v>
      </c>
      <c r="K11">
        <v>0</v>
      </c>
      <c r="L11">
        <v>0</v>
      </c>
      <c r="M11">
        <v>0</v>
      </c>
      <c r="N11" s="14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3</v>
      </c>
      <c r="BZ11">
        <v>0</v>
      </c>
      <c r="CA11">
        <v>0</v>
      </c>
      <c r="CB11">
        <v>0</v>
      </c>
      <c r="CC11">
        <v>0</v>
      </c>
      <c r="CD11" s="14">
        <v>9</v>
      </c>
      <c r="CE11">
        <v>0</v>
      </c>
      <c r="CF11">
        <v>0</v>
      </c>
      <c r="CG11">
        <v>0</v>
      </c>
      <c r="CH11">
        <v>0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 s="14">
        <v>1</v>
      </c>
      <c r="DB11">
        <v>0</v>
      </c>
      <c r="DC11">
        <v>0</v>
      </c>
      <c r="DD11" s="14">
        <v>2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 s="14">
        <v>2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1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1535</v>
      </c>
      <c r="B12">
        <v>50</v>
      </c>
      <c r="C12" t="s">
        <v>1536</v>
      </c>
      <c r="D12" t="s">
        <v>107</v>
      </c>
      <c r="E12">
        <v>6.3697800000000003E-139</v>
      </c>
      <c r="F12">
        <v>1</v>
      </c>
      <c r="G12">
        <v>0</v>
      </c>
      <c r="H12" s="14">
        <v>1</v>
      </c>
      <c r="I12" s="14">
        <v>1</v>
      </c>
      <c r="J12">
        <v>0</v>
      </c>
      <c r="K12">
        <v>0</v>
      </c>
      <c r="L12">
        <v>0</v>
      </c>
      <c r="M12">
        <v>0</v>
      </c>
      <c r="N12" s="14">
        <v>1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>
        <v>0</v>
      </c>
      <c r="CA12">
        <v>0</v>
      </c>
      <c r="CB12">
        <v>0</v>
      </c>
      <c r="CC12">
        <v>0</v>
      </c>
      <c r="CD12" s="14">
        <v>3</v>
      </c>
      <c r="CE12">
        <v>0</v>
      </c>
      <c r="CF12">
        <v>0</v>
      </c>
      <c r="CG12">
        <v>0</v>
      </c>
      <c r="CH12">
        <v>0</v>
      </c>
      <c r="CI12" s="14">
        <v>1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 s="14">
        <v>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1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1537</v>
      </c>
      <c r="B13">
        <v>15</v>
      </c>
      <c r="C13" t="s">
        <v>1538</v>
      </c>
      <c r="D13" t="s">
        <v>107</v>
      </c>
      <c r="E13">
        <v>6.3697800000000003E-139</v>
      </c>
      <c r="F13">
        <v>1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</v>
      </c>
      <c r="BZ13">
        <v>0</v>
      </c>
      <c r="CA13">
        <v>0</v>
      </c>
      <c r="CB13">
        <v>0</v>
      </c>
      <c r="CC13">
        <v>0</v>
      </c>
      <c r="CD13" s="14">
        <v>3</v>
      </c>
      <c r="CE13">
        <v>0</v>
      </c>
      <c r="CF13">
        <v>0</v>
      </c>
      <c r="CG13">
        <v>0</v>
      </c>
      <c r="CH13">
        <v>0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 s="14">
        <v>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4">
        <v>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1539</v>
      </c>
      <c r="B14">
        <v>13</v>
      </c>
      <c r="C14" t="s">
        <v>1540</v>
      </c>
      <c r="D14" t="s">
        <v>107</v>
      </c>
      <c r="E14">
        <v>6.3697800000000003E-139</v>
      </c>
      <c r="F14">
        <v>1</v>
      </c>
      <c r="G14">
        <v>0</v>
      </c>
      <c r="H14" s="14">
        <v>1</v>
      </c>
      <c r="I14" s="14">
        <v>1</v>
      </c>
      <c r="J14">
        <v>0</v>
      </c>
      <c r="K14">
        <v>0</v>
      </c>
      <c r="L14">
        <v>0</v>
      </c>
      <c r="M14">
        <v>0</v>
      </c>
      <c r="N14" s="14">
        <v>1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1</v>
      </c>
      <c r="BZ14">
        <v>0</v>
      </c>
      <c r="CA14">
        <v>0</v>
      </c>
      <c r="CB14">
        <v>0</v>
      </c>
      <c r="CC14">
        <v>0</v>
      </c>
      <c r="CD14" s="14">
        <v>3</v>
      </c>
      <c r="CE14">
        <v>0</v>
      </c>
      <c r="CF14">
        <v>0</v>
      </c>
      <c r="CG14">
        <v>0</v>
      </c>
      <c r="CH14">
        <v>0</v>
      </c>
      <c r="CI14" s="14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 s="14">
        <v>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 s="14">
        <v>1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1541</v>
      </c>
      <c r="B15">
        <v>11</v>
      </c>
      <c r="C15" t="s">
        <v>1542</v>
      </c>
      <c r="D15" t="s">
        <v>107</v>
      </c>
      <c r="E15">
        <v>0</v>
      </c>
      <c r="F15">
        <v>2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 s="14">
        <v>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s="14">
        <v>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 s="14">
        <v>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2</v>
      </c>
      <c r="BZ15">
        <v>0</v>
      </c>
      <c r="CA15">
        <v>0</v>
      </c>
      <c r="CB15">
        <v>0</v>
      </c>
      <c r="CC15">
        <v>0</v>
      </c>
      <c r="CD15" s="14">
        <v>2</v>
      </c>
      <c r="CE15">
        <v>0</v>
      </c>
      <c r="CF15">
        <v>0</v>
      </c>
      <c r="CG15">
        <v>0</v>
      </c>
      <c r="CH15" s="14">
        <v>2</v>
      </c>
      <c r="CI15">
        <v>0</v>
      </c>
      <c r="CJ15" s="14">
        <v>4</v>
      </c>
      <c r="CK15" s="14">
        <v>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 s="14">
        <v>2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4">
        <v>2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14">
        <v>2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 s="14">
        <v>2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 s="14">
        <v>2</v>
      </c>
      <c r="HS15">
        <v>0</v>
      </c>
    </row>
    <row r="17" spans="1:227" x14ac:dyDescent="0.2">
      <c r="F17" s="11" t="s">
        <v>210</v>
      </c>
      <c r="G17" s="11" t="s">
        <v>22</v>
      </c>
      <c r="H17" s="11" t="s">
        <v>23</v>
      </c>
      <c r="I17" s="11" t="s">
        <v>24</v>
      </c>
      <c r="J17" s="11" t="s">
        <v>25</v>
      </c>
      <c r="K17" s="11" t="s">
        <v>26</v>
      </c>
      <c r="L17" s="11" t="s">
        <v>27</v>
      </c>
      <c r="M17" s="11" t="s">
        <v>41</v>
      </c>
      <c r="N17" s="11" t="s">
        <v>29</v>
      </c>
      <c r="O17" s="11" t="s">
        <v>30</v>
      </c>
      <c r="P17" s="11" t="s">
        <v>31</v>
      </c>
      <c r="Q17" s="11" t="s">
        <v>32</v>
      </c>
      <c r="R17" s="11" t="s">
        <v>34</v>
      </c>
      <c r="S17" s="11" t="s">
        <v>35</v>
      </c>
      <c r="T17" s="11" t="s">
        <v>36</v>
      </c>
      <c r="U17" s="11" t="s">
        <v>37</v>
      </c>
      <c r="V17" s="11" t="s">
        <v>38</v>
      </c>
      <c r="W17" s="11" t="s">
        <v>30</v>
      </c>
      <c r="X17" s="11" t="s">
        <v>31</v>
      </c>
      <c r="Y17" s="11" t="s">
        <v>32</v>
      </c>
      <c r="Z17" s="11" t="s">
        <v>34</v>
      </c>
      <c r="AA17" s="11" t="s">
        <v>35</v>
      </c>
      <c r="AB17" s="11" t="s">
        <v>36</v>
      </c>
      <c r="AC17" s="11" t="s">
        <v>37</v>
      </c>
      <c r="AD17" s="11" t="s">
        <v>38</v>
      </c>
      <c r="AE17" s="11" t="s">
        <v>30</v>
      </c>
      <c r="AF17" s="11" t="s">
        <v>31</v>
      </c>
      <c r="AG17" s="11" t="s">
        <v>32</v>
      </c>
      <c r="AH17" s="11" t="s">
        <v>34</v>
      </c>
      <c r="AI17" s="11" t="s">
        <v>35</v>
      </c>
      <c r="AJ17" s="11" t="s">
        <v>36</v>
      </c>
      <c r="AK17" s="11" t="s">
        <v>37</v>
      </c>
      <c r="AL17" s="11" t="s">
        <v>38</v>
      </c>
      <c r="AM17" s="11" t="s">
        <v>30</v>
      </c>
      <c r="AN17" s="11" t="s">
        <v>31</v>
      </c>
      <c r="AO17" s="11" t="s">
        <v>32</v>
      </c>
      <c r="AP17" s="11" t="s">
        <v>34</v>
      </c>
      <c r="AQ17" s="11" t="s">
        <v>35</v>
      </c>
      <c r="AR17" s="11" t="s">
        <v>36</v>
      </c>
      <c r="AS17" s="11" t="s">
        <v>37</v>
      </c>
      <c r="AT17" s="11" t="s">
        <v>38</v>
      </c>
      <c r="AU17" s="11" t="s">
        <v>30</v>
      </c>
      <c r="AV17" s="11" t="s">
        <v>31</v>
      </c>
      <c r="AW17" s="11" t="s">
        <v>32</v>
      </c>
      <c r="AX17" s="11" t="s">
        <v>34</v>
      </c>
      <c r="AY17" s="11" t="s">
        <v>35</v>
      </c>
      <c r="AZ17" s="11" t="s">
        <v>36</v>
      </c>
      <c r="BA17" s="11" t="s">
        <v>37</v>
      </c>
      <c r="BB17" s="11" t="s">
        <v>38</v>
      </c>
      <c r="BC17" s="11" t="s">
        <v>30</v>
      </c>
      <c r="BD17" s="11" t="s">
        <v>31</v>
      </c>
      <c r="BE17" s="11" t="s">
        <v>32</v>
      </c>
      <c r="BF17" s="11" t="s">
        <v>34</v>
      </c>
      <c r="BG17" s="11" t="s">
        <v>35</v>
      </c>
      <c r="BH17" s="11" t="s">
        <v>36</v>
      </c>
      <c r="BI17" s="11" t="s">
        <v>37</v>
      </c>
      <c r="BJ17" s="11" t="s">
        <v>38</v>
      </c>
      <c r="BK17" s="11" t="s">
        <v>30</v>
      </c>
      <c r="BL17" s="11" t="s">
        <v>31</v>
      </c>
      <c r="BM17" s="11" t="s">
        <v>32</v>
      </c>
      <c r="BN17" s="11" t="s">
        <v>34</v>
      </c>
      <c r="BO17" s="11" t="s">
        <v>35</v>
      </c>
      <c r="BP17" s="11" t="s">
        <v>36</v>
      </c>
      <c r="BQ17" s="11" t="s">
        <v>37</v>
      </c>
      <c r="BR17" s="11" t="s">
        <v>38</v>
      </c>
      <c r="BS17" s="11" t="s">
        <v>30</v>
      </c>
      <c r="BT17" s="11" t="s">
        <v>31</v>
      </c>
      <c r="BU17" s="11" t="s">
        <v>32</v>
      </c>
      <c r="BV17" s="11" t="s">
        <v>39</v>
      </c>
      <c r="BW17" s="11" t="s">
        <v>40</v>
      </c>
      <c r="BX17" s="11" t="s">
        <v>41</v>
      </c>
      <c r="BY17" s="11" t="s">
        <v>42</v>
      </c>
      <c r="BZ17" s="11" t="s">
        <v>43</v>
      </c>
      <c r="CA17" s="11" t="s">
        <v>44</v>
      </c>
      <c r="CB17" s="11" t="s">
        <v>45</v>
      </c>
      <c r="CC17" s="11" t="s">
        <v>46</v>
      </c>
      <c r="CD17" s="11" t="s">
        <v>30</v>
      </c>
      <c r="CE17" s="11" t="s">
        <v>31</v>
      </c>
      <c r="CF17" s="11" t="s">
        <v>32</v>
      </c>
      <c r="CG17" s="11" t="s">
        <v>34</v>
      </c>
      <c r="CH17" s="11" t="s">
        <v>35</v>
      </c>
      <c r="CI17" s="11" t="s">
        <v>36</v>
      </c>
      <c r="CJ17" s="11" t="s">
        <v>37</v>
      </c>
      <c r="CK17" s="11" t="s">
        <v>38</v>
      </c>
      <c r="CL17" s="11" t="s">
        <v>47</v>
      </c>
      <c r="CM17" s="11" t="s">
        <v>48</v>
      </c>
      <c r="CN17" s="11" t="s">
        <v>49</v>
      </c>
      <c r="CO17" s="11" t="s">
        <v>50</v>
      </c>
      <c r="CP17" s="11" t="s">
        <v>51</v>
      </c>
      <c r="CQ17" s="11" t="s">
        <v>52</v>
      </c>
      <c r="CR17" s="11" t="s">
        <v>53</v>
      </c>
      <c r="CS17" s="11" t="s">
        <v>54</v>
      </c>
      <c r="CT17" s="11" t="s">
        <v>55</v>
      </c>
      <c r="CU17" s="11" t="s">
        <v>56</v>
      </c>
      <c r="CV17" s="11" t="s">
        <v>57</v>
      </c>
      <c r="CW17" s="11" t="s">
        <v>58</v>
      </c>
      <c r="CX17" s="11" t="s">
        <v>59</v>
      </c>
      <c r="CY17" s="11" t="s">
        <v>60</v>
      </c>
      <c r="CZ17" s="11" t="s">
        <v>61</v>
      </c>
      <c r="DA17" s="11" t="s">
        <v>62</v>
      </c>
      <c r="DB17" s="11" t="s">
        <v>63</v>
      </c>
      <c r="DC17" s="11" t="s">
        <v>64</v>
      </c>
      <c r="DD17" s="11" t="s">
        <v>65</v>
      </c>
      <c r="DE17" s="11" t="s">
        <v>66</v>
      </c>
      <c r="DF17" s="11" t="s">
        <v>67</v>
      </c>
      <c r="DG17" s="11" t="s">
        <v>68</v>
      </c>
      <c r="DH17" s="11" t="s">
        <v>69</v>
      </c>
      <c r="DI17" s="11" t="s">
        <v>70</v>
      </c>
      <c r="DJ17" s="11" t="s">
        <v>44</v>
      </c>
      <c r="DK17" s="11" t="s">
        <v>45</v>
      </c>
      <c r="DL17" s="11" t="s">
        <v>46</v>
      </c>
      <c r="DM17" s="11" t="s">
        <v>71</v>
      </c>
      <c r="DN17" s="11" t="s">
        <v>72</v>
      </c>
      <c r="DO17" s="11" t="s">
        <v>73</v>
      </c>
      <c r="DP17" s="11" t="s">
        <v>74</v>
      </c>
      <c r="DQ17" s="11" t="s">
        <v>75</v>
      </c>
      <c r="DR17" s="11" t="s">
        <v>76</v>
      </c>
      <c r="DS17" s="11" t="s">
        <v>77</v>
      </c>
      <c r="DT17" s="11" t="s">
        <v>78</v>
      </c>
      <c r="DU17" s="11" t="s">
        <v>79</v>
      </c>
      <c r="DV17" s="11" t="s">
        <v>80</v>
      </c>
      <c r="DW17" s="11" t="s">
        <v>81</v>
      </c>
      <c r="DX17" s="11" t="s">
        <v>82</v>
      </c>
      <c r="DY17" s="11" t="s">
        <v>83</v>
      </c>
      <c r="DZ17" s="11" t="s">
        <v>84</v>
      </c>
      <c r="EA17" s="11" t="s">
        <v>85</v>
      </c>
      <c r="EB17" s="11" t="s">
        <v>86</v>
      </c>
      <c r="EC17" s="11" t="s">
        <v>87</v>
      </c>
      <c r="ED17" s="11" t="s">
        <v>88</v>
      </c>
      <c r="EE17" s="11" t="s">
        <v>89</v>
      </c>
      <c r="EF17" s="11" t="s">
        <v>90</v>
      </c>
      <c r="EG17" s="11" t="s">
        <v>91</v>
      </c>
      <c r="EH17" s="11" t="s">
        <v>92</v>
      </c>
      <c r="EI17" s="11" t="s">
        <v>93</v>
      </c>
      <c r="EJ17" s="11" t="s">
        <v>94</v>
      </c>
      <c r="EK17" s="11" t="s">
        <v>95</v>
      </c>
      <c r="EL17" s="11" t="s">
        <v>96</v>
      </c>
      <c r="EM17" s="11" t="s">
        <v>97</v>
      </c>
      <c r="EN17" s="11" t="s">
        <v>98</v>
      </c>
      <c r="EO17" s="11" t="s">
        <v>99</v>
      </c>
      <c r="EP17" s="11" t="s">
        <v>100</v>
      </c>
      <c r="EQ17" s="11" t="s">
        <v>101</v>
      </c>
      <c r="ER17" s="11" t="s">
        <v>102</v>
      </c>
      <c r="ES17" s="11" t="s">
        <v>103</v>
      </c>
      <c r="ET17" s="11" t="s">
        <v>104</v>
      </c>
      <c r="EU17" s="11" t="s">
        <v>105</v>
      </c>
      <c r="EV17" s="11" t="s">
        <v>106</v>
      </c>
      <c r="EW17" s="11" t="s">
        <v>107</v>
      </c>
      <c r="EX17" s="11" t="s">
        <v>108</v>
      </c>
      <c r="EY17" s="11" t="s">
        <v>109</v>
      </c>
      <c r="EZ17" s="11" t="s">
        <v>110</v>
      </c>
      <c r="FA17" s="11" t="s">
        <v>111</v>
      </c>
      <c r="FB17" s="11" t="s">
        <v>112</v>
      </c>
      <c r="FC17" s="11" t="s">
        <v>113</v>
      </c>
      <c r="FD17" s="11" t="s">
        <v>114</v>
      </c>
      <c r="FE17" s="11" t="s">
        <v>115</v>
      </c>
      <c r="FF17" s="11" t="s">
        <v>26</v>
      </c>
      <c r="FG17" s="11" t="s">
        <v>116</v>
      </c>
      <c r="FH17" s="11" t="s">
        <v>117</v>
      </c>
      <c r="FI17" s="11" t="s">
        <v>118</v>
      </c>
      <c r="FJ17" s="11" t="s">
        <v>119</v>
      </c>
      <c r="FK17" s="11" t="s">
        <v>120</v>
      </c>
      <c r="FL17" s="11" t="s">
        <v>121</v>
      </c>
      <c r="FM17" s="11" t="s">
        <v>122</v>
      </c>
      <c r="FN17" s="11" t="s">
        <v>123</v>
      </c>
      <c r="FO17" s="11" t="s">
        <v>124</v>
      </c>
      <c r="FP17" s="11" t="s">
        <v>125</v>
      </c>
      <c r="FQ17" s="11" t="s">
        <v>126</v>
      </c>
      <c r="FR17" s="11" t="s">
        <v>127</v>
      </c>
      <c r="FS17" s="11" t="s">
        <v>128</v>
      </c>
      <c r="FT17" s="11" t="s">
        <v>129</v>
      </c>
      <c r="FU17" s="11" t="s">
        <v>130</v>
      </c>
      <c r="FV17" s="11" t="s">
        <v>131</v>
      </c>
      <c r="FW17" s="11" t="s">
        <v>132</v>
      </c>
      <c r="FX17" s="11" t="s">
        <v>133</v>
      </c>
      <c r="FY17" s="11" t="s">
        <v>134</v>
      </c>
      <c r="FZ17" s="11" t="s">
        <v>135</v>
      </c>
      <c r="GA17" s="11" t="s">
        <v>136</v>
      </c>
      <c r="GB17" s="11" t="s">
        <v>137</v>
      </c>
      <c r="GC17" s="11" t="s">
        <v>138</v>
      </c>
      <c r="GD17" s="11" t="s">
        <v>139</v>
      </c>
      <c r="GE17" s="11" t="s">
        <v>140</v>
      </c>
      <c r="GF17" s="11" t="s">
        <v>141</v>
      </c>
      <c r="GG17" s="11" t="s">
        <v>142</v>
      </c>
      <c r="GH17" s="11" t="s">
        <v>143</v>
      </c>
      <c r="GI17" s="11" t="s">
        <v>144</v>
      </c>
      <c r="GJ17" s="11" t="s">
        <v>145</v>
      </c>
      <c r="GK17" s="11" t="s">
        <v>146</v>
      </c>
      <c r="GL17" s="11" t="s">
        <v>147</v>
      </c>
      <c r="GM17" s="11" t="s">
        <v>148</v>
      </c>
      <c r="GN17" s="11" t="s">
        <v>149</v>
      </c>
      <c r="GO17" s="11" t="s">
        <v>150</v>
      </c>
      <c r="GP17" s="11" t="s">
        <v>151</v>
      </c>
      <c r="GQ17" s="11" t="s">
        <v>152</v>
      </c>
      <c r="GR17" s="11" t="s">
        <v>153</v>
      </c>
      <c r="GS17" s="11" t="s">
        <v>154</v>
      </c>
      <c r="GT17" s="11" t="s">
        <v>155</v>
      </c>
      <c r="GU17" s="11" t="s">
        <v>156</v>
      </c>
      <c r="GV17" s="11" t="s">
        <v>157</v>
      </c>
      <c r="GW17" s="11" t="s">
        <v>158</v>
      </c>
      <c r="GX17" s="11" t="s">
        <v>159</v>
      </c>
      <c r="GY17" s="11" t="s">
        <v>160</v>
      </c>
      <c r="GZ17" s="11" t="s">
        <v>161</v>
      </c>
      <c r="HA17" s="11" t="s">
        <v>162</v>
      </c>
      <c r="HB17" s="11" t="s">
        <v>163</v>
      </c>
      <c r="HC17" s="11" t="s">
        <v>164</v>
      </c>
      <c r="HD17" s="11" t="s">
        <v>165</v>
      </c>
      <c r="HE17" s="11" t="s">
        <v>166</v>
      </c>
      <c r="HF17" s="11" t="s">
        <v>167</v>
      </c>
      <c r="HG17" s="11" t="s">
        <v>168</v>
      </c>
      <c r="HH17" s="11" t="s">
        <v>169</v>
      </c>
      <c r="HI17" s="11" t="s">
        <v>170</v>
      </c>
      <c r="HJ17" s="11" t="s">
        <v>171</v>
      </c>
      <c r="HK17" s="11" t="s">
        <v>27</v>
      </c>
      <c r="HL17" s="11" t="s">
        <v>172</v>
      </c>
      <c r="HM17" s="11" t="s">
        <v>173</v>
      </c>
      <c r="HN17" s="11" t="s">
        <v>174</v>
      </c>
      <c r="HO17" s="11" t="s">
        <v>175</v>
      </c>
      <c r="HP17" s="11" t="s">
        <v>176</v>
      </c>
      <c r="HQ17" s="11" t="s">
        <v>177</v>
      </c>
      <c r="HR17" s="11" t="s">
        <v>178</v>
      </c>
      <c r="HS17" s="11" t="s">
        <v>179</v>
      </c>
    </row>
    <row r="18" spans="1:227" x14ac:dyDescent="0.2">
      <c r="E18" s="11" t="s">
        <v>261</v>
      </c>
      <c r="F18">
        <f t="shared" ref="F18:BQ18" si="0">SUM(F5:F15)</f>
        <v>62</v>
      </c>
      <c r="G18">
        <f t="shared" si="0"/>
        <v>16</v>
      </c>
      <c r="H18">
        <f t="shared" si="0"/>
        <v>24</v>
      </c>
      <c r="I18">
        <f t="shared" si="0"/>
        <v>26</v>
      </c>
      <c r="J18">
        <f t="shared" si="0"/>
        <v>16</v>
      </c>
      <c r="K18">
        <f t="shared" si="0"/>
        <v>0</v>
      </c>
      <c r="L18">
        <f t="shared" si="0"/>
        <v>0</v>
      </c>
      <c r="M18">
        <f t="shared" si="0"/>
        <v>18</v>
      </c>
      <c r="N18">
        <f t="shared" si="0"/>
        <v>26</v>
      </c>
      <c r="O18">
        <f t="shared" si="0"/>
        <v>0</v>
      </c>
      <c r="P18">
        <f t="shared" si="0"/>
        <v>0</v>
      </c>
      <c r="Q18">
        <f t="shared" si="0"/>
        <v>0</v>
      </c>
      <c r="R18">
        <f t="shared" si="0"/>
        <v>14</v>
      </c>
      <c r="S18">
        <f t="shared" si="0"/>
        <v>4</v>
      </c>
      <c r="T18">
        <f t="shared" si="0"/>
        <v>22</v>
      </c>
      <c r="U18">
        <f t="shared" si="0"/>
        <v>0</v>
      </c>
      <c r="V18">
        <f t="shared" si="0"/>
        <v>0</v>
      </c>
      <c r="W18">
        <f t="shared" si="0"/>
        <v>0</v>
      </c>
      <c r="X18">
        <f t="shared" si="0"/>
        <v>0</v>
      </c>
      <c r="Y18">
        <f t="shared" si="0"/>
        <v>0</v>
      </c>
      <c r="Z18">
        <f t="shared" si="0"/>
        <v>16</v>
      </c>
      <c r="AA18">
        <f t="shared" si="0"/>
        <v>0</v>
      </c>
      <c r="AB18">
        <f t="shared" si="0"/>
        <v>0</v>
      </c>
      <c r="AC18">
        <f t="shared" si="0"/>
        <v>0</v>
      </c>
      <c r="AD18">
        <f t="shared" si="0"/>
        <v>2</v>
      </c>
      <c r="AE18">
        <f t="shared" si="0"/>
        <v>12</v>
      </c>
      <c r="AF18">
        <f t="shared" si="0"/>
        <v>10</v>
      </c>
      <c r="AG18">
        <f t="shared" si="0"/>
        <v>0</v>
      </c>
      <c r="AH18">
        <f t="shared" si="0"/>
        <v>0</v>
      </c>
      <c r="AI18">
        <f t="shared" si="0"/>
        <v>12</v>
      </c>
      <c r="AJ18">
        <f t="shared" si="0"/>
        <v>4</v>
      </c>
      <c r="AK18">
        <f t="shared" si="0"/>
        <v>2</v>
      </c>
      <c r="AL18">
        <f t="shared" si="0"/>
        <v>0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4</v>
      </c>
      <c r="AR18">
        <f t="shared" si="0"/>
        <v>4</v>
      </c>
      <c r="AS18">
        <f t="shared" si="0"/>
        <v>0</v>
      </c>
      <c r="AT18">
        <f t="shared" si="0"/>
        <v>0</v>
      </c>
      <c r="AU18">
        <f t="shared" si="0"/>
        <v>4</v>
      </c>
      <c r="AV18">
        <f t="shared" si="0"/>
        <v>0</v>
      </c>
      <c r="AW18">
        <f t="shared" si="0"/>
        <v>0</v>
      </c>
      <c r="AX18">
        <f t="shared" si="0"/>
        <v>0</v>
      </c>
      <c r="AY18">
        <f t="shared" si="0"/>
        <v>0</v>
      </c>
      <c r="AZ18">
        <f t="shared" si="0"/>
        <v>2</v>
      </c>
      <c r="BA18">
        <f t="shared" si="0"/>
        <v>0</v>
      </c>
      <c r="BB18">
        <f t="shared" si="0"/>
        <v>0</v>
      </c>
      <c r="BC18">
        <f t="shared" si="0"/>
        <v>4</v>
      </c>
      <c r="BD18">
        <f t="shared" si="0"/>
        <v>0</v>
      </c>
      <c r="BE18">
        <f t="shared" si="0"/>
        <v>0</v>
      </c>
      <c r="BF18">
        <f t="shared" si="0"/>
        <v>0</v>
      </c>
      <c r="BG18">
        <f t="shared" si="0"/>
        <v>0</v>
      </c>
      <c r="BH18">
        <f t="shared" si="0"/>
        <v>0</v>
      </c>
      <c r="BI18">
        <f t="shared" si="0"/>
        <v>0</v>
      </c>
      <c r="BJ18">
        <f t="shared" si="0"/>
        <v>0</v>
      </c>
      <c r="BK18">
        <f t="shared" si="0"/>
        <v>2</v>
      </c>
      <c r="BL18">
        <f t="shared" si="0"/>
        <v>0</v>
      </c>
      <c r="BM18">
        <f t="shared" si="0"/>
        <v>0</v>
      </c>
      <c r="BN18">
        <f t="shared" si="0"/>
        <v>0</v>
      </c>
      <c r="BO18">
        <f t="shared" si="0"/>
        <v>0</v>
      </c>
      <c r="BP18">
        <f t="shared" si="0"/>
        <v>0</v>
      </c>
      <c r="BQ18">
        <f t="shared" si="0"/>
        <v>0</v>
      </c>
      <c r="BR18">
        <f t="shared" ref="BR18:EC18" si="1">SUM(BR5:BR15)</f>
        <v>0</v>
      </c>
      <c r="BS18">
        <f t="shared" si="1"/>
        <v>0</v>
      </c>
      <c r="BT18">
        <f t="shared" si="1"/>
        <v>0</v>
      </c>
      <c r="BU18">
        <f t="shared" si="1"/>
        <v>0</v>
      </c>
      <c r="BV18">
        <f t="shared" si="1"/>
        <v>16</v>
      </c>
      <c r="BW18">
        <f t="shared" si="1"/>
        <v>0</v>
      </c>
      <c r="BX18">
        <f t="shared" si="1"/>
        <v>22</v>
      </c>
      <c r="BY18">
        <f t="shared" si="1"/>
        <v>12</v>
      </c>
      <c r="BZ18">
        <f t="shared" si="1"/>
        <v>18</v>
      </c>
      <c r="CA18">
        <f t="shared" si="1"/>
        <v>0</v>
      </c>
      <c r="CB18">
        <f t="shared" si="1"/>
        <v>0</v>
      </c>
      <c r="CC18">
        <f t="shared" si="1"/>
        <v>0</v>
      </c>
      <c r="CD18">
        <f t="shared" si="1"/>
        <v>67</v>
      </c>
      <c r="CE18">
        <f t="shared" si="1"/>
        <v>29</v>
      </c>
      <c r="CF18">
        <f t="shared" si="1"/>
        <v>0</v>
      </c>
      <c r="CG18">
        <f t="shared" si="1"/>
        <v>30</v>
      </c>
      <c r="CH18">
        <f t="shared" si="1"/>
        <v>28</v>
      </c>
      <c r="CI18">
        <f t="shared" si="1"/>
        <v>32</v>
      </c>
      <c r="CJ18">
        <f t="shared" si="1"/>
        <v>4</v>
      </c>
      <c r="CK18">
        <f t="shared" si="1"/>
        <v>2</v>
      </c>
      <c r="CL18">
        <f t="shared" si="1"/>
        <v>0</v>
      </c>
      <c r="CM18">
        <f t="shared" si="1"/>
        <v>0</v>
      </c>
      <c r="CN18">
        <f t="shared" si="1"/>
        <v>0</v>
      </c>
      <c r="CO18">
        <f t="shared" si="1"/>
        <v>18</v>
      </c>
      <c r="CP18">
        <f t="shared" si="1"/>
        <v>0</v>
      </c>
      <c r="CQ18">
        <f t="shared" si="1"/>
        <v>0</v>
      </c>
      <c r="CR18">
        <f t="shared" si="1"/>
        <v>0</v>
      </c>
      <c r="CS18">
        <f t="shared" si="1"/>
        <v>0</v>
      </c>
      <c r="CT18">
        <f t="shared" si="1"/>
        <v>2</v>
      </c>
      <c r="CU18">
        <f t="shared" si="1"/>
        <v>0</v>
      </c>
      <c r="CV18">
        <f t="shared" si="1"/>
        <v>0</v>
      </c>
      <c r="CW18">
        <f t="shared" si="1"/>
        <v>4</v>
      </c>
      <c r="CX18">
        <f t="shared" si="1"/>
        <v>0</v>
      </c>
      <c r="CY18">
        <f t="shared" si="1"/>
        <v>1</v>
      </c>
      <c r="CZ18">
        <f t="shared" si="1"/>
        <v>0</v>
      </c>
      <c r="DA18">
        <f t="shared" si="1"/>
        <v>1</v>
      </c>
      <c r="DB18">
        <f t="shared" si="1"/>
        <v>2</v>
      </c>
      <c r="DC18">
        <f t="shared" si="1"/>
        <v>0</v>
      </c>
      <c r="DD18">
        <f t="shared" si="1"/>
        <v>2</v>
      </c>
      <c r="DE18">
        <f t="shared" si="1"/>
        <v>0</v>
      </c>
      <c r="DF18">
        <f t="shared" si="1"/>
        <v>0</v>
      </c>
      <c r="DG18">
        <f t="shared" si="1"/>
        <v>0</v>
      </c>
      <c r="DH18">
        <f t="shared" si="1"/>
        <v>14</v>
      </c>
      <c r="DI18">
        <f t="shared" si="1"/>
        <v>0</v>
      </c>
      <c r="DJ18">
        <f t="shared" si="1"/>
        <v>0</v>
      </c>
      <c r="DK18">
        <f t="shared" si="1"/>
        <v>0</v>
      </c>
      <c r="DL18">
        <f t="shared" si="1"/>
        <v>0</v>
      </c>
      <c r="DM18">
        <f t="shared" si="1"/>
        <v>0</v>
      </c>
      <c r="DN18">
        <f t="shared" si="1"/>
        <v>0</v>
      </c>
      <c r="DO18">
        <f t="shared" si="1"/>
        <v>0</v>
      </c>
      <c r="DP18">
        <f t="shared" si="1"/>
        <v>0</v>
      </c>
      <c r="DQ18">
        <f t="shared" si="1"/>
        <v>0</v>
      </c>
      <c r="DR18">
        <f t="shared" si="1"/>
        <v>0</v>
      </c>
      <c r="DS18">
        <f t="shared" si="1"/>
        <v>0</v>
      </c>
      <c r="DT18">
        <f t="shared" si="1"/>
        <v>10</v>
      </c>
      <c r="DU18">
        <f t="shared" si="1"/>
        <v>0</v>
      </c>
      <c r="DV18">
        <f t="shared" si="1"/>
        <v>0</v>
      </c>
      <c r="DW18">
        <f t="shared" si="1"/>
        <v>0</v>
      </c>
      <c r="DX18">
        <f t="shared" si="1"/>
        <v>0</v>
      </c>
      <c r="DY18">
        <f t="shared" si="1"/>
        <v>0</v>
      </c>
      <c r="DZ18">
        <f t="shared" si="1"/>
        <v>0</v>
      </c>
      <c r="EA18">
        <f t="shared" si="1"/>
        <v>1</v>
      </c>
      <c r="EB18">
        <f t="shared" si="1"/>
        <v>0</v>
      </c>
      <c r="EC18">
        <f t="shared" si="1"/>
        <v>0</v>
      </c>
      <c r="ED18">
        <f t="shared" ref="ED18:GO18" si="2">SUM(ED5:ED15)</f>
        <v>0</v>
      </c>
      <c r="EE18">
        <f t="shared" si="2"/>
        <v>2</v>
      </c>
      <c r="EF18">
        <f t="shared" si="2"/>
        <v>14</v>
      </c>
      <c r="EG18">
        <f t="shared" si="2"/>
        <v>0</v>
      </c>
      <c r="EH18">
        <f t="shared" si="2"/>
        <v>0</v>
      </c>
      <c r="EI18">
        <f t="shared" si="2"/>
        <v>0</v>
      </c>
      <c r="EJ18">
        <f t="shared" si="2"/>
        <v>0</v>
      </c>
      <c r="EK18">
        <f t="shared" si="2"/>
        <v>0</v>
      </c>
      <c r="EL18">
        <f t="shared" si="2"/>
        <v>0</v>
      </c>
      <c r="EM18">
        <f t="shared" si="2"/>
        <v>0</v>
      </c>
      <c r="EN18">
        <f t="shared" si="2"/>
        <v>0</v>
      </c>
      <c r="EO18">
        <f t="shared" si="2"/>
        <v>0</v>
      </c>
      <c r="EP18">
        <f t="shared" si="2"/>
        <v>0</v>
      </c>
      <c r="EQ18">
        <f t="shared" si="2"/>
        <v>0</v>
      </c>
      <c r="ER18">
        <f t="shared" si="2"/>
        <v>0</v>
      </c>
      <c r="ES18">
        <f t="shared" si="2"/>
        <v>3</v>
      </c>
      <c r="ET18">
        <f t="shared" si="2"/>
        <v>0</v>
      </c>
      <c r="EU18">
        <f t="shared" si="2"/>
        <v>0</v>
      </c>
      <c r="EV18">
        <f t="shared" si="2"/>
        <v>0</v>
      </c>
      <c r="EW18">
        <f t="shared" si="2"/>
        <v>6</v>
      </c>
      <c r="EX18">
        <f t="shared" si="2"/>
        <v>0</v>
      </c>
      <c r="EY18">
        <f t="shared" si="2"/>
        <v>0</v>
      </c>
      <c r="EZ18">
        <f t="shared" si="2"/>
        <v>0</v>
      </c>
      <c r="FA18">
        <f t="shared" si="2"/>
        <v>0</v>
      </c>
      <c r="FB18">
        <f t="shared" si="2"/>
        <v>0</v>
      </c>
      <c r="FC18">
        <f t="shared" si="2"/>
        <v>0</v>
      </c>
      <c r="FD18">
        <f t="shared" si="2"/>
        <v>16</v>
      </c>
      <c r="FE18">
        <f t="shared" si="2"/>
        <v>0</v>
      </c>
      <c r="FF18">
        <f t="shared" si="2"/>
        <v>0</v>
      </c>
      <c r="FG18">
        <f t="shared" si="2"/>
        <v>0</v>
      </c>
      <c r="FH18">
        <f t="shared" si="2"/>
        <v>0</v>
      </c>
      <c r="FI18">
        <f t="shared" si="2"/>
        <v>0</v>
      </c>
      <c r="FJ18">
        <f t="shared" si="2"/>
        <v>0</v>
      </c>
      <c r="FK18">
        <f t="shared" si="2"/>
        <v>6</v>
      </c>
      <c r="FL18">
        <f t="shared" si="2"/>
        <v>0</v>
      </c>
      <c r="FM18">
        <f t="shared" si="2"/>
        <v>14</v>
      </c>
      <c r="FN18">
        <f t="shared" si="2"/>
        <v>0</v>
      </c>
      <c r="FO18">
        <f t="shared" si="2"/>
        <v>0</v>
      </c>
      <c r="FP18">
        <f t="shared" si="2"/>
        <v>4</v>
      </c>
      <c r="FQ18">
        <f t="shared" si="2"/>
        <v>0</v>
      </c>
      <c r="FR18">
        <f t="shared" si="2"/>
        <v>0</v>
      </c>
      <c r="FS18">
        <f t="shared" si="2"/>
        <v>6</v>
      </c>
      <c r="FT18">
        <f t="shared" si="2"/>
        <v>32</v>
      </c>
      <c r="FU18">
        <f t="shared" si="2"/>
        <v>0</v>
      </c>
      <c r="FV18">
        <f t="shared" si="2"/>
        <v>0</v>
      </c>
      <c r="FW18">
        <f t="shared" si="2"/>
        <v>0</v>
      </c>
      <c r="FX18">
        <f t="shared" si="2"/>
        <v>0</v>
      </c>
      <c r="FY18">
        <f t="shared" si="2"/>
        <v>0</v>
      </c>
      <c r="FZ18">
        <f t="shared" si="2"/>
        <v>0</v>
      </c>
      <c r="GA18">
        <f t="shared" si="2"/>
        <v>0</v>
      </c>
      <c r="GB18">
        <f t="shared" si="2"/>
        <v>0</v>
      </c>
      <c r="GC18">
        <f t="shared" si="2"/>
        <v>0</v>
      </c>
      <c r="GD18">
        <f t="shared" si="2"/>
        <v>0</v>
      </c>
      <c r="GE18">
        <f t="shared" si="2"/>
        <v>0</v>
      </c>
      <c r="GF18">
        <f t="shared" si="2"/>
        <v>0</v>
      </c>
      <c r="GG18">
        <f t="shared" si="2"/>
        <v>0</v>
      </c>
      <c r="GH18">
        <f t="shared" si="2"/>
        <v>0</v>
      </c>
      <c r="GI18">
        <f t="shared" si="2"/>
        <v>0</v>
      </c>
      <c r="GJ18">
        <f t="shared" si="2"/>
        <v>0</v>
      </c>
      <c r="GK18">
        <f t="shared" si="2"/>
        <v>2</v>
      </c>
      <c r="GL18">
        <f t="shared" si="2"/>
        <v>0</v>
      </c>
      <c r="GM18">
        <f t="shared" si="2"/>
        <v>0</v>
      </c>
      <c r="GN18">
        <f t="shared" si="2"/>
        <v>0</v>
      </c>
      <c r="GO18">
        <f t="shared" si="2"/>
        <v>0</v>
      </c>
      <c r="GP18">
        <f t="shared" ref="GP18:HS18" si="3">SUM(GP5:GP15)</f>
        <v>0</v>
      </c>
      <c r="GQ18">
        <f t="shared" si="3"/>
        <v>0</v>
      </c>
      <c r="GR18">
        <f t="shared" si="3"/>
        <v>0</v>
      </c>
      <c r="GS18">
        <f t="shared" si="3"/>
        <v>0</v>
      </c>
      <c r="GT18">
        <f t="shared" si="3"/>
        <v>6</v>
      </c>
      <c r="GU18">
        <f t="shared" si="3"/>
        <v>2</v>
      </c>
      <c r="GV18">
        <f t="shared" si="3"/>
        <v>0</v>
      </c>
      <c r="GW18">
        <f t="shared" si="3"/>
        <v>2</v>
      </c>
      <c r="GX18">
        <f t="shared" si="3"/>
        <v>0</v>
      </c>
      <c r="GY18">
        <f t="shared" si="3"/>
        <v>0</v>
      </c>
      <c r="GZ18">
        <f t="shared" si="3"/>
        <v>0</v>
      </c>
      <c r="HA18">
        <f t="shared" si="3"/>
        <v>0</v>
      </c>
      <c r="HB18">
        <f t="shared" si="3"/>
        <v>0</v>
      </c>
      <c r="HC18">
        <f t="shared" si="3"/>
        <v>10</v>
      </c>
      <c r="HD18">
        <f t="shared" si="3"/>
        <v>0</v>
      </c>
      <c r="HE18">
        <f t="shared" si="3"/>
        <v>0</v>
      </c>
      <c r="HF18">
        <f t="shared" si="3"/>
        <v>0</v>
      </c>
      <c r="HG18">
        <f t="shared" si="3"/>
        <v>0</v>
      </c>
      <c r="HH18">
        <f t="shared" si="3"/>
        <v>0</v>
      </c>
      <c r="HI18">
        <f t="shared" si="3"/>
        <v>0</v>
      </c>
      <c r="HJ18">
        <f t="shared" si="3"/>
        <v>0</v>
      </c>
      <c r="HK18">
        <f t="shared" si="3"/>
        <v>0</v>
      </c>
      <c r="HL18">
        <f t="shared" si="3"/>
        <v>0</v>
      </c>
      <c r="HM18">
        <f t="shared" si="3"/>
        <v>0</v>
      </c>
      <c r="HN18">
        <f t="shared" si="3"/>
        <v>0</v>
      </c>
      <c r="HO18">
        <f t="shared" si="3"/>
        <v>0</v>
      </c>
      <c r="HP18">
        <f t="shared" si="3"/>
        <v>0</v>
      </c>
      <c r="HQ18">
        <f t="shared" si="3"/>
        <v>0</v>
      </c>
      <c r="HR18">
        <f t="shared" si="3"/>
        <v>2</v>
      </c>
      <c r="HS18">
        <f t="shared" si="3"/>
        <v>0</v>
      </c>
    </row>
    <row r="21" spans="1:227" x14ac:dyDescent="0.2">
      <c r="A21" s="11" t="s">
        <v>262</v>
      </c>
      <c r="E21" s="15" t="s">
        <v>2</v>
      </c>
      <c r="F21" s="15" t="s">
        <v>2</v>
      </c>
      <c r="G21" s="1" t="s">
        <v>3</v>
      </c>
      <c r="H21" s="1" t="s">
        <v>3</v>
      </c>
      <c r="I21" s="1" t="s">
        <v>3</v>
      </c>
      <c r="J21" s="1" t="s">
        <v>3</v>
      </c>
      <c r="K21" s="2" t="s">
        <v>4</v>
      </c>
      <c r="L21" s="2" t="s">
        <v>4</v>
      </c>
      <c r="M21" s="2" t="s">
        <v>4</v>
      </c>
      <c r="N21" s="2" t="s">
        <v>4</v>
      </c>
      <c r="O21" s="2" t="s">
        <v>4</v>
      </c>
      <c r="P21" s="2" t="s">
        <v>4</v>
      </c>
      <c r="Q21" s="3" t="s">
        <v>5</v>
      </c>
      <c r="R21" s="3" t="s">
        <v>5</v>
      </c>
      <c r="S21" s="3" t="s">
        <v>5</v>
      </c>
      <c r="T21" s="3" t="s">
        <v>5</v>
      </c>
      <c r="U21" s="3" t="s">
        <v>5</v>
      </c>
      <c r="V21" s="3" t="s">
        <v>5</v>
      </c>
      <c r="W21" s="3" t="s">
        <v>5</v>
      </c>
      <c r="X21" s="3" t="s">
        <v>5</v>
      </c>
      <c r="Y21" s="15" t="s">
        <v>6</v>
      </c>
      <c r="Z21" s="15" t="s">
        <v>6</v>
      </c>
      <c r="AA21" s="15" t="s">
        <v>6</v>
      </c>
      <c r="AB21" s="15" t="s">
        <v>6</v>
      </c>
      <c r="AC21" s="15" t="s">
        <v>6</v>
      </c>
      <c r="AD21" s="15" t="s">
        <v>6</v>
      </c>
      <c r="AE21" s="15" t="s">
        <v>6</v>
      </c>
      <c r="AF21" s="15" t="s">
        <v>6</v>
      </c>
      <c r="AG21" s="1" t="s">
        <v>7</v>
      </c>
      <c r="AH21" s="1" t="s">
        <v>7</v>
      </c>
      <c r="AI21" s="1" t="s">
        <v>7</v>
      </c>
      <c r="AJ21" s="1" t="s">
        <v>7</v>
      </c>
      <c r="AK21" s="1" t="s">
        <v>7</v>
      </c>
      <c r="AL21" s="1" t="s">
        <v>7</v>
      </c>
      <c r="AM21" s="1" t="s">
        <v>7</v>
      </c>
      <c r="AN21" s="1" t="s">
        <v>7</v>
      </c>
      <c r="AO21" s="4" t="s">
        <v>8</v>
      </c>
      <c r="AP21" s="4" t="s">
        <v>8</v>
      </c>
      <c r="AQ21" s="4" t="s">
        <v>8</v>
      </c>
      <c r="AR21" s="4" t="s">
        <v>8</v>
      </c>
      <c r="AS21" s="4" t="s">
        <v>8</v>
      </c>
      <c r="AT21" s="4" t="s">
        <v>8</v>
      </c>
      <c r="AU21" s="4" t="s">
        <v>8</v>
      </c>
      <c r="AV21" s="4" t="s">
        <v>8</v>
      </c>
      <c r="AW21" s="5" t="s">
        <v>9</v>
      </c>
      <c r="AX21" s="5" t="s">
        <v>9</v>
      </c>
      <c r="AY21" s="5" t="s">
        <v>9</v>
      </c>
      <c r="AZ21" s="5" t="s">
        <v>9</v>
      </c>
      <c r="BA21" s="5" t="s">
        <v>9</v>
      </c>
      <c r="BB21" s="5" t="s">
        <v>9</v>
      </c>
      <c r="BC21" s="5" t="s">
        <v>9</v>
      </c>
      <c r="BD21" s="5" t="s">
        <v>9</v>
      </c>
      <c r="BE21" s="6" t="s">
        <v>10</v>
      </c>
      <c r="BF21" s="6" t="s">
        <v>10</v>
      </c>
      <c r="BG21" s="6" t="s">
        <v>10</v>
      </c>
      <c r="BH21" s="6" t="s">
        <v>10</v>
      </c>
      <c r="BI21" s="6" t="s">
        <v>10</v>
      </c>
      <c r="BJ21" s="6" t="s">
        <v>10</v>
      </c>
      <c r="BK21" s="6" t="s">
        <v>10</v>
      </c>
      <c r="BL21" s="6" t="s">
        <v>10</v>
      </c>
      <c r="BM21" s="7" t="s">
        <v>11</v>
      </c>
      <c r="BN21" s="7" t="s">
        <v>11</v>
      </c>
      <c r="BO21" s="7" t="s">
        <v>11</v>
      </c>
      <c r="BP21" s="7" t="s">
        <v>11</v>
      </c>
      <c r="BQ21" s="7" t="s">
        <v>11</v>
      </c>
      <c r="BR21" s="7" t="s">
        <v>11</v>
      </c>
      <c r="BS21" s="7" t="s">
        <v>11</v>
      </c>
      <c r="BT21" s="7" t="s">
        <v>11</v>
      </c>
      <c r="BU21" s="8" t="s">
        <v>12</v>
      </c>
      <c r="BV21" s="8" t="s">
        <v>12</v>
      </c>
      <c r="BW21" s="9" t="s">
        <v>13</v>
      </c>
      <c r="BX21" s="9" t="s">
        <v>13</v>
      </c>
      <c r="BY21" s="9" t="s">
        <v>13</v>
      </c>
      <c r="BZ21" s="9" t="s">
        <v>13</v>
      </c>
      <c r="CA21" s="9" t="s">
        <v>13</v>
      </c>
      <c r="CB21" s="9" t="s">
        <v>13</v>
      </c>
      <c r="CC21" s="9" t="s">
        <v>13</v>
      </c>
      <c r="CD21" s="9" t="s">
        <v>13</v>
      </c>
      <c r="CE21" s="9" t="s">
        <v>13</v>
      </c>
      <c r="CF21" s="9" t="s">
        <v>13</v>
      </c>
      <c r="CG21" s="9" t="s">
        <v>13</v>
      </c>
      <c r="CH21" s="9" t="s">
        <v>13</v>
      </c>
      <c r="CI21" s="9" t="s">
        <v>13</v>
      </c>
      <c r="CJ21" s="9" t="s">
        <v>13</v>
      </c>
      <c r="CK21" s="10" t="s">
        <v>14</v>
      </c>
      <c r="CL21" s="10" t="s">
        <v>14</v>
      </c>
      <c r="CM21" s="10" t="s">
        <v>14</v>
      </c>
      <c r="CN21" s="10" t="s">
        <v>14</v>
      </c>
      <c r="CO21" s="10" t="s">
        <v>14</v>
      </c>
      <c r="CP21" s="10" t="s">
        <v>14</v>
      </c>
      <c r="CQ21" s="10" t="s">
        <v>14</v>
      </c>
      <c r="CR21" s="10" t="s">
        <v>14</v>
      </c>
      <c r="CS21" s="10" t="s">
        <v>14</v>
      </c>
      <c r="CT21" s="10" t="s">
        <v>14</v>
      </c>
      <c r="CU21" s="10" t="s">
        <v>14</v>
      </c>
      <c r="CV21" s="10" t="s">
        <v>14</v>
      </c>
      <c r="CW21" s="10" t="s">
        <v>14</v>
      </c>
      <c r="CX21" s="10" t="s">
        <v>14</v>
      </c>
      <c r="CY21" s="10" t="s">
        <v>14</v>
      </c>
      <c r="CZ21" s="10" t="s">
        <v>14</v>
      </c>
      <c r="DA21" s="10" t="s">
        <v>14</v>
      </c>
      <c r="DB21" s="10" t="s">
        <v>14</v>
      </c>
      <c r="DC21" s="10" t="s">
        <v>14</v>
      </c>
      <c r="DD21" s="10" t="s">
        <v>14</v>
      </c>
      <c r="DE21" s="10" t="s">
        <v>14</v>
      </c>
      <c r="DF21" s="10" t="s">
        <v>14</v>
      </c>
      <c r="DG21" s="10" t="s">
        <v>14</v>
      </c>
      <c r="DH21" s="10" t="s">
        <v>14</v>
      </c>
      <c r="DI21" s="10" t="s">
        <v>14</v>
      </c>
      <c r="DJ21" s="10" t="s">
        <v>14</v>
      </c>
      <c r="DK21" s="10" t="s">
        <v>14</v>
      </c>
      <c r="DL21" s="10" t="s">
        <v>14</v>
      </c>
      <c r="DM21" s="10" t="s">
        <v>14</v>
      </c>
      <c r="DN21" s="10" t="s">
        <v>14</v>
      </c>
      <c r="DO21" s="10" t="s">
        <v>14</v>
      </c>
      <c r="DP21" s="10" t="s">
        <v>14</v>
      </c>
      <c r="DQ21" s="10" t="s">
        <v>14</v>
      </c>
      <c r="DR21" s="10" t="s">
        <v>14</v>
      </c>
      <c r="DS21" s="10" t="s">
        <v>14</v>
      </c>
      <c r="DT21" s="10" t="s">
        <v>14</v>
      </c>
      <c r="DU21" s="10" t="s">
        <v>14</v>
      </c>
      <c r="DV21" s="10" t="s">
        <v>14</v>
      </c>
      <c r="DW21" s="10" t="s">
        <v>14</v>
      </c>
      <c r="DX21" s="10" t="s">
        <v>14</v>
      </c>
      <c r="DY21" s="10" t="s">
        <v>14</v>
      </c>
      <c r="DZ21" s="10" t="s">
        <v>14</v>
      </c>
      <c r="EA21" s="10" t="s">
        <v>14</v>
      </c>
      <c r="EB21" s="10" t="s">
        <v>14</v>
      </c>
      <c r="EC21" s="10" t="s">
        <v>14</v>
      </c>
      <c r="ED21" s="10" t="s">
        <v>14</v>
      </c>
      <c r="EE21" s="10" t="s">
        <v>14</v>
      </c>
      <c r="EF21" s="10" t="s">
        <v>14</v>
      </c>
      <c r="EG21" s="10" t="s">
        <v>14</v>
      </c>
      <c r="EH21" s="10" t="s">
        <v>14</v>
      </c>
      <c r="EI21" s="10" t="s">
        <v>14</v>
      </c>
      <c r="EJ21" s="10" t="s">
        <v>14</v>
      </c>
      <c r="EK21" s="10" t="s">
        <v>14</v>
      </c>
      <c r="EL21" s="10" t="s">
        <v>14</v>
      </c>
      <c r="EM21" s="10" t="s">
        <v>14</v>
      </c>
      <c r="EN21" s="10" t="s">
        <v>14</v>
      </c>
      <c r="EO21" s="10" t="s">
        <v>14</v>
      </c>
      <c r="EP21" s="10" t="s">
        <v>14</v>
      </c>
      <c r="EQ21" s="10" t="s">
        <v>14</v>
      </c>
      <c r="ER21" s="10" t="s">
        <v>14</v>
      </c>
      <c r="ES21" s="10" t="s">
        <v>14</v>
      </c>
      <c r="ET21" s="10" t="s">
        <v>14</v>
      </c>
      <c r="EU21" s="10" t="s">
        <v>14</v>
      </c>
      <c r="EV21" s="10" t="s">
        <v>14</v>
      </c>
      <c r="EW21" s="10" t="s">
        <v>14</v>
      </c>
      <c r="EX21" s="10" t="s">
        <v>14</v>
      </c>
      <c r="EY21" s="10" t="s">
        <v>14</v>
      </c>
      <c r="EZ21" s="10" t="s">
        <v>14</v>
      </c>
      <c r="FA21" s="10" t="s">
        <v>14</v>
      </c>
      <c r="FB21" s="10" t="s">
        <v>14</v>
      </c>
      <c r="FC21" s="10" t="s">
        <v>14</v>
      </c>
      <c r="FD21" s="10" t="s">
        <v>14</v>
      </c>
      <c r="FE21" s="10" t="s">
        <v>14</v>
      </c>
      <c r="FF21" s="10" t="s">
        <v>14</v>
      </c>
      <c r="FG21" s="10" t="s">
        <v>14</v>
      </c>
      <c r="FH21" s="10" t="s">
        <v>14</v>
      </c>
      <c r="FI21" s="10" t="s">
        <v>14</v>
      </c>
      <c r="FJ21" s="10" t="s">
        <v>14</v>
      </c>
      <c r="FK21" s="10" t="s">
        <v>14</v>
      </c>
      <c r="FL21" s="10" t="s">
        <v>14</v>
      </c>
      <c r="FM21" s="10" t="s">
        <v>14</v>
      </c>
      <c r="FN21" s="10" t="s">
        <v>14</v>
      </c>
      <c r="FO21" s="10" t="s">
        <v>14</v>
      </c>
      <c r="FP21" s="10" t="s">
        <v>14</v>
      </c>
      <c r="FQ21" s="10" t="s">
        <v>14</v>
      </c>
      <c r="FR21" s="10" t="s">
        <v>14</v>
      </c>
      <c r="FS21" s="10" t="s">
        <v>14</v>
      </c>
      <c r="FT21" s="10" t="s">
        <v>14</v>
      </c>
      <c r="FU21" s="10" t="s">
        <v>14</v>
      </c>
      <c r="FV21" s="10" t="s">
        <v>14</v>
      </c>
      <c r="FW21" s="10" t="s">
        <v>14</v>
      </c>
      <c r="FX21" s="10" t="s">
        <v>14</v>
      </c>
      <c r="FY21" s="10" t="s">
        <v>14</v>
      </c>
      <c r="FZ21" s="10" t="s">
        <v>14</v>
      </c>
      <c r="GA21" s="10" t="s">
        <v>14</v>
      </c>
      <c r="GB21" s="10" t="s">
        <v>14</v>
      </c>
      <c r="GC21" s="10" t="s">
        <v>14</v>
      </c>
      <c r="GD21" s="10" t="s">
        <v>14</v>
      </c>
      <c r="GE21" s="10" t="s">
        <v>14</v>
      </c>
      <c r="GF21" s="10" t="s">
        <v>14</v>
      </c>
      <c r="GG21" s="10" t="s">
        <v>14</v>
      </c>
      <c r="GH21" s="10" t="s">
        <v>14</v>
      </c>
      <c r="GI21" s="10" t="s">
        <v>14</v>
      </c>
      <c r="GJ21" s="10" t="s">
        <v>14</v>
      </c>
      <c r="GK21" s="10" t="s">
        <v>14</v>
      </c>
      <c r="GL21" s="10" t="s">
        <v>14</v>
      </c>
      <c r="GM21" s="10" t="s">
        <v>14</v>
      </c>
      <c r="GN21" s="10" t="s">
        <v>14</v>
      </c>
      <c r="GO21" s="10" t="s">
        <v>14</v>
      </c>
      <c r="GP21" s="10" t="s">
        <v>14</v>
      </c>
      <c r="GQ21" s="10" t="s">
        <v>14</v>
      </c>
      <c r="GR21" s="10" t="s">
        <v>14</v>
      </c>
      <c r="GS21" s="10" t="s">
        <v>14</v>
      </c>
      <c r="GT21" s="10" t="s">
        <v>14</v>
      </c>
      <c r="GU21" s="10" t="s">
        <v>14</v>
      </c>
      <c r="GV21" s="10" t="s">
        <v>14</v>
      </c>
      <c r="GW21" s="10" t="s">
        <v>14</v>
      </c>
      <c r="GX21" s="10" t="s">
        <v>14</v>
      </c>
      <c r="GY21" s="10" t="s">
        <v>14</v>
      </c>
      <c r="GZ21" s="10" t="s">
        <v>14</v>
      </c>
      <c r="HA21" s="10" t="s">
        <v>14</v>
      </c>
      <c r="HB21" s="10" t="s">
        <v>14</v>
      </c>
      <c r="HC21" s="10" t="s">
        <v>14</v>
      </c>
      <c r="HD21" s="10" t="s">
        <v>14</v>
      </c>
      <c r="HE21" s="10" t="s">
        <v>14</v>
      </c>
      <c r="HF21" s="10" t="s">
        <v>14</v>
      </c>
      <c r="HG21" s="10" t="s">
        <v>14</v>
      </c>
      <c r="HH21" s="10" t="s">
        <v>14</v>
      </c>
      <c r="HI21" s="10" t="s">
        <v>14</v>
      </c>
      <c r="HJ21" s="10" t="s">
        <v>14</v>
      </c>
      <c r="HK21" s="10" t="s">
        <v>14</v>
      </c>
      <c r="HL21" s="10" t="s">
        <v>14</v>
      </c>
      <c r="HM21" s="10" t="s">
        <v>14</v>
      </c>
      <c r="HN21" s="10" t="s">
        <v>14</v>
      </c>
      <c r="HO21" s="10" t="s">
        <v>14</v>
      </c>
      <c r="HP21" s="10" t="s">
        <v>14</v>
      </c>
      <c r="HQ21" s="10" t="s">
        <v>14</v>
      </c>
      <c r="HR21" s="10" t="s">
        <v>14</v>
      </c>
    </row>
    <row r="22" spans="1:227" x14ac:dyDescent="0.2">
      <c r="A22" s="11" t="s">
        <v>263</v>
      </c>
      <c r="B22" s="11" t="s">
        <v>206</v>
      </c>
      <c r="E22" s="11" t="s">
        <v>22</v>
      </c>
      <c r="F22" s="11" t="s">
        <v>23</v>
      </c>
      <c r="G22" s="11" t="s">
        <v>24</v>
      </c>
      <c r="H22" s="11" t="s">
        <v>25</v>
      </c>
      <c r="I22" s="11" t="s">
        <v>26</v>
      </c>
      <c r="J22" s="11" t="s">
        <v>27</v>
      </c>
      <c r="K22" s="11" t="s">
        <v>41</v>
      </c>
      <c r="L22" s="11" t="s">
        <v>29</v>
      </c>
      <c r="M22" s="11" t="s">
        <v>30</v>
      </c>
      <c r="N22" s="11" t="s">
        <v>31</v>
      </c>
      <c r="O22" s="11" t="s">
        <v>32</v>
      </c>
      <c r="P22" s="11" t="s">
        <v>33</v>
      </c>
      <c r="Q22" s="11" t="s">
        <v>34</v>
      </c>
      <c r="R22" s="11" t="s">
        <v>35</v>
      </c>
      <c r="S22" s="11" t="s">
        <v>36</v>
      </c>
      <c r="T22" s="11" t="s">
        <v>37</v>
      </c>
      <c r="U22" s="11" t="s">
        <v>38</v>
      </c>
      <c r="V22" s="11" t="s">
        <v>30</v>
      </c>
      <c r="W22" s="11" t="s">
        <v>31</v>
      </c>
      <c r="X22" s="11" t="s">
        <v>32</v>
      </c>
      <c r="Y22" s="11" t="s">
        <v>34</v>
      </c>
      <c r="Z22" s="11" t="s">
        <v>35</v>
      </c>
      <c r="AA22" s="11" t="s">
        <v>36</v>
      </c>
      <c r="AB22" s="11" t="s">
        <v>37</v>
      </c>
      <c r="AC22" s="11" t="s">
        <v>38</v>
      </c>
      <c r="AD22" s="11" t="s">
        <v>30</v>
      </c>
      <c r="AE22" s="11" t="s">
        <v>31</v>
      </c>
      <c r="AF22" s="11" t="s">
        <v>32</v>
      </c>
      <c r="AG22" s="11" t="s">
        <v>34</v>
      </c>
      <c r="AH22" s="11" t="s">
        <v>35</v>
      </c>
      <c r="AI22" s="11" t="s">
        <v>36</v>
      </c>
      <c r="AJ22" s="11" t="s">
        <v>37</v>
      </c>
      <c r="AK22" s="11" t="s">
        <v>38</v>
      </c>
      <c r="AL22" s="11" t="s">
        <v>30</v>
      </c>
      <c r="AM22" s="11" t="s">
        <v>31</v>
      </c>
      <c r="AN22" s="11" t="s">
        <v>32</v>
      </c>
      <c r="AO22" s="11" t="s">
        <v>34</v>
      </c>
      <c r="AP22" s="11" t="s">
        <v>35</v>
      </c>
      <c r="AQ22" s="11" t="s">
        <v>36</v>
      </c>
      <c r="AR22" s="11" t="s">
        <v>37</v>
      </c>
      <c r="AS22" s="11" t="s">
        <v>38</v>
      </c>
      <c r="AT22" s="11" t="s">
        <v>30</v>
      </c>
      <c r="AU22" s="11" t="s">
        <v>31</v>
      </c>
      <c r="AV22" s="11" t="s">
        <v>32</v>
      </c>
      <c r="AW22" s="11" t="s">
        <v>34</v>
      </c>
      <c r="AX22" s="11" t="s">
        <v>35</v>
      </c>
      <c r="AY22" s="11" t="s">
        <v>36</v>
      </c>
      <c r="AZ22" s="11" t="s">
        <v>37</v>
      </c>
      <c r="BA22" s="11" t="s">
        <v>38</v>
      </c>
      <c r="BB22" s="11" t="s">
        <v>30</v>
      </c>
      <c r="BC22" s="11" t="s">
        <v>31</v>
      </c>
      <c r="BD22" s="11" t="s">
        <v>32</v>
      </c>
      <c r="BE22" s="11" t="s">
        <v>34</v>
      </c>
      <c r="BF22" s="11" t="s">
        <v>35</v>
      </c>
      <c r="BG22" s="11" t="s">
        <v>36</v>
      </c>
      <c r="BH22" s="11" t="s">
        <v>37</v>
      </c>
      <c r="BI22" s="11" t="s">
        <v>38</v>
      </c>
      <c r="BJ22" s="11" t="s">
        <v>30</v>
      </c>
      <c r="BK22" s="11" t="s">
        <v>31</v>
      </c>
      <c r="BL22" s="11" t="s">
        <v>32</v>
      </c>
      <c r="BM22" s="11" t="s">
        <v>34</v>
      </c>
      <c r="BN22" s="11" t="s">
        <v>35</v>
      </c>
      <c r="BO22" s="11" t="s">
        <v>36</v>
      </c>
      <c r="BP22" s="11" t="s">
        <v>37</v>
      </c>
      <c r="BQ22" s="11" t="s">
        <v>38</v>
      </c>
      <c r="BR22" s="11" t="s">
        <v>30</v>
      </c>
      <c r="BS22" s="11" t="s">
        <v>31</v>
      </c>
      <c r="BT22" s="11" t="s">
        <v>32</v>
      </c>
      <c r="BU22" s="11" t="s">
        <v>39</v>
      </c>
      <c r="BV22" s="11" t="s">
        <v>40</v>
      </c>
      <c r="BW22" s="11" t="s">
        <v>41</v>
      </c>
      <c r="BX22" s="11" t="s">
        <v>42</v>
      </c>
      <c r="BY22" s="11" t="s">
        <v>43</v>
      </c>
      <c r="BZ22" s="11" t="s">
        <v>44</v>
      </c>
      <c r="CA22" s="11" t="s">
        <v>45</v>
      </c>
      <c r="CB22" s="11" t="s">
        <v>46</v>
      </c>
      <c r="CC22" s="11" t="s">
        <v>30</v>
      </c>
      <c r="CD22" s="11" t="s">
        <v>31</v>
      </c>
      <c r="CE22" s="11" t="s">
        <v>32</v>
      </c>
      <c r="CF22" s="11" t="s">
        <v>34</v>
      </c>
      <c r="CG22" s="11" t="s">
        <v>35</v>
      </c>
      <c r="CH22" s="11" t="s">
        <v>36</v>
      </c>
      <c r="CI22" s="11" t="s">
        <v>37</v>
      </c>
      <c r="CJ22" s="11" t="s">
        <v>38</v>
      </c>
      <c r="CK22" s="11" t="s">
        <v>47</v>
      </c>
      <c r="CL22" s="11" t="s">
        <v>48</v>
      </c>
      <c r="CM22" s="11" t="s">
        <v>49</v>
      </c>
      <c r="CN22" s="11" t="s">
        <v>50</v>
      </c>
      <c r="CO22" s="11" t="s">
        <v>51</v>
      </c>
      <c r="CP22" s="11" t="s">
        <v>52</v>
      </c>
      <c r="CQ22" s="11" t="s">
        <v>53</v>
      </c>
      <c r="CR22" s="11" t="s">
        <v>54</v>
      </c>
      <c r="CS22" s="11" t="s">
        <v>55</v>
      </c>
      <c r="CT22" s="11" t="s">
        <v>56</v>
      </c>
      <c r="CU22" s="11" t="s">
        <v>57</v>
      </c>
      <c r="CV22" s="11" t="s">
        <v>58</v>
      </c>
      <c r="CW22" s="11" t="s">
        <v>59</v>
      </c>
      <c r="CX22" s="11" t="s">
        <v>60</v>
      </c>
      <c r="CY22" s="11" t="s">
        <v>61</v>
      </c>
      <c r="CZ22" s="11" t="s">
        <v>62</v>
      </c>
      <c r="DA22" s="11" t="s">
        <v>63</v>
      </c>
      <c r="DB22" s="11" t="s">
        <v>64</v>
      </c>
      <c r="DC22" s="11" t="s">
        <v>65</v>
      </c>
      <c r="DD22" s="11" t="s">
        <v>66</v>
      </c>
      <c r="DE22" s="11" t="s">
        <v>67</v>
      </c>
      <c r="DF22" s="11" t="s">
        <v>68</v>
      </c>
      <c r="DG22" s="11" t="s">
        <v>69</v>
      </c>
      <c r="DH22" s="11" t="s">
        <v>70</v>
      </c>
      <c r="DI22" s="11" t="s">
        <v>44</v>
      </c>
      <c r="DJ22" s="11" t="s">
        <v>45</v>
      </c>
      <c r="DK22" s="11" t="s">
        <v>46</v>
      </c>
      <c r="DL22" s="11" t="s">
        <v>71</v>
      </c>
      <c r="DM22" s="11" t="s">
        <v>72</v>
      </c>
      <c r="DN22" s="11" t="s">
        <v>73</v>
      </c>
      <c r="DO22" s="11" t="s">
        <v>74</v>
      </c>
      <c r="DP22" s="11" t="s">
        <v>75</v>
      </c>
      <c r="DQ22" s="11" t="s">
        <v>76</v>
      </c>
      <c r="DR22" s="11" t="s">
        <v>77</v>
      </c>
      <c r="DS22" s="11" t="s">
        <v>78</v>
      </c>
      <c r="DT22" s="11" t="s">
        <v>79</v>
      </c>
      <c r="DU22" s="11" t="s">
        <v>80</v>
      </c>
      <c r="DV22" s="11" t="s">
        <v>81</v>
      </c>
      <c r="DW22" s="11" t="s">
        <v>82</v>
      </c>
      <c r="DX22" s="11" t="s">
        <v>83</v>
      </c>
      <c r="DY22" s="11" t="s">
        <v>84</v>
      </c>
      <c r="DZ22" s="11" t="s">
        <v>85</v>
      </c>
      <c r="EA22" s="11" t="s">
        <v>86</v>
      </c>
      <c r="EB22" s="11" t="s">
        <v>87</v>
      </c>
      <c r="EC22" s="11" t="s">
        <v>88</v>
      </c>
      <c r="ED22" s="11" t="s">
        <v>89</v>
      </c>
      <c r="EE22" s="11" t="s">
        <v>90</v>
      </c>
      <c r="EF22" s="11" t="s">
        <v>91</v>
      </c>
      <c r="EG22" s="11" t="s">
        <v>92</v>
      </c>
      <c r="EH22" s="11" t="s">
        <v>93</v>
      </c>
      <c r="EI22" s="11" t="s">
        <v>94</v>
      </c>
      <c r="EJ22" s="11" t="s">
        <v>95</v>
      </c>
      <c r="EK22" s="11" t="s">
        <v>96</v>
      </c>
      <c r="EL22" s="11" t="s">
        <v>97</v>
      </c>
      <c r="EM22" s="11" t="s">
        <v>98</v>
      </c>
      <c r="EN22" s="11" t="s">
        <v>99</v>
      </c>
      <c r="EO22" s="11" t="s">
        <v>100</v>
      </c>
      <c r="EP22" s="11" t="s">
        <v>101</v>
      </c>
      <c r="EQ22" s="11" t="s">
        <v>102</v>
      </c>
      <c r="ER22" s="11" t="s">
        <v>103</v>
      </c>
      <c r="ES22" s="11" t="s">
        <v>104</v>
      </c>
      <c r="ET22" s="11" t="s">
        <v>105</v>
      </c>
      <c r="EU22" s="11" t="s">
        <v>106</v>
      </c>
      <c r="EV22" s="11" t="s">
        <v>107</v>
      </c>
      <c r="EW22" s="11" t="s">
        <v>108</v>
      </c>
      <c r="EX22" s="11" t="s">
        <v>109</v>
      </c>
      <c r="EY22" s="11" t="s">
        <v>110</v>
      </c>
      <c r="EZ22" s="11" t="s">
        <v>111</v>
      </c>
      <c r="FA22" s="11" t="s">
        <v>112</v>
      </c>
      <c r="FB22" s="11" t="s">
        <v>113</v>
      </c>
      <c r="FC22" s="11" t="s">
        <v>114</v>
      </c>
      <c r="FD22" s="11" t="s">
        <v>115</v>
      </c>
      <c r="FE22" s="11" t="s">
        <v>26</v>
      </c>
      <c r="FF22" s="11" t="s">
        <v>116</v>
      </c>
      <c r="FG22" s="11" t="s">
        <v>117</v>
      </c>
      <c r="FH22" s="11" t="s">
        <v>118</v>
      </c>
      <c r="FI22" s="11" t="s">
        <v>119</v>
      </c>
      <c r="FJ22" s="11" t="s">
        <v>120</v>
      </c>
      <c r="FK22" s="11" t="s">
        <v>121</v>
      </c>
      <c r="FL22" s="11" t="s">
        <v>122</v>
      </c>
      <c r="FM22" s="11" t="s">
        <v>123</v>
      </c>
      <c r="FN22" s="11" t="s">
        <v>124</v>
      </c>
      <c r="FO22" s="11" t="s">
        <v>125</v>
      </c>
      <c r="FP22" s="11" t="s">
        <v>126</v>
      </c>
      <c r="FQ22" s="11" t="s">
        <v>127</v>
      </c>
      <c r="FR22" s="11" t="s">
        <v>128</v>
      </c>
      <c r="FS22" s="11" t="s">
        <v>129</v>
      </c>
      <c r="FT22" s="11" t="s">
        <v>130</v>
      </c>
      <c r="FU22" s="11" t="s">
        <v>131</v>
      </c>
      <c r="FV22" s="11" t="s">
        <v>132</v>
      </c>
      <c r="FW22" s="11" t="s">
        <v>133</v>
      </c>
      <c r="FX22" s="11" t="s">
        <v>134</v>
      </c>
      <c r="FY22" s="11" t="s">
        <v>135</v>
      </c>
      <c r="FZ22" s="11" t="s">
        <v>136</v>
      </c>
      <c r="GA22" s="11" t="s">
        <v>137</v>
      </c>
      <c r="GB22" s="11" t="s">
        <v>138</v>
      </c>
      <c r="GC22" s="11" t="s">
        <v>139</v>
      </c>
      <c r="GD22" s="11" t="s">
        <v>140</v>
      </c>
      <c r="GE22" s="11" t="s">
        <v>141</v>
      </c>
      <c r="GF22" s="11" t="s">
        <v>142</v>
      </c>
      <c r="GG22" s="11" t="s">
        <v>143</v>
      </c>
      <c r="GH22" s="11" t="s">
        <v>144</v>
      </c>
      <c r="GI22" s="11" t="s">
        <v>145</v>
      </c>
      <c r="GJ22" s="11" t="s">
        <v>146</v>
      </c>
      <c r="GK22" s="11" t="s">
        <v>147</v>
      </c>
      <c r="GL22" s="11" t="s">
        <v>148</v>
      </c>
      <c r="GM22" s="11" t="s">
        <v>149</v>
      </c>
      <c r="GN22" s="11" t="s">
        <v>150</v>
      </c>
      <c r="GO22" s="11" t="s">
        <v>151</v>
      </c>
      <c r="GP22" s="11" t="s">
        <v>152</v>
      </c>
      <c r="GQ22" s="11" t="s">
        <v>153</v>
      </c>
      <c r="GR22" s="11" t="s">
        <v>154</v>
      </c>
      <c r="GS22" s="11" t="s">
        <v>155</v>
      </c>
      <c r="GT22" s="11" t="s">
        <v>156</v>
      </c>
      <c r="GU22" s="11" t="s">
        <v>157</v>
      </c>
      <c r="GV22" s="11" t="s">
        <v>158</v>
      </c>
      <c r="GW22" s="11" t="s">
        <v>159</v>
      </c>
      <c r="GX22" s="11" t="s">
        <v>160</v>
      </c>
      <c r="GY22" s="11" t="s">
        <v>161</v>
      </c>
      <c r="GZ22" s="11" t="s">
        <v>162</v>
      </c>
      <c r="HA22" s="11" t="s">
        <v>163</v>
      </c>
      <c r="HB22" s="11" t="s">
        <v>164</v>
      </c>
      <c r="HC22" s="11" t="s">
        <v>165</v>
      </c>
      <c r="HD22" s="11" t="s">
        <v>166</v>
      </c>
      <c r="HE22" s="11" t="s">
        <v>167</v>
      </c>
      <c r="HF22" s="11" t="s">
        <v>168</v>
      </c>
      <c r="HG22" s="11" t="s">
        <v>169</v>
      </c>
      <c r="HH22" s="11" t="s">
        <v>170</v>
      </c>
      <c r="HI22" s="11" t="s">
        <v>171</v>
      </c>
      <c r="HJ22" s="11" t="s">
        <v>27</v>
      </c>
      <c r="HK22" s="11" t="s">
        <v>172</v>
      </c>
      <c r="HL22" s="11" t="s">
        <v>173</v>
      </c>
      <c r="HM22" s="11" t="s">
        <v>174</v>
      </c>
      <c r="HN22" s="11" t="s">
        <v>175</v>
      </c>
      <c r="HO22" s="11" t="s">
        <v>176</v>
      </c>
      <c r="HP22" s="11" t="s">
        <v>177</v>
      </c>
      <c r="HQ22" s="11" t="s">
        <v>178</v>
      </c>
      <c r="HR22" s="11" t="s">
        <v>179</v>
      </c>
    </row>
    <row r="23" spans="1:227" x14ac:dyDescent="0.2">
      <c r="A23" t="s">
        <v>1522</v>
      </c>
      <c r="B23">
        <v>913</v>
      </c>
      <c r="E23">
        <v>0</v>
      </c>
      <c r="F23" s="14">
        <v>1</v>
      </c>
      <c r="G23" s="14">
        <v>1</v>
      </c>
      <c r="H23">
        <v>0</v>
      </c>
      <c r="I23">
        <v>0</v>
      </c>
      <c r="J23">
        <v>0</v>
      </c>
      <c r="K23">
        <v>0</v>
      </c>
      <c r="L23" s="14">
        <v>1</v>
      </c>
      <c r="M23">
        <v>0</v>
      </c>
      <c r="N23">
        <v>0</v>
      </c>
      <c r="O23">
        <v>0</v>
      </c>
      <c r="Q23">
        <v>0</v>
      </c>
      <c r="R23">
        <v>0</v>
      </c>
      <c r="S23" s="14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1</v>
      </c>
      <c r="BZ23">
        <v>0</v>
      </c>
      <c r="CA23">
        <v>0</v>
      </c>
      <c r="CB23">
        <v>0</v>
      </c>
      <c r="CC23">
        <v>0</v>
      </c>
      <c r="CD23" s="14">
        <v>1</v>
      </c>
      <c r="CE23">
        <v>0</v>
      </c>
      <c r="CF23">
        <v>0</v>
      </c>
      <c r="CG23">
        <v>0</v>
      </c>
      <c r="CH23" s="14">
        <v>1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 s="14">
        <v>1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 s="14">
        <v>1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 s="14">
        <v>1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 s="14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</row>
    <row r="24" spans="1:227" x14ac:dyDescent="0.2">
      <c r="A24" t="s">
        <v>1524</v>
      </c>
      <c r="B24">
        <v>363</v>
      </c>
      <c r="E24">
        <v>0</v>
      </c>
      <c r="F24" s="14">
        <v>1</v>
      </c>
      <c r="G24" s="14">
        <v>1</v>
      </c>
      <c r="H24">
        <v>0</v>
      </c>
      <c r="I24">
        <v>0</v>
      </c>
      <c r="J24">
        <v>0</v>
      </c>
      <c r="K24">
        <v>0</v>
      </c>
      <c r="L24" s="14">
        <v>1</v>
      </c>
      <c r="M24">
        <v>0</v>
      </c>
      <c r="N24">
        <v>0</v>
      </c>
      <c r="O24">
        <v>0</v>
      </c>
      <c r="Q24">
        <v>0</v>
      </c>
      <c r="R24">
        <v>0</v>
      </c>
      <c r="S24" s="1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4">
        <v>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 s="14">
        <v>1</v>
      </c>
      <c r="BZ24">
        <v>0</v>
      </c>
      <c r="CA24">
        <v>0</v>
      </c>
      <c r="CB24">
        <v>0</v>
      </c>
      <c r="CC24">
        <v>0</v>
      </c>
      <c r="CD24" s="14">
        <v>1</v>
      </c>
      <c r="CE24">
        <v>0</v>
      </c>
      <c r="CF24">
        <v>0</v>
      </c>
      <c r="CG24">
        <v>0</v>
      </c>
      <c r="CH24" s="14">
        <v>1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 s="14">
        <v>1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 s="14">
        <v>1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 s="14">
        <v>1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 s="14">
        <v>1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</row>
    <row r="25" spans="1:227" x14ac:dyDescent="0.2">
      <c r="A25" t="s">
        <v>1526</v>
      </c>
      <c r="B25">
        <v>222</v>
      </c>
      <c r="E25">
        <v>0</v>
      </c>
      <c r="F25" s="14">
        <v>1</v>
      </c>
      <c r="G25" s="14">
        <v>1</v>
      </c>
      <c r="H25">
        <v>0</v>
      </c>
      <c r="I25">
        <v>0</v>
      </c>
      <c r="J25">
        <v>0</v>
      </c>
      <c r="K25">
        <v>0</v>
      </c>
      <c r="L25" s="14">
        <v>1</v>
      </c>
      <c r="M25">
        <v>0</v>
      </c>
      <c r="N25">
        <v>0</v>
      </c>
      <c r="O25">
        <v>0</v>
      </c>
      <c r="Q25">
        <v>0</v>
      </c>
      <c r="R25">
        <v>0</v>
      </c>
      <c r="S25" s="14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 s="14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1</v>
      </c>
      <c r="BY25">
        <v>0</v>
      </c>
      <c r="BZ25">
        <v>0</v>
      </c>
      <c r="CA25">
        <v>0</v>
      </c>
      <c r="CB25">
        <v>0</v>
      </c>
      <c r="CC25" s="14">
        <v>1</v>
      </c>
      <c r="CD25">
        <v>0</v>
      </c>
      <c r="CE25">
        <v>0</v>
      </c>
      <c r="CF25">
        <v>0</v>
      </c>
      <c r="CG25">
        <v>0</v>
      </c>
      <c r="CH25" s="14">
        <v>1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 s="14">
        <v>1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 s="14">
        <v>1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 s="14">
        <v>1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</row>
    <row r="26" spans="1:227" x14ac:dyDescent="0.2">
      <c r="A26" t="s">
        <v>1528</v>
      </c>
      <c r="B26">
        <v>142</v>
      </c>
      <c r="E26">
        <v>0</v>
      </c>
      <c r="F26" s="14">
        <v>1</v>
      </c>
      <c r="G26" s="14">
        <v>1</v>
      </c>
      <c r="H26">
        <v>0</v>
      </c>
      <c r="I26">
        <v>0</v>
      </c>
      <c r="J26">
        <v>0</v>
      </c>
      <c r="K26">
        <v>0</v>
      </c>
      <c r="L26" s="14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4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4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</v>
      </c>
      <c r="BY26">
        <v>0</v>
      </c>
      <c r="BZ26">
        <v>0</v>
      </c>
      <c r="CA26">
        <v>0</v>
      </c>
      <c r="CB26">
        <v>0</v>
      </c>
      <c r="CC26" s="14">
        <v>1</v>
      </c>
      <c r="CD26">
        <v>0</v>
      </c>
      <c r="CE26">
        <v>0</v>
      </c>
      <c r="CF26">
        <v>0</v>
      </c>
      <c r="CG26">
        <v>0</v>
      </c>
      <c r="CH26" s="14">
        <v>1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 s="14">
        <v>1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 s="14">
        <v>1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4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1530</v>
      </c>
      <c r="B27">
        <v>102</v>
      </c>
      <c r="E27" s="14">
        <v>1</v>
      </c>
      <c r="F27">
        <v>0</v>
      </c>
      <c r="G27">
        <v>0</v>
      </c>
      <c r="H27" s="14">
        <v>1</v>
      </c>
      <c r="I27">
        <v>0</v>
      </c>
      <c r="J27">
        <v>0</v>
      </c>
      <c r="K27" s="14">
        <v>1</v>
      </c>
      <c r="M27">
        <v>0</v>
      </c>
      <c r="N27">
        <v>0</v>
      </c>
      <c r="O27">
        <v>0</v>
      </c>
      <c r="Q27" s="14">
        <v>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 s="14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 s="14">
        <v>1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 s="14">
        <v>3</v>
      </c>
      <c r="BV27">
        <v>0</v>
      </c>
      <c r="BW27" s="14">
        <v>1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 s="14">
        <v>1</v>
      </c>
      <c r="CG27" s="14">
        <v>1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 s="14">
        <v>1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 s="14">
        <v>1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 s="14">
        <v>1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 s="14">
        <v>1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1532</v>
      </c>
      <c r="B28">
        <v>85</v>
      </c>
      <c r="E28" s="14">
        <v>1</v>
      </c>
      <c r="F28">
        <v>0</v>
      </c>
      <c r="G28">
        <v>0</v>
      </c>
      <c r="H28" s="14">
        <v>1</v>
      </c>
      <c r="I28">
        <v>0</v>
      </c>
      <c r="J28">
        <v>0</v>
      </c>
      <c r="K28" s="14">
        <v>1</v>
      </c>
      <c r="M28">
        <v>0</v>
      </c>
      <c r="N28">
        <v>0</v>
      </c>
      <c r="O28">
        <v>0</v>
      </c>
      <c r="Q28" s="14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 s="14">
        <v>1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 s="14">
        <v>1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 s="14">
        <v>3</v>
      </c>
      <c r="BV28">
        <v>0</v>
      </c>
      <c r="BW28" s="14">
        <v>1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s="14">
        <v>1</v>
      </c>
      <c r="CG28" s="14">
        <v>1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 s="14">
        <v>1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 s="14">
        <v>1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 s="14">
        <v>1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 s="14">
        <v>1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1533</v>
      </c>
      <c r="B29">
        <v>71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 s="14">
        <v>1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 s="14">
        <v>1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 s="14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1535</v>
      </c>
      <c r="B30">
        <v>50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 s="14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 s="14">
        <v>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1537</v>
      </c>
      <c r="B31">
        <v>15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 s="14">
        <v>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 s="14">
        <v>1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1539</v>
      </c>
      <c r="B32">
        <v>13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4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 s="14">
        <v>1</v>
      </c>
      <c r="CD32">
        <v>0</v>
      </c>
      <c r="CE32">
        <v>0</v>
      </c>
      <c r="CF32">
        <v>0</v>
      </c>
      <c r="CG32">
        <v>0</v>
      </c>
      <c r="CH32" s="14">
        <v>1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 s="14">
        <v>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 s="14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1541</v>
      </c>
      <c r="B33">
        <v>11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 s="14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 s="14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 s="14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 s="14">
        <v>1</v>
      </c>
      <c r="CH33">
        <v>0</v>
      </c>
      <c r="CI33" s="14">
        <v>1</v>
      </c>
      <c r="CJ33" s="14">
        <v>1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 s="14">
        <v>1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 s="14">
        <v>1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 s="14">
        <v>1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 s="14">
        <v>1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 s="14">
        <v>1</v>
      </c>
      <c r="HR33">
        <v>0</v>
      </c>
    </row>
    <row r="34" spans="1:226" x14ac:dyDescent="0.2">
      <c r="D34" s="11" t="s">
        <v>264</v>
      </c>
      <c r="E34">
        <f>SUMIFS(B23:B33,E23:E33,1)/SUM(B23:B33)</f>
        <v>9.4111726220432818E-2</v>
      </c>
      <c r="F34">
        <f>SUMIFS(B23:B33,F23:F33,1)/SUM(B23:B33)</f>
        <v>0.90588827377956715</v>
      </c>
      <c r="G34">
        <f>SUMIFS(B23:B33,G23:G33,1)/SUM(B23:B33)</f>
        <v>0.90588827377956715</v>
      </c>
      <c r="H34">
        <f>SUMIFS(B23:B33,H23:H33,1)/SUM(B23:B33)</f>
        <v>9.4111726220432818E-2</v>
      </c>
      <c r="I34">
        <f>SUMIFS(B23:B33,I23:I33,1)/SUM(B23:B33)</f>
        <v>0</v>
      </c>
      <c r="J34">
        <f>SUMIFS(B23:B33,J23:J33,1)/SUM(B23:B33)</f>
        <v>0</v>
      </c>
      <c r="K34">
        <f>SUMIFS(B23:B33,K23:K33,1)/SUM(B23:B33)</f>
        <v>9.4111726220432818E-2</v>
      </c>
      <c r="L34">
        <f>SUMIFS(B23:B33,L23:L33,1)/SUM(B23:B33)</f>
        <v>0.90588827377956715</v>
      </c>
      <c r="M34">
        <f>SUMIFS(B23:B33,M23:M33,1)/SUM(B23:B33)</f>
        <v>0</v>
      </c>
      <c r="N34">
        <f>SUMIFS(B23:B33,N23:N33,1)/SUM(B23:B33)</f>
        <v>0</v>
      </c>
      <c r="O34">
        <f>SUMIFS(B23:B33,O23:O33,1)/SUM(B23:B33)</f>
        <v>0</v>
      </c>
      <c r="P34">
        <v>0</v>
      </c>
      <c r="Q34">
        <f>SUMIFS(B23:B33,Q23:Q33,1)/SUM(B23:B33)</f>
        <v>9.4111726220432818E-2</v>
      </c>
      <c r="R34">
        <f>SUMIFS(B23:B33,R23:R33,1)/SUM(B23:B33)</f>
        <v>5.5359838953195776E-3</v>
      </c>
      <c r="S34">
        <f>SUMIFS(B23:B33,S23:S33,1)/SUM(B23:B33)</f>
        <v>0.90035228988424765</v>
      </c>
      <c r="T34">
        <f>SUMIFS(B23:B33,T23:T33,1)/SUM(B23:B33)</f>
        <v>0</v>
      </c>
      <c r="U34">
        <f>SUMIFS(B23:B33,U23:U33,1)/SUM(B23:B33)</f>
        <v>0</v>
      </c>
      <c r="V34">
        <f>SUMIFS(B23:B33,V23:V33,1)/SUM(B23:B33)</f>
        <v>0</v>
      </c>
      <c r="W34">
        <f>SUMIFS(B23:B33,W23:W33,1)/SUM(B23:B33)</f>
        <v>0</v>
      </c>
      <c r="X34">
        <f>SUMIFS(B23:B33,X23:X33,1)/SUM(B23:B33)</f>
        <v>0</v>
      </c>
      <c r="Y34">
        <f>SUMIFS(B23:B33,Y23:Y33,1)/SUM(B23:B33)</f>
        <v>9.4111726220432818E-2</v>
      </c>
      <c r="Z34">
        <f>SUMIFS(B23:B33,Z23:Z33,1)/SUM(B23:B33)</f>
        <v>0</v>
      </c>
      <c r="AA34">
        <f>SUMIFS(B23:B33,AA23:AA33,1)/SUM(B23:B33)</f>
        <v>0</v>
      </c>
      <c r="AB34">
        <f>SUMIFS(B23:B33,AB23:AB33,1)/SUM(B23:B33)</f>
        <v>0</v>
      </c>
      <c r="AC34">
        <f>SUMIFS(B23:B33,AC23:AC33,1)/SUM(B23:B33)</f>
        <v>5.5359838953195776E-3</v>
      </c>
      <c r="AD34">
        <f>SUMIFS(B23:B33,AD23:AD33,1)/SUM(B23:B33)</f>
        <v>0.25817815802717664</v>
      </c>
      <c r="AE34">
        <f>SUMIFS(B23:B33,AE23:AE33,1)/SUM(B23:B33)</f>
        <v>0.64217413185707095</v>
      </c>
      <c r="AF34">
        <f>SUMIFS(B23:B33,AF23:AF33,1)/SUM(B23:B33)</f>
        <v>0</v>
      </c>
      <c r="AG34">
        <f>SUMIFS(B23:B33,AG23:AG33,1)/SUM(B23:B33)</f>
        <v>0</v>
      </c>
      <c r="AH34">
        <f>SUMIFS(B23:B33,AH23:AH33,1)/SUM(B23:B33)</f>
        <v>9.4111726220432818E-2</v>
      </c>
      <c r="AI34">
        <f>SUMIFS(B23:B33,AI23:AI33,1)/SUM(B23:B33)</f>
        <v>0</v>
      </c>
      <c r="AJ34">
        <f>SUMIFS(B23:B33,AJ23:AJ33,1)/SUM(B23:B33)</f>
        <v>5.5359838953195776E-3</v>
      </c>
      <c r="AK34">
        <f>SUMIFS(B23:B33,AK23:AK33,1)/SUM(B23:B33)</f>
        <v>0</v>
      </c>
      <c r="AL34">
        <f>SUMIFS(B23:B33,AL23:AL33,1)/SUM(B23:B33)</f>
        <v>0</v>
      </c>
      <c r="AM34">
        <f>SUMIFS(B23:B33,AM23:AM33,1)/SUM(B23:B33)</f>
        <v>0</v>
      </c>
      <c r="AN34">
        <f>SUMIFS(B23:B33,AN23:AN33,1)/SUM(B23:B33)</f>
        <v>0</v>
      </c>
      <c r="AO34">
        <f>SUMIFS(B23:B33,AO23:AO33,1)/SUM(B23:B33)</f>
        <v>0</v>
      </c>
      <c r="AP34">
        <f>SUMIFS(B23:B33,AP23:AP33,1)/SUM(B23:B33)</f>
        <v>0</v>
      </c>
      <c r="AQ34">
        <f>SUMIFS(B23:B33,AQ23:AQ33,1)/SUM(B23:B33)</f>
        <v>0</v>
      </c>
      <c r="AR34">
        <f>SUMIFS(B23:B33,AR23:AR33,1)/SUM(B23:B33)</f>
        <v>0</v>
      </c>
      <c r="AS34">
        <f>SUMIFS(B23:B33,AS23:AS33,1)/SUM(B23:B33)</f>
        <v>0</v>
      </c>
      <c r="AT34">
        <f>SUMIFS(B23:B33,AT23:AT33,1)/SUM(B23:B33)</f>
        <v>0</v>
      </c>
      <c r="AU34">
        <f>SUMIFS(B23:B33,AU23:AU33,1)/SUM(B23:B33)</f>
        <v>0</v>
      </c>
      <c r="AV34">
        <f>SUMIFS(B23:B33,AV23:AV33,1)/SUM(B23:B33)</f>
        <v>0</v>
      </c>
      <c r="AW34">
        <f>SUMIFS(B23:B33,AW23:AW33,1)/SUM(B23:B33)</f>
        <v>0</v>
      </c>
      <c r="AX34">
        <f>SUMIFS(B23:B33,AX23:AX33,1)/SUM(B23:B33)</f>
        <v>0</v>
      </c>
      <c r="AY34">
        <f>SUMIFS(B23:B33,AY23:AY33,1)/SUM(B23:B33)</f>
        <v>0</v>
      </c>
      <c r="AZ34">
        <f>SUMIFS(B23:B33,AZ23:AZ33,1)/SUM(B23:B33)</f>
        <v>0</v>
      </c>
      <c r="BA34">
        <f>SUMIFS(B23:B33,BA23:BA33,1)/SUM(B23:B33)</f>
        <v>0</v>
      </c>
      <c r="BB34">
        <f>SUMIFS(B23:B33,BB23:BB33,1)/SUM(B23:B33)</f>
        <v>0</v>
      </c>
      <c r="BC34">
        <f>SUMIFS(B23:B33,BC23:BC33,1)/SUM(B23:B33)</f>
        <v>0</v>
      </c>
      <c r="BD34">
        <f>SUMIFS(B23:B33,BD23:BD33,1)/SUM(B23:B33)</f>
        <v>0</v>
      </c>
      <c r="BE34">
        <f>SUMIFS(B23:B33,BE23:BE33,1)/SUM(B23:B33)</f>
        <v>0</v>
      </c>
      <c r="BF34">
        <f>SUMIFS(B23:B33,BF23:BF33,1)/SUM(B23:B33)</f>
        <v>0</v>
      </c>
      <c r="BG34">
        <f>SUMIFS(B23:B33,BG23:BG33,1)/SUM(B23:B33)</f>
        <v>0</v>
      </c>
      <c r="BH34">
        <f>SUMIFS(B23:B33,BH23:BH33,1)/SUM(B23:B33)</f>
        <v>0</v>
      </c>
      <c r="BI34">
        <f>SUMIFS(B23:B33,BI23:BI33,1)/SUM(B23:B33)</f>
        <v>0</v>
      </c>
      <c r="BJ34">
        <f>SUMIFS(B23:B33,BJ23:BJ33,1)/SUM(B23:B33)</f>
        <v>0</v>
      </c>
      <c r="BK34">
        <f>SUMIFS(B23:B33,BK23:BK33,1)/SUM(B23:B33)</f>
        <v>0</v>
      </c>
      <c r="BL34">
        <f>SUMIFS(B23:B33,BL23:BL33,1)/SUM(B23:B33)</f>
        <v>0</v>
      </c>
      <c r="BM34">
        <f>SUMIFS(B23:B33,BM23:BM33,1)/SUM(B23:B33)</f>
        <v>0</v>
      </c>
      <c r="BN34">
        <f>SUMIFS(B23:B33,BN23:BN33,1)/SUM(B23:B33)</f>
        <v>0</v>
      </c>
      <c r="BO34">
        <f>SUMIFS(B23:B33,BO23:BO33,1)/SUM(B23:B33)</f>
        <v>0</v>
      </c>
      <c r="BP34">
        <f>SUMIFS(B23:B33,BP23:BP33,1)/SUM(B23:B33)</f>
        <v>0</v>
      </c>
      <c r="BQ34">
        <f>SUMIFS(B23:B33,BQ23:BQ33,1)/SUM(B23:B33)</f>
        <v>0</v>
      </c>
      <c r="BR34">
        <f>SUMIFS(B23:B33,BR23:BR33,1)/SUM(B23:B33)</f>
        <v>0</v>
      </c>
      <c r="BS34">
        <f>SUMIFS(B23:B33,BS23:BS33,1)/SUM(B23:B33)</f>
        <v>0</v>
      </c>
      <c r="BT34">
        <f>SUMIFS(B23:B33,BT23:BT33,1)/SUM(B23:B33)</f>
        <v>0</v>
      </c>
      <c r="BU34">
        <f>SUMIFS(B23:B33,BU23:BU33,1)/SUM(B23:B33)</f>
        <v>0</v>
      </c>
      <c r="BV34">
        <f>SUMIFS(B23:B33,BV23:BV33,1)/SUM(B23:B33)</f>
        <v>0</v>
      </c>
      <c r="BW34">
        <f>SUMIFS(B23:B33,BW23:BW33,1)/SUM(B23:B33)</f>
        <v>9.4111726220432818E-2</v>
      </c>
      <c r="BX34">
        <f>SUMIFS(B23:B33,BX23:BX33,1)/SUM(B23:B33)</f>
        <v>0.2637141419224962</v>
      </c>
      <c r="BY34">
        <f>SUMIFS(B23:B33,BY23:BY33,1)/SUM(B23:B33)</f>
        <v>0.64217413185707095</v>
      </c>
      <c r="BZ34">
        <f>SUMIFS(B23:B33,BZ23:BZ33,1)/SUM(B23:B33)</f>
        <v>0</v>
      </c>
      <c r="CA34">
        <f>SUMIFS(B23:B33,CA23:CA33,1)/SUM(B23:B33)</f>
        <v>0</v>
      </c>
      <c r="CB34">
        <f>SUMIFS(B23:B33,CB23:CB33,1)/SUM(B23:B33)</f>
        <v>0</v>
      </c>
      <c r="CC34">
        <f>SUMIFS(B23:B33,CC23:CC33,1)/SUM(B23:B33)</f>
        <v>0.25817815802717664</v>
      </c>
      <c r="CD34">
        <f>SUMIFS(B23:B33,CD23:CD33,1)/SUM(B23:B33)</f>
        <v>0.64217413185707095</v>
      </c>
      <c r="CE34">
        <f>SUMIFS(B23:B33,CE23:CE33,1)/SUM(B23:B33)</f>
        <v>0</v>
      </c>
      <c r="CF34">
        <f>SUMIFS(B23:B33,CF23:CF33,1)/SUM(B23:B33)</f>
        <v>9.4111726220432818E-2</v>
      </c>
      <c r="CG34">
        <f>SUMIFS(B23:B33,CG23:CG33,1)/SUM(B23:B33)</f>
        <v>9.9647710115752394E-2</v>
      </c>
      <c r="CH34">
        <f>SUMIFS(B23:B33,CH23:CH33,1)/SUM(B23:B33)</f>
        <v>0.90035228988424765</v>
      </c>
      <c r="CI34">
        <f>SUMIFS(B23:B33,CI23:CI33,1)/SUM(B23:B33)</f>
        <v>5.5359838953195776E-3</v>
      </c>
      <c r="CJ34">
        <f>SUMIFS(B23:B33,CJ23:CJ33,1)/SUM(B23:B33)</f>
        <v>5.5359838953195776E-3</v>
      </c>
      <c r="CK34">
        <f>SUMIFS(B23:B33,CK23:CK33,1)/SUM(B23:B33)</f>
        <v>0</v>
      </c>
      <c r="CL34">
        <f>SUMIFS(B23:B33,CL23:CL33,1)/SUM(B23:B33)</f>
        <v>0</v>
      </c>
      <c r="CM34">
        <f>SUMIFS(B23:B33,CM23:CM33,1)/SUM(B23:B33)</f>
        <v>0</v>
      </c>
      <c r="CN34">
        <f>SUMIFS(B23:B33,CN23:CN33,1)/SUM(B23:B33)</f>
        <v>9.4111726220432818E-2</v>
      </c>
      <c r="CO34">
        <f>SUMIFS(B23:B33,CO23:CO33,1)/SUM(B23:B33)</f>
        <v>0</v>
      </c>
      <c r="CP34">
        <f>SUMIFS(B23:B33,CP23:CP33,1)/SUM(B23:B33)</f>
        <v>0</v>
      </c>
      <c r="CQ34">
        <f>SUMIFS(B23:B33,CQ23:CQ33,1)/SUM(B23:B33)</f>
        <v>0</v>
      </c>
      <c r="CR34">
        <f>SUMIFS(B23:B33,CR23:CR33,1)/SUM(B23:B33)</f>
        <v>0</v>
      </c>
      <c r="CS34">
        <f>SUMIFS(B23:B33,CS23:CS33,1)/SUM(B23:B33)</f>
        <v>0</v>
      </c>
      <c r="CT34">
        <f>SUMIFS(B23:B33,CT23:CT33,1)/SUM(B23:B33)</f>
        <v>0</v>
      </c>
      <c r="CU34">
        <f>SUMIFS(B23:B33,CU23:CU33,1)/SUM(B23:B33)</f>
        <v>0</v>
      </c>
      <c r="CV34">
        <f>SUMIFS(B23:B33,CV23:CV33,1)/SUM(B23:B33)</f>
        <v>0.15098137896326119</v>
      </c>
      <c r="CW34">
        <f>SUMIFS(B23:B33,CW23:CW33,1)/SUM(B23:B33)</f>
        <v>0</v>
      </c>
      <c r="CX34">
        <f>SUMIFS(B23:B33,CX23:CX33,1)/SUM(B23:B33)</f>
        <v>7.1464519375943628E-2</v>
      </c>
      <c r="CY34">
        <f>SUMIFS(B23:B33,CY23:CY33,1)/SUM(B23:B33)</f>
        <v>0</v>
      </c>
      <c r="CZ34">
        <f>SUMIFS(B23:B33,CZ23:CZ33,1)/SUM(B23:B33)</f>
        <v>0</v>
      </c>
      <c r="DA34">
        <f>SUMIFS(B23:B33,DA23:DA33,1)/SUM(B23:B33)</f>
        <v>5.5359838953195776E-3</v>
      </c>
      <c r="DB34">
        <f>SUMIFS(B23:B33,DB23:DB33,1)/SUM(B23:B33)</f>
        <v>0</v>
      </c>
      <c r="DC34">
        <f>SUMIFS(B23:B33,DC23:DC33,1)/SUM(B23:B33)</f>
        <v>3.5732259687971814E-2</v>
      </c>
      <c r="DD34">
        <f>SUMIFS(B23:B33,DD23:DD33,1)/SUM(B23:B33)</f>
        <v>0</v>
      </c>
      <c r="DE34">
        <f>SUMIFS(B23:B33,DE23:DE33,1)/SUM(B23:B33)</f>
        <v>0</v>
      </c>
      <c r="DF34">
        <f>SUMIFS(B23:B33,DF23:DF33,1)/SUM(B23:B33)</f>
        <v>0</v>
      </c>
      <c r="DG34">
        <f>SUMIFS(B23:B33,DG23:DG33,1)/SUM(B23:B33)</f>
        <v>0.64217413185707095</v>
      </c>
      <c r="DH34">
        <f>SUMIFS(B23:B33,DH23:DH33,1)/SUM(B23:B33)</f>
        <v>0</v>
      </c>
      <c r="DI34">
        <f>SUMIFS(B23:B33,DI23:DI33,1)/SUM(B23:B33)</f>
        <v>0</v>
      </c>
      <c r="DJ34">
        <f>SUMIFS(B23:B33,DJ23:DJ33,1)/SUM(B23:B33)</f>
        <v>0</v>
      </c>
      <c r="DK34">
        <f>SUMIFS(B23:B33,DK23:DK33,1)/SUM(B23:B33)</f>
        <v>0</v>
      </c>
      <c r="DL34">
        <f>SUMIFS(B23:B33,DL23:DL33,1)/SUM(B23:B33)</f>
        <v>0</v>
      </c>
      <c r="DM34">
        <f>SUMIFS(B23:B33,DM23:DM33,1)/SUM(B23:B33)</f>
        <v>0</v>
      </c>
      <c r="DN34">
        <f>SUMIFS(B23:B33,DN23:DN33,1)/SUM(B23:B33)</f>
        <v>0</v>
      </c>
      <c r="DO34">
        <f>SUMIFS(B23:B33,DO23:DO33,1)/SUM(B23:B33)</f>
        <v>0</v>
      </c>
      <c r="DP34">
        <f>SUMIFS(B23:B33,DP23:DP33,1)/SUM(B23:B33)</f>
        <v>0</v>
      </c>
      <c r="DQ34">
        <f>SUMIFS(B23:B33,DQ23:DQ33,1)/SUM(B23:B33)</f>
        <v>0</v>
      </c>
      <c r="DR34">
        <f>SUMIFS(B23:B33,DR23:DR33,1)/SUM(B23:B33)</f>
        <v>0</v>
      </c>
      <c r="DS34">
        <f>SUMIFS(B23:B33,DS23:DS33,1)/SUM(B23:B33)</f>
        <v>0.64217413185707095</v>
      </c>
      <c r="DT34">
        <f>SUMIFS(B23:B33,DT23:DT33,1)/SUM(B23:B33)</f>
        <v>0</v>
      </c>
      <c r="DU34">
        <f>SUMIFS(B23:B33,DU23:DU33,1)/SUM(B23:B33)</f>
        <v>0</v>
      </c>
      <c r="DV34">
        <f>SUMIFS(B23:B33,DV23:DV33,1)/SUM(B23:B33)</f>
        <v>0</v>
      </c>
      <c r="DW34">
        <f>SUMIFS(B23:B33,DW23:DW33,1)/SUM(B23:B33)</f>
        <v>0</v>
      </c>
      <c r="DX34">
        <f>SUMIFS(B23:B33,DX23:DX33,1)/SUM(B23:B33)</f>
        <v>0</v>
      </c>
      <c r="DY34">
        <f>SUMIFS(B23:B33,DY23:DY33,1)/SUM(B23:B33)</f>
        <v>0</v>
      </c>
      <c r="DZ34">
        <f>SUMIFS(B23:B33,DZ23:DZ33,1)/SUM(B23:B33)</f>
        <v>7.1464519375943628E-2</v>
      </c>
      <c r="EA34">
        <f>SUMIFS(B23:B33,EA23:EA33,1)/SUM(B23:B33)</f>
        <v>0</v>
      </c>
      <c r="EB34">
        <f>SUMIFS(B23:B33,EB23:EB33,1)/SUM(B23:B33)</f>
        <v>0</v>
      </c>
      <c r="EC34">
        <f>SUMIFS(B23:B33,EC23:EC33,1)/SUM(B23:B33)</f>
        <v>0</v>
      </c>
      <c r="ED34">
        <f>SUMIFS(B23:B33,ED23:ED33,1)/SUM(B23:B33)</f>
        <v>3.5732259687971814E-2</v>
      </c>
      <c r="EE34">
        <f>SUMIFS(B23:B33,EE23:EE33,1)/SUM(B23:B33)</f>
        <v>0.64217413185707095</v>
      </c>
      <c r="EF34">
        <f>SUMIFS(B23:B33,EF23:EF33,1)/SUM(B23:B33)</f>
        <v>0</v>
      </c>
      <c r="EG34">
        <f>SUMIFS(B23:B33,EG23:EG33,1)/SUM(B23:B33)</f>
        <v>0</v>
      </c>
      <c r="EH34">
        <f>SUMIFS(B23:B33,EH23:EH33,1)/SUM(B23:B33)</f>
        <v>0</v>
      </c>
      <c r="EI34">
        <f>SUMIFS(B23:B33,EI23:EI33,1)/SUM(B23:B33)</f>
        <v>0</v>
      </c>
      <c r="EJ34">
        <f>SUMIFS(B23:B33,EJ23:EJ33,1)/SUM(B23:B33)</f>
        <v>0</v>
      </c>
      <c r="EK34">
        <f>SUMIFS(B23:B33,EK23:EK33,1)/SUM(B23:B33)</f>
        <v>0</v>
      </c>
      <c r="EL34">
        <f>SUMIFS(B23:B33,EL23:EL33,1)/SUM(B23:B33)</f>
        <v>0</v>
      </c>
      <c r="EM34">
        <f>SUMIFS(B23:B33,EM23:EM33,1)/SUM(B23:B33)</f>
        <v>0</v>
      </c>
      <c r="EN34">
        <f>SUMIFS(B23:B33,EN23:EN33,1)/SUM(B23:B33)</f>
        <v>0</v>
      </c>
      <c r="EO34">
        <f>SUMIFS(B23:B33,EO23:EO33,1)/SUM(B23:B33)</f>
        <v>0</v>
      </c>
      <c r="EP34">
        <f>SUMIFS(B23:B33,EP23:EP33,1)/SUM(B23:B33)</f>
        <v>0</v>
      </c>
      <c r="EQ34">
        <f>SUMIFS(B23:B33,EQ23:EQ33,1)/SUM(B23:B33)</f>
        <v>0</v>
      </c>
      <c r="ER34">
        <f>SUMIFS(B23:B33,ER23:ER33,1)/SUM(B23:B33)</f>
        <v>0</v>
      </c>
      <c r="ES34">
        <f>SUMIFS(B23:B33,ES23:ES33,1)/SUM(B23:B33)</f>
        <v>0</v>
      </c>
      <c r="ET34">
        <f>SUMIFS(B23:B33,ET23:ET33,1)/SUM(B23:B33)</f>
        <v>0</v>
      </c>
      <c r="EU34">
        <f>SUMIFS(B23:B33,EU23:EU33,1)/SUM(B23:B33)</f>
        <v>0</v>
      </c>
      <c r="EV34">
        <f>SUMIFS(B23:B33,EV23:EV33,1)/SUM(B23:B33)</f>
        <v>0.15651736285858078</v>
      </c>
      <c r="EW34">
        <f>SUMIFS(B23:B33,EW23:EW33,1)/SUM(B23:B33)</f>
        <v>0</v>
      </c>
      <c r="EX34">
        <f>SUMIFS(B23:B33,EX23:EX33,1)/SUM(B23:B33)</f>
        <v>0</v>
      </c>
      <c r="EY34">
        <f>SUMIFS(B23:B33,EY23:EY33,1)/SUM(B23:B33)</f>
        <v>0</v>
      </c>
      <c r="EZ34">
        <f>SUMIFS(B23:B33,EZ23:EZ33,1)/SUM(B23:B33)</f>
        <v>0</v>
      </c>
      <c r="FA34">
        <f>SUMIFS(B23:B33,FA23:FA33,1)/SUM(B23:B33)</f>
        <v>0</v>
      </c>
      <c r="FB34">
        <f>SUMIFS(B23:B33,FB23:FB33,1)/SUM(B23:B33)</f>
        <v>0</v>
      </c>
      <c r="FC34">
        <f>SUMIFS(B23:B33,FC23:FC33,1)/SUM(B23:B33)</f>
        <v>9.4111726220432818E-2</v>
      </c>
      <c r="FD34">
        <f>SUMIFS(B23:B33,FD23:FD33,1)/SUM(B23:B33)</f>
        <v>0</v>
      </c>
      <c r="FE34">
        <f>SUMIFS(B23:B33,FE23:FE33,1)/SUM(B23:B33)</f>
        <v>0</v>
      </c>
      <c r="FF34">
        <f>SUMIFS(B23:B33,FF23:FF33,1)/SUM(B23:B33)</f>
        <v>0</v>
      </c>
      <c r="FG34">
        <f>SUMIFS(B23:B33,FG23:FG33,1)/SUM(B23:B33)</f>
        <v>0</v>
      </c>
      <c r="FH34">
        <f>SUMIFS(B23:B33,FH23:FH33,1)/SUM(B23:B33)</f>
        <v>0</v>
      </c>
      <c r="FI34">
        <f>SUMIFS(B23:B33,FI23:FI33,1)/SUM(B23:B33)</f>
        <v>0</v>
      </c>
      <c r="FJ34">
        <f>SUMIFS(B23:B33,FJ23:FJ33,1)/SUM(B23:B33)</f>
        <v>0</v>
      </c>
      <c r="FK34">
        <f>SUMIFS(B23:B33,FK23:FK33,1)/SUM(B23:B33)</f>
        <v>0</v>
      </c>
      <c r="FL34">
        <f>SUMIFS(B23:B33,FL23:FL33,1)/SUM(B23:B33)</f>
        <v>9.4111726220432818E-2</v>
      </c>
      <c r="FM34">
        <f>SUMIFS(B23:B33,FM23:FM33,1)/SUM(B23:B33)</f>
        <v>0</v>
      </c>
      <c r="FN34">
        <f>SUMIFS(B23:B33,FN23:FN33,1)/SUM(B23:B33)</f>
        <v>0</v>
      </c>
      <c r="FO34">
        <f>SUMIFS(B23:B33,FO23:FO33,1)/SUM(B23:B33)</f>
        <v>0</v>
      </c>
      <c r="FP34">
        <f>SUMIFS(B23:B33,FP23:FP33,1)/SUM(B23:B33)</f>
        <v>0</v>
      </c>
      <c r="FQ34">
        <f>SUMIFS(B23:B33,FQ23:FQ33,1)/SUM(B23:B33)</f>
        <v>0</v>
      </c>
      <c r="FR34">
        <f>SUMIFS(B23:B33,FR23:FR33,1)/SUM(B23:B33)</f>
        <v>0</v>
      </c>
      <c r="FS34">
        <f>SUMIFS(B23:B33,FS23:FS33,1)/SUM(B23:B33)</f>
        <v>0.90035228988424765</v>
      </c>
      <c r="FT34">
        <f>SUMIFS(B23:B33,FT23:FT33,1)/SUM(B23:B33)</f>
        <v>0</v>
      </c>
      <c r="FU34">
        <f>SUMIFS(B23:B33,FU23:FU33,1)/SUM(B23:B33)</f>
        <v>0</v>
      </c>
      <c r="FV34">
        <f>SUMIFS(B23:B33,FV23:FV33,1)/SUM(B23:B33)</f>
        <v>0</v>
      </c>
      <c r="FW34">
        <f>SUMIFS(B23:B33,FW23:FW33,1)/SUM(B23:B33)</f>
        <v>0</v>
      </c>
      <c r="FX34">
        <f>SUMIFS(B23:B33,FX23:FX33,1)/SUM(B23:B33)</f>
        <v>0</v>
      </c>
      <c r="FY34">
        <f>SUMIFS(B23:B33,FY23:FY33,1)/SUM(B23:B33)</f>
        <v>0</v>
      </c>
      <c r="FZ34">
        <f>SUMIFS(B23:B33,FZ23:FZ33,1)/SUM(B23:B33)</f>
        <v>0</v>
      </c>
      <c r="GA34">
        <f>SUMIFS(B23:B33,GA23:GA33,1)/SUM(B23:B33)</f>
        <v>0</v>
      </c>
      <c r="GB34">
        <f>SUMIFS(B23:B33,GB23:GB33,1)/SUM(B23:B33)</f>
        <v>0</v>
      </c>
      <c r="GC34">
        <f>SUMIFS(B23:B33,GC23:GC33,1)/SUM(B23:B33)</f>
        <v>0</v>
      </c>
      <c r="GD34">
        <f>SUMIFS(B23:B33,GD23:GD33,1)/SUM(B23:B33)</f>
        <v>0</v>
      </c>
      <c r="GE34">
        <f>SUMIFS(B23:B33,GE23:GE33,1)/SUM(B23:B33)</f>
        <v>0</v>
      </c>
      <c r="GF34">
        <f>SUMIFS(B23:B33,GF23:GF33,1)/SUM(B23:B33)</f>
        <v>0</v>
      </c>
      <c r="GG34">
        <f>SUMIFS(B23:B33,GG23:GG33,1)/SUM(B23:B33)</f>
        <v>0</v>
      </c>
      <c r="GH34">
        <f>SUMIFS(B23:B33,GH23:GH33,1)/SUM(B23:B33)</f>
        <v>0</v>
      </c>
      <c r="GI34">
        <f>SUMIFS(B23:B33,GI23:GI33,1)/SUM(B23:B33)</f>
        <v>0</v>
      </c>
      <c r="GJ34">
        <f>SUMIFS(B23:B33,GJ23:GJ33,1)/SUM(B23:B33)</f>
        <v>5.5359838953195776E-3</v>
      </c>
      <c r="GK34">
        <f>SUMIFS(B23:B33,GK23:GK33,1)/SUM(B23:B33)</f>
        <v>0</v>
      </c>
      <c r="GL34">
        <f>SUMIFS(B23:B33,GL23:GL33,1)/SUM(B23:B33)</f>
        <v>0</v>
      </c>
      <c r="GM34">
        <f>SUMIFS(B23:B33,GM23:GM33,1)/SUM(B23:B33)</f>
        <v>0</v>
      </c>
      <c r="GN34">
        <f>SUMIFS(B23:B33,GN23:GN33,1)/SUM(B23:B33)</f>
        <v>0</v>
      </c>
      <c r="GO34">
        <f>SUMIFS(B23:B33,GO23:GO33,1)/SUM(B23:B33)</f>
        <v>0</v>
      </c>
      <c r="GP34">
        <f>SUMIFS(B23:B33,GP23:GP33,1)/SUM(B23:B33)</f>
        <v>0</v>
      </c>
      <c r="GQ34">
        <f>SUMIFS(B23:B33,GQ23:GQ33,1)/SUM(B23:B33)</f>
        <v>0</v>
      </c>
      <c r="GR34">
        <f>SUMIFS(B23:B33,GR23:GR33,1)/SUM(B23:B33)</f>
        <v>0</v>
      </c>
      <c r="GS34">
        <f>SUMIFS(B23:B33,GS23:GS33,1)/SUM(B23:B33)</f>
        <v>0</v>
      </c>
      <c r="GT34">
        <f>SUMIFS(B23:B33,GT23:GT33,1)/SUM(B23:B33)</f>
        <v>0</v>
      </c>
      <c r="GU34">
        <f>SUMIFS(B23:B33,GU23:GU33,1)/SUM(B23:B33)</f>
        <v>0</v>
      </c>
      <c r="GV34">
        <f>SUMIFS(B23:B33,GV23:GV33,1)/SUM(B23:B33)</f>
        <v>5.5359838953195776E-3</v>
      </c>
      <c r="GW34">
        <f>SUMIFS(B23:B33,GW23:GW33,1)/SUM(B23:B33)</f>
        <v>0</v>
      </c>
      <c r="GX34">
        <f>SUMIFS(B23:B33,GX23:GX33,1)/SUM(B23:B33)</f>
        <v>0</v>
      </c>
      <c r="GY34">
        <f>SUMIFS(B23:B33,GY23:GY33,1)/SUM(B23:B33)</f>
        <v>0</v>
      </c>
      <c r="GZ34">
        <f>SUMIFS(B23:B33,GZ23:GZ33,1)/SUM(B23:B33)</f>
        <v>0</v>
      </c>
      <c r="HA34">
        <f>SUMIFS(B23:B33,HA23:HA33,1)/SUM(B23:B33)</f>
        <v>0</v>
      </c>
      <c r="HB34">
        <f>SUMIFS(B23:B33,HB23:HB33,1)/SUM(B23:B33)</f>
        <v>9.4111726220432818E-2</v>
      </c>
      <c r="HC34">
        <f>SUMIFS(B23:B33,HC23:HC33,1)/SUM(B23:B33)</f>
        <v>0</v>
      </c>
      <c r="HD34">
        <f>SUMIFS(B23:B33,HD23:HD33,1)/SUM(B23:B33)</f>
        <v>0</v>
      </c>
      <c r="HE34">
        <f>SUMIFS(B23:B33,HE23:HE33,1)/SUM(B23:B33)</f>
        <v>0</v>
      </c>
      <c r="HF34">
        <f>SUMIFS(B23:B33,HF23:HF33,1)/SUM(B23:B33)</f>
        <v>0</v>
      </c>
      <c r="HG34">
        <f>SUMIFS(B23:B33,HG23:HG33,1)/SUM(B23:B33)</f>
        <v>0</v>
      </c>
      <c r="HH34">
        <f>SUMIFS(B23:B33,HH23:HH33,1)/SUM(B23:B33)</f>
        <v>0</v>
      </c>
      <c r="HI34">
        <f>SUMIFS(B23:B33,HI23:HI33,1)/SUM(B23:B33)</f>
        <v>0</v>
      </c>
      <c r="HJ34">
        <f>SUMIFS(B23:B33,HJ23:HJ33,1)/SUM(B23:B33)</f>
        <v>0</v>
      </c>
      <c r="HK34">
        <f>SUMIFS(B23:B33,HK23:HK33,1)/SUM(B23:B33)</f>
        <v>0</v>
      </c>
      <c r="HL34">
        <f>SUMIFS(B23:B33,HL23:HL33,1)/SUM(B23:B33)</f>
        <v>0</v>
      </c>
      <c r="HM34">
        <f>SUMIFS(B23:B33,HM23:HM33,1)/SUM(B23:B33)</f>
        <v>0</v>
      </c>
      <c r="HN34">
        <f>SUMIFS(B23:B33,HN23:HN33,1)/SUM(B23:B33)</f>
        <v>0</v>
      </c>
      <c r="HO34">
        <f>SUMIFS(B23:B33,HO23:HO33,1)/SUM(B23:B33)</f>
        <v>0</v>
      </c>
      <c r="HP34">
        <f>SUMIFS(B23:B33,HP23:HP33,1)/SUM(B23:B33)</f>
        <v>0</v>
      </c>
      <c r="HQ34">
        <f>SUMIFS(B23:B33,HQ23:HQ33,1)/SUM(B23:B33)</f>
        <v>5.5359838953195776E-3</v>
      </c>
      <c r="HR34">
        <f>SUMIFS(B23:B33,HR23:HR33,1)/SUM(B23:B33)</f>
        <v>0</v>
      </c>
    </row>
    <row r="35" spans="1:226" x14ac:dyDescent="0.2">
      <c r="A35" s="11" t="s">
        <v>265</v>
      </c>
    </row>
    <row r="36" spans="1:226" x14ac:dyDescent="0.2">
      <c r="A36" s="11" t="s">
        <v>263</v>
      </c>
    </row>
    <row r="37" spans="1:226" x14ac:dyDescent="0.2">
      <c r="A37" t="s">
        <v>1522</v>
      </c>
      <c r="B37" s="12" t="s">
        <v>266</v>
      </c>
      <c r="C37" s="13" t="s">
        <v>90</v>
      </c>
      <c r="D37" s="14" t="s">
        <v>69</v>
      </c>
      <c r="E37" s="19" t="s">
        <v>129</v>
      </c>
      <c r="F37" s="16" t="s">
        <v>78</v>
      </c>
    </row>
    <row r="38" spans="1:226" x14ac:dyDescent="0.2">
      <c r="A38" t="s">
        <v>1524</v>
      </c>
      <c r="B38" s="12" t="s">
        <v>266</v>
      </c>
      <c r="C38" s="13" t="s">
        <v>90</v>
      </c>
      <c r="D38" s="14" t="s">
        <v>69</v>
      </c>
      <c r="E38" s="19" t="s">
        <v>129</v>
      </c>
      <c r="F38" s="16" t="s">
        <v>78</v>
      </c>
    </row>
    <row r="39" spans="1:226" x14ac:dyDescent="0.2">
      <c r="A39" t="s">
        <v>1526</v>
      </c>
      <c r="B39" s="12" t="s">
        <v>266</v>
      </c>
      <c r="C39" s="13" t="s">
        <v>107</v>
      </c>
      <c r="D39" s="14" t="s">
        <v>58</v>
      </c>
      <c r="E39" s="19" t="s">
        <v>129</v>
      </c>
      <c r="F39" s="12" t="s">
        <v>267</v>
      </c>
    </row>
    <row r="40" spans="1:226" x14ac:dyDescent="0.2">
      <c r="A40" t="s">
        <v>1528</v>
      </c>
      <c r="B40" s="12" t="s">
        <v>266</v>
      </c>
      <c r="C40" s="13" t="s">
        <v>85</v>
      </c>
      <c r="D40" s="14" t="s">
        <v>60</v>
      </c>
      <c r="E40" s="19" t="s">
        <v>129</v>
      </c>
      <c r="F40" s="12" t="s">
        <v>267</v>
      </c>
    </row>
    <row r="41" spans="1:226" x14ac:dyDescent="0.2">
      <c r="A41" t="s">
        <v>1530</v>
      </c>
      <c r="B41" s="20" t="s">
        <v>692</v>
      </c>
      <c r="C41" s="20" t="s">
        <v>114</v>
      </c>
      <c r="D41" s="21" t="s">
        <v>50</v>
      </c>
      <c r="E41" s="15" t="s">
        <v>34</v>
      </c>
      <c r="F41" s="15" t="s">
        <v>34</v>
      </c>
      <c r="G41" s="16" t="s">
        <v>35</v>
      </c>
    </row>
    <row r="42" spans="1:226" x14ac:dyDescent="0.2">
      <c r="A42" t="s">
        <v>1532</v>
      </c>
      <c r="B42" s="20" t="s">
        <v>692</v>
      </c>
      <c r="C42" s="20" t="s">
        <v>114</v>
      </c>
      <c r="D42" s="21" t="s">
        <v>50</v>
      </c>
      <c r="E42" s="15" t="s">
        <v>34</v>
      </c>
      <c r="F42" s="15" t="s">
        <v>34</v>
      </c>
      <c r="G42" s="16" t="s">
        <v>35</v>
      </c>
    </row>
    <row r="43" spans="1:226" x14ac:dyDescent="0.2">
      <c r="A43" t="s">
        <v>1533</v>
      </c>
      <c r="B43" s="12" t="s">
        <v>266</v>
      </c>
      <c r="C43" s="13" t="s">
        <v>24</v>
      </c>
      <c r="D43" s="14" t="s">
        <v>65</v>
      </c>
      <c r="E43" s="19" t="s">
        <v>129</v>
      </c>
      <c r="F43" s="12" t="s">
        <v>30</v>
      </c>
    </row>
    <row r="44" spans="1:226" x14ac:dyDescent="0.2">
      <c r="A44" t="s">
        <v>1535</v>
      </c>
      <c r="B44" s="12" t="s">
        <v>266</v>
      </c>
      <c r="C44" s="13" t="s">
        <v>107</v>
      </c>
      <c r="D44" s="14" t="s">
        <v>58</v>
      </c>
      <c r="E44" s="19" t="s">
        <v>129</v>
      </c>
      <c r="F44" s="12" t="s">
        <v>267</v>
      </c>
    </row>
    <row r="45" spans="1:226" x14ac:dyDescent="0.2">
      <c r="A45" t="s">
        <v>1537</v>
      </c>
      <c r="B45" s="12" t="s">
        <v>266</v>
      </c>
      <c r="C45" s="13" t="s">
        <v>107</v>
      </c>
      <c r="D45" s="14" t="s">
        <v>58</v>
      </c>
      <c r="E45" s="19" t="s">
        <v>129</v>
      </c>
      <c r="F45" s="12" t="s">
        <v>267</v>
      </c>
    </row>
    <row r="46" spans="1:226" x14ac:dyDescent="0.2">
      <c r="A46" t="s">
        <v>1539</v>
      </c>
      <c r="B46" s="12" t="s">
        <v>266</v>
      </c>
      <c r="C46" s="13" t="s">
        <v>107</v>
      </c>
      <c r="D46" s="14" t="s">
        <v>58</v>
      </c>
      <c r="E46" s="19" t="s">
        <v>129</v>
      </c>
      <c r="F46" s="12" t="s">
        <v>267</v>
      </c>
    </row>
    <row r="47" spans="1:226" x14ac:dyDescent="0.2">
      <c r="A47" t="s">
        <v>1541</v>
      </c>
      <c r="B47" s="12" t="s">
        <v>321</v>
      </c>
      <c r="C47" s="13" t="s">
        <v>107</v>
      </c>
      <c r="D47" s="14" t="s">
        <v>63</v>
      </c>
      <c r="E47" s="16" t="s">
        <v>158</v>
      </c>
      <c r="F47" s="17" t="s">
        <v>178</v>
      </c>
      <c r="G47" s="18" t="s">
        <v>146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S56"/>
  <sheetViews>
    <sheetView workbookViewId="0">
      <selection activeCell="J47" sqref="J47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2081</v>
      </c>
      <c r="C2">
        <v>50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1543</v>
      </c>
      <c r="B5">
        <v>834</v>
      </c>
      <c r="C5" t="s">
        <v>1544</v>
      </c>
      <c r="D5" t="s">
        <v>98</v>
      </c>
      <c r="E5">
        <v>1.18241E-165</v>
      </c>
      <c r="F5">
        <v>1</v>
      </c>
      <c r="G5">
        <v>0</v>
      </c>
      <c r="H5" s="14">
        <v>1</v>
      </c>
      <c r="I5" s="14">
        <v>1</v>
      </c>
      <c r="J5">
        <v>0</v>
      </c>
      <c r="K5">
        <v>0</v>
      </c>
      <c r="L5">
        <v>0</v>
      </c>
      <c r="M5">
        <v>0</v>
      </c>
      <c r="N5" s="14">
        <v>1</v>
      </c>
      <c r="O5">
        <v>0</v>
      </c>
      <c r="P5">
        <v>0</v>
      </c>
      <c r="Q5">
        <v>0</v>
      </c>
      <c r="R5">
        <v>0</v>
      </c>
      <c r="S5">
        <v>0</v>
      </c>
      <c r="T5" s="14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1</v>
      </c>
      <c r="AF5">
        <v>0</v>
      </c>
      <c r="AG5">
        <v>0</v>
      </c>
      <c r="AH5">
        <v>0</v>
      </c>
      <c r="AI5">
        <v>0</v>
      </c>
      <c r="AJ5">
        <v>0</v>
      </c>
      <c r="AK5" s="14">
        <v>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 s="14">
        <v>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14">
        <v>1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1</v>
      </c>
      <c r="CA5">
        <v>0</v>
      </c>
      <c r="CB5">
        <v>0</v>
      </c>
      <c r="CC5">
        <v>0</v>
      </c>
      <c r="CD5" s="14">
        <v>1</v>
      </c>
      <c r="CE5" s="14">
        <v>2</v>
      </c>
      <c r="CF5">
        <v>0</v>
      </c>
      <c r="CG5">
        <v>0</v>
      </c>
      <c r="CH5">
        <v>0</v>
      </c>
      <c r="CI5" s="14">
        <v>1</v>
      </c>
      <c r="CJ5" s="14">
        <v>2</v>
      </c>
      <c r="CK5" s="14">
        <v>1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4">
        <v>1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 s="14">
        <v>1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1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 s="14">
        <v>1</v>
      </c>
      <c r="GJ5">
        <v>0</v>
      </c>
      <c r="GK5">
        <v>0</v>
      </c>
      <c r="GL5">
        <v>0</v>
      </c>
      <c r="GM5" s="14">
        <v>1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 s="14">
        <v>1</v>
      </c>
      <c r="HQ5">
        <v>0</v>
      </c>
      <c r="HR5">
        <v>0</v>
      </c>
      <c r="HS5">
        <v>0</v>
      </c>
    </row>
    <row r="6" spans="1:227" x14ac:dyDescent="0.2">
      <c r="A6" t="s">
        <v>1545</v>
      </c>
      <c r="B6">
        <v>379</v>
      </c>
      <c r="C6" t="s">
        <v>1546</v>
      </c>
      <c r="D6" t="s">
        <v>103</v>
      </c>
      <c r="E6">
        <v>0</v>
      </c>
      <c r="F6">
        <v>14</v>
      </c>
      <c r="G6">
        <v>0</v>
      </c>
      <c r="H6" s="14">
        <v>7</v>
      </c>
      <c r="I6" s="14">
        <v>8</v>
      </c>
      <c r="J6">
        <v>0</v>
      </c>
      <c r="K6">
        <v>0</v>
      </c>
      <c r="L6">
        <v>0</v>
      </c>
      <c r="M6">
        <v>0</v>
      </c>
      <c r="N6" s="14">
        <v>8</v>
      </c>
      <c r="O6">
        <v>0</v>
      </c>
      <c r="P6">
        <v>0</v>
      </c>
      <c r="Q6">
        <v>0</v>
      </c>
      <c r="R6">
        <v>0</v>
      </c>
      <c r="S6">
        <v>0</v>
      </c>
      <c r="T6" s="14">
        <v>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2</v>
      </c>
      <c r="AF6" s="14">
        <v>5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1</v>
      </c>
      <c r="BZ6" s="14">
        <v>9</v>
      </c>
      <c r="CA6">
        <v>0</v>
      </c>
      <c r="CB6">
        <v>0</v>
      </c>
      <c r="CC6">
        <v>0</v>
      </c>
      <c r="CD6" s="14">
        <v>6</v>
      </c>
      <c r="CE6" s="14">
        <v>13</v>
      </c>
      <c r="CF6">
        <v>0</v>
      </c>
      <c r="CG6">
        <v>0</v>
      </c>
      <c r="CH6">
        <v>0</v>
      </c>
      <c r="CI6" s="14">
        <v>7</v>
      </c>
      <c r="CJ6" s="14">
        <v>1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 s="14">
        <v>1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 s="14">
        <v>7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 s="14">
        <v>5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 s="14">
        <v>7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4">
        <v>1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7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1547</v>
      </c>
      <c r="B7">
        <v>121</v>
      </c>
      <c r="C7" t="s">
        <v>1548</v>
      </c>
      <c r="D7" t="s">
        <v>85</v>
      </c>
      <c r="E7">
        <v>0</v>
      </c>
      <c r="F7">
        <v>1</v>
      </c>
      <c r="G7">
        <v>0</v>
      </c>
      <c r="H7" s="14">
        <v>1</v>
      </c>
      <c r="I7" s="14">
        <v>1</v>
      </c>
      <c r="J7">
        <v>0</v>
      </c>
      <c r="K7">
        <v>0</v>
      </c>
      <c r="L7">
        <v>0</v>
      </c>
      <c r="M7">
        <v>0</v>
      </c>
      <c r="N7" s="14">
        <v>1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1</v>
      </c>
      <c r="BZ7">
        <v>0</v>
      </c>
      <c r="CA7">
        <v>0</v>
      </c>
      <c r="CB7">
        <v>0</v>
      </c>
      <c r="CC7">
        <v>0</v>
      </c>
      <c r="CD7" s="14">
        <v>1</v>
      </c>
      <c r="CE7" s="14">
        <v>2</v>
      </c>
      <c r="CF7">
        <v>0</v>
      </c>
      <c r="CG7">
        <v>0</v>
      </c>
      <c r="CH7">
        <v>0</v>
      </c>
      <c r="CI7" s="14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 s="14">
        <v>1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 s="14">
        <v>1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1549</v>
      </c>
      <c r="B8">
        <v>110</v>
      </c>
      <c r="C8" t="s">
        <v>1513</v>
      </c>
      <c r="D8" t="s">
        <v>89</v>
      </c>
      <c r="E8">
        <v>0</v>
      </c>
      <c r="F8">
        <v>2</v>
      </c>
      <c r="G8">
        <v>0</v>
      </c>
      <c r="H8" s="14">
        <v>2</v>
      </c>
      <c r="I8" s="14">
        <v>2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2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 s="14">
        <v>2</v>
      </c>
      <c r="BZ8">
        <v>0</v>
      </c>
      <c r="CA8">
        <v>0</v>
      </c>
      <c r="CB8">
        <v>0</v>
      </c>
      <c r="CC8">
        <v>0</v>
      </c>
      <c r="CD8" s="14">
        <v>6</v>
      </c>
      <c r="CE8">
        <v>0</v>
      </c>
      <c r="CF8">
        <v>0</v>
      </c>
      <c r="CG8">
        <v>0</v>
      </c>
      <c r="CH8">
        <v>0</v>
      </c>
      <c r="CI8" s="14">
        <v>2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 s="14">
        <v>2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 s="14">
        <v>2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1550</v>
      </c>
      <c r="B9">
        <v>99</v>
      </c>
      <c r="C9" t="s">
        <v>1551</v>
      </c>
      <c r="D9" t="s">
        <v>107</v>
      </c>
      <c r="E9">
        <v>1.03041E-171</v>
      </c>
      <c r="F9">
        <v>1</v>
      </c>
      <c r="G9">
        <v>0</v>
      </c>
      <c r="H9">
        <v>0</v>
      </c>
      <c r="I9">
        <v>0</v>
      </c>
      <c r="J9">
        <v>0</v>
      </c>
      <c r="K9">
        <v>0</v>
      </c>
      <c r="L9" s="14">
        <v>1</v>
      </c>
      <c r="M9">
        <v>0</v>
      </c>
      <c r="N9">
        <v>0</v>
      </c>
      <c r="O9">
        <v>0</v>
      </c>
      <c r="P9">
        <v>0</v>
      </c>
      <c r="Q9">
        <v>0</v>
      </c>
      <c r="R9" s="14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 s="14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1</v>
      </c>
      <c r="BZ9">
        <v>0</v>
      </c>
      <c r="CA9">
        <v>0</v>
      </c>
      <c r="CB9">
        <v>0</v>
      </c>
      <c r="CC9">
        <v>0</v>
      </c>
      <c r="CD9" s="14">
        <v>1</v>
      </c>
      <c r="CE9">
        <v>0</v>
      </c>
      <c r="CF9">
        <v>0</v>
      </c>
      <c r="CG9">
        <v>0</v>
      </c>
      <c r="CH9">
        <v>0</v>
      </c>
      <c r="CI9" s="14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1552</v>
      </c>
      <c r="B10">
        <v>78</v>
      </c>
      <c r="C10" t="s">
        <v>1553</v>
      </c>
      <c r="D10" t="s">
        <v>89</v>
      </c>
      <c r="E10">
        <v>0</v>
      </c>
      <c r="F10">
        <v>2</v>
      </c>
      <c r="G10">
        <v>0</v>
      </c>
      <c r="H10" s="14">
        <v>2</v>
      </c>
      <c r="I10" s="14">
        <v>2</v>
      </c>
      <c r="J10">
        <v>0</v>
      </c>
      <c r="K10">
        <v>0</v>
      </c>
      <c r="L10">
        <v>0</v>
      </c>
      <c r="M10">
        <v>0</v>
      </c>
      <c r="N10" s="14">
        <v>2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2</v>
      </c>
      <c r="BZ10">
        <v>0</v>
      </c>
      <c r="CA10">
        <v>0</v>
      </c>
      <c r="CB10">
        <v>0</v>
      </c>
      <c r="CC10">
        <v>0</v>
      </c>
      <c r="CD10" s="14">
        <v>6</v>
      </c>
      <c r="CE10">
        <v>0</v>
      </c>
      <c r="CF10">
        <v>0</v>
      </c>
      <c r="CG10">
        <v>0</v>
      </c>
      <c r="CH10">
        <v>0</v>
      </c>
      <c r="CI10" s="14">
        <v>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 s="14">
        <v>2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 s="14">
        <v>2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2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1554</v>
      </c>
      <c r="B11">
        <v>68</v>
      </c>
      <c r="C11" t="s">
        <v>1555</v>
      </c>
      <c r="D11" t="s">
        <v>107</v>
      </c>
      <c r="E11">
        <v>0</v>
      </c>
      <c r="F11">
        <v>4</v>
      </c>
      <c r="G11">
        <v>0</v>
      </c>
      <c r="H11" s="14">
        <v>2</v>
      </c>
      <c r="I11" s="14">
        <v>3</v>
      </c>
      <c r="J11">
        <v>0</v>
      </c>
      <c r="K11">
        <v>0</v>
      </c>
      <c r="L11">
        <v>0</v>
      </c>
      <c r="M11">
        <v>0</v>
      </c>
      <c r="N11" s="14">
        <v>3</v>
      </c>
      <c r="O11">
        <v>0</v>
      </c>
      <c r="P11">
        <v>0</v>
      </c>
      <c r="Q11">
        <v>0</v>
      </c>
      <c r="R11">
        <v>0</v>
      </c>
      <c r="S11" s="14">
        <v>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 s="14">
        <v>3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3</v>
      </c>
      <c r="BZ11">
        <v>0</v>
      </c>
      <c r="CA11">
        <v>0</v>
      </c>
      <c r="CB11">
        <v>0</v>
      </c>
      <c r="CC11">
        <v>0</v>
      </c>
      <c r="CD11" s="14">
        <v>2</v>
      </c>
      <c r="CE11">
        <v>0</v>
      </c>
      <c r="CF11">
        <v>0</v>
      </c>
      <c r="CG11">
        <v>0</v>
      </c>
      <c r="CH11" s="14">
        <v>3</v>
      </c>
      <c r="CI11">
        <v>0</v>
      </c>
      <c r="CJ11" s="14">
        <v>6</v>
      </c>
      <c r="CK11" s="14">
        <v>3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 s="14">
        <v>3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 s="14">
        <v>3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14">
        <v>3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 s="14">
        <v>3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 s="14">
        <v>3</v>
      </c>
      <c r="HS11">
        <v>0</v>
      </c>
    </row>
    <row r="12" spans="1:227" x14ac:dyDescent="0.2">
      <c r="A12" t="s">
        <v>1556</v>
      </c>
      <c r="B12">
        <v>59</v>
      </c>
      <c r="C12" t="s">
        <v>1527</v>
      </c>
      <c r="D12" t="s">
        <v>101</v>
      </c>
      <c r="E12">
        <v>4.6022500000000004E-105</v>
      </c>
      <c r="F12">
        <v>5</v>
      </c>
      <c r="G12">
        <v>0</v>
      </c>
      <c r="H12" s="14">
        <v>3</v>
      </c>
      <c r="I12" s="14">
        <v>3</v>
      </c>
      <c r="J12">
        <v>0</v>
      </c>
      <c r="K12">
        <v>0</v>
      </c>
      <c r="L12">
        <v>0</v>
      </c>
      <c r="M12">
        <v>0</v>
      </c>
      <c r="N12" s="14">
        <v>3</v>
      </c>
      <c r="O12">
        <v>0</v>
      </c>
      <c r="P12">
        <v>0</v>
      </c>
      <c r="Q12">
        <v>0</v>
      </c>
      <c r="R12" s="14">
        <v>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4">
        <v>3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 s="14">
        <v>3</v>
      </c>
      <c r="CC12">
        <v>0</v>
      </c>
      <c r="CD12">
        <v>0</v>
      </c>
      <c r="CE12">
        <v>0</v>
      </c>
      <c r="CF12">
        <v>0</v>
      </c>
      <c r="CG12" s="14">
        <v>3</v>
      </c>
      <c r="CH12" s="14">
        <v>7</v>
      </c>
      <c r="CI12">
        <v>0</v>
      </c>
      <c r="CJ12" s="14">
        <v>2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 s="14">
        <v>3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 s="14">
        <v>3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 s="14">
        <v>3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 s="14">
        <v>2</v>
      </c>
      <c r="GT12" s="14">
        <v>1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1557</v>
      </c>
      <c r="B13">
        <v>55</v>
      </c>
      <c r="C13" t="s">
        <v>1515</v>
      </c>
      <c r="D13" t="s">
        <v>107</v>
      </c>
      <c r="E13">
        <v>6.3082300000000004E-144</v>
      </c>
      <c r="F13">
        <v>1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1</v>
      </c>
      <c r="BZ13">
        <v>0</v>
      </c>
      <c r="CA13">
        <v>0</v>
      </c>
      <c r="CB13">
        <v>0</v>
      </c>
      <c r="CC13">
        <v>0</v>
      </c>
      <c r="CD13" s="14">
        <v>1</v>
      </c>
      <c r="CE13">
        <v>0</v>
      </c>
      <c r="CF13">
        <v>0</v>
      </c>
      <c r="CG13">
        <v>0</v>
      </c>
      <c r="CH13" s="14">
        <v>2</v>
      </c>
      <c r="CI13" s="14">
        <v>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 s="14">
        <v>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 s="14">
        <v>1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1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1558</v>
      </c>
      <c r="B14">
        <v>30</v>
      </c>
      <c r="C14" t="s">
        <v>1559</v>
      </c>
      <c r="D14" t="s">
        <v>107</v>
      </c>
      <c r="E14">
        <v>0</v>
      </c>
      <c r="F14">
        <v>4</v>
      </c>
      <c r="G14">
        <v>0</v>
      </c>
      <c r="H14" s="14">
        <v>2</v>
      </c>
      <c r="I14" s="14">
        <v>3</v>
      </c>
      <c r="J14">
        <v>0</v>
      </c>
      <c r="K14">
        <v>0</v>
      </c>
      <c r="L14">
        <v>0</v>
      </c>
      <c r="M14">
        <v>0</v>
      </c>
      <c r="N14" s="14">
        <v>3</v>
      </c>
      <c r="O14">
        <v>0</v>
      </c>
      <c r="P14">
        <v>0</v>
      </c>
      <c r="Q14">
        <v>0</v>
      </c>
      <c r="R14">
        <v>0</v>
      </c>
      <c r="S14" s="14">
        <v>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 s="14">
        <v>3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 s="14">
        <v>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3</v>
      </c>
      <c r="BZ14">
        <v>0</v>
      </c>
      <c r="CA14">
        <v>0</v>
      </c>
      <c r="CB14">
        <v>0</v>
      </c>
      <c r="CC14">
        <v>0</v>
      </c>
      <c r="CD14" s="14">
        <v>2</v>
      </c>
      <c r="CE14">
        <v>0</v>
      </c>
      <c r="CF14">
        <v>0</v>
      </c>
      <c r="CG14">
        <v>0</v>
      </c>
      <c r="CH14" s="14">
        <v>3</v>
      </c>
      <c r="CI14">
        <v>0</v>
      </c>
      <c r="CJ14" s="14">
        <v>6</v>
      </c>
      <c r="CK14" s="14">
        <v>3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 s="14">
        <v>3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 s="14">
        <v>3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14">
        <v>3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 s="14">
        <v>3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 s="14">
        <v>3</v>
      </c>
      <c r="HS14">
        <v>0</v>
      </c>
    </row>
    <row r="15" spans="1:227" x14ac:dyDescent="0.2">
      <c r="A15" t="s">
        <v>1560</v>
      </c>
      <c r="B15">
        <v>30</v>
      </c>
      <c r="C15" t="s">
        <v>1561</v>
      </c>
      <c r="D15" t="s">
        <v>107</v>
      </c>
      <c r="E15">
        <v>0</v>
      </c>
      <c r="F15">
        <v>4</v>
      </c>
      <c r="G15">
        <v>0</v>
      </c>
      <c r="H15" s="14">
        <v>2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 s="14">
        <v>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s="14">
        <v>3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 s="14">
        <v>3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3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 s="14">
        <v>3</v>
      </c>
      <c r="CI15">
        <v>0</v>
      </c>
      <c r="CJ15" s="14">
        <v>8</v>
      </c>
      <c r="CK15" s="14">
        <v>3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 s="14">
        <v>3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4">
        <v>3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14">
        <v>3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 s="14">
        <v>3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 s="14">
        <v>3</v>
      </c>
      <c r="HS15">
        <v>0</v>
      </c>
    </row>
    <row r="16" spans="1:227" x14ac:dyDescent="0.2">
      <c r="A16" t="s">
        <v>1562</v>
      </c>
      <c r="B16">
        <v>24</v>
      </c>
      <c r="C16" t="s">
        <v>1563</v>
      </c>
      <c r="D16" t="s">
        <v>107</v>
      </c>
      <c r="E16">
        <v>0</v>
      </c>
      <c r="F16">
        <v>4</v>
      </c>
      <c r="G16">
        <v>0</v>
      </c>
      <c r="H16" s="14">
        <v>2</v>
      </c>
      <c r="I16" s="14">
        <v>3</v>
      </c>
      <c r="J16">
        <v>0</v>
      </c>
      <c r="K16">
        <v>0</v>
      </c>
      <c r="L16">
        <v>0</v>
      </c>
      <c r="M16">
        <v>0</v>
      </c>
      <c r="N16" s="14">
        <v>3</v>
      </c>
      <c r="O16">
        <v>0</v>
      </c>
      <c r="P16">
        <v>0</v>
      </c>
      <c r="Q16">
        <v>0</v>
      </c>
      <c r="R16">
        <v>0</v>
      </c>
      <c r="S16" s="14">
        <v>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 s="14">
        <v>3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 s="14">
        <v>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3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 s="14">
        <v>3</v>
      </c>
      <c r="CI16">
        <v>0</v>
      </c>
      <c r="CJ16" s="14">
        <v>8</v>
      </c>
      <c r="CK16" s="14">
        <v>3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 s="14">
        <v>3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4">
        <v>3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14">
        <v>3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 s="14">
        <v>3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 s="14">
        <v>3</v>
      </c>
      <c r="HS16">
        <v>0</v>
      </c>
    </row>
    <row r="17" spans="1:227" x14ac:dyDescent="0.2">
      <c r="A17" t="s">
        <v>1564</v>
      </c>
      <c r="B17">
        <v>23</v>
      </c>
      <c r="C17" t="s">
        <v>1565</v>
      </c>
      <c r="D17" t="s">
        <v>115</v>
      </c>
      <c r="E17">
        <v>0</v>
      </c>
      <c r="F17">
        <v>23</v>
      </c>
      <c r="G17" s="14">
        <v>17</v>
      </c>
      <c r="H17">
        <v>0</v>
      </c>
      <c r="I17">
        <v>0</v>
      </c>
      <c r="J17" s="14">
        <v>17</v>
      </c>
      <c r="K17">
        <v>0</v>
      </c>
      <c r="L17">
        <v>0</v>
      </c>
      <c r="M17">
        <v>0</v>
      </c>
      <c r="N17">
        <v>0</v>
      </c>
      <c r="O17" s="14">
        <v>19</v>
      </c>
      <c r="P17">
        <v>0</v>
      </c>
      <c r="Q17">
        <v>0</v>
      </c>
      <c r="R17">
        <v>0</v>
      </c>
      <c r="S17" s="14">
        <v>18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 s="14">
        <v>16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 s="14">
        <v>15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 s="14">
        <v>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 s="14">
        <v>21</v>
      </c>
      <c r="CE17">
        <v>0</v>
      </c>
      <c r="CF17">
        <v>0</v>
      </c>
      <c r="CG17">
        <v>0</v>
      </c>
      <c r="CH17" s="14">
        <v>20</v>
      </c>
      <c r="CI17">
        <v>0</v>
      </c>
      <c r="CJ17" s="14">
        <v>61</v>
      </c>
      <c r="CK17" s="14">
        <v>15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 s="14">
        <v>17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 s="14">
        <v>16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 s="14">
        <v>14</v>
      </c>
      <c r="GN17" s="14">
        <v>1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 s="14">
        <v>18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 s="14">
        <v>15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1566</v>
      </c>
      <c r="B18">
        <v>15</v>
      </c>
      <c r="C18" t="s">
        <v>1567</v>
      </c>
      <c r="D18" t="s">
        <v>107</v>
      </c>
      <c r="E18">
        <v>0</v>
      </c>
      <c r="F18">
        <v>4</v>
      </c>
      <c r="G18">
        <v>0</v>
      </c>
      <c r="H18" s="14">
        <v>3</v>
      </c>
      <c r="I18" s="14">
        <v>3</v>
      </c>
      <c r="J18">
        <v>0</v>
      </c>
      <c r="K18">
        <v>0</v>
      </c>
      <c r="L18">
        <v>0</v>
      </c>
      <c r="M18">
        <v>0</v>
      </c>
      <c r="N18" s="14">
        <v>3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2</v>
      </c>
      <c r="AF18" s="14">
        <v>1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3</v>
      </c>
      <c r="BZ18">
        <v>0</v>
      </c>
      <c r="CA18">
        <v>0</v>
      </c>
      <c r="CB18">
        <v>0</v>
      </c>
      <c r="CC18">
        <v>0</v>
      </c>
      <c r="CD18" s="14">
        <v>6</v>
      </c>
      <c r="CE18" s="14">
        <v>1</v>
      </c>
      <c r="CF18">
        <v>0</v>
      </c>
      <c r="CG18">
        <v>0</v>
      </c>
      <c r="CH18">
        <v>0</v>
      </c>
      <c r="CI18" s="14">
        <v>3</v>
      </c>
      <c r="CJ18" s="14">
        <v>2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 s="14">
        <v>3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 s="14">
        <v>1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 s="14">
        <v>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20" spans="1:227" x14ac:dyDescent="0.2">
      <c r="F20" s="11" t="s">
        <v>210</v>
      </c>
      <c r="G20" s="11" t="s">
        <v>22</v>
      </c>
      <c r="H20" s="11" t="s">
        <v>23</v>
      </c>
      <c r="I20" s="11" t="s">
        <v>24</v>
      </c>
      <c r="J20" s="11" t="s">
        <v>25</v>
      </c>
      <c r="K20" s="11" t="s">
        <v>26</v>
      </c>
      <c r="L20" s="11" t="s">
        <v>27</v>
      </c>
      <c r="M20" s="11" t="s">
        <v>41</v>
      </c>
      <c r="N20" s="11" t="s">
        <v>29</v>
      </c>
      <c r="O20" s="11" t="s">
        <v>30</v>
      </c>
      <c r="P20" s="11" t="s">
        <v>31</v>
      </c>
      <c r="Q20" s="11" t="s">
        <v>32</v>
      </c>
      <c r="R20" s="11" t="s">
        <v>34</v>
      </c>
      <c r="S20" s="11" t="s">
        <v>35</v>
      </c>
      <c r="T20" s="11" t="s">
        <v>36</v>
      </c>
      <c r="U20" s="11" t="s">
        <v>37</v>
      </c>
      <c r="V20" s="11" t="s">
        <v>38</v>
      </c>
      <c r="W20" s="11" t="s">
        <v>30</v>
      </c>
      <c r="X20" s="11" t="s">
        <v>31</v>
      </c>
      <c r="Y20" s="11" t="s">
        <v>32</v>
      </c>
      <c r="Z20" s="11" t="s">
        <v>34</v>
      </c>
      <c r="AA20" s="11" t="s">
        <v>35</v>
      </c>
      <c r="AB20" s="11" t="s">
        <v>36</v>
      </c>
      <c r="AC20" s="11" t="s">
        <v>37</v>
      </c>
      <c r="AD20" s="11" t="s">
        <v>38</v>
      </c>
      <c r="AE20" s="11" t="s">
        <v>30</v>
      </c>
      <c r="AF20" s="11" t="s">
        <v>31</v>
      </c>
      <c r="AG20" s="11" t="s">
        <v>32</v>
      </c>
      <c r="AH20" s="11" t="s">
        <v>34</v>
      </c>
      <c r="AI20" s="11" t="s">
        <v>35</v>
      </c>
      <c r="AJ20" s="11" t="s">
        <v>36</v>
      </c>
      <c r="AK20" s="11" t="s">
        <v>37</v>
      </c>
      <c r="AL20" s="11" t="s">
        <v>38</v>
      </c>
      <c r="AM20" s="11" t="s">
        <v>30</v>
      </c>
      <c r="AN20" s="11" t="s">
        <v>31</v>
      </c>
      <c r="AO20" s="11" t="s">
        <v>32</v>
      </c>
      <c r="AP20" s="11" t="s">
        <v>34</v>
      </c>
      <c r="AQ20" s="11" t="s">
        <v>35</v>
      </c>
      <c r="AR20" s="11" t="s">
        <v>36</v>
      </c>
      <c r="AS20" s="11" t="s">
        <v>37</v>
      </c>
      <c r="AT20" s="11" t="s">
        <v>38</v>
      </c>
      <c r="AU20" s="11" t="s">
        <v>30</v>
      </c>
      <c r="AV20" s="11" t="s">
        <v>31</v>
      </c>
      <c r="AW20" s="11" t="s">
        <v>32</v>
      </c>
      <c r="AX20" s="11" t="s">
        <v>34</v>
      </c>
      <c r="AY20" s="11" t="s">
        <v>35</v>
      </c>
      <c r="AZ20" s="11" t="s">
        <v>36</v>
      </c>
      <c r="BA20" s="11" t="s">
        <v>37</v>
      </c>
      <c r="BB20" s="11" t="s">
        <v>38</v>
      </c>
      <c r="BC20" s="11" t="s">
        <v>30</v>
      </c>
      <c r="BD20" s="11" t="s">
        <v>31</v>
      </c>
      <c r="BE20" s="11" t="s">
        <v>32</v>
      </c>
      <c r="BF20" s="11" t="s">
        <v>34</v>
      </c>
      <c r="BG20" s="11" t="s">
        <v>35</v>
      </c>
      <c r="BH20" s="11" t="s">
        <v>36</v>
      </c>
      <c r="BI20" s="11" t="s">
        <v>37</v>
      </c>
      <c r="BJ20" s="11" t="s">
        <v>38</v>
      </c>
      <c r="BK20" s="11" t="s">
        <v>30</v>
      </c>
      <c r="BL20" s="11" t="s">
        <v>31</v>
      </c>
      <c r="BM20" s="11" t="s">
        <v>32</v>
      </c>
      <c r="BN20" s="11" t="s">
        <v>34</v>
      </c>
      <c r="BO20" s="11" t="s">
        <v>35</v>
      </c>
      <c r="BP20" s="11" t="s">
        <v>36</v>
      </c>
      <c r="BQ20" s="11" t="s">
        <v>37</v>
      </c>
      <c r="BR20" s="11" t="s">
        <v>38</v>
      </c>
      <c r="BS20" s="11" t="s">
        <v>30</v>
      </c>
      <c r="BT20" s="11" t="s">
        <v>31</v>
      </c>
      <c r="BU20" s="11" t="s">
        <v>32</v>
      </c>
      <c r="BV20" s="11" t="s">
        <v>39</v>
      </c>
      <c r="BW20" s="11" t="s">
        <v>40</v>
      </c>
      <c r="BX20" s="11" t="s">
        <v>41</v>
      </c>
      <c r="BY20" s="11" t="s">
        <v>42</v>
      </c>
      <c r="BZ20" s="11" t="s">
        <v>43</v>
      </c>
      <c r="CA20" s="11" t="s">
        <v>44</v>
      </c>
      <c r="CB20" s="11" t="s">
        <v>45</v>
      </c>
      <c r="CC20" s="11" t="s">
        <v>46</v>
      </c>
      <c r="CD20" s="11" t="s">
        <v>30</v>
      </c>
      <c r="CE20" s="11" t="s">
        <v>31</v>
      </c>
      <c r="CF20" s="11" t="s">
        <v>32</v>
      </c>
      <c r="CG20" s="11" t="s">
        <v>34</v>
      </c>
      <c r="CH20" s="11" t="s">
        <v>35</v>
      </c>
      <c r="CI20" s="11" t="s">
        <v>36</v>
      </c>
      <c r="CJ20" s="11" t="s">
        <v>37</v>
      </c>
      <c r="CK20" s="11" t="s">
        <v>38</v>
      </c>
      <c r="CL20" s="11" t="s">
        <v>47</v>
      </c>
      <c r="CM20" s="11" t="s">
        <v>48</v>
      </c>
      <c r="CN20" s="11" t="s">
        <v>49</v>
      </c>
      <c r="CO20" s="11" t="s">
        <v>50</v>
      </c>
      <c r="CP20" s="11" t="s">
        <v>51</v>
      </c>
      <c r="CQ20" s="11" t="s">
        <v>52</v>
      </c>
      <c r="CR20" s="11" t="s">
        <v>53</v>
      </c>
      <c r="CS20" s="11" t="s">
        <v>54</v>
      </c>
      <c r="CT20" s="11" t="s">
        <v>55</v>
      </c>
      <c r="CU20" s="11" t="s">
        <v>56</v>
      </c>
      <c r="CV20" s="11" t="s">
        <v>57</v>
      </c>
      <c r="CW20" s="11" t="s">
        <v>58</v>
      </c>
      <c r="CX20" s="11" t="s">
        <v>59</v>
      </c>
      <c r="CY20" s="11" t="s">
        <v>60</v>
      </c>
      <c r="CZ20" s="11" t="s">
        <v>61</v>
      </c>
      <c r="DA20" s="11" t="s">
        <v>62</v>
      </c>
      <c r="DB20" s="11" t="s">
        <v>63</v>
      </c>
      <c r="DC20" s="11" t="s">
        <v>64</v>
      </c>
      <c r="DD20" s="11" t="s">
        <v>65</v>
      </c>
      <c r="DE20" s="11" t="s">
        <v>66</v>
      </c>
      <c r="DF20" s="11" t="s">
        <v>67</v>
      </c>
      <c r="DG20" s="11" t="s">
        <v>68</v>
      </c>
      <c r="DH20" s="11" t="s">
        <v>69</v>
      </c>
      <c r="DI20" s="11" t="s">
        <v>70</v>
      </c>
      <c r="DJ20" s="11" t="s">
        <v>44</v>
      </c>
      <c r="DK20" s="11" t="s">
        <v>45</v>
      </c>
      <c r="DL20" s="11" t="s">
        <v>46</v>
      </c>
      <c r="DM20" s="11" t="s">
        <v>71</v>
      </c>
      <c r="DN20" s="11" t="s">
        <v>72</v>
      </c>
      <c r="DO20" s="11" t="s">
        <v>73</v>
      </c>
      <c r="DP20" s="11" t="s">
        <v>74</v>
      </c>
      <c r="DQ20" s="11" t="s">
        <v>75</v>
      </c>
      <c r="DR20" s="11" t="s">
        <v>76</v>
      </c>
      <c r="DS20" s="11" t="s">
        <v>77</v>
      </c>
      <c r="DT20" s="11" t="s">
        <v>78</v>
      </c>
      <c r="DU20" s="11" t="s">
        <v>79</v>
      </c>
      <c r="DV20" s="11" t="s">
        <v>80</v>
      </c>
      <c r="DW20" s="11" t="s">
        <v>81</v>
      </c>
      <c r="DX20" s="11" t="s">
        <v>82</v>
      </c>
      <c r="DY20" s="11" t="s">
        <v>83</v>
      </c>
      <c r="DZ20" s="11" t="s">
        <v>84</v>
      </c>
      <c r="EA20" s="11" t="s">
        <v>85</v>
      </c>
      <c r="EB20" s="11" t="s">
        <v>86</v>
      </c>
      <c r="EC20" s="11" t="s">
        <v>87</v>
      </c>
      <c r="ED20" s="11" t="s">
        <v>88</v>
      </c>
      <c r="EE20" s="11" t="s">
        <v>89</v>
      </c>
      <c r="EF20" s="11" t="s">
        <v>90</v>
      </c>
      <c r="EG20" s="11" t="s">
        <v>91</v>
      </c>
      <c r="EH20" s="11" t="s">
        <v>92</v>
      </c>
      <c r="EI20" s="11" t="s">
        <v>93</v>
      </c>
      <c r="EJ20" s="11" t="s">
        <v>94</v>
      </c>
      <c r="EK20" s="11" t="s">
        <v>95</v>
      </c>
      <c r="EL20" s="11" t="s">
        <v>96</v>
      </c>
      <c r="EM20" s="11" t="s">
        <v>97</v>
      </c>
      <c r="EN20" s="11" t="s">
        <v>98</v>
      </c>
      <c r="EO20" s="11" t="s">
        <v>99</v>
      </c>
      <c r="EP20" s="11" t="s">
        <v>100</v>
      </c>
      <c r="EQ20" s="11" t="s">
        <v>101</v>
      </c>
      <c r="ER20" s="11" t="s">
        <v>102</v>
      </c>
      <c r="ES20" s="11" t="s">
        <v>103</v>
      </c>
      <c r="ET20" s="11" t="s">
        <v>104</v>
      </c>
      <c r="EU20" s="11" t="s">
        <v>105</v>
      </c>
      <c r="EV20" s="11" t="s">
        <v>106</v>
      </c>
      <c r="EW20" s="11" t="s">
        <v>107</v>
      </c>
      <c r="EX20" s="11" t="s">
        <v>108</v>
      </c>
      <c r="EY20" s="11" t="s">
        <v>109</v>
      </c>
      <c r="EZ20" s="11" t="s">
        <v>110</v>
      </c>
      <c r="FA20" s="11" t="s">
        <v>111</v>
      </c>
      <c r="FB20" s="11" t="s">
        <v>112</v>
      </c>
      <c r="FC20" s="11" t="s">
        <v>113</v>
      </c>
      <c r="FD20" s="11" t="s">
        <v>114</v>
      </c>
      <c r="FE20" s="11" t="s">
        <v>115</v>
      </c>
      <c r="FF20" s="11" t="s">
        <v>26</v>
      </c>
      <c r="FG20" s="11" t="s">
        <v>116</v>
      </c>
      <c r="FH20" s="11" t="s">
        <v>117</v>
      </c>
      <c r="FI20" s="11" t="s">
        <v>118</v>
      </c>
      <c r="FJ20" s="11" t="s">
        <v>119</v>
      </c>
      <c r="FK20" s="11" t="s">
        <v>120</v>
      </c>
      <c r="FL20" s="11" t="s">
        <v>121</v>
      </c>
      <c r="FM20" s="11" t="s">
        <v>122</v>
      </c>
      <c r="FN20" s="11" t="s">
        <v>123</v>
      </c>
      <c r="FO20" s="11" t="s">
        <v>124</v>
      </c>
      <c r="FP20" s="11" t="s">
        <v>125</v>
      </c>
      <c r="FQ20" s="11" t="s">
        <v>126</v>
      </c>
      <c r="FR20" s="11" t="s">
        <v>127</v>
      </c>
      <c r="FS20" s="11" t="s">
        <v>128</v>
      </c>
      <c r="FT20" s="11" t="s">
        <v>129</v>
      </c>
      <c r="FU20" s="11" t="s">
        <v>130</v>
      </c>
      <c r="FV20" s="11" t="s">
        <v>131</v>
      </c>
      <c r="FW20" s="11" t="s">
        <v>132</v>
      </c>
      <c r="FX20" s="11" t="s">
        <v>133</v>
      </c>
      <c r="FY20" s="11" t="s">
        <v>134</v>
      </c>
      <c r="FZ20" s="11" t="s">
        <v>135</v>
      </c>
      <c r="GA20" s="11" t="s">
        <v>136</v>
      </c>
      <c r="GB20" s="11" t="s">
        <v>137</v>
      </c>
      <c r="GC20" s="11" t="s">
        <v>138</v>
      </c>
      <c r="GD20" s="11" t="s">
        <v>139</v>
      </c>
      <c r="GE20" s="11" t="s">
        <v>140</v>
      </c>
      <c r="GF20" s="11" t="s">
        <v>141</v>
      </c>
      <c r="GG20" s="11" t="s">
        <v>142</v>
      </c>
      <c r="GH20" s="11" t="s">
        <v>143</v>
      </c>
      <c r="GI20" s="11" t="s">
        <v>144</v>
      </c>
      <c r="GJ20" s="11" t="s">
        <v>145</v>
      </c>
      <c r="GK20" s="11" t="s">
        <v>146</v>
      </c>
      <c r="GL20" s="11" t="s">
        <v>147</v>
      </c>
      <c r="GM20" s="11" t="s">
        <v>148</v>
      </c>
      <c r="GN20" s="11" t="s">
        <v>149</v>
      </c>
      <c r="GO20" s="11" t="s">
        <v>150</v>
      </c>
      <c r="GP20" s="11" t="s">
        <v>151</v>
      </c>
      <c r="GQ20" s="11" t="s">
        <v>152</v>
      </c>
      <c r="GR20" s="11" t="s">
        <v>153</v>
      </c>
      <c r="GS20" s="11" t="s">
        <v>154</v>
      </c>
      <c r="GT20" s="11" t="s">
        <v>155</v>
      </c>
      <c r="GU20" s="11" t="s">
        <v>156</v>
      </c>
      <c r="GV20" s="11" t="s">
        <v>157</v>
      </c>
      <c r="GW20" s="11" t="s">
        <v>158</v>
      </c>
      <c r="GX20" s="11" t="s">
        <v>159</v>
      </c>
      <c r="GY20" s="11" t="s">
        <v>160</v>
      </c>
      <c r="GZ20" s="11" t="s">
        <v>161</v>
      </c>
      <c r="HA20" s="11" t="s">
        <v>162</v>
      </c>
      <c r="HB20" s="11" t="s">
        <v>163</v>
      </c>
      <c r="HC20" s="11" t="s">
        <v>164</v>
      </c>
      <c r="HD20" s="11" t="s">
        <v>165</v>
      </c>
      <c r="HE20" s="11" t="s">
        <v>166</v>
      </c>
      <c r="HF20" s="11" t="s">
        <v>167</v>
      </c>
      <c r="HG20" s="11" t="s">
        <v>168</v>
      </c>
      <c r="HH20" s="11" t="s">
        <v>169</v>
      </c>
      <c r="HI20" s="11" t="s">
        <v>170</v>
      </c>
      <c r="HJ20" s="11" t="s">
        <v>171</v>
      </c>
      <c r="HK20" s="11" t="s">
        <v>27</v>
      </c>
      <c r="HL20" s="11" t="s">
        <v>172</v>
      </c>
      <c r="HM20" s="11" t="s">
        <v>173</v>
      </c>
      <c r="HN20" s="11" t="s">
        <v>174</v>
      </c>
      <c r="HO20" s="11" t="s">
        <v>175</v>
      </c>
      <c r="HP20" s="11" t="s">
        <v>176</v>
      </c>
      <c r="HQ20" s="11" t="s">
        <v>177</v>
      </c>
      <c r="HR20" s="11" t="s">
        <v>178</v>
      </c>
      <c r="HS20" s="11" t="s">
        <v>179</v>
      </c>
    </row>
    <row r="21" spans="1:227" x14ac:dyDescent="0.2">
      <c r="E21" s="11" t="s">
        <v>261</v>
      </c>
      <c r="F21">
        <f t="shared" ref="F21:BQ21" si="0">SUM(F5:F18)</f>
        <v>70</v>
      </c>
      <c r="G21">
        <f t="shared" si="0"/>
        <v>17</v>
      </c>
      <c r="H21">
        <f t="shared" si="0"/>
        <v>28</v>
      </c>
      <c r="I21">
        <f t="shared" si="0"/>
        <v>33</v>
      </c>
      <c r="J21">
        <f t="shared" si="0"/>
        <v>17</v>
      </c>
      <c r="K21">
        <f t="shared" si="0"/>
        <v>0</v>
      </c>
      <c r="L21">
        <f t="shared" si="0"/>
        <v>1</v>
      </c>
      <c r="M21">
        <f t="shared" si="0"/>
        <v>0</v>
      </c>
      <c r="N21">
        <f t="shared" si="0"/>
        <v>33</v>
      </c>
      <c r="O21">
        <f t="shared" si="0"/>
        <v>19</v>
      </c>
      <c r="P21">
        <f t="shared" si="0"/>
        <v>0</v>
      </c>
      <c r="Q21">
        <f t="shared" si="0"/>
        <v>0</v>
      </c>
      <c r="R21">
        <f t="shared" si="0"/>
        <v>4</v>
      </c>
      <c r="S21">
        <f t="shared" si="0"/>
        <v>30</v>
      </c>
      <c r="T21">
        <f t="shared" si="0"/>
        <v>17</v>
      </c>
      <c r="U21">
        <f t="shared" si="0"/>
        <v>0</v>
      </c>
      <c r="V21">
        <f t="shared" si="0"/>
        <v>0</v>
      </c>
      <c r="W21">
        <f t="shared" si="0"/>
        <v>0</v>
      </c>
      <c r="X21">
        <f t="shared" si="0"/>
        <v>0</v>
      </c>
      <c r="Y21">
        <f t="shared" si="0"/>
        <v>0</v>
      </c>
      <c r="Z21">
        <f t="shared" si="0"/>
        <v>0</v>
      </c>
      <c r="AA21">
        <f t="shared" si="0"/>
        <v>3</v>
      </c>
      <c r="AB21">
        <f t="shared" si="0"/>
        <v>0</v>
      </c>
      <c r="AC21">
        <f t="shared" si="0"/>
        <v>17</v>
      </c>
      <c r="AD21">
        <f t="shared" si="0"/>
        <v>12</v>
      </c>
      <c r="AE21">
        <f t="shared" si="0"/>
        <v>11</v>
      </c>
      <c r="AF21">
        <f t="shared" si="0"/>
        <v>6</v>
      </c>
      <c r="AG21">
        <f t="shared" si="0"/>
        <v>0</v>
      </c>
      <c r="AH21">
        <f t="shared" si="0"/>
        <v>0</v>
      </c>
      <c r="AI21">
        <f t="shared" si="0"/>
        <v>0</v>
      </c>
      <c r="AJ21">
        <f t="shared" si="0"/>
        <v>0</v>
      </c>
      <c r="AK21">
        <f t="shared" si="0"/>
        <v>13</v>
      </c>
      <c r="AL21">
        <f t="shared" si="0"/>
        <v>15</v>
      </c>
      <c r="AM21">
        <f t="shared" si="0"/>
        <v>0</v>
      </c>
      <c r="AN21">
        <f t="shared" si="0"/>
        <v>0</v>
      </c>
      <c r="AO21">
        <f t="shared" si="0"/>
        <v>0</v>
      </c>
      <c r="AP21">
        <f t="shared" si="0"/>
        <v>0</v>
      </c>
      <c r="AQ21">
        <f t="shared" si="0"/>
        <v>0</v>
      </c>
      <c r="AR21">
        <f t="shared" si="0"/>
        <v>0</v>
      </c>
      <c r="AS21">
        <f t="shared" si="0"/>
        <v>15</v>
      </c>
      <c r="AT21">
        <f t="shared" si="0"/>
        <v>1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0"/>
        <v>0</v>
      </c>
      <c r="AY21">
        <f t="shared" si="0"/>
        <v>0</v>
      </c>
      <c r="AZ21">
        <f t="shared" si="0"/>
        <v>0</v>
      </c>
      <c r="BA21">
        <f t="shared" si="0"/>
        <v>1</v>
      </c>
      <c r="BB21">
        <f t="shared" si="0"/>
        <v>0</v>
      </c>
      <c r="BC21">
        <f t="shared" si="0"/>
        <v>0</v>
      </c>
      <c r="BD21">
        <f t="shared" si="0"/>
        <v>0</v>
      </c>
      <c r="BE21">
        <f t="shared" si="0"/>
        <v>0</v>
      </c>
      <c r="BF21">
        <f t="shared" si="0"/>
        <v>0</v>
      </c>
      <c r="BG21">
        <f t="shared" si="0"/>
        <v>0</v>
      </c>
      <c r="BH21">
        <f t="shared" si="0"/>
        <v>0</v>
      </c>
      <c r="BI21">
        <f t="shared" si="0"/>
        <v>0</v>
      </c>
      <c r="BJ21">
        <f t="shared" si="0"/>
        <v>0</v>
      </c>
      <c r="BK21">
        <f t="shared" si="0"/>
        <v>0</v>
      </c>
      <c r="BL21">
        <f t="shared" si="0"/>
        <v>0</v>
      </c>
      <c r="BM21">
        <f t="shared" si="0"/>
        <v>0</v>
      </c>
      <c r="BN21">
        <f t="shared" si="0"/>
        <v>0</v>
      </c>
      <c r="BO21">
        <f t="shared" si="0"/>
        <v>0</v>
      </c>
      <c r="BP21">
        <f t="shared" si="0"/>
        <v>0</v>
      </c>
      <c r="BQ21">
        <f t="shared" si="0"/>
        <v>0</v>
      </c>
      <c r="BR21">
        <f t="shared" ref="BR21:EC21" si="1">SUM(BR5:BR18)</f>
        <v>0</v>
      </c>
      <c r="BS21">
        <f t="shared" si="1"/>
        <v>0</v>
      </c>
      <c r="BT21">
        <f t="shared" si="1"/>
        <v>0</v>
      </c>
      <c r="BU21">
        <f t="shared" si="1"/>
        <v>0</v>
      </c>
      <c r="BV21">
        <f t="shared" si="1"/>
        <v>0</v>
      </c>
      <c r="BW21">
        <f t="shared" si="1"/>
        <v>0</v>
      </c>
      <c r="BX21">
        <f t="shared" si="1"/>
        <v>0</v>
      </c>
      <c r="BY21">
        <f t="shared" si="1"/>
        <v>23</v>
      </c>
      <c r="BZ21">
        <f t="shared" si="1"/>
        <v>10</v>
      </c>
      <c r="CA21">
        <f t="shared" si="1"/>
        <v>0</v>
      </c>
      <c r="CB21">
        <f t="shared" si="1"/>
        <v>3</v>
      </c>
      <c r="CC21">
        <f t="shared" si="1"/>
        <v>0</v>
      </c>
      <c r="CD21">
        <f t="shared" si="1"/>
        <v>53</v>
      </c>
      <c r="CE21">
        <f t="shared" si="1"/>
        <v>18</v>
      </c>
      <c r="CF21">
        <f t="shared" si="1"/>
        <v>0</v>
      </c>
      <c r="CG21">
        <f t="shared" si="1"/>
        <v>3</v>
      </c>
      <c r="CH21">
        <f t="shared" si="1"/>
        <v>41</v>
      </c>
      <c r="CI21">
        <f t="shared" si="1"/>
        <v>18</v>
      </c>
      <c r="CJ21">
        <f t="shared" si="1"/>
        <v>96</v>
      </c>
      <c r="CK21">
        <f t="shared" si="1"/>
        <v>28</v>
      </c>
      <c r="CL21">
        <f t="shared" si="1"/>
        <v>0</v>
      </c>
      <c r="CM21">
        <f t="shared" si="1"/>
        <v>0</v>
      </c>
      <c r="CN21">
        <f t="shared" si="1"/>
        <v>0</v>
      </c>
      <c r="CO21">
        <f t="shared" si="1"/>
        <v>0</v>
      </c>
      <c r="CP21">
        <f t="shared" si="1"/>
        <v>0</v>
      </c>
      <c r="CQ21">
        <f t="shared" si="1"/>
        <v>0</v>
      </c>
      <c r="CR21">
        <f t="shared" si="1"/>
        <v>0</v>
      </c>
      <c r="CS21">
        <f t="shared" si="1"/>
        <v>0</v>
      </c>
      <c r="CT21">
        <f t="shared" si="1"/>
        <v>1</v>
      </c>
      <c r="CU21">
        <f t="shared" si="1"/>
        <v>0</v>
      </c>
      <c r="CV21">
        <f t="shared" si="1"/>
        <v>4</v>
      </c>
      <c r="CW21">
        <f t="shared" si="1"/>
        <v>1</v>
      </c>
      <c r="CX21">
        <f t="shared" si="1"/>
        <v>0</v>
      </c>
      <c r="CY21">
        <f t="shared" si="1"/>
        <v>1</v>
      </c>
      <c r="CZ21">
        <f t="shared" si="1"/>
        <v>0</v>
      </c>
      <c r="DA21">
        <f t="shared" si="1"/>
        <v>0</v>
      </c>
      <c r="DB21">
        <f t="shared" si="1"/>
        <v>12</v>
      </c>
      <c r="DC21">
        <f t="shared" si="1"/>
        <v>0</v>
      </c>
      <c r="DD21">
        <f t="shared" si="1"/>
        <v>4</v>
      </c>
      <c r="DE21">
        <f t="shared" si="1"/>
        <v>1</v>
      </c>
      <c r="DF21">
        <f t="shared" si="1"/>
        <v>0</v>
      </c>
      <c r="DG21">
        <f t="shared" si="1"/>
        <v>0</v>
      </c>
      <c r="DH21">
        <f t="shared" si="1"/>
        <v>7</v>
      </c>
      <c r="DI21">
        <f t="shared" si="1"/>
        <v>0</v>
      </c>
      <c r="DJ21">
        <f t="shared" si="1"/>
        <v>0</v>
      </c>
      <c r="DK21">
        <f t="shared" si="1"/>
        <v>3</v>
      </c>
      <c r="DL21">
        <f t="shared" si="1"/>
        <v>0</v>
      </c>
      <c r="DM21">
        <f t="shared" si="1"/>
        <v>1</v>
      </c>
      <c r="DN21">
        <f t="shared" si="1"/>
        <v>0</v>
      </c>
      <c r="DO21">
        <f t="shared" si="1"/>
        <v>0</v>
      </c>
      <c r="DP21">
        <f t="shared" si="1"/>
        <v>0</v>
      </c>
      <c r="DQ21">
        <f t="shared" si="1"/>
        <v>0</v>
      </c>
      <c r="DR21">
        <f t="shared" si="1"/>
        <v>0</v>
      </c>
      <c r="DS21">
        <f t="shared" si="1"/>
        <v>0</v>
      </c>
      <c r="DT21">
        <f t="shared" si="1"/>
        <v>5</v>
      </c>
      <c r="DU21">
        <f t="shared" si="1"/>
        <v>0</v>
      </c>
      <c r="DV21">
        <f t="shared" si="1"/>
        <v>0</v>
      </c>
      <c r="DW21">
        <f t="shared" si="1"/>
        <v>0</v>
      </c>
      <c r="DX21">
        <f t="shared" si="1"/>
        <v>0</v>
      </c>
      <c r="DY21">
        <f t="shared" si="1"/>
        <v>0</v>
      </c>
      <c r="DZ21">
        <f t="shared" si="1"/>
        <v>0</v>
      </c>
      <c r="EA21">
        <f t="shared" si="1"/>
        <v>1</v>
      </c>
      <c r="EB21">
        <f t="shared" si="1"/>
        <v>0</v>
      </c>
      <c r="EC21">
        <f t="shared" si="1"/>
        <v>0</v>
      </c>
      <c r="ED21">
        <f t="shared" ref="ED21:GO21" si="2">SUM(ED5:ED18)</f>
        <v>0</v>
      </c>
      <c r="EE21">
        <f t="shared" si="2"/>
        <v>4</v>
      </c>
      <c r="EF21">
        <f t="shared" si="2"/>
        <v>7</v>
      </c>
      <c r="EG21">
        <f t="shared" si="2"/>
        <v>0</v>
      </c>
      <c r="EH21">
        <f t="shared" si="2"/>
        <v>0</v>
      </c>
      <c r="EI21">
        <f t="shared" si="2"/>
        <v>0</v>
      </c>
      <c r="EJ21">
        <f t="shared" si="2"/>
        <v>0</v>
      </c>
      <c r="EK21">
        <f t="shared" si="2"/>
        <v>0</v>
      </c>
      <c r="EL21">
        <f t="shared" si="2"/>
        <v>0</v>
      </c>
      <c r="EM21">
        <f t="shared" si="2"/>
        <v>0</v>
      </c>
      <c r="EN21">
        <f t="shared" si="2"/>
        <v>1</v>
      </c>
      <c r="EO21">
        <f t="shared" si="2"/>
        <v>0</v>
      </c>
      <c r="EP21">
        <f t="shared" si="2"/>
        <v>0</v>
      </c>
      <c r="EQ21">
        <f t="shared" si="2"/>
        <v>3</v>
      </c>
      <c r="ER21">
        <f t="shared" si="2"/>
        <v>0</v>
      </c>
      <c r="ES21">
        <f t="shared" si="2"/>
        <v>1</v>
      </c>
      <c r="ET21">
        <f t="shared" si="2"/>
        <v>0</v>
      </c>
      <c r="EU21">
        <f t="shared" si="2"/>
        <v>0</v>
      </c>
      <c r="EV21">
        <f t="shared" si="2"/>
        <v>0</v>
      </c>
      <c r="EW21">
        <f t="shared" si="2"/>
        <v>16</v>
      </c>
      <c r="EX21">
        <f t="shared" si="2"/>
        <v>0</v>
      </c>
      <c r="EY21">
        <f t="shared" si="2"/>
        <v>0</v>
      </c>
      <c r="EZ21">
        <f t="shared" si="2"/>
        <v>0</v>
      </c>
      <c r="FA21">
        <f t="shared" si="2"/>
        <v>0</v>
      </c>
      <c r="FB21">
        <f t="shared" si="2"/>
        <v>0</v>
      </c>
      <c r="FC21">
        <f t="shared" si="2"/>
        <v>0</v>
      </c>
      <c r="FD21">
        <f t="shared" si="2"/>
        <v>0</v>
      </c>
      <c r="FE21">
        <f t="shared" si="2"/>
        <v>17</v>
      </c>
      <c r="FF21">
        <f t="shared" si="2"/>
        <v>0</v>
      </c>
      <c r="FG21">
        <f t="shared" si="2"/>
        <v>0</v>
      </c>
      <c r="FH21">
        <f t="shared" si="2"/>
        <v>0</v>
      </c>
      <c r="FI21">
        <f t="shared" si="2"/>
        <v>0</v>
      </c>
      <c r="FJ21">
        <f t="shared" si="2"/>
        <v>0</v>
      </c>
      <c r="FK21">
        <f t="shared" si="2"/>
        <v>0</v>
      </c>
      <c r="FL21">
        <f t="shared" si="2"/>
        <v>0</v>
      </c>
      <c r="FM21">
        <f t="shared" si="2"/>
        <v>0</v>
      </c>
      <c r="FN21">
        <f t="shared" si="2"/>
        <v>0</v>
      </c>
      <c r="FO21">
        <f t="shared" si="2"/>
        <v>3</v>
      </c>
      <c r="FP21">
        <f t="shared" si="2"/>
        <v>0</v>
      </c>
      <c r="FQ21">
        <f t="shared" si="2"/>
        <v>0</v>
      </c>
      <c r="FR21">
        <f t="shared" si="2"/>
        <v>0</v>
      </c>
      <c r="FS21">
        <f t="shared" si="2"/>
        <v>0</v>
      </c>
      <c r="FT21">
        <f t="shared" si="2"/>
        <v>18</v>
      </c>
      <c r="FU21">
        <f t="shared" si="2"/>
        <v>0</v>
      </c>
      <c r="FV21">
        <f t="shared" si="2"/>
        <v>0</v>
      </c>
      <c r="FW21">
        <f t="shared" si="2"/>
        <v>0</v>
      </c>
      <c r="FX21">
        <f t="shared" si="2"/>
        <v>0</v>
      </c>
      <c r="FY21">
        <f t="shared" si="2"/>
        <v>0</v>
      </c>
      <c r="FZ21">
        <f t="shared" si="2"/>
        <v>0</v>
      </c>
      <c r="GA21">
        <f t="shared" si="2"/>
        <v>0</v>
      </c>
      <c r="GB21">
        <f t="shared" si="2"/>
        <v>0</v>
      </c>
      <c r="GC21">
        <f t="shared" si="2"/>
        <v>0</v>
      </c>
      <c r="GD21">
        <f t="shared" si="2"/>
        <v>16</v>
      </c>
      <c r="GE21">
        <f t="shared" si="2"/>
        <v>0</v>
      </c>
      <c r="GF21">
        <f t="shared" si="2"/>
        <v>0</v>
      </c>
      <c r="GG21">
        <f t="shared" si="2"/>
        <v>0</v>
      </c>
      <c r="GH21">
        <f t="shared" si="2"/>
        <v>0</v>
      </c>
      <c r="GI21">
        <f t="shared" si="2"/>
        <v>1</v>
      </c>
      <c r="GJ21">
        <f t="shared" si="2"/>
        <v>0</v>
      </c>
      <c r="GK21">
        <f t="shared" si="2"/>
        <v>12</v>
      </c>
      <c r="GL21">
        <f t="shared" si="2"/>
        <v>0</v>
      </c>
      <c r="GM21">
        <f t="shared" si="2"/>
        <v>15</v>
      </c>
      <c r="GN21">
        <f t="shared" si="2"/>
        <v>1</v>
      </c>
      <c r="GO21">
        <f t="shared" si="2"/>
        <v>0</v>
      </c>
      <c r="GP21">
        <f t="shared" ref="GP21:HS21" si="3">SUM(GP5:GP18)</f>
        <v>0</v>
      </c>
      <c r="GQ21">
        <f t="shared" si="3"/>
        <v>0</v>
      </c>
      <c r="GR21">
        <f t="shared" si="3"/>
        <v>0</v>
      </c>
      <c r="GS21">
        <f t="shared" si="3"/>
        <v>2</v>
      </c>
      <c r="GT21">
        <f t="shared" si="3"/>
        <v>1</v>
      </c>
      <c r="GU21">
        <f t="shared" si="3"/>
        <v>0</v>
      </c>
      <c r="GV21">
        <f t="shared" si="3"/>
        <v>0</v>
      </c>
      <c r="GW21">
        <f t="shared" si="3"/>
        <v>12</v>
      </c>
      <c r="GX21">
        <f t="shared" si="3"/>
        <v>0</v>
      </c>
      <c r="GY21">
        <f t="shared" si="3"/>
        <v>0</v>
      </c>
      <c r="GZ21">
        <f t="shared" si="3"/>
        <v>0</v>
      </c>
      <c r="HA21">
        <f t="shared" si="3"/>
        <v>0</v>
      </c>
      <c r="HB21">
        <f t="shared" si="3"/>
        <v>0</v>
      </c>
      <c r="HC21">
        <f t="shared" si="3"/>
        <v>0</v>
      </c>
      <c r="HD21">
        <f t="shared" si="3"/>
        <v>0</v>
      </c>
      <c r="HE21">
        <f t="shared" si="3"/>
        <v>0</v>
      </c>
      <c r="HF21">
        <f t="shared" si="3"/>
        <v>0</v>
      </c>
      <c r="HG21">
        <f t="shared" si="3"/>
        <v>0</v>
      </c>
      <c r="HH21">
        <f t="shared" si="3"/>
        <v>18</v>
      </c>
      <c r="HI21">
        <f t="shared" si="3"/>
        <v>0</v>
      </c>
      <c r="HJ21">
        <f t="shared" si="3"/>
        <v>0</v>
      </c>
      <c r="HK21">
        <f t="shared" si="3"/>
        <v>0</v>
      </c>
      <c r="HL21">
        <f t="shared" si="3"/>
        <v>0</v>
      </c>
      <c r="HM21">
        <f t="shared" si="3"/>
        <v>0</v>
      </c>
      <c r="HN21">
        <f t="shared" si="3"/>
        <v>0</v>
      </c>
      <c r="HO21">
        <f t="shared" si="3"/>
        <v>15</v>
      </c>
      <c r="HP21">
        <f t="shared" si="3"/>
        <v>1</v>
      </c>
      <c r="HQ21">
        <f t="shared" si="3"/>
        <v>0</v>
      </c>
      <c r="HR21">
        <f t="shared" si="3"/>
        <v>12</v>
      </c>
      <c r="HS21">
        <f t="shared" si="3"/>
        <v>0</v>
      </c>
    </row>
    <row r="24" spans="1:227" x14ac:dyDescent="0.2">
      <c r="A24" s="11" t="s">
        <v>262</v>
      </c>
      <c r="E24" s="15" t="s">
        <v>2</v>
      </c>
      <c r="F24" s="15" t="s">
        <v>2</v>
      </c>
      <c r="G24" s="1" t="s">
        <v>3</v>
      </c>
      <c r="H24" s="1" t="s">
        <v>3</v>
      </c>
      <c r="I24" s="1" t="s">
        <v>3</v>
      </c>
      <c r="J24" s="1" t="s">
        <v>3</v>
      </c>
      <c r="K24" s="2" t="s">
        <v>4</v>
      </c>
      <c r="L24" s="2" t="s">
        <v>4</v>
      </c>
      <c r="M24" s="2" t="s">
        <v>4</v>
      </c>
      <c r="N24" s="2" t="s">
        <v>4</v>
      </c>
      <c r="O24" s="2" t="s">
        <v>4</v>
      </c>
      <c r="P24" s="2" t="s">
        <v>4</v>
      </c>
      <c r="Q24" s="3" t="s">
        <v>5</v>
      </c>
      <c r="R24" s="3" t="s">
        <v>5</v>
      </c>
      <c r="S24" s="3" t="s">
        <v>5</v>
      </c>
      <c r="T24" s="3" t="s">
        <v>5</v>
      </c>
      <c r="U24" s="3" t="s">
        <v>5</v>
      </c>
      <c r="V24" s="3" t="s">
        <v>5</v>
      </c>
      <c r="W24" s="3" t="s">
        <v>5</v>
      </c>
      <c r="X24" s="3" t="s">
        <v>5</v>
      </c>
      <c r="Y24" s="15" t="s">
        <v>6</v>
      </c>
      <c r="Z24" s="15" t="s">
        <v>6</v>
      </c>
      <c r="AA24" s="15" t="s">
        <v>6</v>
      </c>
      <c r="AB24" s="15" t="s">
        <v>6</v>
      </c>
      <c r="AC24" s="15" t="s">
        <v>6</v>
      </c>
      <c r="AD24" s="15" t="s">
        <v>6</v>
      </c>
      <c r="AE24" s="15" t="s">
        <v>6</v>
      </c>
      <c r="AF24" s="15" t="s">
        <v>6</v>
      </c>
      <c r="AG24" s="1" t="s">
        <v>7</v>
      </c>
      <c r="AH24" s="1" t="s">
        <v>7</v>
      </c>
      <c r="AI24" s="1" t="s">
        <v>7</v>
      </c>
      <c r="AJ24" s="1" t="s">
        <v>7</v>
      </c>
      <c r="AK24" s="1" t="s">
        <v>7</v>
      </c>
      <c r="AL24" s="1" t="s">
        <v>7</v>
      </c>
      <c r="AM24" s="1" t="s">
        <v>7</v>
      </c>
      <c r="AN24" s="1" t="s">
        <v>7</v>
      </c>
      <c r="AO24" s="4" t="s">
        <v>8</v>
      </c>
      <c r="AP24" s="4" t="s">
        <v>8</v>
      </c>
      <c r="AQ24" s="4" t="s">
        <v>8</v>
      </c>
      <c r="AR24" s="4" t="s">
        <v>8</v>
      </c>
      <c r="AS24" s="4" t="s">
        <v>8</v>
      </c>
      <c r="AT24" s="4" t="s">
        <v>8</v>
      </c>
      <c r="AU24" s="4" t="s">
        <v>8</v>
      </c>
      <c r="AV24" s="4" t="s">
        <v>8</v>
      </c>
      <c r="AW24" s="5" t="s">
        <v>9</v>
      </c>
      <c r="AX24" s="5" t="s">
        <v>9</v>
      </c>
      <c r="AY24" s="5" t="s">
        <v>9</v>
      </c>
      <c r="AZ24" s="5" t="s">
        <v>9</v>
      </c>
      <c r="BA24" s="5" t="s">
        <v>9</v>
      </c>
      <c r="BB24" s="5" t="s">
        <v>9</v>
      </c>
      <c r="BC24" s="5" t="s">
        <v>9</v>
      </c>
      <c r="BD24" s="5" t="s">
        <v>9</v>
      </c>
      <c r="BE24" s="6" t="s">
        <v>10</v>
      </c>
      <c r="BF24" s="6" t="s">
        <v>10</v>
      </c>
      <c r="BG24" s="6" t="s">
        <v>10</v>
      </c>
      <c r="BH24" s="6" t="s">
        <v>10</v>
      </c>
      <c r="BI24" s="6" t="s">
        <v>10</v>
      </c>
      <c r="BJ24" s="6" t="s">
        <v>10</v>
      </c>
      <c r="BK24" s="6" t="s">
        <v>10</v>
      </c>
      <c r="BL24" s="6" t="s">
        <v>10</v>
      </c>
      <c r="BM24" s="7" t="s">
        <v>11</v>
      </c>
      <c r="BN24" s="7" t="s">
        <v>11</v>
      </c>
      <c r="BO24" s="7" t="s">
        <v>11</v>
      </c>
      <c r="BP24" s="7" t="s">
        <v>11</v>
      </c>
      <c r="BQ24" s="7" t="s">
        <v>11</v>
      </c>
      <c r="BR24" s="7" t="s">
        <v>11</v>
      </c>
      <c r="BS24" s="7" t="s">
        <v>11</v>
      </c>
      <c r="BT24" s="7" t="s">
        <v>11</v>
      </c>
      <c r="BU24" s="8" t="s">
        <v>12</v>
      </c>
      <c r="BV24" s="8" t="s">
        <v>12</v>
      </c>
      <c r="BW24" s="9" t="s">
        <v>13</v>
      </c>
      <c r="BX24" s="9" t="s">
        <v>13</v>
      </c>
      <c r="BY24" s="9" t="s">
        <v>13</v>
      </c>
      <c r="BZ24" s="9" t="s">
        <v>13</v>
      </c>
      <c r="CA24" s="9" t="s">
        <v>13</v>
      </c>
      <c r="CB24" s="9" t="s">
        <v>13</v>
      </c>
      <c r="CC24" s="9" t="s">
        <v>13</v>
      </c>
      <c r="CD24" s="9" t="s">
        <v>13</v>
      </c>
      <c r="CE24" s="9" t="s">
        <v>13</v>
      </c>
      <c r="CF24" s="9" t="s">
        <v>13</v>
      </c>
      <c r="CG24" s="9" t="s">
        <v>13</v>
      </c>
      <c r="CH24" s="9" t="s">
        <v>13</v>
      </c>
      <c r="CI24" s="9" t="s">
        <v>13</v>
      </c>
      <c r="CJ24" s="9" t="s">
        <v>13</v>
      </c>
      <c r="CK24" s="10" t="s">
        <v>14</v>
      </c>
      <c r="CL24" s="10" t="s">
        <v>14</v>
      </c>
      <c r="CM24" s="10" t="s">
        <v>14</v>
      </c>
      <c r="CN24" s="10" t="s">
        <v>14</v>
      </c>
      <c r="CO24" s="10" t="s">
        <v>14</v>
      </c>
      <c r="CP24" s="10" t="s">
        <v>14</v>
      </c>
      <c r="CQ24" s="10" t="s">
        <v>14</v>
      </c>
      <c r="CR24" s="10" t="s">
        <v>14</v>
      </c>
      <c r="CS24" s="10" t="s">
        <v>14</v>
      </c>
      <c r="CT24" s="10" t="s">
        <v>14</v>
      </c>
      <c r="CU24" s="10" t="s">
        <v>14</v>
      </c>
      <c r="CV24" s="10" t="s">
        <v>14</v>
      </c>
      <c r="CW24" s="10" t="s">
        <v>14</v>
      </c>
      <c r="CX24" s="10" t="s">
        <v>14</v>
      </c>
      <c r="CY24" s="10" t="s">
        <v>14</v>
      </c>
      <c r="CZ24" s="10" t="s">
        <v>14</v>
      </c>
      <c r="DA24" s="10" t="s">
        <v>14</v>
      </c>
      <c r="DB24" s="10" t="s">
        <v>14</v>
      </c>
      <c r="DC24" s="10" t="s">
        <v>14</v>
      </c>
      <c r="DD24" s="10" t="s">
        <v>14</v>
      </c>
      <c r="DE24" s="10" t="s">
        <v>14</v>
      </c>
      <c r="DF24" s="10" t="s">
        <v>14</v>
      </c>
      <c r="DG24" s="10" t="s">
        <v>14</v>
      </c>
      <c r="DH24" s="10" t="s">
        <v>14</v>
      </c>
      <c r="DI24" s="10" t="s">
        <v>14</v>
      </c>
      <c r="DJ24" s="10" t="s">
        <v>14</v>
      </c>
      <c r="DK24" s="10" t="s">
        <v>14</v>
      </c>
      <c r="DL24" s="10" t="s">
        <v>14</v>
      </c>
      <c r="DM24" s="10" t="s">
        <v>14</v>
      </c>
      <c r="DN24" s="10" t="s">
        <v>14</v>
      </c>
      <c r="DO24" s="10" t="s">
        <v>14</v>
      </c>
      <c r="DP24" s="10" t="s">
        <v>14</v>
      </c>
      <c r="DQ24" s="10" t="s">
        <v>14</v>
      </c>
      <c r="DR24" s="10" t="s">
        <v>14</v>
      </c>
      <c r="DS24" s="10" t="s">
        <v>14</v>
      </c>
      <c r="DT24" s="10" t="s">
        <v>14</v>
      </c>
      <c r="DU24" s="10" t="s">
        <v>14</v>
      </c>
      <c r="DV24" s="10" t="s">
        <v>14</v>
      </c>
      <c r="DW24" s="10" t="s">
        <v>14</v>
      </c>
      <c r="DX24" s="10" t="s">
        <v>14</v>
      </c>
      <c r="DY24" s="10" t="s">
        <v>14</v>
      </c>
      <c r="DZ24" s="10" t="s">
        <v>14</v>
      </c>
      <c r="EA24" s="10" t="s">
        <v>14</v>
      </c>
      <c r="EB24" s="10" t="s">
        <v>14</v>
      </c>
      <c r="EC24" s="10" t="s">
        <v>14</v>
      </c>
      <c r="ED24" s="10" t="s">
        <v>14</v>
      </c>
      <c r="EE24" s="10" t="s">
        <v>14</v>
      </c>
      <c r="EF24" s="10" t="s">
        <v>14</v>
      </c>
      <c r="EG24" s="10" t="s">
        <v>14</v>
      </c>
      <c r="EH24" s="10" t="s">
        <v>14</v>
      </c>
      <c r="EI24" s="10" t="s">
        <v>14</v>
      </c>
      <c r="EJ24" s="10" t="s">
        <v>14</v>
      </c>
      <c r="EK24" s="10" t="s">
        <v>14</v>
      </c>
      <c r="EL24" s="10" t="s">
        <v>14</v>
      </c>
      <c r="EM24" s="10" t="s">
        <v>14</v>
      </c>
      <c r="EN24" s="10" t="s">
        <v>14</v>
      </c>
      <c r="EO24" s="10" t="s">
        <v>14</v>
      </c>
      <c r="EP24" s="10" t="s">
        <v>14</v>
      </c>
      <c r="EQ24" s="10" t="s">
        <v>14</v>
      </c>
      <c r="ER24" s="10" t="s">
        <v>14</v>
      </c>
      <c r="ES24" s="10" t="s">
        <v>14</v>
      </c>
      <c r="ET24" s="10" t="s">
        <v>14</v>
      </c>
      <c r="EU24" s="10" t="s">
        <v>14</v>
      </c>
      <c r="EV24" s="10" t="s">
        <v>14</v>
      </c>
      <c r="EW24" s="10" t="s">
        <v>14</v>
      </c>
      <c r="EX24" s="10" t="s">
        <v>14</v>
      </c>
      <c r="EY24" s="10" t="s">
        <v>14</v>
      </c>
      <c r="EZ24" s="10" t="s">
        <v>14</v>
      </c>
      <c r="FA24" s="10" t="s">
        <v>14</v>
      </c>
      <c r="FB24" s="10" t="s">
        <v>14</v>
      </c>
      <c r="FC24" s="10" t="s">
        <v>14</v>
      </c>
      <c r="FD24" s="10" t="s">
        <v>14</v>
      </c>
      <c r="FE24" s="10" t="s">
        <v>14</v>
      </c>
      <c r="FF24" s="10" t="s">
        <v>14</v>
      </c>
      <c r="FG24" s="10" t="s">
        <v>14</v>
      </c>
      <c r="FH24" s="10" t="s">
        <v>14</v>
      </c>
      <c r="FI24" s="10" t="s">
        <v>14</v>
      </c>
      <c r="FJ24" s="10" t="s">
        <v>14</v>
      </c>
      <c r="FK24" s="10" t="s">
        <v>14</v>
      </c>
      <c r="FL24" s="10" t="s">
        <v>14</v>
      </c>
      <c r="FM24" s="10" t="s">
        <v>14</v>
      </c>
      <c r="FN24" s="10" t="s">
        <v>14</v>
      </c>
      <c r="FO24" s="10" t="s">
        <v>14</v>
      </c>
      <c r="FP24" s="10" t="s">
        <v>14</v>
      </c>
      <c r="FQ24" s="10" t="s">
        <v>14</v>
      </c>
      <c r="FR24" s="10" t="s">
        <v>14</v>
      </c>
      <c r="FS24" s="10" t="s">
        <v>14</v>
      </c>
      <c r="FT24" s="10" t="s">
        <v>14</v>
      </c>
      <c r="FU24" s="10" t="s">
        <v>14</v>
      </c>
      <c r="FV24" s="10" t="s">
        <v>14</v>
      </c>
      <c r="FW24" s="10" t="s">
        <v>14</v>
      </c>
      <c r="FX24" s="10" t="s">
        <v>14</v>
      </c>
      <c r="FY24" s="10" t="s">
        <v>14</v>
      </c>
      <c r="FZ24" s="10" t="s">
        <v>14</v>
      </c>
      <c r="GA24" s="10" t="s">
        <v>14</v>
      </c>
      <c r="GB24" s="10" t="s">
        <v>14</v>
      </c>
      <c r="GC24" s="10" t="s">
        <v>14</v>
      </c>
      <c r="GD24" s="10" t="s">
        <v>14</v>
      </c>
      <c r="GE24" s="10" t="s">
        <v>14</v>
      </c>
      <c r="GF24" s="10" t="s">
        <v>14</v>
      </c>
      <c r="GG24" s="10" t="s">
        <v>14</v>
      </c>
      <c r="GH24" s="10" t="s">
        <v>14</v>
      </c>
      <c r="GI24" s="10" t="s">
        <v>14</v>
      </c>
      <c r="GJ24" s="10" t="s">
        <v>14</v>
      </c>
      <c r="GK24" s="10" t="s">
        <v>14</v>
      </c>
      <c r="GL24" s="10" t="s">
        <v>14</v>
      </c>
      <c r="GM24" s="10" t="s">
        <v>14</v>
      </c>
      <c r="GN24" s="10" t="s">
        <v>14</v>
      </c>
      <c r="GO24" s="10" t="s">
        <v>14</v>
      </c>
      <c r="GP24" s="10" t="s">
        <v>14</v>
      </c>
      <c r="GQ24" s="10" t="s">
        <v>14</v>
      </c>
      <c r="GR24" s="10" t="s">
        <v>14</v>
      </c>
      <c r="GS24" s="10" t="s">
        <v>14</v>
      </c>
      <c r="GT24" s="10" t="s">
        <v>14</v>
      </c>
      <c r="GU24" s="10" t="s">
        <v>14</v>
      </c>
      <c r="GV24" s="10" t="s">
        <v>14</v>
      </c>
      <c r="GW24" s="10" t="s">
        <v>14</v>
      </c>
      <c r="GX24" s="10" t="s">
        <v>14</v>
      </c>
      <c r="GY24" s="10" t="s">
        <v>14</v>
      </c>
      <c r="GZ24" s="10" t="s">
        <v>14</v>
      </c>
      <c r="HA24" s="10" t="s">
        <v>14</v>
      </c>
      <c r="HB24" s="10" t="s">
        <v>14</v>
      </c>
      <c r="HC24" s="10" t="s">
        <v>14</v>
      </c>
      <c r="HD24" s="10" t="s">
        <v>14</v>
      </c>
      <c r="HE24" s="10" t="s">
        <v>14</v>
      </c>
      <c r="HF24" s="10" t="s">
        <v>14</v>
      </c>
      <c r="HG24" s="10" t="s">
        <v>14</v>
      </c>
      <c r="HH24" s="10" t="s">
        <v>14</v>
      </c>
      <c r="HI24" s="10" t="s">
        <v>14</v>
      </c>
      <c r="HJ24" s="10" t="s">
        <v>14</v>
      </c>
      <c r="HK24" s="10" t="s">
        <v>14</v>
      </c>
      <c r="HL24" s="10" t="s">
        <v>14</v>
      </c>
      <c r="HM24" s="10" t="s">
        <v>14</v>
      </c>
      <c r="HN24" s="10" t="s">
        <v>14</v>
      </c>
      <c r="HO24" s="10" t="s">
        <v>14</v>
      </c>
      <c r="HP24" s="10" t="s">
        <v>14</v>
      </c>
      <c r="HQ24" s="10" t="s">
        <v>14</v>
      </c>
      <c r="HR24" s="10" t="s">
        <v>14</v>
      </c>
    </row>
    <row r="25" spans="1:227" x14ac:dyDescent="0.2">
      <c r="A25" s="11" t="s">
        <v>263</v>
      </c>
      <c r="B25" s="11" t="s">
        <v>206</v>
      </c>
      <c r="E25" s="11" t="s">
        <v>22</v>
      </c>
      <c r="F25" s="11" t="s">
        <v>23</v>
      </c>
      <c r="G25" s="11" t="s">
        <v>24</v>
      </c>
      <c r="H25" s="11" t="s">
        <v>25</v>
      </c>
      <c r="I25" s="11" t="s">
        <v>26</v>
      </c>
      <c r="J25" s="11" t="s">
        <v>27</v>
      </c>
      <c r="K25" s="11" t="s">
        <v>41</v>
      </c>
      <c r="L25" s="11" t="s">
        <v>29</v>
      </c>
      <c r="M25" s="11" t="s">
        <v>30</v>
      </c>
      <c r="N25" s="11" t="s">
        <v>31</v>
      </c>
      <c r="O25" s="11" t="s">
        <v>32</v>
      </c>
      <c r="P25" s="11" t="s">
        <v>33</v>
      </c>
      <c r="Q25" s="11" t="s">
        <v>34</v>
      </c>
      <c r="R25" s="11" t="s">
        <v>35</v>
      </c>
      <c r="S25" s="11" t="s">
        <v>36</v>
      </c>
      <c r="T25" s="11" t="s">
        <v>37</v>
      </c>
      <c r="U25" s="11" t="s">
        <v>38</v>
      </c>
      <c r="V25" s="11" t="s">
        <v>30</v>
      </c>
      <c r="W25" s="11" t="s">
        <v>31</v>
      </c>
      <c r="X25" s="11" t="s">
        <v>32</v>
      </c>
      <c r="Y25" s="11" t="s">
        <v>34</v>
      </c>
      <c r="Z25" s="11" t="s">
        <v>35</v>
      </c>
      <c r="AA25" s="11" t="s">
        <v>36</v>
      </c>
      <c r="AB25" s="11" t="s">
        <v>37</v>
      </c>
      <c r="AC25" s="11" t="s">
        <v>38</v>
      </c>
      <c r="AD25" s="11" t="s">
        <v>30</v>
      </c>
      <c r="AE25" s="11" t="s">
        <v>31</v>
      </c>
      <c r="AF25" s="11" t="s">
        <v>32</v>
      </c>
      <c r="AG25" s="11" t="s">
        <v>34</v>
      </c>
      <c r="AH25" s="11" t="s">
        <v>35</v>
      </c>
      <c r="AI25" s="11" t="s">
        <v>36</v>
      </c>
      <c r="AJ25" s="11" t="s">
        <v>37</v>
      </c>
      <c r="AK25" s="11" t="s">
        <v>38</v>
      </c>
      <c r="AL25" s="11" t="s">
        <v>30</v>
      </c>
      <c r="AM25" s="11" t="s">
        <v>31</v>
      </c>
      <c r="AN25" s="11" t="s">
        <v>32</v>
      </c>
      <c r="AO25" s="11" t="s">
        <v>34</v>
      </c>
      <c r="AP25" s="11" t="s">
        <v>35</v>
      </c>
      <c r="AQ25" s="11" t="s">
        <v>36</v>
      </c>
      <c r="AR25" s="11" t="s">
        <v>37</v>
      </c>
      <c r="AS25" s="11" t="s">
        <v>38</v>
      </c>
      <c r="AT25" s="11" t="s">
        <v>30</v>
      </c>
      <c r="AU25" s="11" t="s">
        <v>31</v>
      </c>
      <c r="AV25" s="11" t="s">
        <v>32</v>
      </c>
      <c r="AW25" s="11" t="s">
        <v>34</v>
      </c>
      <c r="AX25" s="11" t="s">
        <v>35</v>
      </c>
      <c r="AY25" s="11" t="s">
        <v>36</v>
      </c>
      <c r="AZ25" s="11" t="s">
        <v>37</v>
      </c>
      <c r="BA25" s="11" t="s">
        <v>38</v>
      </c>
      <c r="BB25" s="11" t="s">
        <v>30</v>
      </c>
      <c r="BC25" s="11" t="s">
        <v>31</v>
      </c>
      <c r="BD25" s="11" t="s">
        <v>32</v>
      </c>
      <c r="BE25" s="11" t="s">
        <v>34</v>
      </c>
      <c r="BF25" s="11" t="s">
        <v>35</v>
      </c>
      <c r="BG25" s="11" t="s">
        <v>36</v>
      </c>
      <c r="BH25" s="11" t="s">
        <v>37</v>
      </c>
      <c r="BI25" s="11" t="s">
        <v>38</v>
      </c>
      <c r="BJ25" s="11" t="s">
        <v>30</v>
      </c>
      <c r="BK25" s="11" t="s">
        <v>31</v>
      </c>
      <c r="BL25" s="11" t="s">
        <v>32</v>
      </c>
      <c r="BM25" s="11" t="s">
        <v>34</v>
      </c>
      <c r="BN25" s="11" t="s">
        <v>35</v>
      </c>
      <c r="BO25" s="11" t="s">
        <v>36</v>
      </c>
      <c r="BP25" s="11" t="s">
        <v>37</v>
      </c>
      <c r="BQ25" s="11" t="s">
        <v>38</v>
      </c>
      <c r="BR25" s="11" t="s">
        <v>30</v>
      </c>
      <c r="BS25" s="11" t="s">
        <v>31</v>
      </c>
      <c r="BT25" s="11" t="s">
        <v>32</v>
      </c>
      <c r="BU25" s="11" t="s">
        <v>39</v>
      </c>
      <c r="BV25" s="11" t="s">
        <v>40</v>
      </c>
      <c r="BW25" s="11" t="s">
        <v>41</v>
      </c>
      <c r="BX25" s="11" t="s">
        <v>42</v>
      </c>
      <c r="BY25" s="11" t="s">
        <v>43</v>
      </c>
      <c r="BZ25" s="11" t="s">
        <v>44</v>
      </c>
      <c r="CA25" s="11" t="s">
        <v>45</v>
      </c>
      <c r="CB25" s="11" t="s">
        <v>46</v>
      </c>
      <c r="CC25" s="11" t="s">
        <v>30</v>
      </c>
      <c r="CD25" s="11" t="s">
        <v>31</v>
      </c>
      <c r="CE25" s="11" t="s">
        <v>32</v>
      </c>
      <c r="CF25" s="11" t="s">
        <v>34</v>
      </c>
      <c r="CG25" s="11" t="s">
        <v>35</v>
      </c>
      <c r="CH25" s="11" t="s">
        <v>36</v>
      </c>
      <c r="CI25" s="11" t="s">
        <v>37</v>
      </c>
      <c r="CJ25" s="11" t="s">
        <v>38</v>
      </c>
      <c r="CK25" s="11" t="s">
        <v>47</v>
      </c>
      <c r="CL25" s="11" t="s">
        <v>48</v>
      </c>
      <c r="CM25" s="11" t="s">
        <v>49</v>
      </c>
      <c r="CN25" s="11" t="s">
        <v>50</v>
      </c>
      <c r="CO25" s="11" t="s">
        <v>51</v>
      </c>
      <c r="CP25" s="11" t="s">
        <v>52</v>
      </c>
      <c r="CQ25" s="11" t="s">
        <v>53</v>
      </c>
      <c r="CR25" s="11" t="s">
        <v>54</v>
      </c>
      <c r="CS25" s="11" t="s">
        <v>55</v>
      </c>
      <c r="CT25" s="11" t="s">
        <v>56</v>
      </c>
      <c r="CU25" s="11" t="s">
        <v>57</v>
      </c>
      <c r="CV25" s="11" t="s">
        <v>58</v>
      </c>
      <c r="CW25" s="11" t="s">
        <v>59</v>
      </c>
      <c r="CX25" s="11" t="s">
        <v>60</v>
      </c>
      <c r="CY25" s="11" t="s">
        <v>61</v>
      </c>
      <c r="CZ25" s="11" t="s">
        <v>62</v>
      </c>
      <c r="DA25" s="11" t="s">
        <v>63</v>
      </c>
      <c r="DB25" s="11" t="s">
        <v>64</v>
      </c>
      <c r="DC25" s="11" t="s">
        <v>65</v>
      </c>
      <c r="DD25" s="11" t="s">
        <v>66</v>
      </c>
      <c r="DE25" s="11" t="s">
        <v>67</v>
      </c>
      <c r="DF25" s="11" t="s">
        <v>68</v>
      </c>
      <c r="DG25" s="11" t="s">
        <v>69</v>
      </c>
      <c r="DH25" s="11" t="s">
        <v>70</v>
      </c>
      <c r="DI25" s="11" t="s">
        <v>44</v>
      </c>
      <c r="DJ25" s="11" t="s">
        <v>45</v>
      </c>
      <c r="DK25" s="11" t="s">
        <v>46</v>
      </c>
      <c r="DL25" s="11" t="s">
        <v>71</v>
      </c>
      <c r="DM25" s="11" t="s">
        <v>72</v>
      </c>
      <c r="DN25" s="11" t="s">
        <v>73</v>
      </c>
      <c r="DO25" s="11" t="s">
        <v>74</v>
      </c>
      <c r="DP25" s="11" t="s">
        <v>75</v>
      </c>
      <c r="DQ25" s="11" t="s">
        <v>76</v>
      </c>
      <c r="DR25" s="11" t="s">
        <v>77</v>
      </c>
      <c r="DS25" s="11" t="s">
        <v>78</v>
      </c>
      <c r="DT25" s="11" t="s">
        <v>79</v>
      </c>
      <c r="DU25" s="11" t="s">
        <v>80</v>
      </c>
      <c r="DV25" s="11" t="s">
        <v>81</v>
      </c>
      <c r="DW25" s="11" t="s">
        <v>82</v>
      </c>
      <c r="DX25" s="11" t="s">
        <v>83</v>
      </c>
      <c r="DY25" s="11" t="s">
        <v>84</v>
      </c>
      <c r="DZ25" s="11" t="s">
        <v>85</v>
      </c>
      <c r="EA25" s="11" t="s">
        <v>86</v>
      </c>
      <c r="EB25" s="11" t="s">
        <v>87</v>
      </c>
      <c r="EC25" s="11" t="s">
        <v>88</v>
      </c>
      <c r="ED25" s="11" t="s">
        <v>89</v>
      </c>
      <c r="EE25" s="11" t="s">
        <v>90</v>
      </c>
      <c r="EF25" s="11" t="s">
        <v>91</v>
      </c>
      <c r="EG25" s="11" t="s">
        <v>92</v>
      </c>
      <c r="EH25" s="11" t="s">
        <v>93</v>
      </c>
      <c r="EI25" s="11" t="s">
        <v>94</v>
      </c>
      <c r="EJ25" s="11" t="s">
        <v>95</v>
      </c>
      <c r="EK25" s="11" t="s">
        <v>96</v>
      </c>
      <c r="EL25" s="11" t="s">
        <v>97</v>
      </c>
      <c r="EM25" s="11" t="s">
        <v>98</v>
      </c>
      <c r="EN25" s="11" t="s">
        <v>99</v>
      </c>
      <c r="EO25" s="11" t="s">
        <v>100</v>
      </c>
      <c r="EP25" s="11" t="s">
        <v>101</v>
      </c>
      <c r="EQ25" s="11" t="s">
        <v>102</v>
      </c>
      <c r="ER25" s="11" t="s">
        <v>103</v>
      </c>
      <c r="ES25" s="11" t="s">
        <v>104</v>
      </c>
      <c r="ET25" s="11" t="s">
        <v>105</v>
      </c>
      <c r="EU25" s="11" t="s">
        <v>106</v>
      </c>
      <c r="EV25" s="11" t="s">
        <v>107</v>
      </c>
      <c r="EW25" s="11" t="s">
        <v>108</v>
      </c>
      <c r="EX25" s="11" t="s">
        <v>109</v>
      </c>
      <c r="EY25" s="11" t="s">
        <v>110</v>
      </c>
      <c r="EZ25" s="11" t="s">
        <v>111</v>
      </c>
      <c r="FA25" s="11" t="s">
        <v>112</v>
      </c>
      <c r="FB25" s="11" t="s">
        <v>113</v>
      </c>
      <c r="FC25" s="11" t="s">
        <v>114</v>
      </c>
      <c r="FD25" s="11" t="s">
        <v>115</v>
      </c>
      <c r="FE25" s="11" t="s">
        <v>26</v>
      </c>
      <c r="FF25" s="11" t="s">
        <v>116</v>
      </c>
      <c r="FG25" s="11" t="s">
        <v>117</v>
      </c>
      <c r="FH25" s="11" t="s">
        <v>118</v>
      </c>
      <c r="FI25" s="11" t="s">
        <v>119</v>
      </c>
      <c r="FJ25" s="11" t="s">
        <v>120</v>
      </c>
      <c r="FK25" s="11" t="s">
        <v>121</v>
      </c>
      <c r="FL25" s="11" t="s">
        <v>122</v>
      </c>
      <c r="FM25" s="11" t="s">
        <v>123</v>
      </c>
      <c r="FN25" s="11" t="s">
        <v>124</v>
      </c>
      <c r="FO25" s="11" t="s">
        <v>125</v>
      </c>
      <c r="FP25" s="11" t="s">
        <v>126</v>
      </c>
      <c r="FQ25" s="11" t="s">
        <v>127</v>
      </c>
      <c r="FR25" s="11" t="s">
        <v>128</v>
      </c>
      <c r="FS25" s="11" t="s">
        <v>129</v>
      </c>
      <c r="FT25" s="11" t="s">
        <v>130</v>
      </c>
      <c r="FU25" s="11" t="s">
        <v>131</v>
      </c>
      <c r="FV25" s="11" t="s">
        <v>132</v>
      </c>
      <c r="FW25" s="11" t="s">
        <v>133</v>
      </c>
      <c r="FX25" s="11" t="s">
        <v>134</v>
      </c>
      <c r="FY25" s="11" t="s">
        <v>135</v>
      </c>
      <c r="FZ25" s="11" t="s">
        <v>136</v>
      </c>
      <c r="GA25" s="11" t="s">
        <v>137</v>
      </c>
      <c r="GB25" s="11" t="s">
        <v>138</v>
      </c>
      <c r="GC25" s="11" t="s">
        <v>139</v>
      </c>
      <c r="GD25" s="11" t="s">
        <v>140</v>
      </c>
      <c r="GE25" s="11" t="s">
        <v>141</v>
      </c>
      <c r="GF25" s="11" t="s">
        <v>142</v>
      </c>
      <c r="GG25" s="11" t="s">
        <v>143</v>
      </c>
      <c r="GH25" s="11" t="s">
        <v>144</v>
      </c>
      <c r="GI25" s="11" t="s">
        <v>145</v>
      </c>
      <c r="GJ25" s="11" t="s">
        <v>146</v>
      </c>
      <c r="GK25" s="11" t="s">
        <v>147</v>
      </c>
      <c r="GL25" s="11" t="s">
        <v>148</v>
      </c>
      <c r="GM25" s="11" t="s">
        <v>149</v>
      </c>
      <c r="GN25" s="11" t="s">
        <v>150</v>
      </c>
      <c r="GO25" s="11" t="s">
        <v>151</v>
      </c>
      <c r="GP25" s="11" t="s">
        <v>152</v>
      </c>
      <c r="GQ25" s="11" t="s">
        <v>153</v>
      </c>
      <c r="GR25" s="11" t="s">
        <v>154</v>
      </c>
      <c r="GS25" s="11" t="s">
        <v>155</v>
      </c>
      <c r="GT25" s="11" t="s">
        <v>156</v>
      </c>
      <c r="GU25" s="11" t="s">
        <v>157</v>
      </c>
      <c r="GV25" s="11" t="s">
        <v>158</v>
      </c>
      <c r="GW25" s="11" t="s">
        <v>159</v>
      </c>
      <c r="GX25" s="11" t="s">
        <v>160</v>
      </c>
      <c r="GY25" s="11" t="s">
        <v>161</v>
      </c>
      <c r="GZ25" s="11" t="s">
        <v>162</v>
      </c>
      <c r="HA25" s="11" t="s">
        <v>163</v>
      </c>
      <c r="HB25" s="11" t="s">
        <v>164</v>
      </c>
      <c r="HC25" s="11" t="s">
        <v>165</v>
      </c>
      <c r="HD25" s="11" t="s">
        <v>166</v>
      </c>
      <c r="HE25" s="11" t="s">
        <v>167</v>
      </c>
      <c r="HF25" s="11" t="s">
        <v>168</v>
      </c>
      <c r="HG25" s="11" t="s">
        <v>169</v>
      </c>
      <c r="HH25" s="11" t="s">
        <v>170</v>
      </c>
      <c r="HI25" s="11" t="s">
        <v>171</v>
      </c>
      <c r="HJ25" s="11" t="s">
        <v>27</v>
      </c>
      <c r="HK25" s="11" t="s">
        <v>172</v>
      </c>
      <c r="HL25" s="11" t="s">
        <v>173</v>
      </c>
      <c r="HM25" s="11" t="s">
        <v>174</v>
      </c>
      <c r="HN25" s="11" t="s">
        <v>175</v>
      </c>
      <c r="HO25" s="11" t="s">
        <v>176</v>
      </c>
      <c r="HP25" s="11" t="s">
        <v>177</v>
      </c>
      <c r="HQ25" s="11" t="s">
        <v>178</v>
      </c>
      <c r="HR25" s="11" t="s">
        <v>179</v>
      </c>
    </row>
    <row r="26" spans="1:227" x14ac:dyDescent="0.2">
      <c r="A26" t="s">
        <v>1543</v>
      </c>
      <c r="B26">
        <v>834</v>
      </c>
      <c r="E26">
        <v>0</v>
      </c>
      <c r="F26" s="14">
        <v>1</v>
      </c>
      <c r="G26" s="14">
        <v>1</v>
      </c>
      <c r="H26">
        <v>0</v>
      </c>
      <c r="I26">
        <v>0</v>
      </c>
      <c r="J26">
        <v>0</v>
      </c>
      <c r="K26">
        <v>0</v>
      </c>
      <c r="L26" s="14">
        <v>1</v>
      </c>
      <c r="M26">
        <v>0</v>
      </c>
      <c r="N26">
        <v>0</v>
      </c>
      <c r="O26">
        <v>0</v>
      </c>
      <c r="Q26">
        <v>0</v>
      </c>
      <c r="R26">
        <v>0</v>
      </c>
      <c r="S26" s="14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 s="14">
        <v>1</v>
      </c>
      <c r="AE26">
        <v>0</v>
      </c>
      <c r="AF26">
        <v>0</v>
      </c>
      <c r="AG26">
        <v>0</v>
      </c>
      <c r="AH26">
        <v>0</v>
      </c>
      <c r="AI26">
        <v>0</v>
      </c>
      <c r="AJ26" s="14">
        <v>1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 s="14">
        <v>1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1</v>
      </c>
      <c r="BZ26">
        <v>0</v>
      </c>
      <c r="CA26">
        <v>0</v>
      </c>
      <c r="CB26">
        <v>0</v>
      </c>
      <c r="CC26" s="14">
        <v>1</v>
      </c>
      <c r="CD26">
        <v>0</v>
      </c>
      <c r="CE26">
        <v>0</v>
      </c>
      <c r="CF26">
        <v>0</v>
      </c>
      <c r="CG26">
        <v>0</v>
      </c>
      <c r="CH26" s="14">
        <v>1</v>
      </c>
      <c r="CI26" s="14">
        <v>1</v>
      </c>
      <c r="CJ26" s="14">
        <v>1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 s="14">
        <v>1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 s="14">
        <v>1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 s="14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 s="14">
        <v>1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 s="14">
        <v>1</v>
      </c>
      <c r="HP26">
        <v>0</v>
      </c>
      <c r="HQ26">
        <v>0</v>
      </c>
      <c r="HR26">
        <v>0</v>
      </c>
    </row>
    <row r="27" spans="1:227" x14ac:dyDescent="0.2">
      <c r="A27" t="s">
        <v>1545</v>
      </c>
      <c r="B27">
        <v>379</v>
      </c>
      <c r="E27">
        <v>0</v>
      </c>
      <c r="F27" s="14">
        <v>1</v>
      </c>
      <c r="G27" s="14">
        <v>1</v>
      </c>
      <c r="H27">
        <v>0</v>
      </c>
      <c r="I27">
        <v>0</v>
      </c>
      <c r="J27">
        <v>0</v>
      </c>
      <c r="K27">
        <v>0</v>
      </c>
      <c r="L27" s="14">
        <v>1</v>
      </c>
      <c r="M27">
        <v>0</v>
      </c>
      <c r="N27">
        <v>0</v>
      </c>
      <c r="O27">
        <v>0</v>
      </c>
      <c r="Q27">
        <v>0</v>
      </c>
      <c r="R27">
        <v>0</v>
      </c>
      <c r="S27" s="14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1</v>
      </c>
      <c r="BZ27">
        <v>0</v>
      </c>
      <c r="CA27">
        <v>0</v>
      </c>
      <c r="CB27">
        <v>0</v>
      </c>
      <c r="CC27">
        <v>0</v>
      </c>
      <c r="CD27" s="14">
        <v>1</v>
      </c>
      <c r="CE27">
        <v>0</v>
      </c>
      <c r="CF27">
        <v>0</v>
      </c>
      <c r="CG27">
        <v>0</v>
      </c>
      <c r="CH27" s="14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 s="14">
        <v>1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 s="14">
        <v>1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 s="14">
        <v>1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 s="14">
        <v>1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1547</v>
      </c>
      <c r="B28">
        <v>121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4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 s="14">
        <v>1</v>
      </c>
      <c r="CD28">
        <v>0</v>
      </c>
      <c r="CE28">
        <v>0</v>
      </c>
      <c r="CF28">
        <v>0</v>
      </c>
      <c r="CG28">
        <v>0</v>
      </c>
      <c r="CH28" s="14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 s="14">
        <v>1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 s="14">
        <v>1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1549</v>
      </c>
      <c r="B29">
        <v>110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 s="14">
        <v>1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 s="14">
        <v>1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 s="14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1550</v>
      </c>
      <c r="B30">
        <v>99</v>
      </c>
      <c r="E30">
        <v>0</v>
      </c>
      <c r="F30">
        <v>0</v>
      </c>
      <c r="G30">
        <v>0</v>
      </c>
      <c r="H30">
        <v>0</v>
      </c>
      <c r="I30">
        <v>0</v>
      </c>
      <c r="J30" s="14">
        <v>1</v>
      </c>
      <c r="K30">
        <v>0</v>
      </c>
      <c r="L30">
        <v>0</v>
      </c>
      <c r="M30">
        <v>0</v>
      </c>
      <c r="N30">
        <v>0</v>
      </c>
      <c r="O30">
        <v>0</v>
      </c>
      <c r="Q30" s="14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14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1552</v>
      </c>
      <c r="B31">
        <v>78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</v>
      </c>
      <c r="BY31">
        <v>0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 s="14">
        <v>1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 s="14">
        <v>1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1554</v>
      </c>
      <c r="B32">
        <v>68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 s="14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 s="14">
        <v>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 s="14">
        <v>1</v>
      </c>
      <c r="CH32">
        <v>0</v>
      </c>
      <c r="CI32" s="14">
        <v>1</v>
      </c>
      <c r="CJ32" s="14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 s="14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 s="14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 s="14">
        <v>1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 s="14">
        <v>1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 s="14">
        <v>1</v>
      </c>
      <c r="HR32">
        <v>0</v>
      </c>
    </row>
    <row r="33" spans="1:226" x14ac:dyDescent="0.2">
      <c r="A33" t="s">
        <v>1556</v>
      </c>
      <c r="B33">
        <v>59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 s="14">
        <v>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14">
        <v>1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 s="14">
        <v>1</v>
      </c>
      <c r="CB33">
        <v>0</v>
      </c>
      <c r="CC33">
        <v>0</v>
      </c>
      <c r="CD33">
        <v>0</v>
      </c>
      <c r="CE33">
        <v>0</v>
      </c>
      <c r="CF33" s="14">
        <v>1</v>
      </c>
      <c r="CG33" s="14">
        <v>1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 s="14">
        <v>1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 s="14">
        <v>1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 s="14">
        <v>1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 s="14">
        <v>1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1557</v>
      </c>
      <c r="B34">
        <v>55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 s="1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 s="14">
        <v>1</v>
      </c>
      <c r="CD34">
        <v>0</v>
      </c>
      <c r="CE34">
        <v>0</v>
      </c>
      <c r="CF34">
        <v>0</v>
      </c>
      <c r="CG34">
        <v>0</v>
      </c>
      <c r="CH34" s="14">
        <v>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 s="14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 s="14">
        <v>1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1558</v>
      </c>
      <c r="B35">
        <v>30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 s="14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 s="14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 s="14">
        <v>1</v>
      </c>
      <c r="CH35">
        <v>0</v>
      </c>
      <c r="CI35" s="14">
        <v>1</v>
      </c>
      <c r="CJ35" s="14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 s="14">
        <v>1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4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 s="14">
        <v>1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 s="14">
        <v>1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 s="14">
        <v>1</v>
      </c>
      <c r="HR35">
        <v>0</v>
      </c>
    </row>
    <row r="36" spans="1:226" x14ac:dyDescent="0.2">
      <c r="A36" t="s">
        <v>1560</v>
      </c>
      <c r="B36">
        <v>30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 s="14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 s="14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 s="14">
        <v>1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 s="14">
        <v>1</v>
      </c>
      <c r="CH36">
        <v>0</v>
      </c>
      <c r="CI36" s="14">
        <v>1</v>
      </c>
      <c r="CJ36" s="14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 s="14">
        <v>1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 s="14">
        <v>1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 s="14">
        <v>1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 s="14">
        <v>1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 s="14">
        <v>1</v>
      </c>
      <c r="HR36">
        <v>0</v>
      </c>
    </row>
    <row r="37" spans="1:226" x14ac:dyDescent="0.2">
      <c r="A37" t="s">
        <v>1562</v>
      </c>
      <c r="B37">
        <v>24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 s="14">
        <v>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 s="14">
        <v>1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 s="14">
        <v>1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 s="14">
        <v>1</v>
      </c>
      <c r="CH37">
        <v>0</v>
      </c>
      <c r="CI37" s="14">
        <v>1</v>
      </c>
      <c r="CJ37" s="14">
        <v>1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 s="14">
        <v>1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 s="14">
        <v>1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 s="14">
        <v>1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 s="14">
        <v>1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 s="14">
        <v>1</v>
      </c>
      <c r="HR37">
        <v>0</v>
      </c>
    </row>
    <row r="38" spans="1:226" x14ac:dyDescent="0.2">
      <c r="A38" t="s">
        <v>1564</v>
      </c>
      <c r="B38">
        <v>23</v>
      </c>
      <c r="E38" s="14">
        <v>1</v>
      </c>
      <c r="F38">
        <v>0</v>
      </c>
      <c r="G38">
        <v>0</v>
      </c>
      <c r="H38" s="14">
        <v>1</v>
      </c>
      <c r="I38">
        <v>0</v>
      </c>
      <c r="J38">
        <v>0</v>
      </c>
      <c r="K38">
        <v>0</v>
      </c>
      <c r="M38" s="14">
        <v>1</v>
      </c>
      <c r="N38">
        <v>0</v>
      </c>
      <c r="O38">
        <v>0</v>
      </c>
      <c r="Q38">
        <v>0</v>
      </c>
      <c r="R38" s="14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14">
        <v>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 s="14">
        <v>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 s="14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 s="14">
        <v>1</v>
      </c>
      <c r="CD38">
        <v>0</v>
      </c>
      <c r="CE38">
        <v>0</v>
      </c>
      <c r="CF38">
        <v>0</v>
      </c>
      <c r="CG38" s="14">
        <v>1</v>
      </c>
      <c r="CH38">
        <v>0</v>
      </c>
      <c r="CI38" s="14">
        <v>1</v>
      </c>
      <c r="CJ38" s="14">
        <v>1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 s="14">
        <v>1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 s="14">
        <v>1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 s="14">
        <v>1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 s="14">
        <v>1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1566</v>
      </c>
      <c r="B39">
        <v>15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 s="14">
        <v>1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 s="14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D40" s="11" t="s">
        <v>264</v>
      </c>
      <c r="E40">
        <f>SUMIFS(B26:B39,E26:E39,1)/SUM(B26:B39)</f>
        <v>1.1948051948051949E-2</v>
      </c>
      <c r="F40">
        <f>SUMIFS(B26:B39,F26:F39,1)/SUM(B26:B39)</f>
        <v>0.93662337662337658</v>
      </c>
      <c r="G40">
        <f>SUMIFS(B26:B39,G26:G39,1)/SUM(B26:B39)</f>
        <v>0.93662337662337658</v>
      </c>
      <c r="H40">
        <f>SUMIFS(B26:B39,H26:H39,1)/SUM(B26:B39)</f>
        <v>1.1948051948051949E-2</v>
      </c>
      <c r="I40">
        <f>SUMIFS(B26:B39,I26:I39,1)/SUM(B26:B39)</f>
        <v>0</v>
      </c>
      <c r="J40">
        <f>SUMIFS(B26:B39,J26:J39,1)/SUM(B26:B39)</f>
        <v>5.1428571428571428E-2</v>
      </c>
      <c r="K40">
        <f>SUMIFS(B26:B39,K26:K39,1)/SUM(B26:B39)</f>
        <v>0</v>
      </c>
      <c r="L40">
        <f>SUMIFS(B26:B39,L26:L39,1)/SUM(B26:B39)</f>
        <v>0.93662337662337658</v>
      </c>
      <c r="M40">
        <f>SUMIFS(B26:B39,M26:M39,1)/SUM(B26:B39)</f>
        <v>1.1948051948051949E-2</v>
      </c>
      <c r="N40">
        <f>SUMIFS(B26:B39,N26:N39,1)/SUM(B26:B39)</f>
        <v>0</v>
      </c>
      <c r="O40">
        <f>SUMIFS(B26:B39,O26:O39,1)/SUM(B26:B39)</f>
        <v>0</v>
      </c>
      <c r="P40">
        <v>0</v>
      </c>
      <c r="Q40">
        <f>SUMIFS(B26:B39,Q26:Q39,1)/SUM(B26:B39)</f>
        <v>8.2077922077922083E-2</v>
      </c>
      <c r="R40">
        <f>SUMIFS(B26:B39,R26:R39,1)/SUM(B26:B39)</f>
        <v>9.0909090909090912E-2</v>
      </c>
      <c r="S40">
        <f>SUMIFS(B26:B39,S26:S39,1)/SUM(B26:B39)</f>
        <v>0.82701298701298698</v>
      </c>
      <c r="T40">
        <f>SUMIFS(B26:B39,T26:T39,1)/SUM(B26:B39)</f>
        <v>0</v>
      </c>
      <c r="U40">
        <f>SUMIFS(B26:B39,U26:U39,1)/SUM(B26:B39)</f>
        <v>0</v>
      </c>
      <c r="V40">
        <f>SUMIFS(B26:B39,V26:V39,1)/SUM(B26:B39)</f>
        <v>0</v>
      </c>
      <c r="W40">
        <f>SUMIFS(B26:B39,W26:W39,1)/SUM(B26:B39)</f>
        <v>0</v>
      </c>
      <c r="X40">
        <f>SUMIFS(B26:B39,X26:X39,1)/SUM(B26:B39)</f>
        <v>0</v>
      </c>
      <c r="Y40">
        <f>SUMIFS(B26:B39,Y26:Y39,1)/SUM(B26:B39)</f>
        <v>0</v>
      </c>
      <c r="Z40">
        <f>SUMIFS(B26:B39,Z26:Z39,1)/SUM(B26:B39)</f>
        <v>3.0649350649350648E-2</v>
      </c>
      <c r="AA40">
        <f>SUMIFS(B26:B39,AA26:AA39,1)/SUM(B26:B39)</f>
        <v>0</v>
      </c>
      <c r="AB40">
        <f>SUMIFS(B26:B39,AB26:AB39,1)/SUM(B26:B39)</f>
        <v>6.3376623376623378E-2</v>
      </c>
      <c r="AC40">
        <f>SUMIFS(B26:B39,AC26:AC39,1)/SUM(B26:B39)</f>
        <v>7.8961038961038968E-2</v>
      </c>
      <c r="AD40">
        <f>SUMIFS(B26:B39,AD26:AD39,1)/SUM(B26:B39)</f>
        <v>0.6223376623376623</v>
      </c>
      <c r="AE40">
        <f>SUMIFS(B26:B39,AE26:AE39,1)/SUM(B26:B39)</f>
        <v>0.19688311688311688</v>
      </c>
      <c r="AF40">
        <f>SUMIFS(B26:B39,AF26:AF39,1)/SUM(B26:B39)</f>
        <v>0</v>
      </c>
      <c r="AG40">
        <f>SUMIFS(B26:B39,AG26:AG39,1)/SUM(B26:B39)</f>
        <v>0</v>
      </c>
      <c r="AH40">
        <f>SUMIFS(B26:B39,AH26:AH39,1)/SUM(B26:B39)</f>
        <v>0</v>
      </c>
      <c r="AI40">
        <f>SUMIFS(B26:B39,AI26:AI39,1)/SUM(B26:B39)</f>
        <v>0</v>
      </c>
      <c r="AJ40">
        <f>SUMIFS(B26:B39,AJ26:AJ39,1)/SUM(B26:B39)</f>
        <v>0.51220779220779222</v>
      </c>
      <c r="AK40">
        <f>SUMIFS(B26:B39,AK26:AK39,1)/SUM(B26:B39)</f>
        <v>1.1948051948051949E-2</v>
      </c>
      <c r="AL40">
        <f>SUMIFS(B26:B39,AL26:AL39,1)/SUM(B26:B39)</f>
        <v>0</v>
      </c>
      <c r="AM40">
        <f>SUMIFS(B26:B39,AM26:AM39,1)/SUM(B26:B39)</f>
        <v>0</v>
      </c>
      <c r="AN40">
        <f>SUMIFS(B26:B39,AN26:AN39,1)/SUM(B26:B39)</f>
        <v>0</v>
      </c>
      <c r="AO40">
        <f>SUMIFS(B26:B39,AO26:AO39,1)/SUM(B26:B39)</f>
        <v>0</v>
      </c>
      <c r="AP40">
        <f>SUMIFS(B26:B39,AP26:AP39,1)/SUM(B26:B39)</f>
        <v>0</v>
      </c>
      <c r="AQ40">
        <f>SUMIFS(B26:B39,AQ26:AQ39,1)/SUM(B26:B39)</f>
        <v>0</v>
      </c>
      <c r="AR40">
        <f>SUMIFS(B26:B39,AR26:AR39,1)/SUM(B26:B39)</f>
        <v>1.1948051948051949E-2</v>
      </c>
      <c r="AS40">
        <f>SUMIFS(B26:B39,AS26:AS39,1)/SUM(B26:B39)</f>
        <v>0.43324675324675327</v>
      </c>
      <c r="AT40">
        <f>SUMIFS(B26:B39,AT26:AT39,1)/SUM(B26:B39)</f>
        <v>0</v>
      </c>
      <c r="AU40">
        <f>SUMIFS(B26:B39,AU26:AU39,1)/SUM(B26:B39)</f>
        <v>0</v>
      </c>
      <c r="AV40">
        <f>SUMIFS(B26:B39,AV26:AV39,1)/SUM(B26:B39)</f>
        <v>0</v>
      </c>
      <c r="AW40">
        <f>SUMIFS(B26:B39,AW26:AW39,1)/SUM(B26:B39)</f>
        <v>0</v>
      </c>
      <c r="AX40">
        <f>SUMIFS(B26:B39,AX26:AX39,1)/SUM(B26:B39)</f>
        <v>0</v>
      </c>
      <c r="AY40">
        <f>SUMIFS(B26:B39,AY26:AY39,1)/SUM(B26:B39)</f>
        <v>0</v>
      </c>
      <c r="AZ40">
        <f>SUMIFS(B26:B39,AZ26:AZ39,1)/SUM(B26:B39)</f>
        <v>0.43324675324675327</v>
      </c>
      <c r="BA40">
        <f>SUMIFS(B26:B39,BA26:BA39,1)/SUM(B26:B39)</f>
        <v>0</v>
      </c>
      <c r="BB40">
        <f>SUMIFS(B26:B39,BB26:BB39,1)/SUM(B26:B39)</f>
        <v>0</v>
      </c>
      <c r="BC40">
        <f>SUMIFS(B26:B39,BC26:BC39,1)/SUM(B26:B39)</f>
        <v>0</v>
      </c>
      <c r="BD40">
        <f>SUMIFS(B26:B39,BD26:BD39,1)/SUM(B26:B39)</f>
        <v>0</v>
      </c>
      <c r="BE40">
        <f>SUMIFS(B26:B39,BE26:BE39,1)/SUM(B26:B39)</f>
        <v>0</v>
      </c>
      <c r="BF40">
        <f>SUMIFS(B26:B39,BF26:BF39,1)/SUM(B26:B39)</f>
        <v>0</v>
      </c>
      <c r="BG40">
        <f>SUMIFS(B26:B39,BG26:BG39,1)/SUM(B26:B39)</f>
        <v>0</v>
      </c>
      <c r="BH40">
        <f>SUMIFS(B26:B39,BH26:BH39,1)/SUM(B26:B39)</f>
        <v>0</v>
      </c>
      <c r="BI40">
        <f>SUMIFS(B26:B39,BI26:BI39,1)/SUM(B26:B39)</f>
        <v>0</v>
      </c>
      <c r="BJ40">
        <f>SUMIFS(B26:B39,BJ26:BJ39,1)/SUM(B26:B39)</f>
        <v>0</v>
      </c>
      <c r="BK40">
        <f>SUMIFS(B26:B39,BK26:BK39,1)/SUM(B26:B39)</f>
        <v>0</v>
      </c>
      <c r="BL40">
        <f>SUMIFS(B26:B39,BL26:BL39,1)/SUM(B26:B39)</f>
        <v>0</v>
      </c>
      <c r="BM40">
        <f>SUMIFS(B26:B39,BM26:BM39,1)/SUM(B26:B39)</f>
        <v>0</v>
      </c>
      <c r="BN40">
        <f>SUMIFS(B26:B39,BN26:BN39,1)/SUM(B26:B39)</f>
        <v>0</v>
      </c>
      <c r="BO40">
        <f>SUMIFS(B26:B39,BO26:BO39,1)/SUM(B26:B39)</f>
        <v>0</v>
      </c>
      <c r="BP40">
        <f>SUMIFS(B26:B39,BP26:BP39,1)/SUM(B26:B39)</f>
        <v>0</v>
      </c>
      <c r="BQ40">
        <f>SUMIFS(B26:B39,BQ26:BQ39,1)/SUM(B26:B39)</f>
        <v>0</v>
      </c>
      <c r="BR40">
        <f>SUMIFS(B26:B39,BR26:BR39,1)/SUM(B26:B39)</f>
        <v>0</v>
      </c>
      <c r="BS40">
        <f>SUMIFS(B26:B39,BS26:BS39,1)/SUM(B26:B39)</f>
        <v>0</v>
      </c>
      <c r="BT40">
        <f>SUMIFS(B26:B39,BT26:BT39,1)/SUM(B26:B39)</f>
        <v>0</v>
      </c>
      <c r="BU40">
        <f>SUMIFS(B26:B39,BU26:BU39,1)/SUM(B26:B39)</f>
        <v>0</v>
      </c>
      <c r="BV40">
        <f>SUMIFS(B26:B39,BV26:BV39,1)/SUM(B26:B39)</f>
        <v>0</v>
      </c>
      <c r="BW40">
        <f>SUMIFS(B26:B39,BW26:BW39,1)/SUM(B26:B39)</f>
        <v>0</v>
      </c>
      <c r="BX40">
        <f>SUMIFS(B26:B39,BX26:BX39,1)/SUM(B26:B39)</f>
        <v>0.27584415584415584</v>
      </c>
      <c r="BY40">
        <f>SUMIFS(B26:B39,BY26:BY39,1)/SUM(B26:B39)</f>
        <v>0.6301298701298701</v>
      </c>
      <c r="BZ40">
        <f>SUMIFS(B26:B39,BZ26:BZ39,1)/SUM(B26:B39)</f>
        <v>0</v>
      </c>
      <c r="CA40">
        <f>SUMIFS(B26:B39,CA26:CA39,1)/SUM(B26:B39)</f>
        <v>3.0649350649350648E-2</v>
      </c>
      <c r="CB40">
        <f>SUMIFS(B26:B39,CB26:CB39,1)/SUM(B26:B39)</f>
        <v>0</v>
      </c>
      <c r="CC40">
        <f>SUMIFS(B26:B39,CC26:CC39,1)/SUM(B26:B39)</f>
        <v>0.63428571428571423</v>
      </c>
      <c r="CD40">
        <f>SUMIFS(B26:B39,CD26:CD39,1)/SUM(B26:B39)</f>
        <v>0.19688311688311688</v>
      </c>
      <c r="CE40">
        <f>SUMIFS(B26:B39,CE26:CE39,1)/SUM(B26:B39)</f>
        <v>0</v>
      </c>
      <c r="CF40">
        <f>SUMIFS(B26:B39,CF26:CF39,1)/SUM(B26:B39)</f>
        <v>3.0649350649350648E-2</v>
      </c>
      <c r="CG40">
        <f>SUMIFS(B26:B39,CG26:CG39,1)/SUM(B26:B39)</f>
        <v>0.12155844155844156</v>
      </c>
      <c r="CH40">
        <f>SUMIFS(B26:B39,CH26:CH39,1)/SUM(B26:B39)</f>
        <v>0.82701298701298698</v>
      </c>
      <c r="CI40">
        <f>SUMIFS(B26:B39,CI26:CI39,1)/SUM(B26:B39)</f>
        <v>0.52415584415584415</v>
      </c>
      <c r="CJ40">
        <f>SUMIFS(B26:B39,CJ26:CJ39,1)/SUM(B26:B39)</f>
        <v>0.52415584415584415</v>
      </c>
      <c r="CK40">
        <f>SUMIFS(B26:B39,CK26:CK39,1)/SUM(B26:B39)</f>
        <v>0</v>
      </c>
      <c r="CL40">
        <f>SUMIFS(B26:B39,CL26:CL39,1)/SUM(B26:B39)</f>
        <v>0</v>
      </c>
      <c r="CM40">
        <f>SUMIFS(B26:B39,CM26:CM39,1)/SUM(B26:B39)</f>
        <v>0</v>
      </c>
      <c r="CN40">
        <f>SUMIFS(B26:B39,CN26:CN39,1)/SUM(B26:B39)</f>
        <v>0</v>
      </c>
      <c r="CO40">
        <f>SUMIFS(B26:B39,CO26:CO39,1)/SUM(B26:B39)</f>
        <v>0</v>
      </c>
      <c r="CP40">
        <f>SUMIFS(B26:B39,CP26:CP39,1)/SUM(B26:B39)</f>
        <v>0</v>
      </c>
      <c r="CQ40">
        <f>SUMIFS(B26:B39,CQ26:CQ39,1)/SUM(B26:B39)</f>
        <v>0</v>
      </c>
      <c r="CR40">
        <f>SUMIFS(B26:B39,CR26:CR39,1)/SUM(B26:B39)</f>
        <v>0</v>
      </c>
      <c r="CS40">
        <f>SUMIFS(B26:B39,CS26:CS39,1)/SUM(B26:B39)</f>
        <v>0</v>
      </c>
      <c r="CT40">
        <f>SUMIFS(B26:B39,CT26:CT39,1)/SUM(B26:B39)</f>
        <v>0</v>
      </c>
      <c r="CU40">
        <f>SUMIFS(B26:B39,CU26:CU39,1)/SUM(B26:B39)</f>
        <v>7.7922077922077922E-3</v>
      </c>
      <c r="CV40">
        <f>SUMIFS(B26:B39,CV26:CV39,1)/SUM(B26:B39)</f>
        <v>2.8571428571428571E-2</v>
      </c>
      <c r="CW40">
        <f>SUMIFS(B26:B39,CW26:CW39,1)/SUM(B26:B39)</f>
        <v>0</v>
      </c>
      <c r="CX40">
        <f>SUMIFS(B26:B39,CX26:CX39,1)/SUM(B26:B39)</f>
        <v>6.2857142857142861E-2</v>
      </c>
      <c r="CY40">
        <f>SUMIFS(B26:B39,CY26:CY39,1)/SUM(B26:B39)</f>
        <v>0</v>
      </c>
      <c r="CZ40">
        <f>SUMIFS(B26:B39,CZ26:CZ39,1)/SUM(B26:B39)</f>
        <v>0</v>
      </c>
      <c r="DA40">
        <f>SUMIFS(B26:B39,DA26:DA39,1)/SUM(B26:B39)</f>
        <v>7.8961038961038968E-2</v>
      </c>
      <c r="DB40">
        <f>SUMIFS(B26:B39,DB26:DB39,1)/SUM(B26:B39)</f>
        <v>0</v>
      </c>
      <c r="DC40">
        <f>SUMIFS(B26:B39,DC26:DC39,1)/SUM(B26:B39)</f>
        <v>9.7662337662337659E-2</v>
      </c>
      <c r="DD40">
        <f>SUMIFS(B26:B39,DD26:DD39,1)/SUM(B26:B39)</f>
        <v>0.43324675324675327</v>
      </c>
      <c r="DE40">
        <f>SUMIFS(B26:B39,DE26:DE39,1)/SUM(B26:B39)</f>
        <v>0</v>
      </c>
      <c r="DF40">
        <f>SUMIFS(B26:B39,DF26:DF39,1)/SUM(B26:B39)</f>
        <v>0</v>
      </c>
      <c r="DG40">
        <f>SUMIFS(B26:B39,DG26:DG39,1)/SUM(B26:B39)</f>
        <v>0.19688311688311688</v>
      </c>
      <c r="DH40">
        <f>SUMIFS(B26:B39,DH26:DH39,1)/SUM(B26:B39)</f>
        <v>0</v>
      </c>
      <c r="DI40">
        <f>SUMIFS(B26:B39,DI26:DI39,1)/SUM(B26:B39)</f>
        <v>0</v>
      </c>
      <c r="DJ40">
        <f>SUMIFS(B26:B39,DJ26:DJ39,1)/SUM(B26:B39)</f>
        <v>3.0649350649350648E-2</v>
      </c>
      <c r="DK40">
        <f>SUMIFS(B26:B39,DK26:DK39,1)/SUM(B26:B39)</f>
        <v>0</v>
      </c>
      <c r="DL40">
        <f>SUMIFS(B26:B39,DL26:DL39,1)/SUM(B26:B39)</f>
        <v>0</v>
      </c>
      <c r="DM40">
        <f>SUMIFS(B26:B39,DM26:DM39,1)/SUM(B26:B39)</f>
        <v>0</v>
      </c>
      <c r="DN40">
        <f>SUMIFS(B26:B39,DN26:DN39,1)/SUM(B26:B39)</f>
        <v>0</v>
      </c>
      <c r="DO40">
        <f>SUMIFS(B26:B39,DO26:DO39,1)/SUM(B26:B39)</f>
        <v>0</v>
      </c>
      <c r="DP40">
        <f>SUMIFS(B26:B39,DP26:DP39,1)/SUM(B26:B39)</f>
        <v>0</v>
      </c>
      <c r="DQ40">
        <f>SUMIFS(B26:B39,DQ26:DQ39,1)/SUM(B26:B39)</f>
        <v>0</v>
      </c>
      <c r="DR40">
        <f>SUMIFS(B26:B39,DR26:DR39,1)/SUM(B26:B39)</f>
        <v>0</v>
      </c>
      <c r="DS40">
        <f>SUMIFS(B26:B39,DS26:DS39,1)/SUM(B26:B39)</f>
        <v>0.19688311688311688</v>
      </c>
      <c r="DT40">
        <f>SUMIFS(B26:B39,DT26:DT39,1)/SUM(B26:B39)</f>
        <v>0</v>
      </c>
      <c r="DU40">
        <f>SUMIFS(B26:B39,DU26:DU39,1)/SUM(B26:B39)</f>
        <v>0</v>
      </c>
      <c r="DV40">
        <f>SUMIFS(B26:B39,DV26:DV39,1)/SUM(B26:B39)</f>
        <v>0</v>
      </c>
      <c r="DW40">
        <f>SUMIFS(B26:B39,DW26:DW39,1)/SUM(B26:B39)</f>
        <v>0</v>
      </c>
      <c r="DX40">
        <f>SUMIFS(B26:B39,DX26:DX39,1)/SUM(B26:B39)</f>
        <v>0</v>
      </c>
      <c r="DY40">
        <f>SUMIFS(B26:B39,DY26:DY39,1)/SUM(B26:B39)</f>
        <v>0</v>
      </c>
      <c r="DZ40">
        <f>SUMIFS(B26:B39,DZ26:DZ39,1)/SUM(B26:B39)</f>
        <v>6.2857142857142861E-2</v>
      </c>
      <c r="EA40">
        <f>SUMIFS(B26:B39,EA26:EA39,1)/SUM(B26:B39)</f>
        <v>0</v>
      </c>
      <c r="EB40">
        <f>SUMIFS(B26:B39,EB26:EB39,1)/SUM(B26:B39)</f>
        <v>0</v>
      </c>
      <c r="EC40">
        <f>SUMIFS(B26:B39,EC26:EC39,1)/SUM(B26:B39)</f>
        <v>0</v>
      </c>
      <c r="ED40">
        <f>SUMIFS(B26:B39,ED26:ED39,1)/SUM(B26:B39)</f>
        <v>9.7662337662337659E-2</v>
      </c>
      <c r="EE40">
        <f>SUMIFS(B26:B39,EE26:EE39,1)/SUM(B26:B39)</f>
        <v>0.19688311688311688</v>
      </c>
      <c r="EF40">
        <f>SUMIFS(B26:B39,EF26:EF39,1)/SUM(B26:B39)</f>
        <v>0</v>
      </c>
      <c r="EG40">
        <f>SUMIFS(B26:B39,EG26:EG39,1)/SUM(B26:B39)</f>
        <v>0</v>
      </c>
      <c r="EH40">
        <f>SUMIFS(B26:B39,EH26:EH39,1)/SUM(B26:B39)</f>
        <v>0</v>
      </c>
      <c r="EI40">
        <f>SUMIFS(B26:B39,EI26:EI39,1)/SUM(B26:B39)</f>
        <v>0</v>
      </c>
      <c r="EJ40">
        <f>SUMIFS(B26:B39,EJ26:EJ39,1)/SUM(B26:B39)</f>
        <v>0</v>
      </c>
      <c r="EK40">
        <f>SUMIFS(B26:B39,EK26:EK39,1)/SUM(B26:B39)</f>
        <v>0</v>
      </c>
      <c r="EL40">
        <f>SUMIFS(B26:B39,EL26:EL39,1)/SUM(B26:B39)</f>
        <v>0</v>
      </c>
      <c r="EM40">
        <f>SUMIFS(B26:B39,EM26:EM39,1)/SUM(B26:B39)</f>
        <v>0.43324675324675327</v>
      </c>
      <c r="EN40">
        <f>SUMIFS(B26:B39,EN26:EN39,1)/SUM(B26:B39)</f>
        <v>0</v>
      </c>
      <c r="EO40">
        <f>SUMIFS(B26:B39,EO26:EO39,1)/SUM(B26:B39)</f>
        <v>0</v>
      </c>
      <c r="EP40">
        <f>SUMIFS(B26:B39,EP26:EP39,1)/SUM(B26:B39)</f>
        <v>3.0649350649350648E-2</v>
      </c>
      <c r="EQ40">
        <f>SUMIFS(B26:B39,EQ26:EQ39,1)/SUM(B26:B39)</f>
        <v>0</v>
      </c>
      <c r="ER40">
        <f>SUMIFS(B26:B39,ER26:ER39,1)/SUM(B26:B39)</f>
        <v>0</v>
      </c>
      <c r="ES40">
        <f>SUMIFS(B26:B39,ES26:ES39,1)/SUM(B26:B39)</f>
        <v>0</v>
      </c>
      <c r="ET40">
        <f>SUMIFS(B26:B39,ET26:ET39,1)/SUM(B26:B39)</f>
        <v>0</v>
      </c>
      <c r="EU40">
        <f>SUMIFS(B26:B39,EU26:EU39,1)/SUM(B26:B39)</f>
        <v>0</v>
      </c>
      <c r="EV40">
        <f>SUMIFS(B26:B39,EV26:EV39,1)/SUM(B26:B39)</f>
        <v>0.11532467532467533</v>
      </c>
      <c r="EW40">
        <f>SUMIFS(B26:B39,EW26:EW39,1)/SUM(B26:B39)</f>
        <v>0</v>
      </c>
      <c r="EX40">
        <f>SUMIFS(B26:B39,EX26:EX39,1)/SUM(B26:B39)</f>
        <v>0</v>
      </c>
      <c r="EY40">
        <f>SUMIFS(B26:B39,EY26:EY39,1)/SUM(B26:B39)</f>
        <v>0</v>
      </c>
      <c r="EZ40">
        <f>SUMIFS(B26:B39,EZ26:EZ39,1)/SUM(B26:B39)</f>
        <v>0</v>
      </c>
      <c r="FA40">
        <f>SUMIFS(B26:B39,FA26:FA39,1)/SUM(B26:B39)</f>
        <v>0</v>
      </c>
      <c r="FB40">
        <f>SUMIFS(B26:B39,FB26:FB39,1)/SUM(B26:B39)</f>
        <v>0</v>
      </c>
      <c r="FC40">
        <f>SUMIFS(B26:B39,FC26:FC39,1)/SUM(B26:B39)</f>
        <v>0</v>
      </c>
      <c r="FD40">
        <f>SUMIFS(B26:B39,FD26:FD39,1)/SUM(B26:B39)</f>
        <v>1.1948051948051949E-2</v>
      </c>
      <c r="FE40">
        <f>SUMIFS(B26:B39,FE26:FE39,1)/SUM(B26:B39)</f>
        <v>0</v>
      </c>
      <c r="FF40">
        <f>SUMIFS(B26:B39,FF26:FF39,1)/SUM(B26:B39)</f>
        <v>0</v>
      </c>
      <c r="FG40">
        <f>SUMIFS(B26:B39,FG26:FG39,1)/SUM(B26:B39)</f>
        <v>0</v>
      </c>
      <c r="FH40">
        <f>SUMIFS(B26:B39,FH26:FH39,1)/SUM(B26:B39)</f>
        <v>0</v>
      </c>
      <c r="FI40">
        <f>SUMIFS(B26:B39,FI26:FI39,1)/SUM(B26:B39)</f>
        <v>0</v>
      </c>
      <c r="FJ40">
        <f>SUMIFS(B26:B39,FJ26:FJ39,1)/SUM(B26:B39)</f>
        <v>0</v>
      </c>
      <c r="FK40">
        <f>SUMIFS(B26:B39,FK26:FK39,1)/SUM(B26:B39)</f>
        <v>0</v>
      </c>
      <c r="FL40">
        <f>SUMIFS(B26:B39,FL26:FL39,1)/SUM(B26:B39)</f>
        <v>0</v>
      </c>
      <c r="FM40">
        <f>SUMIFS(B26:B39,FM26:FM39,1)/SUM(B26:B39)</f>
        <v>0</v>
      </c>
      <c r="FN40">
        <f>SUMIFS(B26:B39,FN26:FN39,1)/SUM(B26:B39)</f>
        <v>3.0649350649350648E-2</v>
      </c>
      <c r="FO40">
        <f>SUMIFS(B26:B39,FO26:FO39,1)/SUM(B26:B39)</f>
        <v>0</v>
      </c>
      <c r="FP40">
        <f>SUMIFS(B26:B39,FP26:FP39,1)/SUM(B26:B39)</f>
        <v>0</v>
      </c>
      <c r="FQ40">
        <f>SUMIFS(B26:B39,FQ26:FQ39,1)/SUM(B26:B39)</f>
        <v>0</v>
      </c>
      <c r="FR40">
        <f>SUMIFS(B26:B39,FR26:FR39,1)/SUM(B26:B39)</f>
        <v>0</v>
      </c>
      <c r="FS40">
        <f>SUMIFS(B26:B39,FS26:FS39,1)/SUM(B26:B39)</f>
        <v>0.82701298701298698</v>
      </c>
      <c r="FT40">
        <f>SUMIFS(B26:B39,FT26:FT39,1)/SUM(B26:B39)</f>
        <v>0</v>
      </c>
      <c r="FU40">
        <f>SUMIFS(B26:B39,FU26:FU39,1)/SUM(B26:B39)</f>
        <v>0</v>
      </c>
      <c r="FV40">
        <f>SUMIFS(B26:B39,FV26:FV39,1)/SUM(B26:B39)</f>
        <v>0</v>
      </c>
      <c r="FW40">
        <f>SUMIFS(B26:B39,FW26:FW39,1)/SUM(B26:B39)</f>
        <v>0</v>
      </c>
      <c r="FX40">
        <f>SUMIFS(B26:B39,FX26:FX39,1)/SUM(B26:B39)</f>
        <v>0</v>
      </c>
      <c r="FY40">
        <f>SUMIFS(B26:B39,FY26:FY39,1)/SUM(B26:B39)</f>
        <v>0</v>
      </c>
      <c r="FZ40">
        <f>SUMIFS(B26:B39,FZ26:FZ39,1)/SUM(B26:B39)</f>
        <v>0</v>
      </c>
      <c r="GA40">
        <f>SUMIFS(B26:B39,GA26:GA39,1)/SUM(B26:B39)</f>
        <v>0</v>
      </c>
      <c r="GB40">
        <f>SUMIFS(B26:B39,GB26:GB39,1)/SUM(B26:B39)</f>
        <v>0</v>
      </c>
      <c r="GC40">
        <f>SUMIFS(B26:B39,GC26:GC39,1)/SUM(B26:B39)</f>
        <v>1.1948051948051949E-2</v>
      </c>
      <c r="GD40">
        <f>SUMIFS(B26:B39,GD26:GD39,1)/SUM(B26:B39)</f>
        <v>0</v>
      </c>
      <c r="GE40">
        <f>SUMIFS(B26:B39,GE26:GE39,1)/SUM(B26:B39)</f>
        <v>0</v>
      </c>
      <c r="GF40">
        <f>SUMIFS(B26:B39,GF26:GF39,1)/SUM(B26:B39)</f>
        <v>0</v>
      </c>
      <c r="GG40">
        <f>SUMIFS(B26:B39,GG26:GG39,1)/SUM(B26:B39)</f>
        <v>0</v>
      </c>
      <c r="GH40">
        <f>SUMIFS(B26:B39,GH26:GH39,1)/SUM(B26:B39)</f>
        <v>0.43324675324675327</v>
      </c>
      <c r="GI40">
        <f>SUMIFS(B26:B39,GI26:GI39,1)/SUM(B26:B39)</f>
        <v>0</v>
      </c>
      <c r="GJ40">
        <f>SUMIFS(B26:B39,GJ26:GJ39,1)/SUM(B26:B39)</f>
        <v>7.8961038961038968E-2</v>
      </c>
      <c r="GK40">
        <f>SUMIFS(B26:B39,GK26:GK39,1)/SUM(B26:B39)</f>
        <v>0</v>
      </c>
      <c r="GL40">
        <f>SUMIFS(B26:B39,GL26:GL39,1)/SUM(B26:B39)</f>
        <v>0</v>
      </c>
      <c r="GM40">
        <f>SUMIFS(B26:B39,GM26:GM39,1)/SUM(B26:B39)</f>
        <v>0</v>
      </c>
      <c r="GN40">
        <f>SUMIFS(B26:B39,GN26:GN39,1)/SUM(B26:B39)</f>
        <v>0</v>
      </c>
      <c r="GO40">
        <f>SUMIFS(B26:B39,GO26:GO39,1)/SUM(B26:B39)</f>
        <v>0</v>
      </c>
      <c r="GP40">
        <f>SUMIFS(B26:B39,GP26:GP39,1)/SUM(B26:B39)</f>
        <v>0</v>
      </c>
      <c r="GQ40">
        <f>SUMIFS(B26:B39,GQ26:GQ39,1)/SUM(B26:B39)</f>
        <v>0</v>
      </c>
      <c r="GR40">
        <f>SUMIFS(B26:B39,GR26:GR39,1)/SUM(B26:B39)</f>
        <v>3.0649350649350648E-2</v>
      </c>
      <c r="GS40">
        <f>SUMIFS(B26:B39,GS26:GS39,1)/SUM(B26:B39)</f>
        <v>0</v>
      </c>
      <c r="GT40">
        <f>SUMIFS(B26:B39,GT26:GT39,1)/SUM(B26:B39)</f>
        <v>0</v>
      </c>
      <c r="GU40">
        <f>SUMIFS(B26:B39,GU26:GU39,1)/SUM(B26:B39)</f>
        <v>0</v>
      </c>
      <c r="GV40">
        <f>SUMIFS(B26:B39,GV26:GV39,1)/SUM(B26:B39)</f>
        <v>7.8961038961038968E-2</v>
      </c>
      <c r="GW40">
        <f>SUMIFS(B26:B39,GW26:GW39,1)/SUM(B26:B39)</f>
        <v>0</v>
      </c>
      <c r="GX40">
        <f>SUMIFS(B26:B39,GX26:GX39,1)/SUM(B26:B39)</f>
        <v>0</v>
      </c>
      <c r="GY40">
        <f>SUMIFS(B26:B39,GY26:GY39,1)/SUM(B26:B39)</f>
        <v>0</v>
      </c>
      <c r="GZ40">
        <f>SUMIFS(B26:B39,GZ26:GZ39,1)/SUM(B26:B39)</f>
        <v>0</v>
      </c>
      <c r="HA40">
        <f>SUMIFS(B26:B39,HA26:HA39,1)/SUM(B26:B39)</f>
        <v>0</v>
      </c>
      <c r="HB40">
        <f>SUMIFS(B26:B39,HB26:HB39,1)/SUM(B26:B39)</f>
        <v>0</v>
      </c>
      <c r="HC40">
        <f>SUMIFS(B26:B39,HC26:HC39,1)/SUM(B26:B39)</f>
        <v>0</v>
      </c>
      <c r="HD40">
        <f>SUMIFS(B26:B39,HD26:HD39,1)/SUM(B26:B39)</f>
        <v>0</v>
      </c>
      <c r="HE40">
        <f>SUMIFS(B26:B39,HE26:HE39,1)/SUM(B26:B39)</f>
        <v>0</v>
      </c>
      <c r="HF40">
        <f>SUMIFS(B26:B39,HF26:HF39,1)/SUM(B26:B39)</f>
        <v>0</v>
      </c>
      <c r="HG40">
        <f>SUMIFS(B26:B39,HG26:HG39,1)/SUM(B26:B39)</f>
        <v>1.1948051948051949E-2</v>
      </c>
      <c r="HH40">
        <f>SUMIFS(B26:B39,HH26:HH39,1)/SUM(B26:B39)</f>
        <v>0</v>
      </c>
      <c r="HI40">
        <f>SUMIFS(B26:B39,HI26:HI39,1)/SUM(B26:B39)</f>
        <v>0</v>
      </c>
      <c r="HJ40">
        <f>SUMIFS(B26:B39,HJ26:HJ39,1)/SUM(B26:B39)</f>
        <v>0</v>
      </c>
      <c r="HK40">
        <f>SUMIFS(B26:B39,HK26:HK39,1)/SUM(B26:B39)</f>
        <v>0</v>
      </c>
      <c r="HL40">
        <f>SUMIFS(B26:B39,HL26:HL39,1)/SUM(B26:B39)</f>
        <v>0</v>
      </c>
      <c r="HM40">
        <f>SUMIFS(B26:B39,HM26:HM39,1)/SUM(B26:B39)</f>
        <v>0</v>
      </c>
      <c r="HN40">
        <f>SUMIFS(B26:B39,HN26:HN39,1)/SUM(B26:B39)</f>
        <v>1.1948051948051949E-2</v>
      </c>
      <c r="HO40">
        <f>SUMIFS(B26:B39,HO26:HO39,1)/SUM(B26:B39)</f>
        <v>0.43324675324675327</v>
      </c>
      <c r="HP40">
        <f>SUMIFS(B26:B39,HP26:HP39,1)/SUM(B26:B39)</f>
        <v>0</v>
      </c>
      <c r="HQ40">
        <f>SUMIFS(B26:B39,HQ26:HQ39,1)/SUM(B26:B39)</f>
        <v>7.8961038961038968E-2</v>
      </c>
      <c r="HR40">
        <f>SUMIFS(B26:B39,HR26:HR39,1)/SUM(B26:B39)</f>
        <v>0</v>
      </c>
    </row>
    <row r="41" spans="1:226" x14ac:dyDescent="0.2">
      <c r="A41" s="11" t="s">
        <v>265</v>
      </c>
    </row>
    <row r="42" spans="1:226" x14ac:dyDescent="0.2">
      <c r="A42" s="11" t="s">
        <v>263</v>
      </c>
    </row>
    <row r="43" spans="1:226" x14ac:dyDescent="0.2">
      <c r="A43" t="s">
        <v>1543</v>
      </c>
      <c r="B43" s="12" t="s">
        <v>271</v>
      </c>
      <c r="C43" s="13" t="s">
        <v>98</v>
      </c>
      <c r="D43" s="14" t="s">
        <v>66</v>
      </c>
      <c r="E43" s="19" t="s">
        <v>129</v>
      </c>
      <c r="F43" s="12" t="s">
        <v>880</v>
      </c>
      <c r="G43" s="18" t="s">
        <v>144</v>
      </c>
      <c r="H43" s="17" t="s">
        <v>176</v>
      </c>
      <c r="I43" s="18" t="s">
        <v>144</v>
      </c>
    </row>
    <row r="44" spans="1:226" x14ac:dyDescent="0.2">
      <c r="A44" t="s">
        <v>1545</v>
      </c>
      <c r="B44" s="12" t="s">
        <v>266</v>
      </c>
      <c r="C44" s="13" t="s">
        <v>90</v>
      </c>
      <c r="D44" s="14" t="s">
        <v>69</v>
      </c>
      <c r="E44" s="19" t="s">
        <v>129</v>
      </c>
      <c r="F44" s="16" t="s">
        <v>78</v>
      </c>
    </row>
    <row r="45" spans="1:226" x14ac:dyDescent="0.2">
      <c r="A45" t="s">
        <v>1547</v>
      </c>
      <c r="B45" s="12" t="s">
        <v>266</v>
      </c>
      <c r="C45" s="13" t="s">
        <v>85</v>
      </c>
      <c r="D45" s="14" t="s">
        <v>60</v>
      </c>
      <c r="E45" s="19" t="s">
        <v>129</v>
      </c>
      <c r="F45" s="12" t="s">
        <v>267</v>
      </c>
    </row>
    <row r="46" spans="1:226" x14ac:dyDescent="0.2">
      <c r="A46" t="s">
        <v>1549</v>
      </c>
      <c r="B46" s="12" t="s">
        <v>266</v>
      </c>
      <c r="C46" s="13" t="s">
        <v>89</v>
      </c>
      <c r="D46" s="14" t="s">
        <v>65</v>
      </c>
      <c r="E46" s="19" t="s">
        <v>129</v>
      </c>
      <c r="F46" s="12" t="s">
        <v>30</v>
      </c>
    </row>
    <row r="47" spans="1:226" x14ac:dyDescent="0.2">
      <c r="A47" t="s">
        <v>1550</v>
      </c>
    </row>
    <row r="48" spans="1:226" x14ac:dyDescent="0.2">
      <c r="A48" t="s">
        <v>1552</v>
      </c>
      <c r="B48" s="12" t="s">
        <v>266</v>
      </c>
      <c r="C48" s="13" t="s">
        <v>89</v>
      </c>
      <c r="D48" s="14" t="s">
        <v>65</v>
      </c>
      <c r="E48" s="19" t="s">
        <v>129</v>
      </c>
      <c r="F48" s="12" t="s">
        <v>30</v>
      </c>
    </row>
    <row r="49" spans="1:8" x14ac:dyDescent="0.2">
      <c r="A49" t="s">
        <v>1554</v>
      </c>
      <c r="B49" s="12" t="s">
        <v>321</v>
      </c>
      <c r="C49" s="13" t="s">
        <v>107</v>
      </c>
      <c r="D49" s="14" t="s">
        <v>63</v>
      </c>
      <c r="E49" s="16" t="s">
        <v>158</v>
      </c>
      <c r="F49" s="17" t="s">
        <v>178</v>
      </c>
      <c r="G49" s="18" t="s">
        <v>146</v>
      </c>
    </row>
    <row r="50" spans="1:8" x14ac:dyDescent="0.2">
      <c r="A50" t="s">
        <v>1556</v>
      </c>
      <c r="B50" s="12" t="s">
        <v>266</v>
      </c>
      <c r="C50" s="13" t="s">
        <v>101</v>
      </c>
      <c r="D50" s="14" t="s">
        <v>45</v>
      </c>
      <c r="E50" s="15" t="s">
        <v>124</v>
      </c>
      <c r="F50" s="16" t="s">
        <v>35</v>
      </c>
    </row>
    <row r="51" spans="1:8" x14ac:dyDescent="0.2">
      <c r="A51" t="s">
        <v>1557</v>
      </c>
      <c r="B51" s="12" t="s">
        <v>266</v>
      </c>
      <c r="C51" s="13" t="s">
        <v>107</v>
      </c>
      <c r="D51" s="14" t="s">
        <v>58</v>
      </c>
      <c r="E51" s="19" t="s">
        <v>129</v>
      </c>
      <c r="F51" s="12" t="s">
        <v>267</v>
      </c>
    </row>
    <row r="52" spans="1:8" x14ac:dyDescent="0.2">
      <c r="A52" t="s">
        <v>1558</v>
      </c>
      <c r="B52" s="12" t="s">
        <v>321</v>
      </c>
      <c r="C52" s="13" t="s">
        <v>107</v>
      </c>
      <c r="D52" s="14" t="s">
        <v>63</v>
      </c>
      <c r="E52" s="16" t="s">
        <v>158</v>
      </c>
      <c r="F52" s="17" t="s">
        <v>178</v>
      </c>
      <c r="G52" s="18" t="s">
        <v>146</v>
      </c>
    </row>
    <row r="53" spans="1:8" x14ac:dyDescent="0.2">
      <c r="A53" t="s">
        <v>1560</v>
      </c>
      <c r="B53" s="12" t="s">
        <v>321</v>
      </c>
      <c r="C53" s="13" t="s">
        <v>107</v>
      </c>
      <c r="D53" s="14" t="s">
        <v>63</v>
      </c>
      <c r="E53" s="16" t="s">
        <v>158</v>
      </c>
      <c r="F53" s="17" t="s">
        <v>178</v>
      </c>
      <c r="G53" s="18" t="s">
        <v>146</v>
      </c>
    </row>
    <row r="54" spans="1:8" x14ac:dyDescent="0.2">
      <c r="A54" t="s">
        <v>1562</v>
      </c>
      <c r="B54" s="12" t="s">
        <v>321</v>
      </c>
      <c r="C54" s="13" t="s">
        <v>107</v>
      </c>
      <c r="D54" s="14" t="s">
        <v>63</v>
      </c>
      <c r="E54" s="16" t="s">
        <v>158</v>
      </c>
      <c r="F54" s="17" t="s">
        <v>178</v>
      </c>
      <c r="G54" s="18" t="s">
        <v>146</v>
      </c>
    </row>
    <row r="55" spans="1:8" x14ac:dyDescent="0.2">
      <c r="A55" t="s">
        <v>1564</v>
      </c>
      <c r="B55" s="20" t="s">
        <v>269</v>
      </c>
      <c r="C55" s="20" t="s">
        <v>115</v>
      </c>
      <c r="D55" s="12" t="s">
        <v>792</v>
      </c>
      <c r="E55" s="16" t="s">
        <v>169</v>
      </c>
      <c r="F55" s="18" t="s">
        <v>139</v>
      </c>
      <c r="G55" s="17" t="s">
        <v>175</v>
      </c>
      <c r="H55" s="18" t="s">
        <v>139</v>
      </c>
    </row>
    <row r="56" spans="1:8" x14ac:dyDescent="0.2">
      <c r="A56" t="s">
        <v>1566</v>
      </c>
      <c r="B56" s="12" t="s">
        <v>266</v>
      </c>
      <c r="C56" s="13" t="s">
        <v>107</v>
      </c>
      <c r="D56" s="14" t="s">
        <v>57</v>
      </c>
      <c r="E56" s="19" t="s">
        <v>129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S80"/>
  <sheetViews>
    <sheetView topLeftCell="A34" workbookViewId="0">
      <selection activeCell="A59" sqref="A59:A80"/>
    </sheetView>
  </sheetViews>
  <sheetFormatPr baseColWidth="10" defaultColWidth="8.83203125" defaultRowHeight="15" x14ac:dyDescent="0.2"/>
  <cols>
    <col min="1" max="1" width="39.6640625" bestFit="1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1734</v>
      </c>
      <c r="C2">
        <v>107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322</v>
      </c>
      <c r="B5">
        <v>227</v>
      </c>
      <c r="C5" t="s">
        <v>323</v>
      </c>
      <c r="D5" t="s">
        <v>102</v>
      </c>
      <c r="E5">
        <v>0</v>
      </c>
      <c r="F5">
        <v>6</v>
      </c>
      <c r="G5">
        <v>0</v>
      </c>
      <c r="H5" s="14">
        <v>4</v>
      </c>
      <c r="I5" s="14">
        <v>4</v>
      </c>
      <c r="J5">
        <v>0</v>
      </c>
      <c r="K5">
        <v>0</v>
      </c>
      <c r="L5">
        <v>0</v>
      </c>
      <c r="M5">
        <v>0</v>
      </c>
      <c r="N5" s="14">
        <v>4</v>
      </c>
      <c r="O5">
        <v>0</v>
      </c>
      <c r="P5">
        <v>0</v>
      </c>
      <c r="Q5">
        <v>0</v>
      </c>
      <c r="R5">
        <v>0</v>
      </c>
      <c r="S5">
        <v>0</v>
      </c>
      <c r="T5" s="14">
        <v>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4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 s="14">
        <v>4</v>
      </c>
      <c r="CA5">
        <v>0</v>
      </c>
      <c r="CB5">
        <v>0</v>
      </c>
      <c r="CC5">
        <v>0</v>
      </c>
      <c r="CD5" s="14">
        <v>10</v>
      </c>
      <c r="CE5">
        <v>0</v>
      </c>
      <c r="CF5">
        <v>0</v>
      </c>
      <c r="CG5" s="14">
        <v>2</v>
      </c>
      <c r="CH5">
        <v>0</v>
      </c>
      <c r="CI5" s="14">
        <v>4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 s="14">
        <v>4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 s="14">
        <v>4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4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324</v>
      </c>
      <c r="B6">
        <v>219</v>
      </c>
      <c r="C6" t="s">
        <v>325</v>
      </c>
      <c r="D6" t="s">
        <v>114</v>
      </c>
      <c r="E6">
        <v>0</v>
      </c>
      <c r="F6">
        <v>62</v>
      </c>
      <c r="G6" s="14">
        <v>39</v>
      </c>
      <c r="H6">
        <v>0</v>
      </c>
      <c r="I6">
        <v>0</v>
      </c>
      <c r="J6" s="14">
        <v>40</v>
      </c>
      <c r="K6">
        <v>0</v>
      </c>
      <c r="L6">
        <v>0</v>
      </c>
      <c r="M6" s="14">
        <v>18</v>
      </c>
      <c r="N6">
        <v>0</v>
      </c>
      <c r="O6" s="14">
        <v>2</v>
      </c>
      <c r="P6" s="14">
        <v>1</v>
      </c>
      <c r="Q6" s="14">
        <v>20</v>
      </c>
      <c r="R6" s="14">
        <v>28</v>
      </c>
      <c r="S6" s="14">
        <v>13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14">
        <v>14</v>
      </c>
      <c r="AA6" s="14">
        <v>20</v>
      </c>
      <c r="AB6" s="14">
        <v>5</v>
      </c>
      <c r="AC6" s="14">
        <v>1</v>
      </c>
      <c r="AD6">
        <v>0</v>
      </c>
      <c r="AE6">
        <v>0</v>
      </c>
      <c r="AF6">
        <v>0</v>
      </c>
      <c r="AG6">
        <v>0</v>
      </c>
      <c r="AH6">
        <v>0</v>
      </c>
      <c r="AI6" s="14">
        <v>13</v>
      </c>
      <c r="AJ6" s="14">
        <v>13</v>
      </c>
      <c r="AK6" s="14">
        <v>3</v>
      </c>
      <c r="AL6">
        <v>0</v>
      </c>
      <c r="AM6" s="14">
        <v>3</v>
      </c>
      <c r="AN6" s="14">
        <v>1</v>
      </c>
      <c r="AO6">
        <v>0</v>
      </c>
      <c r="AP6" s="14">
        <v>3</v>
      </c>
      <c r="AQ6" s="14">
        <v>1</v>
      </c>
      <c r="AR6" s="14">
        <v>3</v>
      </c>
      <c r="AS6">
        <v>0</v>
      </c>
      <c r="AT6" s="14">
        <v>1</v>
      </c>
      <c r="AU6" s="14">
        <v>10</v>
      </c>
      <c r="AV6" s="14">
        <v>1</v>
      </c>
      <c r="AW6" s="14">
        <v>1</v>
      </c>
      <c r="AX6" s="14">
        <v>1</v>
      </c>
      <c r="AY6">
        <v>0</v>
      </c>
      <c r="AZ6">
        <v>0</v>
      </c>
      <c r="BA6" s="14">
        <v>1</v>
      </c>
      <c r="BB6">
        <v>0</v>
      </c>
      <c r="BC6" s="14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 s="14">
        <v>14</v>
      </c>
      <c r="BW6">
        <v>0</v>
      </c>
      <c r="BX6" s="14">
        <v>18</v>
      </c>
      <c r="BY6">
        <v>0</v>
      </c>
      <c r="BZ6">
        <v>0</v>
      </c>
      <c r="CA6">
        <v>0</v>
      </c>
      <c r="CB6">
        <v>0</v>
      </c>
      <c r="CC6">
        <v>0</v>
      </c>
      <c r="CD6" s="14">
        <v>40</v>
      </c>
      <c r="CE6" s="14">
        <v>8</v>
      </c>
      <c r="CF6" s="14">
        <v>23</v>
      </c>
      <c r="CG6" s="14">
        <v>58</v>
      </c>
      <c r="CH6" s="14">
        <v>79</v>
      </c>
      <c r="CI6" s="14">
        <v>25</v>
      </c>
      <c r="CJ6" s="14">
        <v>7</v>
      </c>
      <c r="CK6" s="14">
        <v>1</v>
      </c>
      <c r="CL6">
        <v>0</v>
      </c>
      <c r="CM6">
        <v>0</v>
      </c>
      <c r="CN6">
        <v>0</v>
      </c>
      <c r="CO6" s="14">
        <v>18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s="14">
        <v>1</v>
      </c>
      <c r="DQ6">
        <v>0</v>
      </c>
      <c r="DR6">
        <v>0</v>
      </c>
      <c r="DS6">
        <v>0</v>
      </c>
      <c r="DT6">
        <v>0</v>
      </c>
      <c r="DU6" s="14">
        <v>1</v>
      </c>
      <c r="DV6">
        <v>0</v>
      </c>
      <c r="DW6" s="14">
        <v>1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 s="14">
        <v>9</v>
      </c>
      <c r="EY6">
        <v>0</v>
      </c>
      <c r="EZ6">
        <v>0</v>
      </c>
      <c r="FA6">
        <v>0</v>
      </c>
      <c r="FB6" s="14">
        <v>23</v>
      </c>
      <c r="FC6">
        <v>0</v>
      </c>
      <c r="FD6" s="14">
        <v>8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 s="14">
        <v>17</v>
      </c>
      <c r="FL6">
        <v>0</v>
      </c>
      <c r="FM6" s="14">
        <v>10</v>
      </c>
      <c r="FN6">
        <v>0</v>
      </c>
      <c r="FO6" s="14">
        <v>2</v>
      </c>
      <c r="FP6" s="14">
        <v>11</v>
      </c>
      <c r="FQ6" s="14">
        <v>3</v>
      </c>
      <c r="FR6">
        <v>0</v>
      </c>
      <c r="FS6" s="14">
        <v>3</v>
      </c>
      <c r="FT6" s="14">
        <v>14</v>
      </c>
      <c r="FU6">
        <v>0</v>
      </c>
      <c r="FV6">
        <v>0</v>
      </c>
      <c r="FW6" s="14">
        <v>2</v>
      </c>
      <c r="FX6" s="14">
        <v>5</v>
      </c>
      <c r="FY6">
        <v>0</v>
      </c>
      <c r="FZ6">
        <v>0</v>
      </c>
      <c r="GA6">
        <v>0</v>
      </c>
      <c r="GB6">
        <v>0</v>
      </c>
      <c r="GC6">
        <v>0</v>
      </c>
      <c r="GD6" s="14">
        <v>1</v>
      </c>
      <c r="GE6">
        <v>0</v>
      </c>
      <c r="GF6">
        <v>0</v>
      </c>
      <c r="GG6">
        <v>0</v>
      </c>
      <c r="GH6" s="14">
        <v>3</v>
      </c>
      <c r="GI6">
        <v>0</v>
      </c>
      <c r="GJ6">
        <v>0</v>
      </c>
      <c r="GK6">
        <v>0</v>
      </c>
      <c r="GL6">
        <v>0</v>
      </c>
      <c r="GM6" s="14">
        <v>1</v>
      </c>
      <c r="GN6">
        <v>0</v>
      </c>
      <c r="GO6">
        <v>0</v>
      </c>
      <c r="GP6">
        <v>0</v>
      </c>
      <c r="GQ6">
        <v>0</v>
      </c>
      <c r="GR6">
        <v>0</v>
      </c>
      <c r="GS6" s="14">
        <v>1</v>
      </c>
      <c r="GT6" s="14">
        <v>15</v>
      </c>
      <c r="GU6" s="14">
        <v>7</v>
      </c>
      <c r="GV6" s="14">
        <v>2</v>
      </c>
      <c r="GW6">
        <v>0</v>
      </c>
      <c r="GX6" s="14">
        <v>2</v>
      </c>
      <c r="GY6" s="14">
        <v>1</v>
      </c>
      <c r="GZ6">
        <v>0</v>
      </c>
      <c r="HA6">
        <v>0</v>
      </c>
      <c r="HB6">
        <v>0</v>
      </c>
      <c r="HC6" s="14">
        <v>14</v>
      </c>
      <c r="HD6">
        <v>0</v>
      </c>
      <c r="HE6" s="14">
        <v>4</v>
      </c>
      <c r="HF6">
        <v>0</v>
      </c>
      <c r="HG6" s="14">
        <v>1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 s="14">
        <v>1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326</v>
      </c>
      <c r="B7">
        <v>113</v>
      </c>
      <c r="C7" t="s">
        <v>327</v>
      </c>
      <c r="D7" t="s">
        <v>106</v>
      </c>
      <c r="E7">
        <v>1.32118E-125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328</v>
      </c>
      <c r="B8">
        <v>105</v>
      </c>
      <c r="C8" t="s">
        <v>329</v>
      </c>
      <c r="D8" t="s">
        <v>114</v>
      </c>
      <c r="E8">
        <v>0</v>
      </c>
      <c r="F8">
        <v>62</v>
      </c>
      <c r="G8" s="14">
        <v>39</v>
      </c>
      <c r="H8">
        <v>0</v>
      </c>
      <c r="I8">
        <v>0</v>
      </c>
      <c r="J8" s="14">
        <v>40</v>
      </c>
      <c r="K8">
        <v>0</v>
      </c>
      <c r="L8">
        <v>0</v>
      </c>
      <c r="M8" s="14">
        <v>18</v>
      </c>
      <c r="N8">
        <v>0</v>
      </c>
      <c r="O8" s="14">
        <v>2</v>
      </c>
      <c r="P8" s="14">
        <v>1</v>
      </c>
      <c r="Q8" s="14">
        <v>20</v>
      </c>
      <c r="R8" s="14">
        <v>28</v>
      </c>
      <c r="S8" s="14">
        <v>13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s="14">
        <v>14</v>
      </c>
      <c r="AA8" s="14">
        <v>20</v>
      </c>
      <c r="AB8" s="14">
        <v>5</v>
      </c>
      <c r="AC8" s="14">
        <v>1</v>
      </c>
      <c r="AD8">
        <v>0</v>
      </c>
      <c r="AE8">
        <v>0</v>
      </c>
      <c r="AF8">
        <v>0</v>
      </c>
      <c r="AG8">
        <v>0</v>
      </c>
      <c r="AH8">
        <v>0</v>
      </c>
      <c r="AI8" s="14">
        <v>13</v>
      </c>
      <c r="AJ8" s="14">
        <v>13</v>
      </c>
      <c r="AK8" s="14">
        <v>3</v>
      </c>
      <c r="AL8">
        <v>0</v>
      </c>
      <c r="AM8" s="14">
        <v>3</v>
      </c>
      <c r="AN8" s="14">
        <v>1</v>
      </c>
      <c r="AO8">
        <v>0</v>
      </c>
      <c r="AP8" s="14">
        <v>3</v>
      </c>
      <c r="AQ8" s="14">
        <v>1</v>
      </c>
      <c r="AR8" s="14">
        <v>3</v>
      </c>
      <c r="AS8">
        <v>0</v>
      </c>
      <c r="AT8" s="14">
        <v>1</v>
      </c>
      <c r="AU8" s="14">
        <v>10</v>
      </c>
      <c r="AV8" s="14">
        <v>1</v>
      </c>
      <c r="AW8" s="14">
        <v>1</v>
      </c>
      <c r="AX8" s="14">
        <v>1</v>
      </c>
      <c r="AY8">
        <v>0</v>
      </c>
      <c r="AZ8">
        <v>0</v>
      </c>
      <c r="BA8" s="14">
        <v>1</v>
      </c>
      <c r="BB8">
        <v>0</v>
      </c>
      <c r="BC8" s="14">
        <v>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 s="14">
        <v>14</v>
      </c>
      <c r="BW8">
        <v>0</v>
      </c>
      <c r="BX8" s="14">
        <v>18</v>
      </c>
      <c r="BY8">
        <v>0</v>
      </c>
      <c r="BZ8">
        <v>0</v>
      </c>
      <c r="CA8">
        <v>0</v>
      </c>
      <c r="CB8">
        <v>0</v>
      </c>
      <c r="CC8">
        <v>0</v>
      </c>
      <c r="CD8" s="14">
        <v>41</v>
      </c>
      <c r="CE8" s="14">
        <v>7</v>
      </c>
      <c r="CF8" s="14">
        <v>23</v>
      </c>
      <c r="CG8" s="14">
        <v>58</v>
      </c>
      <c r="CH8" s="14">
        <v>79</v>
      </c>
      <c r="CI8" s="14">
        <v>25</v>
      </c>
      <c r="CJ8" s="14">
        <v>7</v>
      </c>
      <c r="CK8" s="14">
        <v>1</v>
      </c>
      <c r="CL8">
        <v>0</v>
      </c>
      <c r="CM8">
        <v>0</v>
      </c>
      <c r="CN8">
        <v>0</v>
      </c>
      <c r="CO8" s="14">
        <v>18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 s="14">
        <v>1</v>
      </c>
      <c r="DQ8">
        <v>0</v>
      </c>
      <c r="DR8">
        <v>0</v>
      </c>
      <c r="DS8">
        <v>0</v>
      </c>
      <c r="DT8">
        <v>0</v>
      </c>
      <c r="DU8" s="14">
        <v>1</v>
      </c>
      <c r="DV8">
        <v>0</v>
      </c>
      <c r="DW8" s="14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 s="14">
        <v>9</v>
      </c>
      <c r="EY8">
        <v>0</v>
      </c>
      <c r="EZ8">
        <v>0</v>
      </c>
      <c r="FA8">
        <v>0</v>
      </c>
      <c r="FB8" s="14">
        <v>23</v>
      </c>
      <c r="FC8">
        <v>0</v>
      </c>
      <c r="FD8" s="14">
        <v>8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 s="14">
        <v>17</v>
      </c>
      <c r="FL8">
        <v>0</v>
      </c>
      <c r="FM8" s="14">
        <v>10</v>
      </c>
      <c r="FN8">
        <v>0</v>
      </c>
      <c r="FO8" s="14">
        <v>2</v>
      </c>
      <c r="FP8" s="14">
        <v>11</v>
      </c>
      <c r="FQ8" s="14">
        <v>3</v>
      </c>
      <c r="FR8">
        <v>0</v>
      </c>
      <c r="FS8" s="14">
        <v>3</v>
      </c>
      <c r="FT8" s="14">
        <v>14</v>
      </c>
      <c r="FU8">
        <v>0</v>
      </c>
      <c r="FV8">
        <v>0</v>
      </c>
      <c r="FW8" s="14">
        <v>2</v>
      </c>
      <c r="FX8" s="14">
        <v>5</v>
      </c>
      <c r="FY8">
        <v>0</v>
      </c>
      <c r="FZ8">
        <v>0</v>
      </c>
      <c r="GA8">
        <v>0</v>
      </c>
      <c r="GB8">
        <v>0</v>
      </c>
      <c r="GC8">
        <v>0</v>
      </c>
      <c r="GD8" s="14">
        <v>1</v>
      </c>
      <c r="GE8">
        <v>0</v>
      </c>
      <c r="GF8">
        <v>0</v>
      </c>
      <c r="GG8">
        <v>0</v>
      </c>
      <c r="GH8" s="14">
        <v>3</v>
      </c>
      <c r="GI8">
        <v>0</v>
      </c>
      <c r="GJ8">
        <v>0</v>
      </c>
      <c r="GK8">
        <v>0</v>
      </c>
      <c r="GL8">
        <v>0</v>
      </c>
      <c r="GM8" s="14">
        <v>1</v>
      </c>
      <c r="GN8">
        <v>0</v>
      </c>
      <c r="GO8">
        <v>0</v>
      </c>
      <c r="GP8">
        <v>0</v>
      </c>
      <c r="GQ8">
        <v>0</v>
      </c>
      <c r="GR8">
        <v>0</v>
      </c>
      <c r="GS8" s="14">
        <v>1</v>
      </c>
      <c r="GT8" s="14">
        <v>15</v>
      </c>
      <c r="GU8" s="14">
        <v>7</v>
      </c>
      <c r="GV8" s="14">
        <v>2</v>
      </c>
      <c r="GW8">
        <v>0</v>
      </c>
      <c r="GX8" s="14">
        <v>2</v>
      </c>
      <c r="GY8" s="14">
        <v>1</v>
      </c>
      <c r="GZ8">
        <v>0</v>
      </c>
      <c r="HA8">
        <v>0</v>
      </c>
      <c r="HB8">
        <v>0</v>
      </c>
      <c r="HC8" s="14">
        <v>14</v>
      </c>
      <c r="HD8">
        <v>0</v>
      </c>
      <c r="HE8" s="14">
        <v>4</v>
      </c>
      <c r="HF8">
        <v>0</v>
      </c>
      <c r="HG8" s="14">
        <v>1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 s="14">
        <v>1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330</v>
      </c>
      <c r="B9">
        <v>97</v>
      </c>
      <c r="C9" t="s">
        <v>331</v>
      </c>
      <c r="D9" t="s">
        <v>107</v>
      </c>
      <c r="E9">
        <v>0</v>
      </c>
      <c r="F9">
        <v>3</v>
      </c>
      <c r="G9">
        <v>0</v>
      </c>
      <c r="H9" s="14">
        <v>3</v>
      </c>
      <c r="I9" s="14">
        <v>3</v>
      </c>
      <c r="J9">
        <v>0</v>
      </c>
      <c r="K9">
        <v>0</v>
      </c>
      <c r="L9">
        <v>0</v>
      </c>
      <c r="M9">
        <v>0</v>
      </c>
      <c r="N9" s="14">
        <v>3</v>
      </c>
      <c r="O9">
        <v>0</v>
      </c>
      <c r="P9">
        <v>0</v>
      </c>
      <c r="Q9">
        <v>0</v>
      </c>
      <c r="R9">
        <v>0</v>
      </c>
      <c r="S9">
        <v>0</v>
      </c>
      <c r="T9" s="14">
        <v>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2</v>
      </c>
      <c r="AF9" s="14">
        <v>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3</v>
      </c>
      <c r="BZ9">
        <v>0</v>
      </c>
      <c r="CA9">
        <v>0</v>
      </c>
      <c r="CB9">
        <v>0</v>
      </c>
      <c r="CC9">
        <v>0</v>
      </c>
      <c r="CD9" s="14">
        <v>4</v>
      </c>
      <c r="CE9" s="14">
        <v>3</v>
      </c>
      <c r="CF9">
        <v>0</v>
      </c>
      <c r="CG9" s="14">
        <v>2</v>
      </c>
      <c r="CH9">
        <v>0</v>
      </c>
      <c r="CI9" s="14">
        <v>3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3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 s="14">
        <v>1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 s="14">
        <v>3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3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332</v>
      </c>
      <c r="B10">
        <v>76</v>
      </c>
      <c r="C10" t="s">
        <v>333</v>
      </c>
      <c r="D10" t="s">
        <v>92</v>
      </c>
      <c r="E10">
        <v>0</v>
      </c>
      <c r="F10">
        <v>18</v>
      </c>
      <c r="G10">
        <v>0</v>
      </c>
      <c r="H10" s="14">
        <v>9</v>
      </c>
      <c r="I10" s="14">
        <v>12</v>
      </c>
      <c r="J10">
        <v>0</v>
      </c>
      <c r="K10">
        <v>0</v>
      </c>
      <c r="L10">
        <v>0</v>
      </c>
      <c r="M10">
        <v>0</v>
      </c>
      <c r="N10" s="14">
        <v>12</v>
      </c>
      <c r="O10">
        <v>0</v>
      </c>
      <c r="P10">
        <v>0</v>
      </c>
      <c r="Q10">
        <v>0</v>
      </c>
      <c r="R10" s="14">
        <v>3</v>
      </c>
      <c r="S10">
        <v>0</v>
      </c>
      <c r="T10" s="14">
        <v>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4">
        <v>2</v>
      </c>
      <c r="AC10">
        <v>0</v>
      </c>
      <c r="AD10">
        <v>0</v>
      </c>
      <c r="AE10" s="14">
        <v>6</v>
      </c>
      <c r="AF10" s="14">
        <v>2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 s="14">
        <v>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 s="14">
        <v>9</v>
      </c>
      <c r="CB10">
        <v>0</v>
      </c>
      <c r="CC10" s="14">
        <v>3</v>
      </c>
      <c r="CD10" s="14">
        <v>24</v>
      </c>
      <c r="CE10" s="14">
        <v>4</v>
      </c>
      <c r="CF10">
        <v>0</v>
      </c>
      <c r="CG10" s="14">
        <v>5</v>
      </c>
      <c r="CH10">
        <v>0</v>
      </c>
      <c r="CI10" s="14">
        <v>12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s="14">
        <v>9</v>
      </c>
      <c r="DK10">
        <v>0</v>
      </c>
      <c r="DL10" s="14">
        <v>3</v>
      </c>
      <c r="DM10">
        <v>0</v>
      </c>
      <c r="DN10">
        <v>0</v>
      </c>
      <c r="DO10">
        <v>0</v>
      </c>
      <c r="DP10">
        <v>0</v>
      </c>
      <c r="DQ10" s="14">
        <v>1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 s="14">
        <v>1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 s="14">
        <v>12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 s="14">
        <v>3</v>
      </c>
      <c r="FP10">
        <v>0</v>
      </c>
      <c r="FQ10">
        <v>0</v>
      </c>
      <c r="FR10">
        <v>0</v>
      </c>
      <c r="FS10">
        <v>0</v>
      </c>
      <c r="FT10" s="14">
        <v>11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334</v>
      </c>
      <c r="B11">
        <v>70</v>
      </c>
      <c r="C11" t="s">
        <v>335</v>
      </c>
      <c r="D11" t="s">
        <v>103</v>
      </c>
      <c r="E11">
        <v>9.1644900000000003E-83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336</v>
      </c>
      <c r="B12">
        <v>59</v>
      </c>
      <c r="C12" t="s">
        <v>337</v>
      </c>
      <c r="D12" t="s">
        <v>103</v>
      </c>
      <c r="E12">
        <v>0</v>
      </c>
      <c r="F12">
        <v>32</v>
      </c>
      <c r="G12">
        <v>0</v>
      </c>
      <c r="H12" s="14">
        <v>27</v>
      </c>
      <c r="I12" s="14">
        <v>31</v>
      </c>
      <c r="J12">
        <v>0</v>
      </c>
      <c r="K12">
        <v>0</v>
      </c>
      <c r="L12">
        <v>0</v>
      </c>
      <c r="M12">
        <v>0</v>
      </c>
      <c r="N12" s="14">
        <v>31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21</v>
      </c>
      <c r="AF12" s="14">
        <v>6</v>
      </c>
      <c r="AG12">
        <v>0</v>
      </c>
      <c r="AH12">
        <v>0</v>
      </c>
      <c r="AI12">
        <v>0</v>
      </c>
      <c r="AJ12">
        <v>0</v>
      </c>
      <c r="AK12" s="14">
        <v>1</v>
      </c>
      <c r="AL12" s="14">
        <v>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4">
        <v>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35</v>
      </c>
      <c r="BZ12">
        <v>0</v>
      </c>
      <c r="CA12">
        <v>0</v>
      </c>
      <c r="CB12">
        <v>0</v>
      </c>
      <c r="CC12">
        <v>0</v>
      </c>
      <c r="CD12" s="14">
        <v>58</v>
      </c>
      <c r="CE12" s="14">
        <v>18</v>
      </c>
      <c r="CF12">
        <v>0</v>
      </c>
      <c r="CG12">
        <v>0</v>
      </c>
      <c r="CH12">
        <v>0</v>
      </c>
      <c r="CI12" s="14">
        <v>33</v>
      </c>
      <c r="CJ12" s="14">
        <v>5</v>
      </c>
      <c r="CK12" s="14">
        <v>1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 s="14">
        <v>31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4">
        <v>1</v>
      </c>
      <c r="DQ12" s="14">
        <v>1</v>
      </c>
      <c r="DR12">
        <v>0</v>
      </c>
      <c r="DS12">
        <v>0</v>
      </c>
      <c r="DT12" s="14">
        <v>1</v>
      </c>
      <c r="DU12">
        <v>0</v>
      </c>
      <c r="DV12" s="14">
        <v>3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31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27</v>
      </c>
      <c r="FU12">
        <v>0</v>
      </c>
      <c r="FV12">
        <v>0</v>
      </c>
      <c r="FW12">
        <v>0</v>
      </c>
      <c r="FX12" s="14">
        <v>1</v>
      </c>
      <c r="FY12">
        <v>0</v>
      </c>
      <c r="FZ12" s="14">
        <v>1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 s="14">
        <v>1</v>
      </c>
      <c r="GJ12" s="14">
        <v>1</v>
      </c>
      <c r="GK12">
        <v>0</v>
      </c>
      <c r="GL12">
        <v>0</v>
      </c>
      <c r="GM12">
        <v>0</v>
      </c>
      <c r="GN12" s="14">
        <v>1</v>
      </c>
      <c r="GO12">
        <v>0</v>
      </c>
      <c r="GP12" s="14">
        <v>1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 s="14">
        <v>1</v>
      </c>
    </row>
    <row r="13" spans="1:227" x14ac:dyDescent="0.2">
      <c r="A13" t="s">
        <v>338</v>
      </c>
      <c r="B13">
        <v>59</v>
      </c>
      <c r="C13" t="s">
        <v>339</v>
      </c>
      <c r="D13" t="s">
        <v>85</v>
      </c>
      <c r="E13">
        <v>0</v>
      </c>
      <c r="F13">
        <v>3</v>
      </c>
      <c r="G13">
        <v>0</v>
      </c>
      <c r="H13" s="14">
        <v>3</v>
      </c>
      <c r="I13" s="14">
        <v>3</v>
      </c>
      <c r="J13">
        <v>0</v>
      </c>
      <c r="K13">
        <v>0</v>
      </c>
      <c r="L13">
        <v>0</v>
      </c>
      <c r="M13">
        <v>0</v>
      </c>
      <c r="N13" s="14">
        <v>3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2</v>
      </c>
      <c r="AF13" s="14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3</v>
      </c>
      <c r="BZ13">
        <v>0</v>
      </c>
      <c r="CA13">
        <v>0</v>
      </c>
      <c r="CB13">
        <v>0</v>
      </c>
      <c r="CC13">
        <v>0</v>
      </c>
      <c r="CD13" s="14">
        <v>4</v>
      </c>
      <c r="CE13" s="14">
        <v>3</v>
      </c>
      <c r="CF13">
        <v>0</v>
      </c>
      <c r="CG13">
        <v>0</v>
      </c>
      <c r="CH13">
        <v>0</v>
      </c>
      <c r="CI13" s="14">
        <v>3</v>
      </c>
      <c r="CJ13" s="14">
        <v>2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3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 s="14">
        <v>1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 s="14">
        <v>3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3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340</v>
      </c>
      <c r="B14">
        <v>57</v>
      </c>
      <c r="C14" t="s">
        <v>341</v>
      </c>
      <c r="D14" t="s">
        <v>103</v>
      </c>
      <c r="E14">
        <v>0</v>
      </c>
      <c r="F14">
        <v>1</v>
      </c>
      <c r="G14">
        <v>0</v>
      </c>
      <c r="H14">
        <v>0</v>
      </c>
      <c r="I14" s="14">
        <v>1</v>
      </c>
      <c r="J14">
        <v>0</v>
      </c>
      <c r="K14">
        <v>0</v>
      </c>
      <c r="L14">
        <v>0</v>
      </c>
      <c r="M14">
        <v>0</v>
      </c>
      <c r="N14" s="14">
        <v>1</v>
      </c>
      <c r="O14">
        <v>0</v>
      </c>
      <c r="P14">
        <v>0</v>
      </c>
      <c r="Q14">
        <v>0</v>
      </c>
      <c r="R14" s="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 s="14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1</v>
      </c>
      <c r="BZ14">
        <v>0</v>
      </c>
      <c r="CA14">
        <v>0</v>
      </c>
      <c r="CB14">
        <v>0</v>
      </c>
      <c r="CC14">
        <v>0</v>
      </c>
      <c r="CD14" s="14">
        <v>2</v>
      </c>
      <c r="CE14">
        <v>0</v>
      </c>
      <c r="CF14">
        <v>0</v>
      </c>
      <c r="CG14" s="14">
        <v>1</v>
      </c>
      <c r="CH14">
        <v>0</v>
      </c>
      <c r="CI14" s="14">
        <v>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 s="14">
        <v>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1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 s="14">
        <v>1</v>
      </c>
      <c r="FS14">
        <v>0</v>
      </c>
      <c r="FT14" s="14">
        <v>1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342</v>
      </c>
      <c r="B15">
        <v>54</v>
      </c>
      <c r="C15" t="s">
        <v>343</v>
      </c>
      <c r="D15" t="s">
        <v>107</v>
      </c>
      <c r="E15">
        <v>0</v>
      </c>
      <c r="F15">
        <v>19</v>
      </c>
      <c r="G15">
        <v>0</v>
      </c>
      <c r="H15" s="14">
        <v>15</v>
      </c>
      <c r="I15" s="14">
        <v>18</v>
      </c>
      <c r="J15">
        <v>0</v>
      </c>
      <c r="K15">
        <v>0</v>
      </c>
      <c r="L15">
        <v>0</v>
      </c>
      <c r="M15">
        <v>0</v>
      </c>
      <c r="N15" s="14">
        <v>18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17</v>
      </c>
      <c r="U15" s="14">
        <v>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s="14">
        <v>1</v>
      </c>
      <c r="AE15" s="14">
        <v>15</v>
      </c>
      <c r="AF15" s="14">
        <v>2</v>
      </c>
      <c r="AG15">
        <v>0</v>
      </c>
      <c r="AH15">
        <v>0</v>
      </c>
      <c r="AI15">
        <v>0</v>
      </c>
      <c r="AJ15">
        <v>0</v>
      </c>
      <c r="AK15" s="14">
        <v>2</v>
      </c>
      <c r="AL15" s="14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4">
        <v>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18</v>
      </c>
      <c r="BZ15">
        <v>0</v>
      </c>
      <c r="CA15">
        <v>0</v>
      </c>
      <c r="CB15">
        <v>0</v>
      </c>
      <c r="CC15">
        <v>0</v>
      </c>
      <c r="CD15" s="14">
        <v>40</v>
      </c>
      <c r="CE15" s="14">
        <v>4</v>
      </c>
      <c r="CF15">
        <v>0</v>
      </c>
      <c r="CG15">
        <v>0</v>
      </c>
      <c r="CH15">
        <v>0</v>
      </c>
      <c r="CI15" s="14">
        <v>17</v>
      </c>
      <c r="CJ15" s="14">
        <v>11</v>
      </c>
      <c r="CK15" s="14">
        <v>3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 s="14">
        <v>18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4">
        <v>1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 s="14">
        <v>1</v>
      </c>
      <c r="DY15">
        <v>0</v>
      </c>
      <c r="DZ15" s="14">
        <v>15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 s="14">
        <v>3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17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 s="14">
        <v>1</v>
      </c>
      <c r="GG15">
        <v>0</v>
      </c>
      <c r="GH15">
        <v>0</v>
      </c>
      <c r="GI15" s="14">
        <v>1</v>
      </c>
      <c r="GJ15">
        <v>0</v>
      </c>
      <c r="GK15">
        <v>0</v>
      </c>
      <c r="GL15">
        <v>0</v>
      </c>
      <c r="GM15" s="14">
        <v>2</v>
      </c>
      <c r="GN15">
        <v>0</v>
      </c>
      <c r="GO15">
        <v>0</v>
      </c>
      <c r="GP15" s="14">
        <v>1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 s="14">
        <v>1</v>
      </c>
      <c r="HQ15">
        <v>0</v>
      </c>
      <c r="HR15">
        <v>0</v>
      </c>
      <c r="HS15" s="14">
        <v>2</v>
      </c>
    </row>
    <row r="16" spans="1:227" x14ac:dyDescent="0.2">
      <c r="A16" t="s">
        <v>344</v>
      </c>
      <c r="B16">
        <v>46</v>
      </c>
      <c r="C16" t="s">
        <v>345</v>
      </c>
      <c r="D16" t="s">
        <v>90</v>
      </c>
      <c r="E16">
        <v>0</v>
      </c>
      <c r="F16">
        <v>2</v>
      </c>
      <c r="G16">
        <v>0</v>
      </c>
      <c r="H16">
        <v>0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>
        <v>0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4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346</v>
      </c>
      <c r="B17">
        <v>46</v>
      </c>
      <c r="C17" t="s">
        <v>347</v>
      </c>
      <c r="D17" t="s">
        <v>94</v>
      </c>
      <c r="E17">
        <v>1.49458E-130</v>
      </c>
      <c r="F17">
        <v>1</v>
      </c>
      <c r="G17">
        <v>0</v>
      </c>
      <c r="H17" s="14">
        <v>1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1</v>
      </c>
      <c r="CA17">
        <v>0</v>
      </c>
      <c r="CB17">
        <v>0</v>
      </c>
      <c r="CC17">
        <v>0</v>
      </c>
      <c r="CD17" s="14">
        <v>2</v>
      </c>
      <c r="CE17">
        <v>0</v>
      </c>
      <c r="CF17">
        <v>0</v>
      </c>
      <c r="CG17">
        <v>0</v>
      </c>
      <c r="CH17">
        <v>0</v>
      </c>
      <c r="CI17" s="14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 s="14">
        <v>1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 s="14">
        <v>1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348</v>
      </c>
      <c r="B18">
        <v>45</v>
      </c>
      <c r="C18" t="s">
        <v>349</v>
      </c>
      <c r="D18" t="s">
        <v>103</v>
      </c>
      <c r="E18">
        <v>0</v>
      </c>
      <c r="F18">
        <v>1</v>
      </c>
      <c r="G18">
        <v>0</v>
      </c>
      <c r="H18">
        <v>0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 s="14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4">
        <v>1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14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1</v>
      </c>
      <c r="BZ18">
        <v>0</v>
      </c>
      <c r="CA18">
        <v>0</v>
      </c>
      <c r="CB18">
        <v>0</v>
      </c>
      <c r="CC18">
        <v>0</v>
      </c>
      <c r="CD18" s="14">
        <v>1</v>
      </c>
      <c r="CE18">
        <v>0</v>
      </c>
      <c r="CF18">
        <v>0</v>
      </c>
      <c r="CG18" s="14">
        <v>1</v>
      </c>
      <c r="CH18">
        <v>0</v>
      </c>
      <c r="CI18" s="14">
        <v>2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 s="14">
        <v>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4">
        <v>1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 s="14">
        <v>1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350</v>
      </c>
      <c r="B19">
        <v>38</v>
      </c>
      <c r="C19" t="s">
        <v>299</v>
      </c>
      <c r="D19" t="s">
        <v>92</v>
      </c>
      <c r="E19">
        <v>0</v>
      </c>
      <c r="F19">
        <v>3</v>
      </c>
      <c r="G19">
        <v>0</v>
      </c>
      <c r="H19" s="14">
        <v>2</v>
      </c>
      <c r="I19" s="14">
        <v>2</v>
      </c>
      <c r="J19">
        <v>0</v>
      </c>
      <c r="K19">
        <v>0</v>
      </c>
      <c r="L19">
        <v>0</v>
      </c>
      <c r="M19">
        <v>0</v>
      </c>
      <c r="N19" s="14">
        <v>2</v>
      </c>
      <c r="O19">
        <v>0</v>
      </c>
      <c r="P19">
        <v>0</v>
      </c>
      <c r="Q19">
        <v>0</v>
      </c>
      <c r="R19" s="14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1</v>
      </c>
      <c r="AB19">
        <v>0</v>
      </c>
      <c r="AC19">
        <v>0</v>
      </c>
      <c r="AD19" s="14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 s="14">
        <v>1</v>
      </c>
      <c r="AL19" s="14">
        <v>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4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 s="14">
        <v>2</v>
      </c>
      <c r="CD19" s="14">
        <v>2</v>
      </c>
      <c r="CE19">
        <v>0</v>
      </c>
      <c r="CF19">
        <v>0</v>
      </c>
      <c r="CG19" s="14">
        <v>2</v>
      </c>
      <c r="CH19" s="14">
        <v>1</v>
      </c>
      <c r="CI19">
        <v>0</v>
      </c>
      <c r="CJ19" s="14">
        <v>4</v>
      </c>
      <c r="CK19" s="14">
        <v>2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 s="14">
        <v>2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 s="14">
        <v>2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 s="14">
        <v>2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4">
        <v>1</v>
      </c>
      <c r="GL19">
        <v>0</v>
      </c>
      <c r="GM19">
        <v>0</v>
      </c>
      <c r="GN19">
        <v>0</v>
      </c>
      <c r="GO19">
        <v>0</v>
      </c>
      <c r="GP19" s="14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 s="14">
        <v>1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 s="14">
        <v>1</v>
      </c>
      <c r="HS19" s="14">
        <v>1</v>
      </c>
    </row>
    <row r="20" spans="1:227" x14ac:dyDescent="0.2">
      <c r="A20" t="s">
        <v>351</v>
      </c>
      <c r="B20">
        <v>33</v>
      </c>
      <c r="C20" t="s">
        <v>252</v>
      </c>
      <c r="D20" t="s">
        <v>26</v>
      </c>
      <c r="E20">
        <v>0</v>
      </c>
      <c r="F20">
        <v>5</v>
      </c>
      <c r="G20">
        <v>0</v>
      </c>
      <c r="H20" s="14">
        <v>3</v>
      </c>
      <c r="I20">
        <v>0</v>
      </c>
      <c r="J20">
        <v>0</v>
      </c>
      <c r="K20" s="14">
        <v>4</v>
      </c>
      <c r="L20">
        <v>0</v>
      </c>
      <c r="M20" s="14">
        <v>4</v>
      </c>
      <c r="N20">
        <v>0</v>
      </c>
      <c r="O20">
        <v>0</v>
      </c>
      <c r="P20">
        <v>0</v>
      </c>
      <c r="Q20">
        <v>0</v>
      </c>
      <c r="R20" s="14">
        <v>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3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 s="14">
        <v>1</v>
      </c>
      <c r="AL20" s="14">
        <v>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 s="14">
        <v>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4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 s="14">
        <v>6</v>
      </c>
      <c r="CH20" s="14">
        <v>5</v>
      </c>
      <c r="CI20">
        <v>0</v>
      </c>
      <c r="CJ20" s="14">
        <v>6</v>
      </c>
      <c r="CK20" s="14">
        <v>1</v>
      </c>
      <c r="CL20" s="14">
        <v>4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 s="14">
        <v>4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 s="14">
        <v>4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 s="14">
        <v>1</v>
      </c>
      <c r="GF20">
        <v>0</v>
      </c>
      <c r="GG20" s="14">
        <v>1</v>
      </c>
      <c r="GH20">
        <v>0</v>
      </c>
      <c r="GI20">
        <v>0</v>
      </c>
      <c r="GJ20" s="14">
        <v>1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 s="14">
        <v>3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 s="14">
        <v>1</v>
      </c>
      <c r="HQ20">
        <v>0</v>
      </c>
      <c r="HR20">
        <v>0</v>
      </c>
      <c r="HS20">
        <v>0</v>
      </c>
    </row>
    <row r="21" spans="1:227" x14ac:dyDescent="0.2">
      <c r="A21" t="s">
        <v>352</v>
      </c>
      <c r="B21">
        <v>32</v>
      </c>
      <c r="C21" t="s">
        <v>240</v>
      </c>
      <c r="D21" t="s">
        <v>109</v>
      </c>
      <c r="E21">
        <v>0</v>
      </c>
      <c r="F21">
        <v>93</v>
      </c>
      <c r="G21" s="14">
        <v>63</v>
      </c>
      <c r="H21">
        <v>0</v>
      </c>
      <c r="I21">
        <v>0</v>
      </c>
      <c r="J21" s="14">
        <v>66</v>
      </c>
      <c r="K21">
        <v>0</v>
      </c>
      <c r="L21">
        <v>0</v>
      </c>
      <c r="M21" s="14">
        <v>70</v>
      </c>
      <c r="N21">
        <v>0</v>
      </c>
      <c r="O21">
        <v>0</v>
      </c>
      <c r="P21">
        <v>0</v>
      </c>
      <c r="Q21">
        <v>0</v>
      </c>
      <c r="R21" s="14">
        <v>2</v>
      </c>
      <c r="S21" s="14">
        <v>28</v>
      </c>
      <c r="T21">
        <v>0</v>
      </c>
      <c r="U21">
        <v>0</v>
      </c>
      <c r="V21" s="14">
        <v>11</v>
      </c>
      <c r="W21">
        <v>0</v>
      </c>
      <c r="X21">
        <v>0</v>
      </c>
      <c r="Y21">
        <v>0</v>
      </c>
      <c r="Z21" s="14">
        <v>1</v>
      </c>
      <c r="AA21" s="14">
        <v>37</v>
      </c>
      <c r="AB21" s="14">
        <v>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s="14">
        <v>33</v>
      </c>
      <c r="AJ21" s="14">
        <v>1</v>
      </c>
      <c r="AK21">
        <v>0</v>
      </c>
      <c r="AL21">
        <v>0</v>
      </c>
      <c r="AM21" s="14">
        <v>1</v>
      </c>
      <c r="AN21">
        <v>0</v>
      </c>
      <c r="AO21">
        <v>0</v>
      </c>
      <c r="AP21" s="14">
        <v>1</v>
      </c>
      <c r="AQ21" s="14">
        <v>12</v>
      </c>
      <c r="AR21" s="14">
        <v>17</v>
      </c>
      <c r="AS21">
        <v>0</v>
      </c>
      <c r="AT21">
        <v>0</v>
      </c>
      <c r="AU21" s="14">
        <v>1</v>
      </c>
      <c r="AV21">
        <v>0</v>
      </c>
      <c r="AW21">
        <v>0</v>
      </c>
      <c r="AX21">
        <v>0</v>
      </c>
      <c r="AY21" s="14">
        <v>4</v>
      </c>
      <c r="AZ21" s="14">
        <v>1</v>
      </c>
      <c r="BA21" s="14">
        <v>1</v>
      </c>
      <c r="BB21">
        <v>0</v>
      </c>
      <c r="BC21" s="14">
        <v>8</v>
      </c>
      <c r="BD21" s="14">
        <v>6</v>
      </c>
      <c r="BE21">
        <v>0</v>
      </c>
      <c r="BF21">
        <v>0</v>
      </c>
      <c r="BG21">
        <v>0</v>
      </c>
      <c r="BH21">
        <v>0</v>
      </c>
      <c r="BI21">
        <v>0</v>
      </c>
      <c r="BJ21" s="14">
        <v>2</v>
      </c>
      <c r="BK21" s="14">
        <v>1</v>
      </c>
      <c r="BL21">
        <v>0</v>
      </c>
      <c r="BM21">
        <v>0</v>
      </c>
      <c r="BN21">
        <v>0</v>
      </c>
      <c r="BO21">
        <v>0</v>
      </c>
      <c r="BP21">
        <v>0</v>
      </c>
      <c r="BQ21" s="14">
        <v>2</v>
      </c>
      <c r="BR21">
        <v>0</v>
      </c>
      <c r="BS21">
        <v>0</v>
      </c>
      <c r="BT21">
        <v>0</v>
      </c>
      <c r="BU21">
        <v>0</v>
      </c>
      <c r="BV21" s="14">
        <v>1</v>
      </c>
      <c r="BW21">
        <v>0</v>
      </c>
      <c r="BX21" s="14">
        <v>101</v>
      </c>
      <c r="BY21">
        <v>0</v>
      </c>
      <c r="BZ21">
        <v>0</v>
      </c>
      <c r="CA21">
        <v>0</v>
      </c>
      <c r="CB21">
        <v>0</v>
      </c>
      <c r="CC21">
        <v>0</v>
      </c>
      <c r="CD21" s="14">
        <v>67</v>
      </c>
      <c r="CE21" s="14">
        <v>18</v>
      </c>
      <c r="CF21">
        <v>0</v>
      </c>
      <c r="CG21" s="14">
        <v>6</v>
      </c>
      <c r="CH21" s="14">
        <v>245</v>
      </c>
      <c r="CI21" s="14">
        <v>42</v>
      </c>
      <c r="CJ21" s="14">
        <v>14</v>
      </c>
      <c r="CK21" s="14">
        <v>14</v>
      </c>
      <c r="CL21">
        <v>0</v>
      </c>
      <c r="CM21">
        <v>0</v>
      </c>
      <c r="CN21">
        <v>0</v>
      </c>
      <c r="CO21">
        <v>0</v>
      </c>
      <c r="CP21" s="14">
        <v>1</v>
      </c>
      <c r="CQ21">
        <v>0</v>
      </c>
      <c r="CR21" s="14">
        <v>68</v>
      </c>
      <c r="CS21" s="14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 s="14">
        <v>1</v>
      </c>
      <c r="DQ21" s="14">
        <v>4</v>
      </c>
      <c r="DR21">
        <v>0</v>
      </c>
      <c r="DS21" s="14">
        <v>1</v>
      </c>
      <c r="DT21" s="14">
        <v>1</v>
      </c>
      <c r="DU21">
        <v>0</v>
      </c>
      <c r="DV21">
        <v>0</v>
      </c>
      <c r="DW21">
        <v>0</v>
      </c>
      <c r="DX21" s="14">
        <v>2</v>
      </c>
      <c r="DY21">
        <v>0</v>
      </c>
      <c r="DZ21">
        <v>0</v>
      </c>
      <c r="EA21">
        <v>0</v>
      </c>
      <c r="EB21" s="14">
        <v>2</v>
      </c>
      <c r="EC21">
        <v>0</v>
      </c>
      <c r="ED21" s="14">
        <v>1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 s="14">
        <v>17</v>
      </c>
      <c r="ES21">
        <v>0</v>
      </c>
      <c r="ET21" s="14">
        <v>8</v>
      </c>
      <c r="EU21">
        <v>0</v>
      </c>
      <c r="EV21">
        <v>0</v>
      </c>
      <c r="EW21">
        <v>0</v>
      </c>
      <c r="EX21" s="14">
        <v>2</v>
      </c>
      <c r="EY21" s="14">
        <v>64</v>
      </c>
      <c r="EZ21" s="14">
        <v>1</v>
      </c>
      <c r="FA21">
        <v>0</v>
      </c>
      <c r="FB21">
        <v>0</v>
      </c>
      <c r="FC21">
        <v>0</v>
      </c>
      <c r="FD21" s="14">
        <v>1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 s="14">
        <v>1</v>
      </c>
      <c r="FL21">
        <v>0</v>
      </c>
      <c r="FM21">
        <v>0</v>
      </c>
      <c r="FN21">
        <v>0</v>
      </c>
      <c r="FO21">
        <v>0</v>
      </c>
      <c r="FP21">
        <v>0</v>
      </c>
      <c r="FQ21" s="14">
        <v>2</v>
      </c>
      <c r="FR21">
        <v>0</v>
      </c>
      <c r="FS21" s="14">
        <v>1</v>
      </c>
      <c r="FT21" s="14">
        <v>33</v>
      </c>
      <c r="FU21">
        <v>0</v>
      </c>
      <c r="FV21">
        <v>0</v>
      </c>
      <c r="FW21" s="14">
        <v>3</v>
      </c>
      <c r="FX21" s="14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 s="14">
        <v>1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 s="14">
        <v>3</v>
      </c>
      <c r="GN21">
        <v>0</v>
      </c>
      <c r="GO21">
        <v>0</v>
      </c>
      <c r="GP21">
        <v>0</v>
      </c>
      <c r="GQ21">
        <v>0</v>
      </c>
      <c r="GR21">
        <v>0</v>
      </c>
      <c r="GS21" s="14">
        <v>2</v>
      </c>
      <c r="GT21" s="14">
        <v>7</v>
      </c>
      <c r="GU21" s="14">
        <v>1</v>
      </c>
      <c r="GV21" s="14">
        <v>3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 s="14">
        <v>92</v>
      </c>
      <c r="HD21">
        <v>0</v>
      </c>
      <c r="HE21" s="14">
        <v>57</v>
      </c>
      <c r="HF21" s="14">
        <v>19</v>
      </c>
      <c r="HG21">
        <v>0</v>
      </c>
      <c r="HH21">
        <v>0</v>
      </c>
      <c r="HI21">
        <v>0</v>
      </c>
      <c r="HJ21" s="14">
        <v>4</v>
      </c>
      <c r="HK21">
        <v>0</v>
      </c>
      <c r="HL21">
        <v>0</v>
      </c>
      <c r="HM21">
        <v>0</v>
      </c>
      <c r="HN21" s="14">
        <v>2</v>
      </c>
      <c r="HO21">
        <v>0</v>
      </c>
      <c r="HP21" s="14">
        <v>9</v>
      </c>
      <c r="HQ21">
        <v>0</v>
      </c>
      <c r="HR21">
        <v>0</v>
      </c>
      <c r="HS21" s="14">
        <v>3</v>
      </c>
    </row>
    <row r="22" spans="1:227" x14ac:dyDescent="0.2">
      <c r="A22" t="s">
        <v>353</v>
      </c>
      <c r="B22">
        <v>32</v>
      </c>
      <c r="C22" t="s">
        <v>354</v>
      </c>
      <c r="D22" t="s">
        <v>26</v>
      </c>
      <c r="E22">
        <v>0</v>
      </c>
      <c r="F22">
        <v>5</v>
      </c>
      <c r="G22">
        <v>0</v>
      </c>
      <c r="H22" s="14">
        <v>3</v>
      </c>
      <c r="I22">
        <v>0</v>
      </c>
      <c r="J22">
        <v>0</v>
      </c>
      <c r="K22" s="14">
        <v>4</v>
      </c>
      <c r="L22">
        <v>0</v>
      </c>
      <c r="M22" s="14">
        <v>4</v>
      </c>
      <c r="N22">
        <v>0</v>
      </c>
      <c r="O22">
        <v>0</v>
      </c>
      <c r="P22">
        <v>0</v>
      </c>
      <c r="Q22">
        <v>0</v>
      </c>
      <c r="R22" s="14">
        <v>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 s="14">
        <v>1</v>
      </c>
      <c r="AL22" s="14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4</v>
      </c>
      <c r="BY22">
        <v>0</v>
      </c>
      <c r="BZ22">
        <v>0</v>
      </c>
      <c r="CA22">
        <v>0</v>
      </c>
      <c r="CB22">
        <v>0</v>
      </c>
      <c r="CC22">
        <v>0</v>
      </c>
      <c r="CD22" s="14">
        <v>2</v>
      </c>
      <c r="CE22">
        <v>0</v>
      </c>
      <c r="CF22">
        <v>0</v>
      </c>
      <c r="CG22" s="14">
        <v>6</v>
      </c>
      <c r="CH22" s="14">
        <v>5</v>
      </c>
      <c r="CI22">
        <v>0</v>
      </c>
      <c r="CJ22" s="14">
        <v>4</v>
      </c>
      <c r="CK22" s="14">
        <v>1</v>
      </c>
      <c r="CL22" s="14">
        <v>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 s="14">
        <v>4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 s="14">
        <v>4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 s="14">
        <v>1</v>
      </c>
      <c r="GF22">
        <v>0</v>
      </c>
      <c r="GG22" s="14">
        <v>1</v>
      </c>
      <c r="GH22">
        <v>0</v>
      </c>
      <c r="GI22">
        <v>0</v>
      </c>
      <c r="GJ22" s="14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 s="14">
        <v>3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 s="14">
        <v>1</v>
      </c>
      <c r="HQ22">
        <v>0</v>
      </c>
      <c r="HR22">
        <v>0</v>
      </c>
      <c r="HS22">
        <v>0</v>
      </c>
    </row>
    <row r="23" spans="1:227" x14ac:dyDescent="0.2">
      <c r="A23" t="s">
        <v>355</v>
      </c>
      <c r="B23">
        <v>31</v>
      </c>
      <c r="C23" t="s">
        <v>307</v>
      </c>
      <c r="D23" t="s">
        <v>102</v>
      </c>
      <c r="E23">
        <v>0</v>
      </c>
      <c r="F23">
        <v>6</v>
      </c>
      <c r="G23">
        <v>0</v>
      </c>
      <c r="H23" s="14">
        <v>4</v>
      </c>
      <c r="I23" s="14">
        <v>4</v>
      </c>
      <c r="J23">
        <v>0</v>
      </c>
      <c r="K23">
        <v>0</v>
      </c>
      <c r="L23">
        <v>0</v>
      </c>
      <c r="M23">
        <v>0</v>
      </c>
      <c r="N23" s="14">
        <v>4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 s="14">
        <v>4</v>
      </c>
      <c r="CA23">
        <v>0</v>
      </c>
      <c r="CB23">
        <v>0</v>
      </c>
      <c r="CC23">
        <v>0</v>
      </c>
      <c r="CD23" s="14">
        <v>10</v>
      </c>
      <c r="CE23">
        <v>0</v>
      </c>
      <c r="CF23">
        <v>0</v>
      </c>
      <c r="CG23">
        <v>0</v>
      </c>
      <c r="CH23">
        <v>0</v>
      </c>
      <c r="CI23" s="14">
        <v>4</v>
      </c>
      <c r="CJ23" s="14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 s="14">
        <v>4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 s="14">
        <v>4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356</v>
      </c>
      <c r="B24">
        <v>28</v>
      </c>
      <c r="C24" t="s">
        <v>313</v>
      </c>
      <c r="D24" t="s">
        <v>108</v>
      </c>
      <c r="E24">
        <v>0</v>
      </c>
      <c r="F24">
        <v>200</v>
      </c>
      <c r="G24" s="14">
        <v>149</v>
      </c>
      <c r="H24">
        <v>0</v>
      </c>
      <c r="I24">
        <v>0</v>
      </c>
      <c r="J24" s="14">
        <v>157</v>
      </c>
      <c r="K24">
        <v>0</v>
      </c>
      <c r="L24">
        <v>0</v>
      </c>
      <c r="M24" s="14">
        <v>155</v>
      </c>
      <c r="N24" s="14">
        <v>2</v>
      </c>
      <c r="O24">
        <v>0</v>
      </c>
      <c r="P24">
        <v>0</v>
      </c>
      <c r="Q24">
        <v>0</v>
      </c>
      <c r="R24" s="14">
        <v>155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 s="14">
        <v>145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 s="14">
        <v>129</v>
      </c>
      <c r="AL24">
        <v>0</v>
      </c>
      <c r="AM24">
        <v>0</v>
      </c>
      <c r="AN24">
        <v>0</v>
      </c>
      <c r="AO24">
        <v>0</v>
      </c>
      <c r="AP24">
        <v>0</v>
      </c>
      <c r="AQ24" s="14">
        <v>112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 s="14">
        <v>23</v>
      </c>
      <c r="BB24" s="14">
        <v>88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 s="14">
        <v>109</v>
      </c>
      <c r="BJ24">
        <v>0</v>
      </c>
      <c r="BK24">
        <v>0</v>
      </c>
      <c r="BL24">
        <v>0</v>
      </c>
      <c r="BM24">
        <v>0</v>
      </c>
      <c r="BN24">
        <v>0</v>
      </c>
      <c r="BO24" s="14">
        <v>22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 s="14">
        <v>159</v>
      </c>
      <c r="BY24" s="14">
        <v>2</v>
      </c>
      <c r="BZ24">
        <v>0</v>
      </c>
      <c r="CA24">
        <v>0</v>
      </c>
      <c r="CB24">
        <v>0</v>
      </c>
      <c r="CC24">
        <v>0</v>
      </c>
      <c r="CD24" s="14">
        <v>2</v>
      </c>
      <c r="CE24">
        <v>0</v>
      </c>
      <c r="CF24">
        <v>0</v>
      </c>
      <c r="CG24" s="14">
        <v>175</v>
      </c>
      <c r="CH24" s="14">
        <v>355</v>
      </c>
      <c r="CI24">
        <v>0</v>
      </c>
      <c r="CJ24" s="14">
        <v>519</v>
      </c>
      <c r="CK24" s="14">
        <v>92</v>
      </c>
      <c r="CL24">
        <v>0</v>
      </c>
      <c r="CM24" s="14">
        <v>155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 s="14">
        <v>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 s="14">
        <v>157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 s="14">
        <v>154</v>
      </c>
      <c r="FI24">
        <v>0</v>
      </c>
      <c r="FJ24">
        <v>0</v>
      </c>
      <c r="FK24" s="14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 s="14">
        <v>1</v>
      </c>
      <c r="GG24">
        <v>0</v>
      </c>
      <c r="GH24" s="14">
        <v>127</v>
      </c>
      <c r="GI24">
        <v>0</v>
      </c>
      <c r="GJ24" s="14">
        <v>23</v>
      </c>
      <c r="GK24">
        <v>0</v>
      </c>
      <c r="GL24" s="14">
        <v>86</v>
      </c>
      <c r="GM24">
        <v>0</v>
      </c>
      <c r="GN24" s="14">
        <v>23</v>
      </c>
      <c r="GO24" s="14">
        <v>1</v>
      </c>
      <c r="GP24">
        <v>0</v>
      </c>
      <c r="GQ24">
        <v>0</v>
      </c>
      <c r="GR24">
        <v>0</v>
      </c>
      <c r="GS24">
        <v>0</v>
      </c>
      <c r="GT24" s="14">
        <v>3</v>
      </c>
      <c r="GU24" s="14">
        <v>3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 s="14">
        <v>140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 s="14">
        <v>111</v>
      </c>
      <c r="HJ24" s="14">
        <v>22</v>
      </c>
      <c r="HK24">
        <v>0</v>
      </c>
      <c r="HL24">
        <v>0</v>
      </c>
      <c r="HM24">
        <v>0</v>
      </c>
      <c r="HN24" s="14">
        <v>30</v>
      </c>
      <c r="HO24" s="14">
        <v>58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357</v>
      </c>
      <c r="B25">
        <v>26</v>
      </c>
      <c r="C25" t="s">
        <v>358</v>
      </c>
      <c r="D25" t="s">
        <v>86</v>
      </c>
      <c r="E25">
        <v>0</v>
      </c>
      <c r="F25">
        <v>4</v>
      </c>
      <c r="G25">
        <v>0</v>
      </c>
      <c r="H25" s="14">
        <v>3</v>
      </c>
      <c r="I25" s="14">
        <v>3</v>
      </c>
      <c r="J25">
        <v>0</v>
      </c>
      <c r="K25">
        <v>0</v>
      </c>
      <c r="L25">
        <v>0</v>
      </c>
      <c r="M25">
        <v>0</v>
      </c>
      <c r="N25" s="14">
        <v>3</v>
      </c>
      <c r="O25">
        <v>0</v>
      </c>
      <c r="P25">
        <v>0</v>
      </c>
      <c r="Q25">
        <v>0</v>
      </c>
      <c r="R25" s="14">
        <v>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 s="14">
        <v>3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 s="14">
        <v>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 s="14">
        <v>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3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 s="14">
        <v>3</v>
      </c>
      <c r="CH25" s="14">
        <v>3</v>
      </c>
      <c r="CI25">
        <v>0</v>
      </c>
      <c r="CJ25" s="14">
        <v>6</v>
      </c>
      <c r="CK25" s="14">
        <v>5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 s="14">
        <v>3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 s="14">
        <v>3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 s="14">
        <v>3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 s="14">
        <v>1</v>
      </c>
      <c r="GL25">
        <v>0</v>
      </c>
      <c r="GM25">
        <v>0</v>
      </c>
      <c r="GN25">
        <v>0</v>
      </c>
      <c r="GO25">
        <v>0</v>
      </c>
      <c r="GP25" s="14">
        <v>1</v>
      </c>
      <c r="GQ25">
        <v>0</v>
      </c>
      <c r="GR25">
        <v>0</v>
      </c>
      <c r="GS25">
        <v>0</v>
      </c>
      <c r="GT25">
        <v>0</v>
      </c>
      <c r="GU25">
        <v>0</v>
      </c>
      <c r="GV25" s="14">
        <v>2</v>
      </c>
      <c r="GW25" s="14">
        <v>1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 s="14">
        <v>1</v>
      </c>
      <c r="HO25" s="14">
        <v>1</v>
      </c>
      <c r="HP25">
        <v>0</v>
      </c>
      <c r="HQ25">
        <v>0</v>
      </c>
      <c r="HR25" s="14">
        <v>1</v>
      </c>
      <c r="HS25">
        <v>0</v>
      </c>
    </row>
    <row r="26" spans="1:227" x14ac:dyDescent="0.2">
      <c r="A26" t="s">
        <v>359</v>
      </c>
      <c r="B26">
        <v>13</v>
      </c>
      <c r="C26" t="s">
        <v>360</v>
      </c>
      <c r="D26" t="s">
        <v>106</v>
      </c>
      <c r="E26">
        <v>0</v>
      </c>
      <c r="F26">
        <v>5</v>
      </c>
      <c r="G26">
        <v>0</v>
      </c>
      <c r="H26" s="14">
        <v>2</v>
      </c>
      <c r="I26" s="14">
        <v>4</v>
      </c>
      <c r="J26">
        <v>0</v>
      </c>
      <c r="K26">
        <v>0</v>
      </c>
      <c r="L26">
        <v>0</v>
      </c>
      <c r="M26">
        <v>0</v>
      </c>
      <c r="N26" s="14">
        <v>4</v>
      </c>
      <c r="O26">
        <v>0</v>
      </c>
      <c r="P26">
        <v>0</v>
      </c>
      <c r="Q26">
        <v>0</v>
      </c>
      <c r="R26" s="14">
        <v>3</v>
      </c>
      <c r="S26">
        <v>0</v>
      </c>
      <c r="T26" s="14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 s="14">
        <v>2</v>
      </c>
      <c r="AC26">
        <v>0</v>
      </c>
      <c r="AD26">
        <v>0</v>
      </c>
      <c r="AE26">
        <v>0</v>
      </c>
      <c r="AF26" s="14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14">
        <v>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1</v>
      </c>
      <c r="BZ26">
        <v>0</v>
      </c>
      <c r="CA26">
        <v>0</v>
      </c>
      <c r="CB26" s="14">
        <v>3</v>
      </c>
      <c r="CC26">
        <v>0</v>
      </c>
      <c r="CD26" s="14">
        <v>6</v>
      </c>
      <c r="CE26" s="14">
        <v>1</v>
      </c>
      <c r="CF26">
        <v>0</v>
      </c>
      <c r="CG26" s="14">
        <v>4</v>
      </c>
      <c r="CH26">
        <v>0</v>
      </c>
      <c r="CI26" s="14">
        <v>3</v>
      </c>
      <c r="CJ26" s="14">
        <v>1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 s="14">
        <v>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 s="14">
        <v>3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 s="14">
        <v>1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 s="14">
        <v>4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 s="14">
        <v>3</v>
      </c>
      <c r="FP26">
        <v>0</v>
      </c>
      <c r="FQ26">
        <v>0</v>
      </c>
      <c r="FR26">
        <v>0</v>
      </c>
      <c r="FS26">
        <v>0</v>
      </c>
      <c r="FT26" s="14">
        <v>3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</row>
    <row r="28" spans="1:227" x14ac:dyDescent="0.2">
      <c r="F28" s="11" t="s">
        <v>210</v>
      </c>
      <c r="G28" s="11" t="s">
        <v>22</v>
      </c>
      <c r="H28" s="11" t="s">
        <v>23</v>
      </c>
      <c r="I28" s="11" t="s">
        <v>24</v>
      </c>
      <c r="J28" s="11" t="s">
        <v>25</v>
      </c>
      <c r="K28" s="11" t="s">
        <v>26</v>
      </c>
      <c r="L28" s="11" t="s">
        <v>27</v>
      </c>
      <c r="M28" s="11" t="s">
        <v>41</v>
      </c>
      <c r="N28" s="11" t="s">
        <v>29</v>
      </c>
      <c r="O28" s="11" t="s">
        <v>30</v>
      </c>
      <c r="P28" s="11" t="s">
        <v>31</v>
      </c>
      <c r="Q28" s="11" t="s">
        <v>32</v>
      </c>
      <c r="R28" s="11" t="s">
        <v>34</v>
      </c>
      <c r="S28" s="11" t="s">
        <v>35</v>
      </c>
      <c r="T28" s="11" t="s">
        <v>36</v>
      </c>
      <c r="U28" s="11" t="s">
        <v>37</v>
      </c>
      <c r="V28" s="11" t="s">
        <v>38</v>
      </c>
      <c r="W28" s="11" t="s">
        <v>30</v>
      </c>
      <c r="X28" s="11" t="s">
        <v>31</v>
      </c>
      <c r="Y28" s="11" t="s">
        <v>32</v>
      </c>
      <c r="Z28" s="11" t="s">
        <v>34</v>
      </c>
      <c r="AA28" s="11" t="s">
        <v>35</v>
      </c>
      <c r="AB28" s="11" t="s">
        <v>36</v>
      </c>
      <c r="AC28" s="11" t="s">
        <v>37</v>
      </c>
      <c r="AD28" s="11" t="s">
        <v>38</v>
      </c>
      <c r="AE28" s="11" t="s">
        <v>30</v>
      </c>
      <c r="AF28" s="11" t="s">
        <v>31</v>
      </c>
      <c r="AG28" s="11" t="s">
        <v>32</v>
      </c>
      <c r="AH28" s="11" t="s">
        <v>34</v>
      </c>
      <c r="AI28" s="11" t="s">
        <v>35</v>
      </c>
      <c r="AJ28" s="11" t="s">
        <v>36</v>
      </c>
      <c r="AK28" s="11" t="s">
        <v>37</v>
      </c>
      <c r="AL28" s="11" t="s">
        <v>38</v>
      </c>
      <c r="AM28" s="11" t="s">
        <v>30</v>
      </c>
      <c r="AN28" s="11" t="s">
        <v>31</v>
      </c>
      <c r="AO28" s="11" t="s">
        <v>32</v>
      </c>
      <c r="AP28" s="11" t="s">
        <v>34</v>
      </c>
      <c r="AQ28" s="11" t="s">
        <v>35</v>
      </c>
      <c r="AR28" s="11" t="s">
        <v>36</v>
      </c>
      <c r="AS28" s="11" t="s">
        <v>37</v>
      </c>
      <c r="AT28" s="11" t="s">
        <v>38</v>
      </c>
      <c r="AU28" s="11" t="s">
        <v>30</v>
      </c>
      <c r="AV28" s="11" t="s">
        <v>31</v>
      </c>
      <c r="AW28" s="11" t="s">
        <v>32</v>
      </c>
      <c r="AX28" s="11" t="s">
        <v>34</v>
      </c>
      <c r="AY28" s="11" t="s">
        <v>35</v>
      </c>
      <c r="AZ28" s="11" t="s">
        <v>36</v>
      </c>
      <c r="BA28" s="11" t="s">
        <v>37</v>
      </c>
      <c r="BB28" s="11" t="s">
        <v>38</v>
      </c>
      <c r="BC28" s="11" t="s">
        <v>30</v>
      </c>
      <c r="BD28" s="11" t="s">
        <v>31</v>
      </c>
      <c r="BE28" s="11" t="s">
        <v>32</v>
      </c>
      <c r="BF28" s="11" t="s">
        <v>34</v>
      </c>
      <c r="BG28" s="11" t="s">
        <v>35</v>
      </c>
      <c r="BH28" s="11" t="s">
        <v>36</v>
      </c>
      <c r="BI28" s="11" t="s">
        <v>37</v>
      </c>
      <c r="BJ28" s="11" t="s">
        <v>38</v>
      </c>
      <c r="BK28" s="11" t="s">
        <v>30</v>
      </c>
      <c r="BL28" s="11" t="s">
        <v>31</v>
      </c>
      <c r="BM28" s="11" t="s">
        <v>32</v>
      </c>
      <c r="BN28" s="11" t="s">
        <v>34</v>
      </c>
      <c r="BO28" s="11" t="s">
        <v>35</v>
      </c>
      <c r="BP28" s="11" t="s">
        <v>36</v>
      </c>
      <c r="BQ28" s="11" t="s">
        <v>37</v>
      </c>
      <c r="BR28" s="11" t="s">
        <v>38</v>
      </c>
      <c r="BS28" s="11" t="s">
        <v>30</v>
      </c>
      <c r="BT28" s="11" t="s">
        <v>31</v>
      </c>
      <c r="BU28" s="11" t="s">
        <v>32</v>
      </c>
      <c r="BV28" s="11" t="s">
        <v>39</v>
      </c>
      <c r="BW28" s="11" t="s">
        <v>40</v>
      </c>
      <c r="BX28" s="11" t="s">
        <v>41</v>
      </c>
      <c r="BY28" s="11" t="s">
        <v>42</v>
      </c>
      <c r="BZ28" s="11" t="s">
        <v>43</v>
      </c>
      <c r="CA28" s="11" t="s">
        <v>44</v>
      </c>
      <c r="CB28" s="11" t="s">
        <v>45</v>
      </c>
      <c r="CC28" s="11" t="s">
        <v>46</v>
      </c>
      <c r="CD28" s="11" t="s">
        <v>30</v>
      </c>
      <c r="CE28" s="11" t="s">
        <v>31</v>
      </c>
      <c r="CF28" s="11" t="s">
        <v>32</v>
      </c>
      <c r="CG28" s="11" t="s">
        <v>34</v>
      </c>
      <c r="CH28" s="11" t="s">
        <v>35</v>
      </c>
      <c r="CI28" s="11" t="s">
        <v>36</v>
      </c>
      <c r="CJ28" s="11" t="s">
        <v>37</v>
      </c>
      <c r="CK28" s="11" t="s">
        <v>38</v>
      </c>
      <c r="CL28" s="11" t="s">
        <v>47</v>
      </c>
      <c r="CM28" s="11" t="s">
        <v>48</v>
      </c>
      <c r="CN28" s="11" t="s">
        <v>49</v>
      </c>
      <c r="CO28" s="11" t="s">
        <v>50</v>
      </c>
      <c r="CP28" s="11" t="s">
        <v>51</v>
      </c>
      <c r="CQ28" s="11" t="s">
        <v>52</v>
      </c>
      <c r="CR28" s="11" t="s">
        <v>53</v>
      </c>
      <c r="CS28" s="11" t="s">
        <v>54</v>
      </c>
      <c r="CT28" s="11" t="s">
        <v>55</v>
      </c>
      <c r="CU28" s="11" t="s">
        <v>56</v>
      </c>
      <c r="CV28" s="11" t="s">
        <v>57</v>
      </c>
      <c r="CW28" s="11" t="s">
        <v>58</v>
      </c>
      <c r="CX28" s="11" t="s">
        <v>59</v>
      </c>
      <c r="CY28" s="11" t="s">
        <v>60</v>
      </c>
      <c r="CZ28" s="11" t="s">
        <v>61</v>
      </c>
      <c r="DA28" s="11" t="s">
        <v>62</v>
      </c>
      <c r="DB28" s="11" t="s">
        <v>63</v>
      </c>
      <c r="DC28" s="11" t="s">
        <v>64</v>
      </c>
      <c r="DD28" s="11" t="s">
        <v>65</v>
      </c>
      <c r="DE28" s="11" t="s">
        <v>66</v>
      </c>
      <c r="DF28" s="11" t="s">
        <v>67</v>
      </c>
      <c r="DG28" s="11" t="s">
        <v>68</v>
      </c>
      <c r="DH28" s="11" t="s">
        <v>69</v>
      </c>
      <c r="DI28" s="11" t="s">
        <v>70</v>
      </c>
      <c r="DJ28" s="11" t="s">
        <v>44</v>
      </c>
      <c r="DK28" s="11" t="s">
        <v>45</v>
      </c>
      <c r="DL28" s="11" t="s">
        <v>46</v>
      </c>
      <c r="DM28" s="11" t="s">
        <v>71</v>
      </c>
      <c r="DN28" s="11" t="s">
        <v>72</v>
      </c>
      <c r="DO28" s="11" t="s">
        <v>73</v>
      </c>
      <c r="DP28" s="11" t="s">
        <v>74</v>
      </c>
      <c r="DQ28" s="11" t="s">
        <v>75</v>
      </c>
      <c r="DR28" s="11" t="s">
        <v>76</v>
      </c>
      <c r="DS28" s="11" t="s">
        <v>77</v>
      </c>
      <c r="DT28" s="11" t="s">
        <v>78</v>
      </c>
      <c r="DU28" s="11" t="s">
        <v>79</v>
      </c>
      <c r="DV28" s="11" t="s">
        <v>80</v>
      </c>
      <c r="DW28" s="11" t="s">
        <v>81</v>
      </c>
      <c r="DX28" s="11" t="s">
        <v>82</v>
      </c>
      <c r="DY28" s="11" t="s">
        <v>83</v>
      </c>
      <c r="DZ28" s="11" t="s">
        <v>84</v>
      </c>
      <c r="EA28" s="11" t="s">
        <v>85</v>
      </c>
      <c r="EB28" s="11" t="s">
        <v>86</v>
      </c>
      <c r="EC28" s="11" t="s">
        <v>87</v>
      </c>
      <c r="ED28" s="11" t="s">
        <v>88</v>
      </c>
      <c r="EE28" s="11" t="s">
        <v>89</v>
      </c>
      <c r="EF28" s="11" t="s">
        <v>90</v>
      </c>
      <c r="EG28" s="11" t="s">
        <v>91</v>
      </c>
      <c r="EH28" s="11" t="s">
        <v>92</v>
      </c>
      <c r="EI28" s="11" t="s">
        <v>93</v>
      </c>
      <c r="EJ28" s="11" t="s">
        <v>94</v>
      </c>
      <c r="EK28" s="11" t="s">
        <v>95</v>
      </c>
      <c r="EL28" s="11" t="s">
        <v>96</v>
      </c>
      <c r="EM28" s="11" t="s">
        <v>97</v>
      </c>
      <c r="EN28" s="11" t="s">
        <v>98</v>
      </c>
      <c r="EO28" s="11" t="s">
        <v>99</v>
      </c>
      <c r="EP28" s="11" t="s">
        <v>100</v>
      </c>
      <c r="EQ28" s="11" t="s">
        <v>101</v>
      </c>
      <c r="ER28" s="11" t="s">
        <v>102</v>
      </c>
      <c r="ES28" s="11" t="s">
        <v>103</v>
      </c>
      <c r="ET28" s="11" t="s">
        <v>104</v>
      </c>
      <c r="EU28" s="11" t="s">
        <v>105</v>
      </c>
      <c r="EV28" s="11" t="s">
        <v>106</v>
      </c>
      <c r="EW28" s="11" t="s">
        <v>107</v>
      </c>
      <c r="EX28" s="11" t="s">
        <v>108</v>
      </c>
      <c r="EY28" s="11" t="s">
        <v>109</v>
      </c>
      <c r="EZ28" s="11" t="s">
        <v>110</v>
      </c>
      <c r="FA28" s="11" t="s">
        <v>111</v>
      </c>
      <c r="FB28" s="11" t="s">
        <v>112</v>
      </c>
      <c r="FC28" s="11" t="s">
        <v>113</v>
      </c>
      <c r="FD28" s="11" t="s">
        <v>114</v>
      </c>
      <c r="FE28" s="11" t="s">
        <v>115</v>
      </c>
      <c r="FF28" s="11" t="s">
        <v>26</v>
      </c>
      <c r="FG28" s="11" t="s">
        <v>116</v>
      </c>
      <c r="FH28" s="11" t="s">
        <v>117</v>
      </c>
      <c r="FI28" s="11" t="s">
        <v>118</v>
      </c>
      <c r="FJ28" s="11" t="s">
        <v>119</v>
      </c>
      <c r="FK28" s="11" t="s">
        <v>120</v>
      </c>
      <c r="FL28" s="11" t="s">
        <v>121</v>
      </c>
      <c r="FM28" s="11" t="s">
        <v>122</v>
      </c>
      <c r="FN28" s="11" t="s">
        <v>123</v>
      </c>
      <c r="FO28" s="11" t="s">
        <v>124</v>
      </c>
      <c r="FP28" s="11" t="s">
        <v>125</v>
      </c>
      <c r="FQ28" s="11" t="s">
        <v>126</v>
      </c>
      <c r="FR28" s="11" t="s">
        <v>127</v>
      </c>
      <c r="FS28" s="11" t="s">
        <v>128</v>
      </c>
      <c r="FT28" s="11" t="s">
        <v>129</v>
      </c>
      <c r="FU28" s="11" t="s">
        <v>130</v>
      </c>
      <c r="FV28" s="11" t="s">
        <v>131</v>
      </c>
      <c r="FW28" s="11" t="s">
        <v>132</v>
      </c>
      <c r="FX28" s="11" t="s">
        <v>133</v>
      </c>
      <c r="FY28" s="11" t="s">
        <v>134</v>
      </c>
      <c r="FZ28" s="11" t="s">
        <v>135</v>
      </c>
      <c r="GA28" s="11" t="s">
        <v>136</v>
      </c>
      <c r="GB28" s="11" t="s">
        <v>137</v>
      </c>
      <c r="GC28" s="11" t="s">
        <v>138</v>
      </c>
      <c r="GD28" s="11" t="s">
        <v>139</v>
      </c>
      <c r="GE28" s="11" t="s">
        <v>140</v>
      </c>
      <c r="GF28" s="11" t="s">
        <v>141</v>
      </c>
      <c r="GG28" s="11" t="s">
        <v>142</v>
      </c>
      <c r="GH28" s="11" t="s">
        <v>143</v>
      </c>
      <c r="GI28" s="11" t="s">
        <v>144</v>
      </c>
      <c r="GJ28" s="11" t="s">
        <v>145</v>
      </c>
      <c r="GK28" s="11" t="s">
        <v>146</v>
      </c>
      <c r="GL28" s="11" t="s">
        <v>147</v>
      </c>
      <c r="GM28" s="11" t="s">
        <v>148</v>
      </c>
      <c r="GN28" s="11" t="s">
        <v>149</v>
      </c>
      <c r="GO28" s="11" t="s">
        <v>150</v>
      </c>
      <c r="GP28" s="11" t="s">
        <v>151</v>
      </c>
      <c r="GQ28" s="11" t="s">
        <v>152</v>
      </c>
      <c r="GR28" s="11" t="s">
        <v>153</v>
      </c>
      <c r="GS28" s="11" t="s">
        <v>154</v>
      </c>
      <c r="GT28" s="11" t="s">
        <v>155</v>
      </c>
      <c r="GU28" s="11" t="s">
        <v>156</v>
      </c>
      <c r="GV28" s="11" t="s">
        <v>157</v>
      </c>
      <c r="GW28" s="11" t="s">
        <v>158</v>
      </c>
      <c r="GX28" s="11" t="s">
        <v>159</v>
      </c>
      <c r="GY28" s="11" t="s">
        <v>160</v>
      </c>
      <c r="GZ28" s="11" t="s">
        <v>161</v>
      </c>
      <c r="HA28" s="11" t="s">
        <v>162</v>
      </c>
      <c r="HB28" s="11" t="s">
        <v>163</v>
      </c>
      <c r="HC28" s="11" t="s">
        <v>164</v>
      </c>
      <c r="HD28" s="11" t="s">
        <v>165</v>
      </c>
      <c r="HE28" s="11" t="s">
        <v>166</v>
      </c>
      <c r="HF28" s="11" t="s">
        <v>167</v>
      </c>
      <c r="HG28" s="11" t="s">
        <v>168</v>
      </c>
      <c r="HH28" s="11" t="s">
        <v>169</v>
      </c>
      <c r="HI28" s="11" t="s">
        <v>170</v>
      </c>
      <c r="HJ28" s="11" t="s">
        <v>171</v>
      </c>
      <c r="HK28" s="11" t="s">
        <v>27</v>
      </c>
      <c r="HL28" s="11" t="s">
        <v>172</v>
      </c>
      <c r="HM28" s="11" t="s">
        <v>173</v>
      </c>
      <c r="HN28" s="11" t="s">
        <v>174</v>
      </c>
      <c r="HO28" s="11" t="s">
        <v>175</v>
      </c>
      <c r="HP28" s="11" t="s">
        <v>176</v>
      </c>
      <c r="HQ28" s="11" t="s">
        <v>177</v>
      </c>
      <c r="HR28" s="11" t="s">
        <v>178</v>
      </c>
      <c r="HS28" s="11" t="s">
        <v>179</v>
      </c>
    </row>
    <row r="29" spans="1:227" x14ac:dyDescent="0.2">
      <c r="E29" s="11" t="s">
        <v>261</v>
      </c>
      <c r="F29">
        <f t="shared" ref="F29:AK29" si="0">SUM(F6:F26)</f>
        <v>527</v>
      </c>
      <c r="G29">
        <f t="shared" si="0"/>
        <v>290</v>
      </c>
      <c r="H29">
        <f t="shared" si="0"/>
        <v>75</v>
      </c>
      <c r="I29">
        <f t="shared" si="0"/>
        <v>84</v>
      </c>
      <c r="J29">
        <f t="shared" si="0"/>
        <v>303</v>
      </c>
      <c r="K29">
        <f t="shared" si="0"/>
        <v>8</v>
      </c>
      <c r="L29">
        <f t="shared" si="0"/>
        <v>0</v>
      </c>
      <c r="M29">
        <f t="shared" si="0"/>
        <v>269</v>
      </c>
      <c r="N29">
        <f t="shared" si="0"/>
        <v>86</v>
      </c>
      <c r="O29">
        <f t="shared" si="0"/>
        <v>4</v>
      </c>
      <c r="P29">
        <f t="shared" si="0"/>
        <v>2</v>
      </c>
      <c r="Q29">
        <f t="shared" si="0"/>
        <v>40</v>
      </c>
      <c r="R29">
        <f t="shared" si="0"/>
        <v>234</v>
      </c>
      <c r="S29">
        <f t="shared" si="0"/>
        <v>54</v>
      </c>
      <c r="T29">
        <f t="shared" si="0"/>
        <v>68</v>
      </c>
      <c r="U29">
        <f t="shared" si="0"/>
        <v>1</v>
      </c>
      <c r="V29">
        <f t="shared" si="0"/>
        <v>11</v>
      </c>
      <c r="W29">
        <f t="shared" si="0"/>
        <v>0</v>
      </c>
      <c r="X29">
        <f t="shared" si="0"/>
        <v>0</v>
      </c>
      <c r="Y29">
        <f t="shared" si="0"/>
        <v>0</v>
      </c>
      <c r="Z29">
        <f t="shared" si="0"/>
        <v>29</v>
      </c>
      <c r="AA29">
        <f t="shared" si="0"/>
        <v>232</v>
      </c>
      <c r="AB29">
        <f t="shared" si="0"/>
        <v>17</v>
      </c>
      <c r="AC29">
        <f t="shared" si="0"/>
        <v>2</v>
      </c>
      <c r="AD29">
        <f t="shared" si="0"/>
        <v>2</v>
      </c>
      <c r="AE29">
        <f t="shared" si="0"/>
        <v>51</v>
      </c>
      <c r="AF29">
        <f t="shared" si="0"/>
        <v>13</v>
      </c>
      <c r="AG29">
        <f t="shared" si="0"/>
        <v>0</v>
      </c>
      <c r="AH29">
        <f t="shared" si="0"/>
        <v>0</v>
      </c>
      <c r="AI29">
        <f t="shared" si="0"/>
        <v>59</v>
      </c>
      <c r="AJ29">
        <f t="shared" si="0"/>
        <v>27</v>
      </c>
      <c r="AK29">
        <f t="shared" si="0"/>
        <v>141</v>
      </c>
      <c r="AL29">
        <f t="shared" ref="AL29:BQ29" si="1">SUM(AL6:AL26)</f>
        <v>9</v>
      </c>
      <c r="AM29">
        <f t="shared" si="1"/>
        <v>13</v>
      </c>
      <c r="AN29">
        <f t="shared" si="1"/>
        <v>2</v>
      </c>
      <c r="AO29">
        <f t="shared" si="1"/>
        <v>0</v>
      </c>
      <c r="AP29">
        <f t="shared" si="1"/>
        <v>7</v>
      </c>
      <c r="AQ29">
        <f t="shared" si="1"/>
        <v>126</v>
      </c>
      <c r="AR29">
        <f t="shared" si="1"/>
        <v>23</v>
      </c>
      <c r="AS29">
        <f t="shared" si="1"/>
        <v>11</v>
      </c>
      <c r="AT29">
        <f t="shared" si="1"/>
        <v>2</v>
      </c>
      <c r="AU29">
        <f t="shared" si="1"/>
        <v>21</v>
      </c>
      <c r="AV29">
        <f t="shared" si="1"/>
        <v>2</v>
      </c>
      <c r="AW29">
        <f t="shared" si="1"/>
        <v>2</v>
      </c>
      <c r="AX29">
        <f t="shared" si="1"/>
        <v>2</v>
      </c>
      <c r="AY29">
        <f t="shared" si="1"/>
        <v>4</v>
      </c>
      <c r="AZ29">
        <f t="shared" si="1"/>
        <v>1</v>
      </c>
      <c r="BA29">
        <f t="shared" si="1"/>
        <v>27</v>
      </c>
      <c r="BB29">
        <f t="shared" si="1"/>
        <v>88</v>
      </c>
      <c r="BC29">
        <f t="shared" si="1"/>
        <v>14</v>
      </c>
      <c r="BD29">
        <f t="shared" si="1"/>
        <v>6</v>
      </c>
      <c r="BE29">
        <f t="shared" si="1"/>
        <v>0</v>
      </c>
      <c r="BF29">
        <f t="shared" si="1"/>
        <v>0</v>
      </c>
      <c r="BG29">
        <f t="shared" si="1"/>
        <v>0</v>
      </c>
      <c r="BH29">
        <f t="shared" si="1"/>
        <v>0</v>
      </c>
      <c r="BI29">
        <f t="shared" si="1"/>
        <v>109</v>
      </c>
      <c r="BJ29">
        <f t="shared" si="1"/>
        <v>2</v>
      </c>
      <c r="BK29">
        <f t="shared" si="1"/>
        <v>1</v>
      </c>
      <c r="BL29">
        <f t="shared" si="1"/>
        <v>0</v>
      </c>
      <c r="BM29">
        <f t="shared" si="1"/>
        <v>0</v>
      </c>
      <c r="BN29">
        <f t="shared" si="1"/>
        <v>0</v>
      </c>
      <c r="BO29">
        <f t="shared" si="1"/>
        <v>22</v>
      </c>
      <c r="BP29">
        <f t="shared" si="1"/>
        <v>0</v>
      </c>
      <c r="BQ29">
        <f t="shared" si="1"/>
        <v>2</v>
      </c>
      <c r="BR29">
        <f t="shared" ref="BR29:CW29" si="2">SUM(BR6:BR26)</f>
        <v>0</v>
      </c>
      <c r="BS29">
        <f t="shared" si="2"/>
        <v>0</v>
      </c>
      <c r="BT29">
        <f t="shared" si="2"/>
        <v>0</v>
      </c>
      <c r="BU29">
        <f t="shared" si="2"/>
        <v>0</v>
      </c>
      <c r="BV29">
        <f t="shared" si="2"/>
        <v>29</v>
      </c>
      <c r="BW29">
        <f t="shared" si="2"/>
        <v>0</v>
      </c>
      <c r="BX29">
        <f t="shared" si="2"/>
        <v>304</v>
      </c>
      <c r="BY29">
        <f t="shared" si="2"/>
        <v>67</v>
      </c>
      <c r="BZ29">
        <f t="shared" si="2"/>
        <v>6</v>
      </c>
      <c r="CA29">
        <f t="shared" si="2"/>
        <v>9</v>
      </c>
      <c r="CB29">
        <f t="shared" si="2"/>
        <v>3</v>
      </c>
      <c r="CC29">
        <f t="shared" si="2"/>
        <v>5</v>
      </c>
      <c r="CD29">
        <f t="shared" si="2"/>
        <v>307</v>
      </c>
      <c r="CE29">
        <f t="shared" si="2"/>
        <v>66</v>
      </c>
      <c r="CF29">
        <f t="shared" si="2"/>
        <v>46</v>
      </c>
      <c r="CG29">
        <f t="shared" si="2"/>
        <v>327</v>
      </c>
      <c r="CH29">
        <f t="shared" si="2"/>
        <v>772</v>
      </c>
      <c r="CI29">
        <f t="shared" si="2"/>
        <v>172</v>
      </c>
      <c r="CJ29">
        <f t="shared" si="2"/>
        <v>588</v>
      </c>
      <c r="CK29">
        <f t="shared" si="2"/>
        <v>121</v>
      </c>
      <c r="CL29">
        <f t="shared" si="2"/>
        <v>8</v>
      </c>
      <c r="CM29">
        <f t="shared" si="2"/>
        <v>155</v>
      </c>
      <c r="CN29">
        <f t="shared" si="2"/>
        <v>0</v>
      </c>
      <c r="CO29">
        <f t="shared" si="2"/>
        <v>36</v>
      </c>
      <c r="CP29">
        <f t="shared" si="2"/>
        <v>1</v>
      </c>
      <c r="CQ29">
        <f t="shared" si="2"/>
        <v>0</v>
      </c>
      <c r="CR29">
        <f t="shared" si="2"/>
        <v>68</v>
      </c>
      <c r="CS29">
        <f t="shared" si="2"/>
        <v>1</v>
      </c>
      <c r="CT29">
        <f t="shared" si="2"/>
        <v>0</v>
      </c>
      <c r="CU29">
        <f t="shared" si="2"/>
        <v>0</v>
      </c>
      <c r="CV29">
        <f t="shared" si="2"/>
        <v>8</v>
      </c>
      <c r="CW29">
        <f t="shared" si="2"/>
        <v>19</v>
      </c>
      <c r="CX29">
        <f t="shared" ref="CX29:EC29" si="3">SUM(CX6:CX26)</f>
        <v>0</v>
      </c>
      <c r="CY29">
        <f t="shared" si="3"/>
        <v>3</v>
      </c>
      <c r="CZ29">
        <f t="shared" si="3"/>
        <v>0</v>
      </c>
      <c r="DA29">
        <f t="shared" si="3"/>
        <v>31</v>
      </c>
      <c r="DB29">
        <f t="shared" si="3"/>
        <v>0</v>
      </c>
      <c r="DC29">
        <f t="shared" si="3"/>
        <v>0</v>
      </c>
      <c r="DD29">
        <f t="shared" si="3"/>
        <v>2</v>
      </c>
      <c r="DE29">
        <f t="shared" si="3"/>
        <v>4</v>
      </c>
      <c r="DF29">
        <f t="shared" si="3"/>
        <v>1</v>
      </c>
      <c r="DG29">
        <f t="shared" si="3"/>
        <v>0</v>
      </c>
      <c r="DH29">
        <f t="shared" si="3"/>
        <v>1</v>
      </c>
      <c r="DI29">
        <f t="shared" si="3"/>
        <v>0</v>
      </c>
      <c r="DJ29">
        <f t="shared" si="3"/>
        <v>9</v>
      </c>
      <c r="DK29">
        <f t="shared" si="3"/>
        <v>3</v>
      </c>
      <c r="DL29">
        <f t="shared" si="3"/>
        <v>5</v>
      </c>
      <c r="DM29">
        <f t="shared" si="3"/>
        <v>0</v>
      </c>
      <c r="DN29">
        <f t="shared" si="3"/>
        <v>0</v>
      </c>
      <c r="DO29">
        <f t="shared" si="3"/>
        <v>1</v>
      </c>
      <c r="DP29">
        <f t="shared" si="3"/>
        <v>5</v>
      </c>
      <c r="DQ29">
        <f t="shared" si="3"/>
        <v>6</v>
      </c>
      <c r="DR29">
        <f t="shared" si="3"/>
        <v>0</v>
      </c>
      <c r="DS29">
        <f t="shared" si="3"/>
        <v>2</v>
      </c>
      <c r="DT29">
        <f t="shared" si="3"/>
        <v>2</v>
      </c>
      <c r="DU29">
        <f t="shared" si="3"/>
        <v>3</v>
      </c>
      <c r="DV29">
        <f t="shared" si="3"/>
        <v>3</v>
      </c>
      <c r="DW29">
        <f t="shared" si="3"/>
        <v>2</v>
      </c>
      <c r="DX29">
        <f t="shared" si="3"/>
        <v>4</v>
      </c>
      <c r="DY29">
        <f t="shared" si="3"/>
        <v>0</v>
      </c>
      <c r="DZ29">
        <f t="shared" si="3"/>
        <v>15</v>
      </c>
      <c r="EA29">
        <f t="shared" si="3"/>
        <v>3</v>
      </c>
      <c r="EB29">
        <f t="shared" si="3"/>
        <v>5</v>
      </c>
      <c r="EC29">
        <f t="shared" si="3"/>
        <v>0</v>
      </c>
      <c r="ED29">
        <f t="shared" ref="ED29:FI29" si="4">SUM(ED6:ED26)</f>
        <v>1</v>
      </c>
      <c r="EE29">
        <f t="shared" si="4"/>
        <v>0</v>
      </c>
      <c r="EF29">
        <f t="shared" si="4"/>
        <v>1</v>
      </c>
      <c r="EG29">
        <f t="shared" si="4"/>
        <v>0</v>
      </c>
      <c r="EH29">
        <f t="shared" si="4"/>
        <v>14</v>
      </c>
      <c r="EI29">
        <f t="shared" si="4"/>
        <v>0</v>
      </c>
      <c r="EJ29">
        <f t="shared" si="4"/>
        <v>1</v>
      </c>
      <c r="EK29">
        <f t="shared" si="4"/>
        <v>0</v>
      </c>
      <c r="EL29">
        <f t="shared" si="4"/>
        <v>0</v>
      </c>
      <c r="EM29">
        <f t="shared" si="4"/>
        <v>0</v>
      </c>
      <c r="EN29">
        <f t="shared" si="4"/>
        <v>0</v>
      </c>
      <c r="EO29">
        <f t="shared" si="4"/>
        <v>0</v>
      </c>
      <c r="EP29">
        <f t="shared" si="4"/>
        <v>0</v>
      </c>
      <c r="EQ29">
        <f t="shared" si="4"/>
        <v>0</v>
      </c>
      <c r="ER29">
        <f t="shared" si="4"/>
        <v>21</v>
      </c>
      <c r="ES29">
        <f t="shared" si="4"/>
        <v>33</v>
      </c>
      <c r="ET29">
        <f t="shared" si="4"/>
        <v>8</v>
      </c>
      <c r="EU29">
        <f t="shared" si="4"/>
        <v>0</v>
      </c>
      <c r="EV29">
        <f t="shared" si="4"/>
        <v>4</v>
      </c>
      <c r="EW29">
        <f t="shared" si="4"/>
        <v>6</v>
      </c>
      <c r="EX29">
        <f t="shared" si="4"/>
        <v>177</v>
      </c>
      <c r="EY29">
        <f t="shared" si="4"/>
        <v>64</v>
      </c>
      <c r="EZ29">
        <f t="shared" si="4"/>
        <v>1</v>
      </c>
      <c r="FA29">
        <f t="shared" si="4"/>
        <v>0</v>
      </c>
      <c r="FB29">
        <f t="shared" si="4"/>
        <v>46</v>
      </c>
      <c r="FC29">
        <f t="shared" si="4"/>
        <v>0</v>
      </c>
      <c r="FD29">
        <f t="shared" si="4"/>
        <v>17</v>
      </c>
      <c r="FE29">
        <f t="shared" si="4"/>
        <v>0</v>
      </c>
      <c r="FF29">
        <f t="shared" si="4"/>
        <v>8</v>
      </c>
      <c r="FG29">
        <f t="shared" si="4"/>
        <v>0</v>
      </c>
      <c r="FH29">
        <f t="shared" si="4"/>
        <v>154</v>
      </c>
      <c r="FI29">
        <f t="shared" si="4"/>
        <v>0</v>
      </c>
      <c r="FJ29">
        <f t="shared" ref="FJ29:GO29" si="5">SUM(FJ6:FJ26)</f>
        <v>0</v>
      </c>
      <c r="FK29">
        <f t="shared" si="5"/>
        <v>36</v>
      </c>
      <c r="FL29">
        <f t="shared" si="5"/>
        <v>0</v>
      </c>
      <c r="FM29">
        <f t="shared" si="5"/>
        <v>28</v>
      </c>
      <c r="FN29">
        <f t="shared" si="5"/>
        <v>0</v>
      </c>
      <c r="FO29">
        <f t="shared" si="5"/>
        <v>15</v>
      </c>
      <c r="FP29">
        <f t="shared" si="5"/>
        <v>22</v>
      </c>
      <c r="FQ29">
        <f t="shared" si="5"/>
        <v>8</v>
      </c>
      <c r="FR29">
        <f t="shared" si="5"/>
        <v>2</v>
      </c>
      <c r="FS29">
        <f t="shared" si="5"/>
        <v>7</v>
      </c>
      <c r="FT29">
        <f t="shared" si="5"/>
        <v>133</v>
      </c>
      <c r="FU29">
        <f t="shared" si="5"/>
        <v>0</v>
      </c>
      <c r="FV29">
        <f t="shared" si="5"/>
        <v>0</v>
      </c>
      <c r="FW29">
        <f t="shared" si="5"/>
        <v>7</v>
      </c>
      <c r="FX29">
        <f t="shared" si="5"/>
        <v>12</v>
      </c>
      <c r="FY29">
        <f t="shared" si="5"/>
        <v>0</v>
      </c>
      <c r="FZ29">
        <f t="shared" si="5"/>
        <v>1</v>
      </c>
      <c r="GA29">
        <f t="shared" si="5"/>
        <v>0</v>
      </c>
      <c r="GB29">
        <f t="shared" si="5"/>
        <v>0</v>
      </c>
      <c r="GC29">
        <f t="shared" si="5"/>
        <v>0</v>
      </c>
      <c r="GD29">
        <f t="shared" si="5"/>
        <v>2</v>
      </c>
      <c r="GE29">
        <f t="shared" si="5"/>
        <v>2</v>
      </c>
      <c r="GF29">
        <f t="shared" si="5"/>
        <v>3</v>
      </c>
      <c r="GG29">
        <f t="shared" si="5"/>
        <v>2</v>
      </c>
      <c r="GH29">
        <f t="shared" si="5"/>
        <v>133</v>
      </c>
      <c r="GI29">
        <f t="shared" si="5"/>
        <v>2</v>
      </c>
      <c r="GJ29">
        <f t="shared" si="5"/>
        <v>26</v>
      </c>
      <c r="GK29">
        <f t="shared" si="5"/>
        <v>2</v>
      </c>
      <c r="GL29">
        <f t="shared" si="5"/>
        <v>86</v>
      </c>
      <c r="GM29">
        <f t="shared" si="5"/>
        <v>7</v>
      </c>
      <c r="GN29">
        <f t="shared" si="5"/>
        <v>24</v>
      </c>
      <c r="GO29">
        <f t="shared" si="5"/>
        <v>1</v>
      </c>
      <c r="GP29">
        <f t="shared" ref="GP29:HS29" si="6">SUM(GP6:GP26)</f>
        <v>4</v>
      </c>
      <c r="GQ29">
        <f t="shared" si="6"/>
        <v>0</v>
      </c>
      <c r="GR29">
        <f t="shared" si="6"/>
        <v>0</v>
      </c>
      <c r="GS29">
        <f t="shared" si="6"/>
        <v>4</v>
      </c>
      <c r="GT29">
        <f t="shared" si="6"/>
        <v>40</v>
      </c>
      <c r="GU29">
        <f t="shared" si="6"/>
        <v>18</v>
      </c>
      <c r="GV29">
        <f t="shared" si="6"/>
        <v>9</v>
      </c>
      <c r="GW29">
        <f t="shared" si="6"/>
        <v>2</v>
      </c>
      <c r="GX29">
        <f t="shared" si="6"/>
        <v>4</v>
      </c>
      <c r="GY29">
        <f t="shared" si="6"/>
        <v>2</v>
      </c>
      <c r="GZ29">
        <f t="shared" si="6"/>
        <v>0</v>
      </c>
      <c r="HA29">
        <f t="shared" si="6"/>
        <v>0</v>
      </c>
      <c r="HB29">
        <f t="shared" si="6"/>
        <v>140</v>
      </c>
      <c r="HC29">
        <f t="shared" si="6"/>
        <v>120</v>
      </c>
      <c r="HD29">
        <f t="shared" si="6"/>
        <v>0</v>
      </c>
      <c r="HE29">
        <f t="shared" si="6"/>
        <v>71</v>
      </c>
      <c r="HF29">
        <f t="shared" si="6"/>
        <v>19</v>
      </c>
      <c r="HG29">
        <f t="shared" si="6"/>
        <v>2</v>
      </c>
      <c r="HH29">
        <f t="shared" si="6"/>
        <v>0</v>
      </c>
      <c r="HI29">
        <f t="shared" si="6"/>
        <v>111</v>
      </c>
      <c r="HJ29">
        <f t="shared" si="6"/>
        <v>26</v>
      </c>
      <c r="HK29">
        <f t="shared" si="6"/>
        <v>0</v>
      </c>
      <c r="HL29">
        <f t="shared" si="6"/>
        <v>0</v>
      </c>
      <c r="HM29">
        <f t="shared" si="6"/>
        <v>0</v>
      </c>
      <c r="HN29">
        <f t="shared" si="6"/>
        <v>33</v>
      </c>
      <c r="HO29">
        <f t="shared" si="6"/>
        <v>61</v>
      </c>
      <c r="HP29">
        <f t="shared" si="6"/>
        <v>12</v>
      </c>
      <c r="HQ29">
        <f t="shared" si="6"/>
        <v>0</v>
      </c>
      <c r="HR29">
        <f t="shared" si="6"/>
        <v>2</v>
      </c>
      <c r="HS29">
        <f t="shared" si="6"/>
        <v>7</v>
      </c>
    </row>
    <row r="32" spans="1:227" x14ac:dyDescent="0.2">
      <c r="A32" s="11" t="s">
        <v>262</v>
      </c>
      <c r="E32" s="15" t="s">
        <v>2</v>
      </c>
      <c r="F32" s="15" t="s">
        <v>2</v>
      </c>
      <c r="G32" s="1" t="s">
        <v>3</v>
      </c>
      <c r="H32" s="1" t="s">
        <v>3</v>
      </c>
      <c r="I32" s="1" t="s">
        <v>3</v>
      </c>
      <c r="J32" s="1" t="s">
        <v>3</v>
      </c>
      <c r="K32" s="2" t="s">
        <v>4</v>
      </c>
      <c r="L32" s="2" t="s">
        <v>4</v>
      </c>
      <c r="M32" s="2" t="s">
        <v>4</v>
      </c>
      <c r="N32" s="2" t="s">
        <v>4</v>
      </c>
      <c r="O32" s="2" t="s">
        <v>4</v>
      </c>
      <c r="P32" s="2" t="s">
        <v>4</v>
      </c>
      <c r="Q32" s="3" t="s">
        <v>5</v>
      </c>
      <c r="R32" s="3" t="s">
        <v>5</v>
      </c>
      <c r="S32" s="3" t="s">
        <v>5</v>
      </c>
      <c r="T32" s="3" t="s">
        <v>5</v>
      </c>
      <c r="U32" s="3" t="s">
        <v>5</v>
      </c>
      <c r="V32" s="3" t="s">
        <v>5</v>
      </c>
      <c r="W32" s="3" t="s">
        <v>5</v>
      </c>
      <c r="X32" s="3" t="s">
        <v>5</v>
      </c>
      <c r="Y32" s="15" t="s">
        <v>6</v>
      </c>
      <c r="Z32" s="15" t="s">
        <v>6</v>
      </c>
      <c r="AA32" s="15" t="s">
        <v>6</v>
      </c>
      <c r="AB32" s="15" t="s">
        <v>6</v>
      </c>
      <c r="AC32" s="15" t="s">
        <v>6</v>
      </c>
      <c r="AD32" s="15" t="s">
        <v>6</v>
      </c>
      <c r="AE32" s="15" t="s">
        <v>6</v>
      </c>
      <c r="AF32" s="15" t="s">
        <v>6</v>
      </c>
      <c r="AG32" s="1" t="s">
        <v>7</v>
      </c>
      <c r="AH32" s="1" t="s">
        <v>7</v>
      </c>
      <c r="AI32" s="1" t="s">
        <v>7</v>
      </c>
      <c r="AJ32" s="1" t="s">
        <v>7</v>
      </c>
      <c r="AK32" s="1" t="s">
        <v>7</v>
      </c>
      <c r="AL32" s="1" t="s">
        <v>7</v>
      </c>
      <c r="AM32" s="1" t="s">
        <v>7</v>
      </c>
      <c r="AN32" s="1" t="s">
        <v>7</v>
      </c>
      <c r="AO32" s="4" t="s">
        <v>8</v>
      </c>
      <c r="AP32" s="4" t="s">
        <v>8</v>
      </c>
      <c r="AQ32" s="4" t="s">
        <v>8</v>
      </c>
      <c r="AR32" s="4" t="s">
        <v>8</v>
      </c>
      <c r="AS32" s="4" t="s">
        <v>8</v>
      </c>
      <c r="AT32" s="4" t="s">
        <v>8</v>
      </c>
      <c r="AU32" s="4" t="s">
        <v>8</v>
      </c>
      <c r="AV32" s="4" t="s">
        <v>8</v>
      </c>
      <c r="AW32" s="5" t="s">
        <v>9</v>
      </c>
      <c r="AX32" s="5" t="s">
        <v>9</v>
      </c>
      <c r="AY32" s="5" t="s">
        <v>9</v>
      </c>
      <c r="AZ32" s="5" t="s">
        <v>9</v>
      </c>
      <c r="BA32" s="5" t="s">
        <v>9</v>
      </c>
      <c r="BB32" s="5" t="s">
        <v>9</v>
      </c>
      <c r="BC32" s="5" t="s">
        <v>9</v>
      </c>
      <c r="BD32" s="5" t="s">
        <v>9</v>
      </c>
      <c r="BE32" s="6" t="s">
        <v>10</v>
      </c>
      <c r="BF32" s="6" t="s">
        <v>10</v>
      </c>
      <c r="BG32" s="6" t="s">
        <v>10</v>
      </c>
      <c r="BH32" s="6" t="s">
        <v>10</v>
      </c>
      <c r="BI32" s="6" t="s">
        <v>10</v>
      </c>
      <c r="BJ32" s="6" t="s">
        <v>10</v>
      </c>
      <c r="BK32" s="6" t="s">
        <v>10</v>
      </c>
      <c r="BL32" s="6" t="s">
        <v>10</v>
      </c>
      <c r="BM32" s="7" t="s">
        <v>11</v>
      </c>
      <c r="BN32" s="7" t="s">
        <v>11</v>
      </c>
      <c r="BO32" s="7" t="s">
        <v>11</v>
      </c>
      <c r="BP32" s="7" t="s">
        <v>11</v>
      </c>
      <c r="BQ32" s="7" t="s">
        <v>11</v>
      </c>
      <c r="BR32" s="7" t="s">
        <v>11</v>
      </c>
      <c r="BS32" s="7" t="s">
        <v>11</v>
      </c>
      <c r="BT32" s="7" t="s">
        <v>11</v>
      </c>
      <c r="BU32" s="8" t="s">
        <v>12</v>
      </c>
      <c r="BV32" s="8" t="s">
        <v>12</v>
      </c>
      <c r="BW32" s="9" t="s">
        <v>13</v>
      </c>
      <c r="BX32" s="9" t="s">
        <v>13</v>
      </c>
      <c r="BY32" s="9" t="s">
        <v>13</v>
      </c>
      <c r="BZ32" s="9" t="s">
        <v>13</v>
      </c>
      <c r="CA32" s="9" t="s">
        <v>13</v>
      </c>
      <c r="CB32" s="9" t="s">
        <v>13</v>
      </c>
      <c r="CC32" s="9" t="s">
        <v>13</v>
      </c>
      <c r="CD32" s="9" t="s">
        <v>13</v>
      </c>
      <c r="CE32" s="9" t="s">
        <v>13</v>
      </c>
      <c r="CF32" s="9" t="s">
        <v>13</v>
      </c>
      <c r="CG32" s="9" t="s">
        <v>13</v>
      </c>
      <c r="CH32" s="9" t="s">
        <v>13</v>
      </c>
      <c r="CI32" s="9" t="s">
        <v>13</v>
      </c>
      <c r="CJ32" s="9" t="s">
        <v>13</v>
      </c>
      <c r="CK32" s="10" t="s">
        <v>14</v>
      </c>
      <c r="CL32" s="10" t="s">
        <v>14</v>
      </c>
      <c r="CM32" s="10" t="s">
        <v>14</v>
      </c>
      <c r="CN32" s="10" t="s">
        <v>14</v>
      </c>
      <c r="CO32" s="10" t="s">
        <v>14</v>
      </c>
      <c r="CP32" s="10" t="s">
        <v>14</v>
      </c>
      <c r="CQ32" s="10" t="s">
        <v>14</v>
      </c>
      <c r="CR32" s="10" t="s">
        <v>14</v>
      </c>
      <c r="CS32" s="10" t="s">
        <v>14</v>
      </c>
      <c r="CT32" s="10" t="s">
        <v>14</v>
      </c>
      <c r="CU32" s="10" t="s">
        <v>14</v>
      </c>
      <c r="CV32" s="10" t="s">
        <v>14</v>
      </c>
      <c r="CW32" s="10" t="s">
        <v>14</v>
      </c>
      <c r="CX32" s="10" t="s">
        <v>14</v>
      </c>
      <c r="CY32" s="10" t="s">
        <v>14</v>
      </c>
      <c r="CZ32" s="10" t="s">
        <v>14</v>
      </c>
      <c r="DA32" s="10" t="s">
        <v>14</v>
      </c>
      <c r="DB32" s="10" t="s">
        <v>14</v>
      </c>
      <c r="DC32" s="10" t="s">
        <v>14</v>
      </c>
      <c r="DD32" s="10" t="s">
        <v>14</v>
      </c>
      <c r="DE32" s="10" t="s">
        <v>14</v>
      </c>
      <c r="DF32" s="10" t="s">
        <v>14</v>
      </c>
      <c r="DG32" s="10" t="s">
        <v>14</v>
      </c>
      <c r="DH32" s="10" t="s">
        <v>14</v>
      </c>
      <c r="DI32" s="10" t="s">
        <v>14</v>
      </c>
      <c r="DJ32" s="10" t="s">
        <v>14</v>
      </c>
      <c r="DK32" s="10" t="s">
        <v>14</v>
      </c>
      <c r="DL32" s="10" t="s">
        <v>14</v>
      </c>
      <c r="DM32" s="10" t="s">
        <v>14</v>
      </c>
      <c r="DN32" s="10" t="s">
        <v>14</v>
      </c>
      <c r="DO32" s="10" t="s">
        <v>14</v>
      </c>
      <c r="DP32" s="10" t="s">
        <v>14</v>
      </c>
      <c r="DQ32" s="10" t="s">
        <v>14</v>
      </c>
      <c r="DR32" s="10" t="s">
        <v>14</v>
      </c>
      <c r="DS32" s="10" t="s">
        <v>14</v>
      </c>
      <c r="DT32" s="10" t="s">
        <v>14</v>
      </c>
      <c r="DU32" s="10" t="s">
        <v>14</v>
      </c>
      <c r="DV32" s="10" t="s">
        <v>14</v>
      </c>
      <c r="DW32" s="10" t="s">
        <v>14</v>
      </c>
      <c r="DX32" s="10" t="s">
        <v>14</v>
      </c>
      <c r="DY32" s="10" t="s">
        <v>14</v>
      </c>
      <c r="DZ32" s="10" t="s">
        <v>14</v>
      </c>
      <c r="EA32" s="10" t="s">
        <v>14</v>
      </c>
      <c r="EB32" s="10" t="s">
        <v>14</v>
      </c>
      <c r="EC32" s="10" t="s">
        <v>14</v>
      </c>
      <c r="ED32" s="10" t="s">
        <v>14</v>
      </c>
      <c r="EE32" s="10" t="s">
        <v>14</v>
      </c>
      <c r="EF32" s="10" t="s">
        <v>14</v>
      </c>
      <c r="EG32" s="10" t="s">
        <v>14</v>
      </c>
      <c r="EH32" s="10" t="s">
        <v>14</v>
      </c>
      <c r="EI32" s="10" t="s">
        <v>14</v>
      </c>
      <c r="EJ32" s="10" t="s">
        <v>14</v>
      </c>
      <c r="EK32" s="10" t="s">
        <v>14</v>
      </c>
      <c r="EL32" s="10" t="s">
        <v>14</v>
      </c>
      <c r="EM32" s="10" t="s">
        <v>14</v>
      </c>
      <c r="EN32" s="10" t="s">
        <v>14</v>
      </c>
      <c r="EO32" s="10" t="s">
        <v>14</v>
      </c>
      <c r="EP32" s="10" t="s">
        <v>14</v>
      </c>
      <c r="EQ32" s="10" t="s">
        <v>14</v>
      </c>
      <c r="ER32" s="10" t="s">
        <v>14</v>
      </c>
      <c r="ES32" s="10" t="s">
        <v>14</v>
      </c>
      <c r="ET32" s="10" t="s">
        <v>14</v>
      </c>
      <c r="EU32" s="10" t="s">
        <v>14</v>
      </c>
      <c r="EV32" s="10" t="s">
        <v>14</v>
      </c>
      <c r="EW32" s="10" t="s">
        <v>14</v>
      </c>
      <c r="EX32" s="10" t="s">
        <v>14</v>
      </c>
      <c r="EY32" s="10" t="s">
        <v>14</v>
      </c>
      <c r="EZ32" s="10" t="s">
        <v>14</v>
      </c>
      <c r="FA32" s="10" t="s">
        <v>14</v>
      </c>
      <c r="FB32" s="10" t="s">
        <v>14</v>
      </c>
      <c r="FC32" s="10" t="s">
        <v>14</v>
      </c>
      <c r="FD32" s="10" t="s">
        <v>14</v>
      </c>
      <c r="FE32" s="10" t="s">
        <v>14</v>
      </c>
      <c r="FF32" s="10" t="s">
        <v>14</v>
      </c>
      <c r="FG32" s="10" t="s">
        <v>14</v>
      </c>
      <c r="FH32" s="10" t="s">
        <v>14</v>
      </c>
      <c r="FI32" s="10" t="s">
        <v>14</v>
      </c>
      <c r="FJ32" s="10" t="s">
        <v>14</v>
      </c>
      <c r="FK32" s="10" t="s">
        <v>14</v>
      </c>
      <c r="FL32" s="10" t="s">
        <v>14</v>
      </c>
      <c r="FM32" s="10" t="s">
        <v>14</v>
      </c>
      <c r="FN32" s="10" t="s">
        <v>14</v>
      </c>
      <c r="FO32" s="10" t="s">
        <v>14</v>
      </c>
      <c r="FP32" s="10" t="s">
        <v>14</v>
      </c>
      <c r="FQ32" s="10" t="s">
        <v>14</v>
      </c>
      <c r="FR32" s="10" t="s">
        <v>14</v>
      </c>
      <c r="FS32" s="10" t="s">
        <v>14</v>
      </c>
      <c r="FT32" s="10" t="s">
        <v>14</v>
      </c>
      <c r="FU32" s="10" t="s">
        <v>14</v>
      </c>
      <c r="FV32" s="10" t="s">
        <v>14</v>
      </c>
      <c r="FW32" s="10" t="s">
        <v>14</v>
      </c>
      <c r="FX32" s="10" t="s">
        <v>14</v>
      </c>
      <c r="FY32" s="10" t="s">
        <v>14</v>
      </c>
      <c r="FZ32" s="10" t="s">
        <v>14</v>
      </c>
      <c r="GA32" s="10" t="s">
        <v>14</v>
      </c>
      <c r="GB32" s="10" t="s">
        <v>14</v>
      </c>
      <c r="GC32" s="10" t="s">
        <v>14</v>
      </c>
      <c r="GD32" s="10" t="s">
        <v>14</v>
      </c>
      <c r="GE32" s="10" t="s">
        <v>14</v>
      </c>
      <c r="GF32" s="10" t="s">
        <v>14</v>
      </c>
      <c r="GG32" s="10" t="s">
        <v>14</v>
      </c>
      <c r="GH32" s="10" t="s">
        <v>14</v>
      </c>
      <c r="GI32" s="10" t="s">
        <v>14</v>
      </c>
      <c r="GJ32" s="10" t="s">
        <v>14</v>
      </c>
      <c r="GK32" s="10" t="s">
        <v>14</v>
      </c>
      <c r="GL32" s="10" t="s">
        <v>14</v>
      </c>
      <c r="GM32" s="10" t="s">
        <v>14</v>
      </c>
      <c r="GN32" s="10" t="s">
        <v>14</v>
      </c>
      <c r="GO32" s="10" t="s">
        <v>14</v>
      </c>
      <c r="GP32" s="10" t="s">
        <v>14</v>
      </c>
      <c r="GQ32" s="10" t="s">
        <v>14</v>
      </c>
      <c r="GR32" s="10" t="s">
        <v>14</v>
      </c>
      <c r="GS32" s="10" t="s">
        <v>14</v>
      </c>
      <c r="GT32" s="10" t="s">
        <v>14</v>
      </c>
      <c r="GU32" s="10" t="s">
        <v>14</v>
      </c>
      <c r="GV32" s="10" t="s">
        <v>14</v>
      </c>
      <c r="GW32" s="10" t="s">
        <v>14</v>
      </c>
      <c r="GX32" s="10" t="s">
        <v>14</v>
      </c>
      <c r="GY32" s="10" t="s">
        <v>14</v>
      </c>
      <c r="GZ32" s="10" t="s">
        <v>14</v>
      </c>
      <c r="HA32" s="10" t="s">
        <v>14</v>
      </c>
      <c r="HB32" s="10" t="s">
        <v>14</v>
      </c>
      <c r="HC32" s="10" t="s">
        <v>14</v>
      </c>
      <c r="HD32" s="10" t="s">
        <v>14</v>
      </c>
      <c r="HE32" s="10" t="s">
        <v>14</v>
      </c>
      <c r="HF32" s="10" t="s">
        <v>14</v>
      </c>
      <c r="HG32" s="10" t="s">
        <v>14</v>
      </c>
      <c r="HH32" s="10" t="s">
        <v>14</v>
      </c>
      <c r="HI32" s="10" t="s">
        <v>14</v>
      </c>
      <c r="HJ32" s="10" t="s">
        <v>14</v>
      </c>
      <c r="HK32" s="10" t="s">
        <v>14</v>
      </c>
      <c r="HL32" s="10" t="s">
        <v>14</v>
      </c>
      <c r="HM32" s="10" t="s">
        <v>14</v>
      </c>
      <c r="HN32" s="10" t="s">
        <v>14</v>
      </c>
      <c r="HO32" s="10" t="s">
        <v>14</v>
      </c>
      <c r="HP32" s="10" t="s">
        <v>14</v>
      </c>
      <c r="HQ32" s="10" t="s">
        <v>14</v>
      </c>
      <c r="HR32" s="10" t="s">
        <v>14</v>
      </c>
    </row>
    <row r="33" spans="1:226" x14ac:dyDescent="0.2">
      <c r="A33" s="11" t="s">
        <v>263</v>
      </c>
      <c r="B33" s="11" t="s">
        <v>206</v>
      </c>
      <c r="E33" s="11" t="s">
        <v>22</v>
      </c>
      <c r="F33" s="11" t="s">
        <v>23</v>
      </c>
      <c r="G33" s="11" t="s">
        <v>24</v>
      </c>
      <c r="H33" s="11" t="s">
        <v>25</v>
      </c>
      <c r="I33" s="11" t="s">
        <v>26</v>
      </c>
      <c r="J33" s="11" t="s">
        <v>27</v>
      </c>
      <c r="K33" s="11" t="s">
        <v>41</v>
      </c>
      <c r="L33" s="11" t="s">
        <v>29</v>
      </c>
      <c r="M33" s="11" t="s">
        <v>30</v>
      </c>
      <c r="N33" s="11" t="s">
        <v>31</v>
      </c>
      <c r="O33" s="11" t="s">
        <v>32</v>
      </c>
      <c r="P33" s="11" t="s">
        <v>33</v>
      </c>
      <c r="Q33" s="11" t="s">
        <v>34</v>
      </c>
      <c r="R33" s="11" t="s">
        <v>35</v>
      </c>
      <c r="S33" s="11" t="s">
        <v>36</v>
      </c>
      <c r="T33" s="11" t="s">
        <v>37</v>
      </c>
      <c r="U33" s="11" t="s">
        <v>38</v>
      </c>
      <c r="V33" s="11" t="s">
        <v>30</v>
      </c>
      <c r="W33" s="11" t="s">
        <v>31</v>
      </c>
      <c r="X33" s="11" t="s">
        <v>32</v>
      </c>
      <c r="Y33" s="11" t="s">
        <v>34</v>
      </c>
      <c r="Z33" s="11" t="s">
        <v>35</v>
      </c>
      <c r="AA33" s="11" t="s">
        <v>36</v>
      </c>
      <c r="AB33" s="11" t="s">
        <v>37</v>
      </c>
      <c r="AC33" s="11" t="s">
        <v>38</v>
      </c>
      <c r="AD33" s="11" t="s">
        <v>30</v>
      </c>
      <c r="AE33" s="11" t="s">
        <v>31</v>
      </c>
      <c r="AF33" s="11" t="s">
        <v>32</v>
      </c>
      <c r="AG33" s="11" t="s">
        <v>34</v>
      </c>
      <c r="AH33" s="11" t="s">
        <v>35</v>
      </c>
      <c r="AI33" s="11" t="s">
        <v>36</v>
      </c>
      <c r="AJ33" s="11" t="s">
        <v>37</v>
      </c>
      <c r="AK33" s="11" t="s">
        <v>38</v>
      </c>
      <c r="AL33" s="11" t="s">
        <v>30</v>
      </c>
      <c r="AM33" s="11" t="s">
        <v>31</v>
      </c>
      <c r="AN33" s="11" t="s">
        <v>32</v>
      </c>
      <c r="AO33" s="11" t="s">
        <v>34</v>
      </c>
      <c r="AP33" s="11" t="s">
        <v>35</v>
      </c>
      <c r="AQ33" s="11" t="s">
        <v>36</v>
      </c>
      <c r="AR33" s="11" t="s">
        <v>37</v>
      </c>
      <c r="AS33" s="11" t="s">
        <v>38</v>
      </c>
      <c r="AT33" s="11" t="s">
        <v>30</v>
      </c>
      <c r="AU33" s="11" t="s">
        <v>31</v>
      </c>
      <c r="AV33" s="11" t="s">
        <v>32</v>
      </c>
      <c r="AW33" s="11" t="s">
        <v>34</v>
      </c>
      <c r="AX33" s="11" t="s">
        <v>35</v>
      </c>
      <c r="AY33" s="11" t="s">
        <v>36</v>
      </c>
      <c r="AZ33" s="11" t="s">
        <v>37</v>
      </c>
      <c r="BA33" s="11" t="s">
        <v>38</v>
      </c>
      <c r="BB33" s="11" t="s">
        <v>30</v>
      </c>
      <c r="BC33" s="11" t="s">
        <v>31</v>
      </c>
      <c r="BD33" s="11" t="s">
        <v>32</v>
      </c>
      <c r="BE33" s="11" t="s">
        <v>34</v>
      </c>
      <c r="BF33" s="11" t="s">
        <v>35</v>
      </c>
      <c r="BG33" s="11" t="s">
        <v>36</v>
      </c>
      <c r="BH33" s="11" t="s">
        <v>37</v>
      </c>
      <c r="BI33" s="11" t="s">
        <v>38</v>
      </c>
      <c r="BJ33" s="11" t="s">
        <v>30</v>
      </c>
      <c r="BK33" s="11" t="s">
        <v>31</v>
      </c>
      <c r="BL33" s="11" t="s">
        <v>32</v>
      </c>
      <c r="BM33" s="11" t="s">
        <v>34</v>
      </c>
      <c r="BN33" s="11" t="s">
        <v>35</v>
      </c>
      <c r="BO33" s="11" t="s">
        <v>36</v>
      </c>
      <c r="BP33" s="11" t="s">
        <v>37</v>
      </c>
      <c r="BQ33" s="11" t="s">
        <v>38</v>
      </c>
      <c r="BR33" s="11" t="s">
        <v>30</v>
      </c>
      <c r="BS33" s="11" t="s">
        <v>31</v>
      </c>
      <c r="BT33" s="11" t="s">
        <v>32</v>
      </c>
      <c r="BU33" s="11" t="s">
        <v>39</v>
      </c>
      <c r="BV33" s="11" t="s">
        <v>40</v>
      </c>
      <c r="BW33" s="11" t="s">
        <v>41</v>
      </c>
      <c r="BX33" s="11" t="s">
        <v>42</v>
      </c>
      <c r="BY33" s="11" t="s">
        <v>43</v>
      </c>
      <c r="BZ33" s="11" t="s">
        <v>44</v>
      </c>
      <c r="CA33" s="11" t="s">
        <v>45</v>
      </c>
      <c r="CB33" s="11" t="s">
        <v>46</v>
      </c>
      <c r="CC33" s="11" t="s">
        <v>30</v>
      </c>
      <c r="CD33" s="11" t="s">
        <v>31</v>
      </c>
      <c r="CE33" s="11" t="s">
        <v>32</v>
      </c>
      <c r="CF33" s="11" t="s">
        <v>34</v>
      </c>
      <c r="CG33" s="11" t="s">
        <v>35</v>
      </c>
      <c r="CH33" s="11" t="s">
        <v>36</v>
      </c>
      <c r="CI33" s="11" t="s">
        <v>37</v>
      </c>
      <c r="CJ33" s="11" t="s">
        <v>38</v>
      </c>
      <c r="CK33" s="11" t="s">
        <v>47</v>
      </c>
      <c r="CL33" s="11" t="s">
        <v>48</v>
      </c>
      <c r="CM33" s="11" t="s">
        <v>49</v>
      </c>
      <c r="CN33" s="11" t="s">
        <v>50</v>
      </c>
      <c r="CO33" s="11" t="s">
        <v>51</v>
      </c>
      <c r="CP33" s="11" t="s">
        <v>52</v>
      </c>
      <c r="CQ33" s="11" t="s">
        <v>53</v>
      </c>
      <c r="CR33" s="11" t="s">
        <v>54</v>
      </c>
      <c r="CS33" s="11" t="s">
        <v>55</v>
      </c>
      <c r="CT33" s="11" t="s">
        <v>56</v>
      </c>
      <c r="CU33" s="11" t="s">
        <v>57</v>
      </c>
      <c r="CV33" s="11" t="s">
        <v>58</v>
      </c>
      <c r="CW33" s="11" t="s">
        <v>59</v>
      </c>
      <c r="CX33" s="11" t="s">
        <v>60</v>
      </c>
      <c r="CY33" s="11" t="s">
        <v>61</v>
      </c>
      <c r="CZ33" s="11" t="s">
        <v>62</v>
      </c>
      <c r="DA33" s="11" t="s">
        <v>63</v>
      </c>
      <c r="DB33" s="11" t="s">
        <v>64</v>
      </c>
      <c r="DC33" s="11" t="s">
        <v>65</v>
      </c>
      <c r="DD33" s="11" t="s">
        <v>66</v>
      </c>
      <c r="DE33" s="11" t="s">
        <v>67</v>
      </c>
      <c r="DF33" s="11" t="s">
        <v>68</v>
      </c>
      <c r="DG33" s="11" t="s">
        <v>69</v>
      </c>
      <c r="DH33" s="11" t="s">
        <v>70</v>
      </c>
      <c r="DI33" s="11" t="s">
        <v>44</v>
      </c>
      <c r="DJ33" s="11" t="s">
        <v>45</v>
      </c>
      <c r="DK33" s="11" t="s">
        <v>46</v>
      </c>
      <c r="DL33" s="11" t="s">
        <v>71</v>
      </c>
      <c r="DM33" s="11" t="s">
        <v>72</v>
      </c>
      <c r="DN33" s="11" t="s">
        <v>73</v>
      </c>
      <c r="DO33" s="11" t="s">
        <v>74</v>
      </c>
      <c r="DP33" s="11" t="s">
        <v>75</v>
      </c>
      <c r="DQ33" s="11" t="s">
        <v>76</v>
      </c>
      <c r="DR33" s="11" t="s">
        <v>77</v>
      </c>
      <c r="DS33" s="11" t="s">
        <v>78</v>
      </c>
      <c r="DT33" s="11" t="s">
        <v>79</v>
      </c>
      <c r="DU33" s="11" t="s">
        <v>80</v>
      </c>
      <c r="DV33" s="11" t="s">
        <v>81</v>
      </c>
      <c r="DW33" s="11" t="s">
        <v>82</v>
      </c>
      <c r="DX33" s="11" t="s">
        <v>83</v>
      </c>
      <c r="DY33" s="11" t="s">
        <v>84</v>
      </c>
      <c r="DZ33" s="11" t="s">
        <v>85</v>
      </c>
      <c r="EA33" s="11" t="s">
        <v>86</v>
      </c>
      <c r="EB33" s="11" t="s">
        <v>87</v>
      </c>
      <c r="EC33" s="11" t="s">
        <v>88</v>
      </c>
      <c r="ED33" s="11" t="s">
        <v>89</v>
      </c>
      <c r="EE33" s="11" t="s">
        <v>90</v>
      </c>
      <c r="EF33" s="11" t="s">
        <v>91</v>
      </c>
      <c r="EG33" s="11" t="s">
        <v>92</v>
      </c>
      <c r="EH33" s="11" t="s">
        <v>93</v>
      </c>
      <c r="EI33" s="11" t="s">
        <v>94</v>
      </c>
      <c r="EJ33" s="11" t="s">
        <v>95</v>
      </c>
      <c r="EK33" s="11" t="s">
        <v>96</v>
      </c>
      <c r="EL33" s="11" t="s">
        <v>97</v>
      </c>
      <c r="EM33" s="11" t="s">
        <v>98</v>
      </c>
      <c r="EN33" s="11" t="s">
        <v>99</v>
      </c>
      <c r="EO33" s="11" t="s">
        <v>100</v>
      </c>
      <c r="EP33" s="11" t="s">
        <v>101</v>
      </c>
      <c r="EQ33" s="11" t="s">
        <v>102</v>
      </c>
      <c r="ER33" s="11" t="s">
        <v>103</v>
      </c>
      <c r="ES33" s="11" t="s">
        <v>104</v>
      </c>
      <c r="ET33" s="11" t="s">
        <v>105</v>
      </c>
      <c r="EU33" s="11" t="s">
        <v>106</v>
      </c>
      <c r="EV33" s="11" t="s">
        <v>107</v>
      </c>
      <c r="EW33" s="11" t="s">
        <v>108</v>
      </c>
      <c r="EX33" s="11" t="s">
        <v>109</v>
      </c>
      <c r="EY33" s="11" t="s">
        <v>110</v>
      </c>
      <c r="EZ33" s="11" t="s">
        <v>111</v>
      </c>
      <c r="FA33" s="11" t="s">
        <v>112</v>
      </c>
      <c r="FB33" s="11" t="s">
        <v>113</v>
      </c>
      <c r="FC33" s="11" t="s">
        <v>114</v>
      </c>
      <c r="FD33" s="11" t="s">
        <v>115</v>
      </c>
      <c r="FE33" s="11" t="s">
        <v>26</v>
      </c>
      <c r="FF33" s="11" t="s">
        <v>116</v>
      </c>
      <c r="FG33" s="11" t="s">
        <v>117</v>
      </c>
      <c r="FH33" s="11" t="s">
        <v>118</v>
      </c>
      <c r="FI33" s="11" t="s">
        <v>119</v>
      </c>
      <c r="FJ33" s="11" t="s">
        <v>120</v>
      </c>
      <c r="FK33" s="11" t="s">
        <v>121</v>
      </c>
      <c r="FL33" s="11" t="s">
        <v>122</v>
      </c>
      <c r="FM33" s="11" t="s">
        <v>123</v>
      </c>
      <c r="FN33" s="11" t="s">
        <v>124</v>
      </c>
      <c r="FO33" s="11" t="s">
        <v>125</v>
      </c>
      <c r="FP33" s="11" t="s">
        <v>126</v>
      </c>
      <c r="FQ33" s="11" t="s">
        <v>127</v>
      </c>
      <c r="FR33" s="11" t="s">
        <v>128</v>
      </c>
      <c r="FS33" s="11" t="s">
        <v>129</v>
      </c>
      <c r="FT33" s="11" t="s">
        <v>130</v>
      </c>
      <c r="FU33" s="11" t="s">
        <v>131</v>
      </c>
      <c r="FV33" s="11" t="s">
        <v>132</v>
      </c>
      <c r="FW33" s="11" t="s">
        <v>133</v>
      </c>
      <c r="FX33" s="11" t="s">
        <v>134</v>
      </c>
      <c r="FY33" s="11" t="s">
        <v>135</v>
      </c>
      <c r="FZ33" s="11" t="s">
        <v>136</v>
      </c>
      <c r="GA33" s="11" t="s">
        <v>137</v>
      </c>
      <c r="GB33" s="11" t="s">
        <v>138</v>
      </c>
      <c r="GC33" s="11" t="s">
        <v>139</v>
      </c>
      <c r="GD33" s="11" t="s">
        <v>140</v>
      </c>
      <c r="GE33" s="11" t="s">
        <v>141</v>
      </c>
      <c r="GF33" s="11" t="s">
        <v>142</v>
      </c>
      <c r="GG33" s="11" t="s">
        <v>143</v>
      </c>
      <c r="GH33" s="11" t="s">
        <v>144</v>
      </c>
      <c r="GI33" s="11" t="s">
        <v>145</v>
      </c>
      <c r="GJ33" s="11" t="s">
        <v>146</v>
      </c>
      <c r="GK33" s="11" t="s">
        <v>147</v>
      </c>
      <c r="GL33" s="11" t="s">
        <v>148</v>
      </c>
      <c r="GM33" s="11" t="s">
        <v>149</v>
      </c>
      <c r="GN33" s="11" t="s">
        <v>150</v>
      </c>
      <c r="GO33" s="11" t="s">
        <v>151</v>
      </c>
      <c r="GP33" s="11" t="s">
        <v>152</v>
      </c>
      <c r="GQ33" s="11" t="s">
        <v>153</v>
      </c>
      <c r="GR33" s="11" t="s">
        <v>154</v>
      </c>
      <c r="GS33" s="11" t="s">
        <v>155</v>
      </c>
      <c r="GT33" s="11" t="s">
        <v>156</v>
      </c>
      <c r="GU33" s="11" t="s">
        <v>157</v>
      </c>
      <c r="GV33" s="11" t="s">
        <v>158</v>
      </c>
      <c r="GW33" s="11" t="s">
        <v>159</v>
      </c>
      <c r="GX33" s="11" t="s">
        <v>160</v>
      </c>
      <c r="GY33" s="11" t="s">
        <v>161</v>
      </c>
      <c r="GZ33" s="11" t="s">
        <v>162</v>
      </c>
      <c r="HA33" s="11" t="s">
        <v>163</v>
      </c>
      <c r="HB33" s="11" t="s">
        <v>164</v>
      </c>
      <c r="HC33" s="11" t="s">
        <v>165</v>
      </c>
      <c r="HD33" s="11" t="s">
        <v>166</v>
      </c>
      <c r="HE33" s="11" t="s">
        <v>167</v>
      </c>
      <c r="HF33" s="11" t="s">
        <v>168</v>
      </c>
      <c r="HG33" s="11" t="s">
        <v>169</v>
      </c>
      <c r="HH33" s="11" t="s">
        <v>170</v>
      </c>
      <c r="HI33" s="11" t="s">
        <v>171</v>
      </c>
      <c r="HJ33" s="11" t="s">
        <v>27</v>
      </c>
      <c r="HK33" s="11" t="s">
        <v>172</v>
      </c>
      <c r="HL33" s="11" t="s">
        <v>173</v>
      </c>
      <c r="HM33" s="11" t="s">
        <v>174</v>
      </c>
      <c r="HN33" s="11" t="s">
        <v>175</v>
      </c>
      <c r="HO33" s="11" t="s">
        <v>176</v>
      </c>
      <c r="HP33" s="11" t="s">
        <v>177</v>
      </c>
      <c r="HQ33" s="11" t="s">
        <v>178</v>
      </c>
      <c r="HR33" s="11" t="s">
        <v>179</v>
      </c>
    </row>
    <row r="34" spans="1:226" x14ac:dyDescent="0.2">
      <c r="A34" t="s">
        <v>322</v>
      </c>
      <c r="B34">
        <v>219</v>
      </c>
      <c r="E34" s="14">
        <v>1</v>
      </c>
      <c r="F34">
        <v>0</v>
      </c>
      <c r="G34">
        <v>0</v>
      </c>
      <c r="H34" s="14">
        <v>1</v>
      </c>
      <c r="I34">
        <v>0</v>
      </c>
      <c r="J34">
        <v>0</v>
      </c>
      <c r="K34">
        <v>0</v>
      </c>
      <c r="M34">
        <v>0</v>
      </c>
      <c r="N34">
        <v>0</v>
      </c>
      <c r="O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 s="14">
        <v>1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</row>
    <row r="35" spans="1:226" x14ac:dyDescent="0.2">
      <c r="A35" t="s">
        <v>324</v>
      </c>
      <c r="B35">
        <v>197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4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 s="14">
        <v>1</v>
      </c>
      <c r="BZ35">
        <v>0</v>
      </c>
      <c r="CA35">
        <v>0</v>
      </c>
      <c r="CB35">
        <v>0</v>
      </c>
      <c r="CC35" s="14">
        <v>1</v>
      </c>
      <c r="CD35">
        <v>0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 s="14">
        <v>1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 s="14">
        <v>1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326</v>
      </c>
      <c r="B36">
        <v>113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328</v>
      </c>
      <c r="B37">
        <v>105</v>
      </c>
      <c r="E37" s="14">
        <v>1</v>
      </c>
      <c r="F37">
        <v>0</v>
      </c>
      <c r="G37">
        <v>0</v>
      </c>
      <c r="H37" s="14">
        <v>1</v>
      </c>
      <c r="I37">
        <v>0</v>
      </c>
      <c r="J37">
        <v>0</v>
      </c>
      <c r="K37">
        <v>0</v>
      </c>
      <c r="M37">
        <v>0</v>
      </c>
      <c r="N37">
        <v>0</v>
      </c>
      <c r="O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 s="14">
        <v>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330</v>
      </c>
      <c r="B38">
        <v>97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 s="14">
        <v>1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 s="14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 s="14">
        <v>1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332</v>
      </c>
      <c r="B39">
        <v>76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14">
        <v>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 s="14">
        <v>1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 s="14">
        <v>1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334</v>
      </c>
      <c r="B40">
        <v>70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336</v>
      </c>
      <c r="B41">
        <v>59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 s="14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 s="14">
        <v>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 s="14">
        <v>1</v>
      </c>
      <c r="BY41">
        <v>0</v>
      </c>
      <c r="BZ41">
        <v>0</v>
      </c>
      <c r="CA41">
        <v>0</v>
      </c>
      <c r="CB41">
        <v>0</v>
      </c>
      <c r="CC41" s="14">
        <v>1</v>
      </c>
      <c r="CD41">
        <v>0</v>
      </c>
      <c r="CE41">
        <v>0</v>
      </c>
      <c r="CF41">
        <v>0</v>
      </c>
      <c r="CG41">
        <v>0</v>
      </c>
      <c r="CH41" s="14">
        <v>1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 s="14">
        <v>1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 s="14">
        <v>1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 s="14">
        <v>1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338</v>
      </c>
      <c r="B42">
        <v>59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>
        <v>0</v>
      </c>
      <c r="R42">
        <v>0</v>
      </c>
      <c r="S42" s="14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 s="14">
        <v>1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 s="14">
        <v>1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 s="14">
        <v>1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 s="14">
        <v>1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 s="14">
        <v>1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</row>
    <row r="43" spans="1:226" x14ac:dyDescent="0.2">
      <c r="A43" t="s">
        <v>340</v>
      </c>
      <c r="B43">
        <v>57</v>
      </c>
      <c r="E43">
        <v>0</v>
      </c>
      <c r="F43">
        <v>0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 s="14">
        <v>1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 s="14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BU43">
        <v>0</v>
      </c>
      <c r="BV43">
        <v>0</v>
      </c>
      <c r="BW43">
        <v>0</v>
      </c>
      <c r="BX43" s="14">
        <v>1</v>
      </c>
      <c r="BY43">
        <v>0</v>
      </c>
      <c r="BZ43">
        <v>0</v>
      </c>
      <c r="CA43">
        <v>0</v>
      </c>
      <c r="CB43">
        <v>0</v>
      </c>
      <c r="CC43" s="14">
        <v>1</v>
      </c>
      <c r="CD43">
        <v>0</v>
      </c>
      <c r="CE43">
        <v>0</v>
      </c>
      <c r="CF43" s="14">
        <v>1</v>
      </c>
      <c r="CG43">
        <v>0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 s="14">
        <v>1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 s="14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 s="14">
        <v>1</v>
      </c>
      <c r="FR43">
        <v>0</v>
      </c>
      <c r="FS43" s="14">
        <v>1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A44" t="s">
        <v>342</v>
      </c>
      <c r="B44">
        <v>54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 s="14">
        <v>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 s="14">
        <v>1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 s="14">
        <v>1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 s="14">
        <v>1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6" x14ac:dyDescent="0.2">
      <c r="A45" t="s">
        <v>344</v>
      </c>
      <c r="B45">
        <v>46</v>
      </c>
      <c r="E45">
        <v>0</v>
      </c>
      <c r="F45">
        <v>0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BU45">
        <v>0</v>
      </c>
      <c r="BV45">
        <v>0</v>
      </c>
      <c r="BW45">
        <v>0</v>
      </c>
      <c r="BX45">
        <v>0</v>
      </c>
      <c r="BY45" s="14">
        <v>1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 s="14">
        <v>1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 s="14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6" x14ac:dyDescent="0.2">
      <c r="A46" t="s">
        <v>346</v>
      </c>
      <c r="B46">
        <v>46</v>
      </c>
      <c r="E46">
        <v>0</v>
      </c>
      <c r="F46" s="14">
        <v>1</v>
      </c>
      <c r="G46" s="14">
        <v>1</v>
      </c>
      <c r="H46">
        <v>0</v>
      </c>
      <c r="I46">
        <v>0</v>
      </c>
      <c r="J46">
        <v>0</v>
      </c>
      <c r="K46">
        <v>0</v>
      </c>
      <c r="L46" s="14">
        <v>1</v>
      </c>
      <c r="M46">
        <v>0</v>
      </c>
      <c r="N46">
        <v>0</v>
      </c>
      <c r="O46">
        <v>0</v>
      </c>
      <c r="Q46">
        <v>0</v>
      </c>
      <c r="R46">
        <v>0</v>
      </c>
      <c r="S46" s="14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 s="14">
        <v>1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 s="14">
        <v>1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 s="14">
        <v>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 s="14">
        <v>1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 s="14">
        <v>1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6" x14ac:dyDescent="0.2">
      <c r="A47" t="s">
        <v>348</v>
      </c>
      <c r="B47">
        <v>45</v>
      </c>
      <c r="E47">
        <v>0</v>
      </c>
      <c r="F47">
        <v>0</v>
      </c>
      <c r="G47" s="14">
        <v>1</v>
      </c>
      <c r="H47">
        <v>0</v>
      </c>
      <c r="I47">
        <v>0</v>
      </c>
      <c r="J47">
        <v>0</v>
      </c>
      <c r="K47">
        <v>0</v>
      </c>
      <c r="L47" s="14">
        <v>1</v>
      </c>
      <c r="M47">
        <v>0</v>
      </c>
      <c r="N47">
        <v>0</v>
      </c>
      <c r="O47">
        <v>0</v>
      </c>
      <c r="Q47" s="14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 s="14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 s="14">
        <v>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BU47">
        <v>0</v>
      </c>
      <c r="BV47">
        <v>0</v>
      </c>
      <c r="BW47">
        <v>0</v>
      </c>
      <c r="BX47" s="14">
        <v>1</v>
      </c>
      <c r="BY47">
        <v>0</v>
      </c>
      <c r="BZ47">
        <v>0</v>
      </c>
      <c r="CA47">
        <v>0</v>
      </c>
      <c r="CB47">
        <v>0</v>
      </c>
      <c r="CC47" s="14">
        <v>1</v>
      </c>
      <c r="CD47">
        <v>0</v>
      </c>
      <c r="CE47">
        <v>0</v>
      </c>
      <c r="CF47" s="14">
        <v>1</v>
      </c>
      <c r="CG47">
        <v>0</v>
      </c>
      <c r="CH47" s="14">
        <v>1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 s="14">
        <v>1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 s="14">
        <v>1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 s="14">
        <v>1</v>
      </c>
      <c r="FR47">
        <v>0</v>
      </c>
      <c r="FS47" s="14">
        <v>1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6" x14ac:dyDescent="0.2">
      <c r="A48" t="s">
        <v>350</v>
      </c>
      <c r="B48">
        <v>38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 s="14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 s="14">
        <v>1</v>
      </c>
      <c r="CC48">
        <v>0</v>
      </c>
      <c r="CD48">
        <v>0</v>
      </c>
      <c r="CE48">
        <v>0</v>
      </c>
      <c r="CF48" s="14">
        <v>1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 s="14">
        <v>1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 s="14">
        <v>1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 s="14">
        <v>1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351</v>
      </c>
      <c r="B49">
        <v>33</v>
      </c>
      <c r="E49">
        <v>0</v>
      </c>
      <c r="F49" s="14">
        <v>1</v>
      </c>
      <c r="G49">
        <v>0</v>
      </c>
      <c r="H49">
        <v>0</v>
      </c>
      <c r="I49" s="14">
        <v>1</v>
      </c>
      <c r="J49">
        <v>0</v>
      </c>
      <c r="K49" s="14">
        <v>1</v>
      </c>
      <c r="M49">
        <v>0</v>
      </c>
      <c r="N49">
        <v>0</v>
      </c>
      <c r="O49">
        <v>0</v>
      </c>
      <c r="Q49" s="14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14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 s="14">
        <v>1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 s="14">
        <v>1</v>
      </c>
      <c r="CG49" s="14">
        <v>1</v>
      </c>
      <c r="CH49">
        <v>0</v>
      </c>
      <c r="CI49">
        <v>0</v>
      </c>
      <c r="CJ49">
        <v>0</v>
      </c>
      <c r="CK49" s="14">
        <v>1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 s="14">
        <v>1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 s="14">
        <v>1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 s="14">
        <v>1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352</v>
      </c>
      <c r="B50">
        <v>32</v>
      </c>
      <c r="E50" s="14">
        <v>1</v>
      </c>
      <c r="F50">
        <v>0</v>
      </c>
      <c r="G50">
        <v>0</v>
      </c>
      <c r="H50" s="14">
        <v>1</v>
      </c>
      <c r="I50">
        <v>0</v>
      </c>
      <c r="J50">
        <v>0</v>
      </c>
      <c r="K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s="14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 s="14">
        <v>1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 s="14">
        <v>1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353</v>
      </c>
      <c r="B51">
        <v>32</v>
      </c>
      <c r="E51">
        <v>0</v>
      </c>
      <c r="F51" s="14">
        <v>1</v>
      </c>
      <c r="G51">
        <v>0</v>
      </c>
      <c r="H51">
        <v>0</v>
      </c>
      <c r="I51" s="14">
        <v>1</v>
      </c>
      <c r="J51">
        <v>0</v>
      </c>
      <c r="K51" s="14">
        <v>1</v>
      </c>
      <c r="M51">
        <v>0</v>
      </c>
      <c r="N51">
        <v>0</v>
      </c>
      <c r="O51">
        <v>0</v>
      </c>
      <c r="Q51" s="14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14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 s="14">
        <v>1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14">
        <v>1</v>
      </c>
      <c r="CG51" s="14">
        <v>1</v>
      </c>
      <c r="CH51">
        <v>0</v>
      </c>
      <c r="CI51">
        <v>0</v>
      </c>
      <c r="CJ51">
        <v>0</v>
      </c>
      <c r="CK51" s="14">
        <v>1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 s="14">
        <v>1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 s="14">
        <v>1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 s="14">
        <v>1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355</v>
      </c>
      <c r="B52">
        <v>31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4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 s="14">
        <v>1</v>
      </c>
      <c r="BZ52">
        <v>0</v>
      </c>
      <c r="CA52">
        <v>0</v>
      </c>
      <c r="CB52">
        <v>0</v>
      </c>
      <c r="CC52" s="14">
        <v>1</v>
      </c>
      <c r="CD52">
        <v>0</v>
      </c>
      <c r="CE52">
        <v>0</v>
      </c>
      <c r="CF52">
        <v>0</v>
      </c>
      <c r="CG52">
        <v>0</v>
      </c>
      <c r="CH52" s="14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 s="14">
        <v>1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 s="14">
        <v>1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356</v>
      </c>
      <c r="B53">
        <v>28</v>
      </c>
      <c r="E53" s="14">
        <v>1</v>
      </c>
      <c r="F53">
        <v>0</v>
      </c>
      <c r="G53">
        <v>0</v>
      </c>
      <c r="H53" s="14">
        <v>1</v>
      </c>
      <c r="I53">
        <v>0</v>
      </c>
      <c r="J53">
        <v>0</v>
      </c>
      <c r="K53" s="14">
        <v>0</v>
      </c>
      <c r="M53">
        <v>0</v>
      </c>
      <c r="N53">
        <v>0</v>
      </c>
      <c r="O53">
        <v>0</v>
      </c>
      <c r="P53">
        <v>1</v>
      </c>
      <c r="Q53" s="14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14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 s="14">
        <v>1</v>
      </c>
      <c r="AK53">
        <v>0</v>
      </c>
      <c r="AL53">
        <v>0</v>
      </c>
      <c r="AM53">
        <v>0</v>
      </c>
      <c r="AN53">
        <v>0</v>
      </c>
      <c r="AO53">
        <v>0</v>
      </c>
      <c r="AP53" s="14">
        <v>1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 s="14">
        <v>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 s="14">
        <v>1</v>
      </c>
      <c r="BI53">
        <v>0</v>
      </c>
      <c r="BJ53">
        <v>0</v>
      </c>
      <c r="BK53">
        <v>0</v>
      </c>
      <c r="BL53">
        <v>0</v>
      </c>
      <c r="BM53">
        <v>0</v>
      </c>
      <c r="BN53" s="14">
        <v>1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 s="14">
        <v>1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14">
        <v>1</v>
      </c>
      <c r="CG53" s="14">
        <v>1</v>
      </c>
      <c r="CH53">
        <v>0</v>
      </c>
      <c r="CI53" s="14">
        <v>1</v>
      </c>
      <c r="CJ53" s="14">
        <v>1</v>
      </c>
      <c r="CK53">
        <v>0</v>
      </c>
      <c r="CL53" s="14">
        <v>1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 s="14">
        <v>1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 s="14">
        <v>1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 s="14">
        <v>1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 s="14">
        <v>1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 s="14">
        <v>1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357</v>
      </c>
      <c r="B54">
        <v>26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 s="1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 s="14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 s="1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 s="14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4">
        <v>1</v>
      </c>
      <c r="CG54" s="14">
        <v>1</v>
      </c>
      <c r="CH54">
        <v>0</v>
      </c>
      <c r="CI54" s="14">
        <v>1</v>
      </c>
      <c r="CJ54" s="14">
        <v>1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 s="14">
        <v>1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 s="14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4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 s="14">
        <v>1</v>
      </c>
      <c r="GP54">
        <v>0</v>
      </c>
      <c r="GQ54">
        <v>0</v>
      </c>
      <c r="GR54">
        <v>0</v>
      </c>
      <c r="GS54">
        <v>0</v>
      </c>
      <c r="GT54">
        <v>0</v>
      </c>
      <c r="GU54" s="14">
        <v>1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 s="14">
        <v>1</v>
      </c>
      <c r="HR54">
        <v>0</v>
      </c>
    </row>
    <row r="55" spans="1:226" x14ac:dyDescent="0.2">
      <c r="A55" t="s">
        <v>359</v>
      </c>
      <c r="B55">
        <v>13</v>
      </c>
      <c r="E55">
        <v>0</v>
      </c>
      <c r="F55" s="14">
        <v>1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 s="14">
        <v>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 s="14">
        <v>1</v>
      </c>
      <c r="CB55">
        <v>0</v>
      </c>
      <c r="CC55">
        <v>0</v>
      </c>
      <c r="CD55">
        <v>0</v>
      </c>
      <c r="CE55">
        <v>0</v>
      </c>
      <c r="CF55" s="14">
        <v>1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 s="14">
        <v>1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 s="14">
        <v>1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 s="14">
        <v>1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D56" s="11" t="s">
        <v>264</v>
      </c>
      <c r="E56">
        <f>SUMIFS(B34:B55,E34:E55,1)/SUM(B34:B55)</f>
        <v>0.26016260162601629</v>
      </c>
      <c r="F56">
        <f>SUMIFS(B34:B55,F34:F55,1)/SUM(B34:B55)</f>
        <v>0.51558265582655827</v>
      </c>
      <c r="G56">
        <f>SUMIFS(B34:B55,G34:G55,1)/SUM(B34:B55)</f>
        <v>0.57181571815718157</v>
      </c>
      <c r="H56">
        <f>SUMIFS(B34:B55,H34:H55,1)/SUM(B34:B55)</f>
        <v>0.26016260162601629</v>
      </c>
      <c r="I56">
        <f>SUMIFS(B34:B55,I34:I55,1)/SUM(B34:B55)</f>
        <v>4.4037940379403791E-2</v>
      </c>
      <c r="J56">
        <f>SUMIFS(B34:B55,J34:J55,1)/SUM(B34:B55)</f>
        <v>0</v>
      </c>
      <c r="K56">
        <f>SUMIFS(B34:B55,K34:K55,1)/SUM(B34:B55)</f>
        <v>6.5718157181571812E-2</v>
      </c>
      <c r="L56">
        <f>SUMIFS(B34:B55,L34:L55,1)/SUM(B34:B55)</f>
        <v>0.57181571815718157</v>
      </c>
      <c r="M56">
        <f>SUMIFS(B34:B55,M34:M55,1)/SUM(B34:B55)</f>
        <v>0</v>
      </c>
      <c r="N56">
        <f>SUMIFS(B34:B55,N34:N55,1)/SUM(B34:B55)</f>
        <v>0</v>
      </c>
      <c r="O56">
        <f>SUMIFS(B34:B55,O34:O55,1)/SUM(B34:B55)</f>
        <v>0</v>
      </c>
      <c r="P56">
        <f>SUMIFS(B34:B55,P34:P55,1)/SUM(B34:B55)</f>
        <v>1.8970189701897018E-2</v>
      </c>
      <c r="Q56">
        <f>SUMIFS(B34:B55,Q34:Q55,1)/SUM(B34:B55)</f>
        <v>0.18428184281842819</v>
      </c>
      <c r="R56">
        <f>SUMIFS(B34:B55,R34:R55,1)/SUM(B34:B55)</f>
        <v>0</v>
      </c>
      <c r="S56">
        <f>SUMIFS(B34:B55,S34:S55,1)/SUM(B34:B55)</f>
        <v>0.45054200542005418</v>
      </c>
      <c r="T56">
        <f>SUMIFS(B34:B55,T34:T55,1)/SUM(B34:B55)</f>
        <v>0</v>
      </c>
      <c r="U56">
        <f>SUMIFS(B34:B55,U34:U55,1)/SUM(B34:B55)</f>
        <v>0</v>
      </c>
      <c r="V56">
        <f>SUMIFS(B34:B55,V34:V55,1)/SUM(B34:B55)</f>
        <v>0</v>
      </c>
      <c r="W56">
        <f>SUMIFS(B34:B55,W34:W55,1)/SUM(B34:B55)</f>
        <v>0</v>
      </c>
      <c r="X56">
        <f>SUMIFS(B34:B55,X34:X55,1)/SUM(B34:B55)</f>
        <v>0</v>
      </c>
      <c r="Y56">
        <f>SUMIFS(B34:B55,Y34:Y55,1)/SUM(B34:B55)</f>
        <v>0</v>
      </c>
      <c r="Z56">
        <f>SUMIFS(B34:B55,Z34:Z55,1)/SUM(B34:B55)</f>
        <v>8.0623306233062325E-2</v>
      </c>
      <c r="AA56">
        <f>SUMIFS(B34:B55,AA34:AA55,1)/SUM(B34:B55)</f>
        <v>6.910569105691057E-2</v>
      </c>
      <c r="AB56">
        <f>SUMIFS(B34:B55,AB34:AB55,1)/SUM(B34:B55)</f>
        <v>0</v>
      </c>
      <c r="AC56">
        <f>SUMIFS(B34:B55,AC34:AC55,1)/SUM(B34:B55)</f>
        <v>0</v>
      </c>
      <c r="AD56">
        <f>SUMIFS(B34:B55,AD34:AD55,1)/SUM(B34:B55)</f>
        <v>0.26219512195121952</v>
      </c>
      <c r="AE56">
        <f>SUMIFS(B34:B55,AE34:AE55,1)/SUM(B34:B55)</f>
        <v>0</v>
      </c>
      <c r="AF56">
        <f>SUMIFS(B34:B55,AF34:AF55,1)/SUM(B34:B55)</f>
        <v>0</v>
      </c>
      <c r="AG56">
        <f>SUMIFS(B34:B55,AG34:AG55,1)/SUM(B34:B55)</f>
        <v>0</v>
      </c>
      <c r="AH56">
        <f>SUMIFS(B34:B55,AH34:AH55,1)/SUM(B34:B55)</f>
        <v>0</v>
      </c>
      <c r="AI56">
        <f>SUMIFS(B34:B55,AI34:AI55,1)/SUM(B34:B55)</f>
        <v>0</v>
      </c>
      <c r="AJ56">
        <f>SUMIFS(B34:B55,AJ34:AJ55,1)/SUM(B34:B55)</f>
        <v>1.8970189701897018E-2</v>
      </c>
      <c r="AK56">
        <f>SUMIFS(B34:B55,AK34:AK55,1)/SUM(B34:B55)</f>
        <v>1.7615176151761516E-2</v>
      </c>
      <c r="AL56">
        <f>SUMIFS(B34:B55,AL34:AL55,1)/SUM(B34:B55)</f>
        <v>6.910569105691057E-2</v>
      </c>
      <c r="AM56">
        <f>SUMIFS(B34:B55,AM34:AM55,1)/SUM(B34:B55)</f>
        <v>0</v>
      </c>
      <c r="AN56">
        <f>SUMIFS(B34:B55,AN34:AN55,1)/SUM(B34:B55)</f>
        <v>0</v>
      </c>
      <c r="AO56">
        <f>SUMIFS(B34:B55,AO34:AO55,1)/SUM(B34:B55)</f>
        <v>0</v>
      </c>
      <c r="AP56">
        <f>SUMIFS(B34:B55,AP34:AP55,1)/SUM(B34:B55)</f>
        <v>1.8970189701897018E-2</v>
      </c>
      <c r="AQ56">
        <f>SUMIFS(B34:B55,AQ34:AQ55,1)/SUM(B34:B55)</f>
        <v>0</v>
      </c>
      <c r="AR56">
        <f>SUMIFS(B34:B55,AR34:AR55,1)/SUM(B34:B55)</f>
        <v>1.7615176151761516E-2</v>
      </c>
      <c r="AS56">
        <f>SUMIFS(B34:B55,AS34:AS55,1)/SUM(B34:B55)</f>
        <v>0</v>
      </c>
      <c r="AT56">
        <f>SUMIFS(B34:B55,AT34:AT55,1)/SUM(B34:B55)</f>
        <v>0</v>
      </c>
      <c r="AU56">
        <f>SUMIFS(B34:B55,AU34:AU55,1)/SUM(B34:B55)</f>
        <v>0</v>
      </c>
      <c r="AV56">
        <f>SUMIFS(B34:B55,AV34:AV55,1)/SUM(B34:B55)</f>
        <v>0</v>
      </c>
      <c r="AW56">
        <f>SUMIFS(B34:B55,AW34:AW55,1)/SUM(B34:B55)</f>
        <v>0</v>
      </c>
      <c r="AX56">
        <f>SUMIFS(B34:B55,AX34:AX55,1)/SUM(B34:B55)</f>
        <v>0</v>
      </c>
      <c r="AY56">
        <f>SUMIFS(B34:B55,AY34:AY55,1)/SUM(B34:B55)</f>
        <v>0</v>
      </c>
      <c r="AZ56">
        <f>SUMIFS(B34:B55,AZ34:AZ55,1)/SUM(B34:B55)</f>
        <v>0</v>
      </c>
      <c r="BA56">
        <f>SUMIFS(B34:B55,BA34:BA55,1)/SUM(B34:B55)</f>
        <v>1.8970189701897018E-2</v>
      </c>
      <c r="BB56">
        <f>SUMIFS(B34:B55,BB34:BB55,1)/SUM(B34:B55)</f>
        <v>0</v>
      </c>
      <c r="BC56">
        <f>SUMIFS(B34:B55,BC34:BC55,1)/SUM(B34:B55)</f>
        <v>0</v>
      </c>
      <c r="BD56">
        <f>SUMIFS(B34:B55,BD34:BD55,1)/SUM(B34:B55)</f>
        <v>0</v>
      </c>
      <c r="BE56">
        <f>SUMIFS(B34:B55,BE34:BE55,1)/SUM(B34:B55)</f>
        <v>0</v>
      </c>
      <c r="BF56">
        <f>SUMIFS(B34:B55,BF34:BF55,1)/SUM(B34:B55)</f>
        <v>0</v>
      </c>
      <c r="BG56">
        <f>SUMIFS(B34:B55,BG34:BG55,1)/SUM(B34:B55)</f>
        <v>0</v>
      </c>
      <c r="BH56">
        <f>SUMIFS(B34:B55,BH34:BH55,1)/SUM(B34:B55)</f>
        <v>1.8970189701897018E-2</v>
      </c>
      <c r="BI56">
        <f>SUMIFS(B34:B55,BI34:BI55,1)/SUM(B34:B55)</f>
        <v>0</v>
      </c>
      <c r="BJ56">
        <f>SUMIFS(B34:B55,BJ34:BJ55,1)/SUM(B34:B55)</f>
        <v>0</v>
      </c>
      <c r="BK56">
        <f>SUMIFS(B34:B55,BK34:BK55,1)/SUM(B34:B55)</f>
        <v>0</v>
      </c>
      <c r="BL56">
        <f>SUMIFS(B34:B55,BL34:BL55,1)/SUM(B34:B55)</f>
        <v>0</v>
      </c>
      <c r="BM56">
        <f>SUMIFS(B34:B55,BM34:BM55,1)/SUM(B34:B55)</f>
        <v>0</v>
      </c>
      <c r="BN56">
        <f>SUMIFS(B34:B55,BN34:BN55,1)/SUM(B34:B55)</f>
        <v>1.8970189701897018E-2</v>
      </c>
      <c r="BO56">
        <f>SUMIFS(B34:B55,BO34:BO55,1)/SUM(B34:B55)</f>
        <v>0</v>
      </c>
      <c r="BP56">
        <f>SUMIFS(B34:B55,BP34:BP55,1)/SUM(B34:B55)</f>
        <v>0</v>
      </c>
      <c r="BQ56">
        <f>SUMIFS(B34:B55,BQ34:BQ55,1)/SUM(B34:B55)</f>
        <v>0</v>
      </c>
      <c r="BR56">
        <f>SUMIFS(B34:B55,BR34:BR55,1)/SUM(B34:B55)</f>
        <v>0</v>
      </c>
      <c r="BS56">
        <f>SUMIFS(B34:B55,BS34:BS55,1)/SUM(B34:B55)</f>
        <v>0</v>
      </c>
      <c r="BT56">
        <f>SUMIFS(B34:B55,BT34:BT55,1)/SUM(B34:B55)</f>
        <v>0</v>
      </c>
      <c r="BU56">
        <f>SUMIFS(B34:B55,BU34:BU55,1)/SUM(B34:B55)</f>
        <v>0</v>
      </c>
      <c r="BV56">
        <f>SUMIFS(B34:B55,BV34:BV55,1)/SUM(B34:B55)</f>
        <v>0</v>
      </c>
      <c r="BW56">
        <f>SUMIFS(B34:B55,BW34:BW55,1)/SUM(B34:B55)</f>
        <v>8.4688346883468837E-2</v>
      </c>
      <c r="BX56">
        <f>SUMIFS(B34:B55,BX34:BX55,1)/SUM(B34:B55)</f>
        <v>0.26897018970189701</v>
      </c>
      <c r="BY56">
        <f>SUMIFS(B34:B55,BY34:BY55,1)/SUM(B34:B55)</f>
        <v>0.21680216802168023</v>
      </c>
      <c r="BZ56">
        <f>SUMIFS(B34:B55,BZ34:BZ55,1)/SUM(B34:B55)</f>
        <v>5.1490514905149054E-2</v>
      </c>
      <c r="CA56">
        <f>SUMIFS(B34:B55,CA34:CA55,1)/SUM(B34:B55)</f>
        <v>8.8075880758807581E-3</v>
      </c>
      <c r="CB56">
        <f>SUMIFS(B34:B55,CB34:CB55,1)/SUM(B34:B55)</f>
        <v>2.5745257452574527E-2</v>
      </c>
      <c r="CC56">
        <f>SUMIFS(B34:B55,CC34:CC55,1)/SUM(B34:B55)</f>
        <v>0.33130081300813008</v>
      </c>
      <c r="CD56">
        <f>SUMIFS(B34:B55,CD34:CD55,1)/SUM(B34:B55)</f>
        <v>0</v>
      </c>
      <c r="CE56">
        <f>SUMIFS(B34:B55,CE34:CE55,1)/SUM(B34:B55)</f>
        <v>0</v>
      </c>
      <c r="CF56">
        <f>SUMIFS(B34:B55,CF34:CF55,1)/SUM(B34:B55)</f>
        <v>0.18428184281842819</v>
      </c>
      <c r="CG56">
        <f>SUMIFS(B34:B55,CG34:CG55,1)/SUM(B34:B55)</f>
        <v>8.0623306233062325E-2</v>
      </c>
      <c r="CH56">
        <f>SUMIFS(B34:B55,CH34:CH55,1)/SUM(B34:B55)</f>
        <v>0.51964769647696474</v>
      </c>
      <c r="CI56">
        <f>SUMIFS(B34:B55,CI34:CI55,1)/SUM(B34:B55)</f>
        <v>3.6585365853658534E-2</v>
      </c>
      <c r="CJ56">
        <f>SUMIFS(B34:B55,CJ34:CJ55,1)/SUM(B34:B55)</f>
        <v>3.6585365853658534E-2</v>
      </c>
      <c r="CK56">
        <f>SUMIFS(B34:B55,CK34:CK55,1)/SUM(B34:B55)</f>
        <v>4.4037940379403791E-2</v>
      </c>
      <c r="CL56">
        <f>SUMIFS(B34:B55,CL34:CL55,1)/SUM(B34:B55)</f>
        <v>1.8970189701897018E-2</v>
      </c>
      <c r="CM56">
        <f>SUMIFS(B34:B55,CM34:CM55,1)/SUM(B34:B55)</f>
        <v>0</v>
      </c>
      <c r="CN56">
        <f>SUMIFS(B34:B55,CN34:CN55,1)/SUM(B34:B55)</f>
        <v>0</v>
      </c>
      <c r="CO56">
        <f>SUMIFS(B34:B55,CO34:CO55,1)/SUM(B34:B55)</f>
        <v>0</v>
      </c>
      <c r="CP56">
        <f>SUMIFS(B34:B55,CP34:CP55,1)/SUM(B34:B55)</f>
        <v>0</v>
      </c>
      <c r="CQ56">
        <f>SUMIFS(B34:B55,CQ34:CQ55,1)/SUM(B34:B55)</f>
        <v>2.1680216802168022E-2</v>
      </c>
      <c r="CR56">
        <f>SUMIFS(B34:B55,CR34:CR55,1)/SUM(B34:B55)</f>
        <v>0</v>
      </c>
      <c r="CS56">
        <f>SUMIFS(B34:B55,CS34:CS55,1)/SUM(B34:B55)</f>
        <v>0</v>
      </c>
      <c r="CT56">
        <f>SUMIFS(B34:B55,CT34:CT55,1)/SUM(B34:B55)</f>
        <v>0</v>
      </c>
      <c r="CU56">
        <f>SUMIFS(B34:B55,CU34:CU55,1)/SUM(B34:B55)</f>
        <v>8.3333333333333329E-2</v>
      </c>
      <c r="CV56">
        <f>SUMIFS(B34:B55,CV34:CV55,1)/SUM(B34:B55)</f>
        <v>3.6585365853658534E-2</v>
      </c>
      <c r="CW56">
        <f>SUMIFS(B34:B55,CW34:CW55,1)/SUM(B34:B55)</f>
        <v>0</v>
      </c>
      <c r="CX56">
        <f>SUMIFS(B34:B55,CX34:CX55,1)/SUM(B34:B55)</f>
        <v>3.9972899728997292E-2</v>
      </c>
      <c r="CY56">
        <f>SUMIFS(B34:B55,CY34:CY55,1)/SUM(B34:B55)</f>
        <v>0</v>
      </c>
      <c r="CZ56">
        <f>SUMIFS(B34:B55,CZ34:CZ55,1)/SUM(B34:B55)</f>
        <v>3.9972899728997292E-2</v>
      </c>
      <c r="DA56">
        <f>SUMIFS(B34:B55,DA34:DA55,1)/SUM(B34:B55)</f>
        <v>0</v>
      </c>
      <c r="DB56">
        <f>SUMIFS(B34:B55,DB34:DB55,1)/SUM(B34:B55)</f>
        <v>0</v>
      </c>
      <c r="DC56">
        <f>SUMIFS(B34:B55,DC34:DC55,1)/SUM(B34:B55)</f>
        <v>6.910569105691057E-2</v>
      </c>
      <c r="DD56">
        <f>SUMIFS(B34:B55,DD34:DD55,1)/SUM(B34:B55)</f>
        <v>0.15447154471544716</v>
      </c>
      <c r="DE56">
        <f>SUMIFS(B34:B55,DE34:DE55,1)/SUM(B34:B55)</f>
        <v>3.1165311653116531E-2</v>
      </c>
      <c r="DF56">
        <f>SUMIFS(B34:B55,DF34:DF55,1)/SUM(B34:B55)</f>
        <v>0</v>
      </c>
      <c r="DG56">
        <f>SUMIFS(B34:B55,DG34:DG55,1)/SUM(B34:B55)</f>
        <v>3.1165311653116531E-2</v>
      </c>
      <c r="DH56">
        <f>SUMIFS(B34:B55,DH34:DH55,1)/SUM(B34:B55)</f>
        <v>0</v>
      </c>
      <c r="DI56">
        <f>SUMIFS(B34:B55,DI34:DI55,1)/SUM(B34:B55)</f>
        <v>5.1490514905149054E-2</v>
      </c>
      <c r="DJ56">
        <f>SUMIFS(B34:B55,DJ34:DJ55,1)/SUM(B34:B55)</f>
        <v>8.8075880758807581E-3</v>
      </c>
      <c r="DK56">
        <f>SUMIFS(B34:B55,DK34:DK55,1)/SUM(B34:B55)</f>
        <v>2.5745257452574527E-2</v>
      </c>
      <c r="DL56">
        <f>SUMIFS(B34:B55,DL34:DL55,1)/SUM(B34:B55)</f>
        <v>0</v>
      </c>
      <c r="DM56">
        <f>SUMIFS(B34:B55,DM34:DM55,1)/SUM(B34:B55)</f>
        <v>0</v>
      </c>
      <c r="DN56">
        <f>SUMIFS(B34:B55,DN34:DN55,1)/SUM(B34:B55)</f>
        <v>0</v>
      </c>
      <c r="DO56">
        <f>SUMIFS(B34:B55,DO34:DO55,1)/SUM(B34:B55)</f>
        <v>0</v>
      </c>
      <c r="DP56">
        <f>SUMIFS(B34:B55,DP34:DP55,1)/SUM(B34:B55)</f>
        <v>0</v>
      </c>
      <c r="DQ56">
        <f>SUMIFS(B34:B55,DQ34:DQ55,1)/SUM(B34:B55)</f>
        <v>0</v>
      </c>
      <c r="DR56">
        <f>SUMIFS(B34:B55,DR34:DR55,1)/SUM(B34:B55)</f>
        <v>0</v>
      </c>
      <c r="DS56">
        <f>SUMIFS(B34:B55,DS34:DS55,1)/SUM(B34:B55)</f>
        <v>0</v>
      </c>
      <c r="DT56">
        <f>SUMIFS(B34:B55,DT34:DT55,1)/SUM(B34:B55)</f>
        <v>0</v>
      </c>
      <c r="DU56">
        <f>SUMIFS(B34:B55,DU34:DU55,1)/SUM(B34:B55)</f>
        <v>0</v>
      </c>
      <c r="DV56">
        <f>SUMIFS(B34:B55,DV34:DV55,1)/SUM(B34:B55)</f>
        <v>0</v>
      </c>
      <c r="DW56">
        <f>SUMIFS(B34:B55,DW34:DW55,1)/SUM(B34:B55)</f>
        <v>0</v>
      </c>
      <c r="DX56">
        <f>SUMIFS(B34:B55,DX34:DX55,1)/SUM(B34:B55)</f>
        <v>0</v>
      </c>
      <c r="DY56">
        <f>SUMIFS(B34:B55,DY34:DY55,1)/SUM(B34:B55)</f>
        <v>3.6585365853658534E-2</v>
      </c>
      <c r="DZ56">
        <f>SUMIFS(B34:B55,DZ34:DZ55,1)/SUM(B34:B55)</f>
        <v>3.9972899728997292E-2</v>
      </c>
      <c r="EA56">
        <f>SUMIFS(B34:B55,EA34:EA55,1)/SUM(B34:B55)</f>
        <v>1.7615176151761516E-2</v>
      </c>
      <c r="EB56">
        <f>SUMIFS(B34:B55,EB34:EB55,1)/SUM(B34:B55)</f>
        <v>0</v>
      </c>
      <c r="EC56">
        <f>SUMIFS(B34:B55,EC34:EC55,1)/SUM(B34:B55)</f>
        <v>0</v>
      </c>
      <c r="ED56">
        <f>SUMIFS(B34:B55,ED34:ED55,1)/SUM(B34:B55)</f>
        <v>0</v>
      </c>
      <c r="EE56">
        <f>SUMIFS(B34:B55,EE34:EE55,1)/SUM(B34:B55)</f>
        <v>3.1165311653116531E-2</v>
      </c>
      <c r="EF56">
        <f>SUMIFS(B34:B55,EF34:EF55,1)/SUM(B34:B55)</f>
        <v>0</v>
      </c>
      <c r="EG56">
        <f>SUMIFS(B34:B55,EG34:EG55,1)/SUM(B34:B55)</f>
        <v>7.7235772357723581E-2</v>
      </c>
      <c r="EH56">
        <f>SUMIFS(B34:B55,EH34:EH55,1)/SUM(B34:B55)</f>
        <v>0</v>
      </c>
      <c r="EI56">
        <f>SUMIFS(B34:B55,EI34:EI55,1)/SUM(B34:B55)</f>
        <v>3.1165311653116531E-2</v>
      </c>
      <c r="EJ56">
        <f>SUMIFS(B34:B55,EJ34:EJ55,1)/SUM(B34:B55)</f>
        <v>0</v>
      </c>
      <c r="EK56">
        <f>SUMIFS(B34:B55,EK34:EK55,1)/SUM(B34:B55)</f>
        <v>0</v>
      </c>
      <c r="EL56">
        <f>SUMIFS(B34:B55,EL34:EL55,1)/SUM(B34:B55)</f>
        <v>0</v>
      </c>
      <c r="EM56">
        <f>SUMIFS(B34:B55,EM34:EM55,1)/SUM(B34:B55)</f>
        <v>0</v>
      </c>
      <c r="EN56">
        <f>SUMIFS(B34:B55,EN34:EN55,1)/SUM(B34:B55)</f>
        <v>0</v>
      </c>
      <c r="EO56">
        <f>SUMIFS(B34:B55,EO34:EO55,1)/SUM(B34:B55)</f>
        <v>0</v>
      </c>
      <c r="EP56">
        <f>SUMIFS(B34:B55,EP34:EP55,1)/SUM(B34:B55)</f>
        <v>0</v>
      </c>
      <c r="EQ56">
        <f>SUMIFS(B34:B55,EQ34:EQ55,1)/SUM(B34:B55)</f>
        <v>0.15447154471544716</v>
      </c>
      <c r="ER56">
        <f>SUMIFS(B34:B55,ER34:ER55,1)/SUM(B34:B55)</f>
        <v>0.10907859078590786</v>
      </c>
      <c r="ES56">
        <f>SUMIFS(B34:B55,ES34:ES55,1)/SUM(B34:B55)</f>
        <v>0</v>
      </c>
      <c r="ET56">
        <f>SUMIFS(B34:B55,ET34:ET55,1)/SUM(B34:B55)</f>
        <v>0</v>
      </c>
      <c r="EU56">
        <f>SUMIFS(B34:B55,EU34:EU55,1)/SUM(B34:B55)</f>
        <v>8.8075880758807581E-3</v>
      </c>
      <c r="EV56">
        <f>SUMIFS(B34:B55,EV34:EV55,1)/SUM(B34:B55)</f>
        <v>6.5718157181571812E-2</v>
      </c>
      <c r="EW56">
        <f>SUMIFS(B34:B55,EW34:EW55,1)/SUM(B34:B55)</f>
        <v>1.8970189701897018E-2</v>
      </c>
      <c r="EX56">
        <f>SUMIFS(B34:B55,EX34:EX55,1)/SUM(B34:B55)</f>
        <v>2.1680216802168022E-2</v>
      </c>
      <c r="EY56">
        <f>SUMIFS(B34:B55,EY34:EY55,1)/SUM(B34:B55)</f>
        <v>0</v>
      </c>
      <c r="EZ56">
        <f>SUMIFS(B34:B55,EZ34:EZ55,1)/SUM(B34:B55)</f>
        <v>0</v>
      </c>
      <c r="FA56">
        <f>SUMIFS(B34:B55,FA34:FA55,1)/SUM(B34:B55)</f>
        <v>0.21951219512195122</v>
      </c>
      <c r="FB56">
        <f>SUMIFS(B34:B55,FB34:FB55,1)/SUM(B34:B55)</f>
        <v>0</v>
      </c>
      <c r="FC56">
        <f>SUMIFS(B34:B55,FC34:FC55,1)/SUM(B34:B55)</f>
        <v>0</v>
      </c>
      <c r="FD56">
        <f>SUMIFS(B34:B55,FD34:FD55,1)/SUM(B34:B55)</f>
        <v>0</v>
      </c>
      <c r="FE56">
        <f>SUMIFS(B34:B55,FE34:FE55,1)/SUM(B34:B55)</f>
        <v>4.4037940379403791E-2</v>
      </c>
      <c r="FF56">
        <f>SUMIFS(B34:B55,FF34:FF55,1)/SUM(B34:B55)</f>
        <v>0</v>
      </c>
      <c r="FG56">
        <f>SUMIFS(B34:B55,FG34:FG55,1)/SUM(B34:B55)</f>
        <v>1.8970189701897018E-2</v>
      </c>
      <c r="FH56">
        <f>SUMIFS(B34:B55,FH34:FH55,1)/SUM(B34:B55)</f>
        <v>0</v>
      </c>
      <c r="FI56">
        <f>SUMIFS(B34:B55,FI34:FI55,1)/SUM(B34:B55)</f>
        <v>0</v>
      </c>
      <c r="FJ56">
        <f>SUMIFS(B34:B55,FJ34:FJ55,1)/SUM(B34:B55)</f>
        <v>0</v>
      </c>
      <c r="FK56">
        <f>SUMIFS(B34:B55,FK34:FK55,1)/SUM(B34:B55)</f>
        <v>0</v>
      </c>
      <c r="FL56">
        <f>SUMIFS(B34:B55,FL34:FL55,1)/SUM(B34:B55)</f>
        <v>4.4037940379403791E-2</v>
      </c>
      <c r="FM56">
        <f>SUMIFS(B34:B55,FM34:FM55,1)/SUM(B34:B55)</f>
        <v>0</v>
      </c>
      <c r="FN56">
        <f>SUMIFS(B34:B55,FN34:FN55,1)/SUM(B34:B55)</f>
        <v>5.2168021680216801E-2</v>
      </c>
      <c r="FO56">
        <f>SUMIFS(B34:B55,FO34:FO55,1)/SUM(B34:B55)</f>
        <v>0</v>
      </c>
      <c r="FP56">
        <f>SUMIFS(B34:B55,FP34:FP55,1)/SUM(B34:B55)</f>
        <v>0</v>
      </c>
      <c r="FQ56">
        <f>SUMIFS(B34:B55,FQ34:FQ55,1)/SUM(B34:B55)</f>
        <v>6.910569105691057E-2</v>
      </c>
      <c r="FR56">
        <f>SUMIFS(B34:B55,FR34:FR55,1)/SUM(B34:B55)</f>
        <v>0</v>
      </c>
      <c r="FS56">
        <f>SUMIFS(B34:B55,FS34:FS55,1)/SUM(B34:B55)</f>
        <v>0.51964769647696474</v>
      </c>
      <c r="FT56">
        <f>SUMIFS(B34:B55,FT34:FT55,1)/SUM(B34:B55)</f>
        <v>0</v>
      </c>
      <c r="FU56">
        <f>SUMIFS(B34:B55,FU34:FU55,1)/SUM(B34:B55)</f>
        <v>0</v>
      </c>
      <c r="FV56">
        <f>SUMIFS(B34:B55,FV34:FV55,1)/SUM(B34:B55)</f>
        <v>0</v>
      </c>
      <c r="FW56">
        <f>SUMIFS(B34:B55,FW34:FW55,1)/SUM(B34:B55)</f>
        <v>0</v>
      </c>
      <c r="FX56">
        <f>SUMIFS(B34:B55,FX34:FX55,1)/SUM(B34:B55)</f>
        <v>0</v>
      </c>
      <c r="FY56">
        <f>SUMIFS(B34:B55,FY34:FY55,1)/SUM(B34:B55)</f>
        <v>0</v>
      </c>
      <c r="FZ56">
        <f>SUMIFS(B34:B55,FZ34:FZ55,1)/SUM(B34:B55)</f>
        <v>0</v>
      </c>
      <c r="GA56">
        <f>SUMIFS(B34:B55,GA34:GA55,1)/SUM(B34:B55)</f>
        <v>0</v>
      </c>
      <c r="GB56">
        <f>SUMIFS(B34:B55,GB34:GB55,1)/SUM(B34:B55)</f>
        <v>0</v>
      </c>
      <c r="GC56">
        <f>SUMIFS(B34:B55,GC34:GC55,1)/SUM(B34:B55)</f>
        <v>0</v>
      </c>
      <c r="GD56">
        <f>SUMIFS(B34:B55,GD34:GD55,1)/SUM(B34:B55)</f>
        <v>0</v>
      </c>
      <c r="GE56">
        <f>SUMIFS(B34:B55,GE34:GE55,1)/SUM(B34:B55)</f>
        <v>0</v>
      </c>
      <c r="GF56">
        <f>SUMIFS(B34:B55,GF34:GF55,1)/SUM(B34:B55)</f>
        <v>0</v>
      </c>
      <c r="GG56">
        <f>SUMIFS(B34:B55,GG34:GG55,1)/SUM(B34:B55)</f>
        <v>1.8970189701897018E-2</v>
      </c>
      <c r="GH56">
        <f>SUMIFS(B34:B55,GH34:GH55,1)/SUM(B34:B55)</f>
        <v>0</v>
      </c>
      <c r="GI56">
        <f>SUMIFS(B34:B55,GI34:GI55,1)/SUM(B34:B55)</f>
        <v>0</v>
      </c>
      <c r="GJ56">
        <f>SUMIFS(B34:B55,GJ34:GJ55,1)/SUM(B34:B55)</f>
        <v>0</v>
      </c>
      <c r="GK56">
        <f>SUMIFS(B34:B55,GK34:GK55,1)/SUM(B34:B55)</f>
        <v>0</v>
      </c>
      <c r="GL56">
        <f>SUMIFS(B34:B55,GL34:GL55,1)/SUM(B34:B55)</f>
        <v>0</v>
      </c>
      <c r="GM56">
        <f>SUMIFS(B34:B55,GM34:GM55,1)/SUM(B34:B55)</f>
        <v>0</v>
      </c>
      <c r="GN56">
        <f>SUMIFS(B34:B55,GN34:GN55,1)/SUM(B34:B55)</f>
        <v>0</v>
      </c>
      <c r="GO56">
        <f>SUMIFS(B34:B55,GO34:GO55,1)/SUM(B34:B55)</f>
        <v>1.7615176151761516E-2</v>
      </c>
      <c r="GP56">
        <f>SUMIFS(B34:B55,GP34:GP55,1)/SUM(B34:B55)</f>
        <v>0</v>
      </c>
      <c r="GQ56">
        <f>SUMIFS(B34:B55,GQ34:GQ55,1)/SUM(B34:B55)</f>
        <v>0</v>
      </c>
      <c r="GR56">
        <f>SUMIFS(B34:B55,GR34:GR55,1)/SUM(B34:B55)</f>
        <v>0</v>
      </c>
      <c r="GS56">
        <f>SUMIFS(B34:B55,GS34:GS55,1)/SUM(B34:B55)</f>
        <v>0</v>
      </c>
      <c r="GT56">
        <f>SUMIFS(B34:B55,GT34:GT55,1)/SUM(B34:B55)</f>
        <v>0</v>
      </c>
      <c r="GU56">
        <f>SUMIFS(B34:B55,GU34:GU55,1)/SUM(B34:B55)</f>
        <v>1.7615176151761516E-2</v>
      </c>
      <c r="GV56">
        <f>SUMIFS(B34:B55,GV34:GV55,1)/SUM(B34:B55)</f>
        <v>0</v>
      </c>
      <c r="GW56">
        <f>SUMIFS(B34:B55,GW34:GW55,1)/SUM(B34:B55)</f>
        <v>0</v>
      </c>
      <c r="GX56">
        <f>SUMIFS(B34:B55,GX34:GX55,1)/SUM(B34:B55)</f>
        <v>0</v>
      </c>
      <c r="GY56">
        <f>SUMIFS(B34:B55,GY34:GY55,1)/SUM(B34:B55)</f>
        <v>0</v>
      </c>
      <c r="GZ56">
        <f>SUMIFS(B34:B55,GZ34:GZ55,1)/SUM(B34:B55)</f>
        <v>0</v>
      </c>
      <c r="HA56">
        <f>SUMIFS(B34:B55,HA34:HA55,1)/SUM(B34:B55)</f>
        <v>1.8970189701897018E-2</v>
      </c>
      <c r="HB56">
        <f>SUMIFS(B34:B55,HB34:HB55,1)/SUM(B34:B55)</f>
        <v>0</v>
      </c>
      <c r="HC56">
        <f>SUMIFS(B34:B55,HC34:HC55,1)/SUM(B34:B55)</f>
        <v>0</v>
      </c>
      <c r="HD56">
        <f>SUMIFS(B34:B55,HD34:HD55,1)/SUM(B34:B55)</f>
        <v>4.4037940379403791E-2</v>
      </c>
      <c r="HE56">
        <f>SUMIFS(B34:B55,HE34:HE55,1)/SUM(B34:B55)</f>
        <v>0</v>
      </c>
      <c r="HF56">
        <f>SUMIFS(B34:B55,HF34:HF55,1)/SUM(B34:B55)</f>
        <v>0</v>
      </c>
      <c r="HG56">
        <f>SUMIFS(B34:B55,HG34:HG55,1)/SUM(B34:B55)</f>
        <v>0</v>
      </c>
      <c r="HH56">
        <f>SUMIFS(B34:B55,HH34:HH55,1)/SUM(B34:B55)</f>
        <v>0</v>
      </c>
      <c r="HI56">
        <f>SUMIFS(B34:B55,HI34:HI55,1)/SUM(B34:B55)</f>
        <v>0</v>
      </c>
      <c r="HJ56">
        <f>SUMIFS(B34:B55,HJ34:HJ55,1)/SUM(B34:B55)</f>
        <v>0</v>
      </c>
      <c r="HK56">
        <f>SUMIFS(B34:B55,HK34:HK55,1)/SUM(B34:B55)</f>
        <v>0</v>
      </c>
      <c r="HL56">
        <f>SUMIFS(B34:B55,HL34:HL55,1)/SUM(B34:B55)</f>
        <v>0</v>
      </c>
      <c r="HM56">
        <f>SUMIFS(B34:B55,HM34:HM55,1)/SUM(B34:B55)</f>
        <v>0</v>
      </c>
      <c r="HN56">
        <f>SUMIFS(B34:B55,HN34:HN55,1)/SUM(B34:B55)</f>
        <v>1.8970189701897018E-2</v>
      </c>
      <c r="HO56">
        <f>SUMIFS(B34:B55,HO34:HO55,1)/SUM(B34:B55)</f>
        <v>0</v>
      </c>
      <c r="HP56">
        <f>SUMIFS(B34:B55,HP34:HP55,1)/SUM(B34:B55)</f>
        <v>0</v>
      </c>
      <c r="HQ56">
        <f>SUMIFS(B34:B55,HQ34:HQ55,1)/SUM(B34:B55)</f>
        <v>1.7615176151761516E-2</v>
      </c>
      <c r="HR56">
        <f>SUMIFS(B34:B55,HR34:HR55,1)/SUM(B34:B55)</f>
        <v>0</v>
      </c>
    </row>
    <row r="57" spans="1:226" x14ac:dyDescent="0.2">
      <c r="A57" s="11" t="s">
        <v>265</v>
      </c>
    </row>
    <row r="58" spans="1:226" x14ac:dyDescent="0.2">
      <c r="A58" s="11" t="s">
        <v>263</v>
      </c>
    </row>
    <row r="59" spans="1:226" x14ac:dyDescent="0.2">
      <c r="A59" t="s">
        <v>322</v>
      </c>
      <c r="B59" s="20" t="s">
        <v>22</v>
      </c>
      <c r="C59" s="20" t="s">
        <v>25</v>
      </c>
    </row>
    <row r="60" spans="1:226" x14ac:dyDescent="0.2">
      <c r="A60" t="s">
        <v>324</v>
      </c>
      <c r="B60" s="12" t="s">
        <v>271</v>
      </c>
      <c r="C60" s="13" t="s">
        <v>102</v>
      </c>
      <c r="D60" s="14" t="s">
        <v>66</v>
      </c>
      <c r="E60" s="19" t="s">
        <v>129</v>
      </c>
      <c r="F60" s="12" t="s">
        <v>267</v>
      </c>
    </row>
    <row r="61" spans="1:226" x14ac:dyDescent="0.2">
      <c r="A61" t="s">
        <v>326</v>
      </c>
    </row>
    <row r="62" spans="1:226" x14ac:dyDescent="0.2">
      <c r="A62" t="s">
        <v>328</v>
      </c>
      <c r="B62" s="20" t="s">
        <v>22</v>
      </c>
      <c r="C62" s="20" t="s">
        <v>25</v>
      </c>
    </row>
    <row r="63" spans="1:226" x14ac:dyDescent="0.2">
      <c r="A63" t="s">
        <v>330</v>
      </c>
      <c r="B63" s="12" t="s">
        <v>23</v>
      </c>
      <c r="C63" s="13" t="s">
        <v>107</v>
      </c>
      <c r="D63" s="14" t="s">
        <v>57</v>
      </c>
      <c r="E63" s="19" t="s">
        <v>129</v>
      </c>
    </row>
    <row r="64" spans="1:226" x14ac:dyDescent="0.2">
      <c r="A64" t="s">
        <v>332</v>
      </c>
      <c r="B64" s="12" t="s">
        <v>23</v>
      </c>
      <c r="C64" s="13" t="s">
        <v>92</v>
      </c>
      <c r="D64" s="14" t="s">
        <v>44</v>
      </c>
      <c r="E64" s="19" t="s">
        <v>129</v>
      </c>
    </row>
    <row r="65" spans="1:11" x14ac:dyDescent="0.2">
      <c r="A65" t="s">
        <v>334</v>
      </c>
    </row>
    <row r="66" spans="1:11" x14ac:dyDescent="0.2">
      <c r="A66" t="s">
        <v>336</v>
      </c>
      <c r="B66" s="12" t="s">
        <v>266</v>
      </c>
      <c r="C66" s="13" t="s">
        <v>103</v>
      </c>
      <c r="D66" s="14" t="s">
        <v>62</v>
      </c>
      <c r="E66" s="19" t="s">
        <v>129</v>
      </c>
      <c r="F66" s="12" t="s">
        <v>30</v>
      </c>
    </row>
    <row r="67" spans="1:11" x14ac:dyDescent="0.2">
      <c r="A67" t="s">
        <v>338</v>
      </c>
      <c r="B67" s="12" t="s">
        <v>266</v>
      </c>
      <c r="C67" s="13" t="s">
        <v>85</v>
      </c>
      <c r="D67" s="14" t="s">
        <v>60</v>
      </c>
      <c r="E67" s="19" t="s">
        <v>129</v>
      </c>
    </row>
    <row r="68" spans="1:11" x14ac:dyDescent="0.2">
      <c r="A68" t="s">
        <v>340</v>
      </c>
      <c r="C68" s="13" t="s">
        <v>103</v>
      </c>
      <c r="D68" s="14" t="s">
        <v>65</v>
      </c>
      <c r="E68" s="15" t="s">
        <v>127</v>
      </c>
      <c r="F68" s="19" t="s">
        <v>129</v>
      </c>
      <c r="G68" s="12" t="s">
        <v>267</v>
      </c>
    </row>
    <row r="69" spans="1:11" x14ac:dyDescent="0.2">
      <c r="A69" t="s">
        <v>342</v>
      </c>
      <c r="B69" s="12" t="s">
        <v>266</v>
      </c>
      <c r="C69" s="13" t="s">
        <v>84</v>
      </c>
      <c r="D69" s="14" t="s">
        <v>58</v>
      </c>
      <c r="E69" s="19" t="s">
        <v>129</v>
      </c>
      <c r="F69" s="12" t="s">
        <v>30</v>
      </c>
    </row>
    <row r="70" spans="1:11" x14ac:dyDescent="0.2">
      <c r="A70" t="s">
        <v>344</v>
      </c>
      <c r="C70" s="13" t="s">
        <v>90</v>
      </c>
      <c r="D70" s="14" t="s">
        <v>69</v>
      </c>
      <c r="E70" s="19" t="s">
        <v>129</v>
      </c>
      <c r="F70" s="12" t="s">
        <v>267</v>
      </c>
    </row>
    <row r="71" spans="1:11" x14ac:dyDescent="0.2">
      <c r="A71" t="s">
        <v>346</v>
      </c>
      <c r="B71" s="12" t="s">
        <v>266</v>
      </c>
      <c r="C71" s="13" t="s">
        <v>94</v>
      </c>
      <c r="D71" s="14" t="s">
        <v>67</v>
      </c>
      <c r="E71" s="19" t="s">
        <v>129</v>
      </c>
    </row>
    <row r="72" spans="1:11" x14ac:dyDescent="0.2">
      <c r="A72" t="s">
        <v>348</v>
      </c>
      <c r="C72" s="13" t="s">
        <v>103</v>
      </c>
      <c r="D72" s="14" t="s">
        <v>65</v>
      </c>
      <c r="E72" s="15" t="s">
        <v>127</v>
      </c>
      <c r="F72" s="19" t="s">
        <v>129</v>
      </c>
      <c r="G72" s="12" t="s">
        <v>267</v>
      </c>
    </row>
    <row r="73" spans="1:11" x14ac:dyDescent="0.2">
      <c r="A73" t="s">
        <v>350</v>
      </c>
      <c r="B73" s="12" t="s">
        <v>23</v>
      </c>
      <c r="C73" s="13" t="s">
        <v>92</v>
      </c>
      <c r="D73" s="14" t="s">
        <v>46</v>
      </c>
      <c r="E73" s="15" t="s">
        <v>124</v>
      </c>
    </row>
    <row r="74" spans="1:11" x14ac:dyDescent="0.2">
      <c r="A74" t="s">
        <v>351</v>
      </c>
      <c r="B74" s="12" t="s">
        <v>266</v>
      </c>
      <c r="C74" s="22" t="s">
        <v>26</v>
      </c>
      <c r="D74" s="21" t="s">
        <v>47</v>
      </c>
      <c r="E74" s="15" t="s">
        <v>122</v>
      </c>
      <c r="F74" s="16" t="s">
        <v>166</v>
      </c>
    </row>
    <row r="75" spans="1:11" x14ac:dyDescent="0.2">
      <c r="A75" t="s">
        <v>352</v>
      </c>
      <c r="B75" s="20" t="s">
        <v>269</v>
      </c>
      <c r="C75" s="20" t="s">
        <v>109</v>
      </c>
      <c r="D75" s="21" t="s">
        <v>53</v>
      </c>
    </row>
    <row r="76" spans="1:11" x14ac:dyDescent="0.2">
      <c r="A76" t="s">
        <v>353</v>
      </c>
      <c r="B76" s="12" t="s">
        <v>266</v>
      </c>
      <c r="C76" s="22" t="s">
        <v>26</v>
      </c>
      <c r="D76" s="21" t="s">
        <v>47</v>
      </c>
      <c r="E76" s="15" t="s">
        <v>122</v>
      </c>
      <c r="F76" s="16" t="s">
        <v>166</v>
      </c>
    </row>
    <row r="77" spans="1:11" x14ac:dyDescent="0.2">
      <c r="A77" t="s">
        <v>355</v>
      </c>
      <c r="B77" s="12" t="s">
        <v>271</v>
      </c>
      <c r="C77" s="13" t="s">
        <v>102</v>
      </c>
      <c r="D77" s="14" t="s">
        <v>66</v>
      </c>
      <c r="E77" s="19" t="s">
        <v>129</v>
      </c>
      <c r="F77" s="12" t="s">
        <v>267</v>
      </c>
    </row>
    <row r="78" spans="1:11" x14ac:dyDescent="0.2">
      <c r="A78" t="s">
        <v>356</v>
      </c>
      <c r="B78" s="20" t="s">
        <v>270</v>
      </c>
      <c r="C78" s="20" t="s">
        <v>108</v>
      </c>
      <c r="D78" s="21" t="s">
        <v>48</v>
      </c>
      <c r="E78" s="15" t="s">
        <v>117</v>
      </c>
      <c r="F78" s="16" t="s">
        <v>163</v>
      </c>
      <c r="G78" s="18" t="s">
        <v>143</v>
      </c>
      <c r="H78" s="16" t="s">
        <v>163</v>
      </c>
      <c r="I78" s="17" t="s">
        <v>38</v>
      </c>
      <c r="J78" s="18" t="s">
        <v>143</v>
      </c>
      <c r="K78" s="16" t="s">
        <v>163</v>
      </c>
    </row>
    <row r="79" spans="1:11" x14ac:dyDescent="0.2">
      <c r="A79" t="s">
        <v>357</v>
      </c>
      <c r="B79" s="12" t="s">
        <v>266</v>
      </c>
      <c r="C79" s="13" t="s">
        <v>86</v>
      </c>
      <c r="D79" s="14" t="s">
        <v>57</v>
      </c>
      <c r="E79" s="15" t="s">
        <v>124</v>
      </c>
      <c r="F79" s="16" t="s">
        <v>35</v>
      </c>
      <c r="G79" s="17" t="s">
        <v>38</v>
      </c>
      <c r="H79" s="18" t="s">
        <v>37</v>
      </c>
    </row>
    <row r="80" spans="1:11" x14ac:dyDescent="0.2">
      <c r="A80" t="s">
        <v>359</v>
      </c>
      <c r="B80" s="12" t="s">
        <v>321</v>
      </c>
      <c r="C80" s="13" t="s">
        <v>106</v>
      </c>
      <c r="D80" s="14" t="s">
        <v>45</v>
      </c>
      <c r="E80" s="15" t="s">
        <v>124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S110"/>
  <sheetViews>
    <sheetView topLeftCell="A101" workbookViewId="0">
      <selection activeCell="A101" sqref="A101"/>
    </sheetView>
  </sheetViews>
  <sheetFormatPr baseColWidth="10" defaultColWidth="8.83203125" defaultRowHeight="15" x14ac:dyDescent="0.2"/>
  <cols>
    <col min="1" max="1" width="39.5" bestFit="1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2995</v>
      </c>
      <c r="C2">
        <v>174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361</v>
      </c>
      <c r="B5">
        <v>336</v>
      </c>
      <c r="C5" t="s">
        <v>362</v>
      </c>
      <c r="D5" t="s">
        <v>107</v>
      </c>
      <c r="E5">
        <v>0</v>
      </c>
      <c r="F5">
        <v>3</v>
      </c>
      <c r="G5">
        <v>0</v>
      </c>
      <c r="H5" s="14">
        <v>3</v>
      </c>
      <c r="I5" s="14">
        <v>3</v>
      </c>
      <c r="J5">
        <v>0</v>
      </c>
      <c r="K5">
        <v>0</v>
      </c>
      <c r="L5">
        <v>0</v>
      </c>
      <c r="M5">
        <v>0</v>
      </c>
      <c r="N5" s="14">
        <v>3</v>
      </c>
      <c r="O5">
        <v>0</v>
      </c>
      <c r="P5">
        <v>0</v>
      </c>
      <c r="Q5">
        <v>0</v>
      </c>
      <c r="R5">
        <v>0</v>
      </c>
      <c r="S5">
        <v>0</v>
      </c>
      <c r="T5" s="14">
        <v>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14">
        <v>2</v>
      </c>
      <c r="AF5" s="14">
        <v>1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 s="14">
        <v>3</v>
      </c>
      <c r="BZ5">
        <v>0</v>
      </c>
      <c r="CA5">
        <v>0</v>
      </c>
      <c r="CB5">
        <v>0</v>
      </c>
      <c r="CC5">
        <v>0</v>
      </c>
      <c r="CD5" s="14">
        <v>6</v>
      </c>
      <c r="CE5" s="14">
        <v>3</v>
      </c>
      <c r="CF5">
        <v>0</v>
      </c>
      <c r="CG5">
        <v>0</v>
      </c>
      <c r="CH5">
        <v>0</v>
      </c>
      <c r="CI5" s="14">
        <v>3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 s="14">
        <v>3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 s="14">
        <v>1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 s="14">
        <v>3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s="14">
        <v>3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363</v>
      </c>
      <c r="B6">
        <v>263</v>
      </c>
      <c r="C6" t="s">
        <v>216</v>
      </c>
      <c r="D6" t="s">
        <v>90</v>
      </c>
      <c r="E6">
        <v>0</v>
      </c>
      <c r="F6">
        <v>2</v>
      </c>
      <c r="G6">
        <v>0</v>
      </c>
      <c r="H6">
        <v>0</v>
      </c>
      <c r="I6" s="14">
        <v>1</v>
      </c>
      <c r="J6">
        <v>0</v>
      </c>
      <c r="K6">
        <v>0</v>
      </c>
      <c r="L6">
        <v>0</v>
      </c>
      <c r="M6">
        <v>0</v>
      </c>
      <c r="N6" s="14">
        <v>1</v>
      </c>
      <c r="O6">
        <v>0</v>
      </c>
      <c r="P6">
        <v>0</v>
      </c>
      <c r="Q6">
        <v>0</v>
      </c>
      <c r="R6">
        <v>0</v>
      </c>
      <c r="S6">
        <v>0</v>
      </c>
      <c r="T6" s="14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1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 s="14">
        <v>1</v>
      </c>
      <c r="CA6">
        <v>0</v>
      </c>
      <c r="CB6">
        <v>0</v>
      </c>
      <c r="CC6">
        <v>0</v>
      </c>
      <c r="CD6" s="14">
        <v>2</v>
      </c>
      <c r="CE6">
        <v>0</v>
      </c>
      <c r="CF6">
        <v>0</v>
      </c>
      <c r="CG6">
        <v>0</v>
      </c>
      <c r="CH6">
        <v>0</v>
      </c>
      <c r="CI6" s="14">
        <v>1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 s="14">
        <v>1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 s="14">
        <v>1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364</v>
      </c>
      <c r="B7">
        <v>245</v>
      </c>
      <c r="C7" t="s">
        <v>212</v>
      </c>
      <c r="D7" t="s">
        <v>114</v>
      </c>
      <c r="E7">
        <v>0</v>
      </c>
      <c r="F7">
        <v>60</v>
      </c>
      <c r="G7" s="14">
        <v>37</v>
      </c>
      <c r="H7">
        <v>0</v>
      </c>
      <c r="I7">
        <v>0</v>
      </c>
      <c r="J7" s="14">
        <v>38</v>
      </c>
      <c r="K7">
        <v>0</v>
      </c>
      <c r="L7">
        <v>0</v>
      </c>
      <c r="M7" s="14">
        <v>18</v>
      </c>
      <c r="N7">
        <v>0</v>
      </c>
      <c r="O7" s="14">
        <v>2</v>
      </c>
      <c r="P7" s="14">
        <v>1</v>
      </c>
      <c r="Q7" s="14">
        <v>18</v>
      </c>
      <c r="R7" s="14">
        <v>28</v>
      </c>
      <c r="S7" s="14">
        <v>11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14">
        <v>12</v>
      </c>
      <c r="AA7" s="14">
        <v>20</v>
      </c>
      <c r="AB7" s="14">
        <v>5</v>
      </c>
      <c r="AC7" s="14">
        <v>1</v>
      </c>
      <c r="AD7">
        <v>0</v>
      </c>
      <c r="AE7">
        <v>0</v>
      </c>
      <c r="AF7">
        <v>0</v>
      </c>
      <c r="AG7">
        <v>0</v>
      </c>
      <c r="AH7">
        <v>0</v>
      </c>
      <c r="AI7" s="14">
        <v>13</v>
      </c>
      <c r="AJ7" s="14">
        <v>11</v>
      </c>
      <c r="AK7" s="14">
        <v>3</v>
      </c>
      <c r="AL7">
        <v>0</v>
      </c>
      <c r="AM7" s="14">
        <v>3</v>
      </c>
      <c r="AN7" s="14">
        <v>1</v>
      </c>
      <c r="AO7">
        <v>0</v>
      </c>
      <c r="AP7" s="14">
        <v>3</v>
      </c>
      <c r="AQ7" s="14">
        <v>1</v>
      </c>
      <c r="AR7" s="14">
        <v>3</v>
      </c>
      <c r="AS7">
        <v>0</v>
      </c>
      <c r="AT7" s="14">
        <v>1</v>
      </c>
      <c r="AU7" s="14">
        <v>8</v>
      </c>
      <c r="AV7" s="14">
        <v>1</v>
      </c>
      <c r="AW7" s="14">
        <v>1</v>
      </c>
      <c r="AX7" s="14">
        <v>1</v>
      </c>
      <c r="AY7">
        <v>0</v>
      </c>
      <c r="AZ7">
        <v>0</v>
      </c>
      <c r="BA7" s="14">
        <v>1</v>
      </c>
      <c r="BB7">
        <v>0</v>
      </c>
      <c r="BC7" s="14">
        <v>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 s="14">
        <v>12</v>
      </c>
      <c r="BW7">
        <v>0</v>
      </c>
      <c r="BX7" s="14">
        <v>18</v>
      </c>
      <c r="BY7">
        <v>0</v>
      </c>
      <c r="BZ7">
        <v>0</v>
      </c>
      <c r="CA7">
        <v>0</v>
      </c>
      <c r="CB7">
        <v>0</v>
      </c>
      <c r="CC7">
        <v>0</v>
      </c>
      <c r="CD7" s="14">
        <v>35</v>
      </c>
      <c r="CE7" s="14">
        <v>7</v>
      </c>
      <c r="CF7" s="14">
        <v>21</v>
      </c>
      <c r="CG7" s="14">
        <v>56</v>
      </c>
      <c r="CH7" s="14">
        <v>77</v>
      </c>
      <c r="CI7" s="14">
        <v>23</v>
      </c>
      <c r="CJ7" s="14">
        <v>7</v>
      </c>
      <c r="CK7" s="14">
        <v>1</v>
      </c>
      <c r="CL7">
        <v>0</v>
      </c>
      <c r="CM7">
        <v>0</v>
      </c>
      <c r="CN7">
        <v>0</v>
      </c>
      <c r="CO7" s="14">
        <v>18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s="14">
        <v>1</v>
      </c>
      <c r="DQ7">
        <v>0</v>
      </c>
      <c r="DR7">
        <v>0</v>
      </c>
      <c r="DS7">
        <v>0</v>
      </c>
      <c r="DT7">
        <v>0</v>
      </c>
      <c r="DU7" s="14">
        <v>1</v>
      </c>
      <c r="DV7">
        <v>0</v>
      </c>
      <c r="DW7" s="14">
        <v>1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 s="14">
        <v>9</v>
      </c>
      <c r="EY7">
        <v>0</v>
      </c>
      <c r="EZ7">
        <v>0</v>
      </c>
      <c r="FA7">
        <v>0</v>
      </c>
      <c r="FB7" s="14">
        <v>21</v>
      </c>
      <c r="FC7">
        <v>0</v>
      </c>
      <c r="FD7" s="14">
        <v>8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 s="14">
        <v>17</v>
      </c>
      <c r="FL7">
        <v>0</v>
      </c>
      <c r="FM7" s="14">
        <v>10</v>
      </c>
      <c r="FN7">
        <v>0</v>
      </c>
      <c r="FO7">
        <v>0</v>
      </c>
      <c r="FP7" s="14">
        <v>11</v>
      </c>
      <c r="FQ7" s="14">
        <v>3</v>
      </c>
      <c r="FR7">
        <v>0</v>
      </c>
      <c r="FS7" s="14">
        <v>3</v>
      </c>
      <c r="FT7" s="14">
        <v>12</v>
      </c>
      <c r="FU7">
        <v>0</v>
      </c>
      <c r="FV7">
        <v>0</v>
      </c>
      <c r="FW7" s="14">
        <v>2</v>
      </c>
      <c r="FX7" s="14">
        <v>5</v>
      </c>
      <c r="FY7">
        <v>0</v>
      </c>
      <c r="FZ7">
        <v>0</v>
      </c>
      <c r="GA7">
        <v>0</v>
      </c>
      <c r="GB7">
        <v>0</v>
      </c>
      <c r="GC7">
        <v>0</v>
      </c>
      <c r="GD7" s="14">
        <v>1</v>
      </c>
      <c r="GE7">
        <v>0</v>
      </c>
      <c r="GF7">
        <v>0</v>
      </c>
      <c r="GG7">
        <v>0</v>
      </c>
      <c r="GH7" s="14">
        <v>3</v>
      </c>
      <c r="GI7">
        <v>0</v>
      </c>
      <c r="GJ7">
        <v>0</v>
      </c>
      <c r="GK7">
        <v>0</v>
      </c>
      <c r="GL7">
        <v>0</v>
      </c>
      <c r="GM7" s="14">
        <v>1</v>
      </c>
      <c r="GN7">
        <v>0</v>
      </c>
      <c r="GO7">
        <v>0</v>
      </c>
      <c r="GP7">
        <v>0</v>
      </c>
      <c r="GQ7">
        <v>0</v>
      </c>
      <c r="GR7">
        <v>0</v>
      </c>
      <c r="GS7" s="14">
        <v>1</v>
      </c>
      <c r="GT7" s="14">
        <v>13</v>
      </c>
      <c r="GU7" s="14">
        <v>7</v>
      </c>
      <c r="GV7" s="14">
        <v>2</v>
      </c>
      <c r="GW7">
        <v>0</v>
      </c>
      <c r="GX7" s="14">
        <v>2</v>
      </c>
      <c r="GY7" s="14">
        <v>1</v>
      </c>
      <c r="GZ7">
        <v>0</v>
      </c>
      <c r="HA7">
        <v>0</v>
      </c>
      <c r="HB7">
        <v>0</v>
      </c>
      <c r="HC7" s="14">
        <v>14</v>
      </c>
      <c r="HD7">
        <v>0</v>
      </c>
      <c r="HE7" s="14">
        <v>4</v>
      </c>
      <c r="HF7">
        <v>0</v>
      </c>
      <c r="HG7" s="14">
        <v>1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 s="14">
        <v>1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365</v>
      </c>
      <c r="B8">
        <v>198</v>
      </c>
      <c r="C8" t="s">
        <v>366</v>
      </c>
      <c r="D8" t="s">
        <v>106</v>
      </c>
      <c r="E8">
        <v>2.8598500000000001E-122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367</v>
      </c>
      <c r="B9">
        <v>141</v>
      </c>
      <c r="C9" t="s">
        <v>284</v>
      </c>
      <c r="D9" t="s">
        <v>92</v>
      </c>
      <c r="E9">
        <v>0</v>
      </c>
      <c r="F9">
        <v>18</v>
      </c>
      <c r="G9">
        <v>0</v>
      </c>
      <c r="H9" s="14">
        <v>9</v>
      </c>
      <c r="I9" s="14">
        <v>12</v>
      </c>
      <c r="J9">
        <v>0</v>
      </c>
      <c r="K9">
        <v>0</v>
      </c>
      <c r="L9">
        <v>0</v>
      </c>
      <c r="M9">
        <v>0</v>
      </c>
      <c r="N9" s="14">
        <v>12</v>
      </c>
      <c r="O9">
        <v>0</v>
      </c>
      <c r="P9">
        <v>0</v>
      </c>
      <c r="Q9">
        <v>0</v>
      </c>
      <c r="R9" s="14">
        <v>3</v>
      </c>
      <c r="S9">
        <v>0</v>
      </c>
      <c r="T9" s="14">
        <v>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4">
        <v>2</v>
      </c>
      <c r="AC9">
        <v>0</v>
      </c>
      <c r="AD9">
        <v>0</v>
      </c>
      <c r="AE9" s="14">
        <v>6</v>
      </c>
      <c r="AF9" s="14">
        <v>2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 s="14">
        <v>2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 s="14">
        <v>9</v>
      </c>
      <c r="CB9">
        <v>0</v>
      </c>
      <c r="CC9" s="14">
        <v>3</v>
      </c>
      <c r="CD9" s="14">
        <v>22</v>
      </c>
      <c r="CE9" s="14">
        <v>4</v>
      </c>
      <c r="CF9">
        <v>0</v>
      </c>
      <c r="CG9" s="14">
        <v>7</v>
      </c>
      <c r="CH9">
        <v>0</v>
      </c>
      <c r="CI9" s="14">
        <v>12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 s="14">
        <v>9</v>
      </c>
      <c r="DK9">
        <v>0</v>
      </c>
      <c r="DL9" s="14">
        <v>3</v>
      </c>
      <c r="DM9">
        <v>0</v>
      </c>
      <c r="DN9">
        <v>0</v>
      </c>
      <c r="DO9">
        <v>0</v>
      </c>
      <c r="DP9">
        <v>0</v>
      </c>
      <c r="DQ9" s="14">
        <v>1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 s="14">
        <v>1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 s="14">
        <v>12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4">
        <v>3</v>
      </c>
      <c r="FP9">
        <v>0</v>
      </c>
      <c r="FQ9">
        <v>0</v>
      </c>
      <c r="FR9">
        <v>0</v>
      </c>
      <c r="FS9">
        <v>0</v>
      </c>
      <c r="FT9" s="14">
        <v>11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368</v>
      </c>
      <c r="B10">
        <v>122</v>
      </c>
      <c r="C10" t="s">
        <v>331</v>
      </c>
      <c r="D10" t="s">
        <v>107</v>
      </c>
      <c r="E10">
        <v>0</v>
      </c>
      <c r="F10">
        <v>3</v>
      </c>
      <c r="G10">
        <v>0</v>
      </c>
      <c r="H10" s="14">
        <v>3</v>
      </c>
      <c r="I10" s="14">
        <v>3</v>
      </c>
      <c r="J10">
        <v>0</v>
      </c>
      <c r="K10">
        <v>0</v>
      </c>
      <c r="L10">
        <v>0</v>
      </c>
      <c r="M10">
        <v>0</v>
      </c>
      <c r="N10" s="14">
        <v>3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2</v>
      </c>
      <c r="AF10" s="14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3</v>
      </c>
      <c r="BZ10">
        <v>0</v>
      </c>
      <c r="CA10">
        <v>0</v>
      </c>
      <c r="CB10">
        <v>0</v>
      </c>
      <c r="CC10">
        <v>0</v>
      </c>
      <c r="CD10" s="14">
        <v>4</v>
      </c>
      <c r="CE10" s="14">
        <v>5</v>
      </c>
      <c r="CF10">
        <v>0</v>
      </c>
      <c r="CG10">
        <v>0</v>
      </c>
      <c r="CH10">
        <v>0</v>
      </c>
      <c r="CI10" s="14">
        <v>3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 s="14">
        <v>1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 s="14">
        <v>3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3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369</v>
      </c>
      <c r="B11">
        <v>112</v>
      </c>
      <c r="C11" t="s">
        <v>370</v>
      </c>
      <c r="D11" t="s">
        <v>85</v>
      </c>
      <c r="E11">
        <v>0</v>
      </c>
      <c r="F11">
        <v>3</v>
      </c>
      <c r="G11">
        <v>0</v>
      </c>
      <c r="H11" s="14">
        <v>3</v>
      </c>
      <c r="I11" s="14">
        <v>3</v>
      </c>
      <c r="J11">
        <v>0</v>
      </c>
      <c r="K11">
        <v>0</v>
      </c>
      <c r="L11">
        <v>0</v>
      </c>
      <c r="M11">
        <v>0</v>
      </c>
      <c r="N11" s="14">
        <v>3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2</v>
      </c>
      <c r="AF11" s="14">
        <v>1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3</v>
      </c>
      <c r="BZ11">
        <v>0</v>
      </c>
      <c r="CA11">
        <v>0</v>
      </c>
      <c r="CB11">
        <v>0</v>
      </c>
      <c r="CC11">
        <v>0</v>
      </c>
      <c r="CD11" s="14">
        <v>6</v>
      </c>
      <c r="CE11" s="14">
        <v>3</v>
      </c>
      <c r="CF11">
        <v>0</v>
      </c>
      <c r="CG11">
        <v>0</v>
      </c>
      <c r="CH11">
        <v>0</v>
      </c>
      <c r="CI11" s="14">
        <v>3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14">
        <v>3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 s="14">
        <v>1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 s="14">
        <v>3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3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371</v>
      </c>
      <c r="B12">
        <v>107</v>
      </c>
      <c r="C12" t="s">
        <v>372</v>
      </c>
      <c r="D12" t="s">
        <v>107</v>
      </c>
      <c r="E12">
        <v>0</v>
      </c>
      <c r="F12">
        <v>19</v>
      </c>
      <c r="G12">
        <v>0</v>
      </c>
      <c r="H12" s="14">
        <v>15</v>
      </c>
      <c r="I12" s="14">
        <v>18</v>
      </c>
      <c r="J12">
        <v>0</v>
      </c>
      <c r="K12">
        <v>0</v>
      </c>
      <c r="L12">
        <v>0</v>
      </c>
      <c r="M12">
        <v>0</v>
      </c>
      <c r="N12" s="14">
        <v>18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17</v>
      </c>
      <c r="U12" s="14">
        <v>1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 s="14">
        <v>1</v>
      </c>
      <c r="AE12" s="14">
        <v>15</v>
      </c>
      <c r="AF12" s="14">
        <v>2</v>
      </c>
      <c r="AG12">
        <v>0</v>
      </c>
      <c r="AH12">
        <v>0</v>
      </c>
      <c r="AI12">
        <v>0</v>
      </c>
      <c r="AJ12">
        <v>0</v>
      </c>
      <c r="AK12" s="14">
        <v>2</v>
      </c>
      <c r="AL12" s="14">
        <v>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4">
        <v>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18</v>
      </c>
      <c r="BZ12">
        <v>0</v>
      </c>
      <c r="CA12">
        <v>0</v>
      </c>
      <c r="CB12">
        <v>0</v>
      </c>
      <c r="CC12">
        <v>0</v>
      </c>
      <c r="CD12" s="14">
        <v>40</v>
      </c>
      <c r="CE12" s="14">
        <v>4</v>
      </c>
      <c r="CF12">
        <v>0</v>
      </c>
      <c r="CG12">
        <v>0</v>
      </c>
      <c r="CH12">
        <v>0</v>
      </c>
      <c r="CI12" s="14">
        <v>17</v>
      </c>
      <c r="CJ12" s="14">
        <v>11</v>
      </c>
      <c r="CK12" s="14">
        <v>3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 s="14">
        <v>18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 s="14">
        <v>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 s="14">
        <v>1</v>
      </c>
      <c r="DY12">
        <v>0</v>
      </c>
      <c r="DZ12" s="14">
        <v>15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3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17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 s="14">
        <v>1</v>
      </c>
      <c r="GG12">
        <v>0</v>
      </c>
      <c r="GH12">
        <v>0</v>
      </c>
      <c r="GI12" s="14">
        <v>1</v>
      </c>
      <c r="GJ12">
        <v>0</v>
      </c>
      <c r="GK12">
        <v>0</v>
      </c>
      <c r="GL12">
        <v>0</v>
      </c>
      <c r="GM12" s="14">
        <v>2</v>
      </c>
      <c r="GN12">
        <v>0</v>
      </c>
      <c r="GO12">
        <v>0</v>
      </c>
      <c r="GP12" s="14">
        <v>1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 s="14">
        <v>1</v>
      </c>
      <c r="HQ12">
        <v>0</v>
      </c>
      <c r="HR12">
        <v>0</v>
      </c>
      <c r="HS12" s="14">
        <v>2</v>
      </c>
    </row>
    <row r="13" spans="1:227" x14ac:dyDescent="0.2">
      <c r="A13" t="s">
        <v>373</v>
      </c>
      <c r="B13">
        <v>93</v>
      </c>
      <c r="C13" t="s">
        <v>374</v>
      </c>
      <c r="D13" t="s">
        <v>103</v>
      </c>
      <c r="E13">
        <v>0</v>
      </c>
      <c r="F13">
        <v>35</v>
      </c>
      <c r="G13">
        <v>0</v>
      </c>
      <c r="H13" s="14">
        <v>29</v>
      </c>
      <c r="I13" s="14">
        <v>33</v>
      </c>
      <c r="J13">
        <v>0</v>
      </c>
      <c r="K13">
        <v>0</v>
      </c>
      <c r="L13">
        <v>0</v>
      </c>
      <c r="M13">
        <v>0</v>
      </c>
      <c r="N13" s="14">
        <v>33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31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22</v>
      </c>
      <c r="AF13" s="14">
        <v>7</v>
      </c>
      <c r="AG13">
        <v>0</v>
      </c>
      <c r="AH13">
        <v>0</v>
      </c>
      <c r="AI13">
        <v>0</v>
      </c>
      <c r="AJ13">
        <v>0</v>
      </c>
      <c r="AK13" s="14">
        <v>1</v>
      </c>
      <c r="AL13" s="14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 s="14">
        <v>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37</v>
      </c>
      <c r="BZ13">
        <v>0</v>
      </c>
      <c r="CA13">
        <v>0</v>
      </c>
      <c r="CB13">
        <v>0</v>
      </c>
      <c r="CC13">
        <v>0</v>
      </c>
      <c r="CD13" s="14">
        <v>63</v>
      </c>
      <c r="CE13" s="14">
        <v>17</v>
      </c>
      <c r="CF13">
        <v>0</v>
      </c>
      <c r="CG13">
        <v>0</v>
      </c>
      <c r="CH13">
        <v>0</v>
      </c>
      <c r="CI13" s="14">
        <v>35</v>
      </c>
      <c r="CJ13" s="14">
        <v>7</v>
      </c>
      <c r="CK13" s="14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 s="14">
        <v>33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 s="14">
        <v>1</v>
      </c>
      <c r="DQ13" s="14">
        <v>1</v>
      </c>
      <c r="DR13">
        <v>0</v>
      </c>
      <c r="DS13">
        <v>0</v>
      </c>
      <c r="DT13" s="14">
        <v>1</v>
      </c>
      <c r="DU13">
        <v>0</v>
      </c>
      <c r="DV13" s="14">
        <v>4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 s="14">
        <v>33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29</v>
      </c>
      <c r="FU13">
        <v>0</v>
      </c>
      <c r="FV13">
        <v>0</v>
      </c>
      <c r="FW13">
        <v>0</v>
      </c>
      <c r="FX13" s="14">
        <v>1</v>
      </c>
      <c r="FY13">
        <v>0</v>
      </c>
      <c r="FZ13" s="14">
        <v>1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 s="14">
        <v>1</v>
      </c>
      <c r="GJ13" s="14">
        <v>1</v>
      </c>
      <c r="GK13">
        <v>0</v>
      </c>
      <c r="GL13">
        <v>0</v>
      </c>
      <c r="GM13">
        <v>0</v>
      </c>
      <c r="GN13" s="14">
        <v>1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 s="14">
        <v>1</v>
      </c>
    </row>
    <row r="14" spans="1:227" x14ac:dyDescent="0.2">
      <c r="A14" t="s">
        <v>375</v>
      </c>
      <c r="B14">
        <v>85</v>
      </c>
      <c r="C14" t="s">
        <v>376</v>
      </c>
      <c r="D14" t="s">
        <v>103</v>
      </c>
      <c r="E14">
        <v>5.5297100000000001E-80</v>
      </c>
      <c r="F14">
        <v>1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377</v>
      </c>
      <c r="B15">
        <v>85</v>
      </c>
      <c r="C15" t="s">
        <v>378</v>
      </c>
      <c r="D15" t="s">
        <v>94</v>
      </c>
      <c r="E15">
        <v>3.1975400000000001E-137</v>
      </c>
      <c r="F15">
        <v>4</v>
      </c>
      <c r="G15">
        <v>0</v>
      </c>
      <c r="H15" s="14">
        <v>3</v>
      </c>
      <c r="I15" s="14">
        <v>3</v>
      </c>
      <c r="J15">
        <v>0</v>
      </c>
      <c r="K15">
        <v>0</v>
      </c>
      <c r="L15">
        <v>0</v>
      </c>
      <c r="M15">
        <v>0</v>
      </c>
      <c r="N15" s="14">
        <v>3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5</v>
      </c>
      <c r="CA15">
        <v>0</v>
      </c>
      <c r="CB15">
        <v>0</v>
      </c>
      <c r="CC15">
        <v>0</v>
      </c>
      <c r="CD15" s="14">
        <v>1</v>
      </c>
      <c r="CE15" s="14">
        <v>2</v>
      </c>
      <c r="CF15">
        <v>0</v>
      </c>
      <c r="CG15">
        <v>0</v>
      </c>
      <c r="CH15">
        <v>0</v>
      </c>
      <c r="CI15" s="14">
        <v>4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4">
        <v>3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4">
        <v>3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379</v>
      </c>
      <c r="B16">
        <v>84</v>
      </c>
      <c r="C16" t="s">
        <v>380</v>
      </c>
      <c r="D16" t="s">
        <v>90</v>
      </c>
      <c r="E16">
        <v>0</v>
      </c>
      <c r="F16">
        <v>2</v>
      </c>
      <c r="G16">
        <v>0</v>
      </c>
      <c r="H16">
        <v>0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 s="14">
        <v>2</v>
      </c>
      <c r="CE16">
        <v>0</v>
      </c>
      <c r="CF16">
        <v>0</v>
      </c>
      <c r="CG16">
        <v>0</v>
      </c>
      <c r="CH16">
        <v>0</v>
      </c>
      <c r="CI16" s="14">
        <v>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 s="14">
        <v>1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 s="14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381</v>
      </c>
      <c r="B17">
        <v>75</v>
      </c>
      <c r="C17" t="s">
        <v>382</v>
      </c>
      <c r="D17" t="s">
        <v>90</v>
      </c>
      <c r="E17">
        <v>0</v>
      </c>
      <c r="F17">
        <v>2</v>
      </c>
      <c r="G17">
        <v>0</v>
      </c>
      <c r="H17" s="14">
        <v>1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14">
        <v>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1</v>
      </c>
      <c r="CA17">
        <v>0</v>
      </c>
      <c r="CB17">
        <v>0</v>
      </c>
      <c r="CC17">
        <v>0</v>
      </c>
      <c r="CD17" s="14">
        <v>3</v>
      </c>
      <c r="CE17">
        <v>0</v>
      </c>
      <c r="CF17">
        <v>0</v>
      </c>
      <c r="CG17">
        <v>0</v>
      </c>
      <c r="CH17">
        <v>0</v>
      </c>
      <c r="CI17" s="14">
        <v>1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 s="14">
        <v>1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 s="14">
        <v>1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383</v>
      </c>
      <c r="B18">
        <v>72</v>
      </c>
      <c r="C18" t="s">
        <v>244</v>
      </c>
      <c r="D18" t="s">
        <v>92</v>
      </c>
      <c r="E18">
        <v>0</v>
      </c>
      <c r="F18">
        <v>3</v>
      </c>
      <c r="G18">
        <v>0</v>
      </c>
      <c r="H18" s="14">
        <v>2</v>
      </c>
      <c r="I18" s="14">
        <v>2</v>
      </c>
      <c r="J18">
        <v>0</v>
      </c>
      <c r="K18">
        <v>0</v>
      </c>
      <c r="L18">
        <v>0</v>
      </c>
      <c r="M18">
        <v>0</v>
      </c>
      <c r="N18" s="14">
        <v>2</v>
      </c>
      <c r="O18">
        <v>0</v>
      </c>
      <c r="P18">
        <v>0</v>
      </c>
      <c r="Q18">
        <v>0</v>
      </c>
      <c r="R18" s="14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 s="14">
        <v>1</v>
      </c>
      <c r="AB18">
        <v>0</v>
      </c>
      <c r="AC18">
        <v>0</v>
      </c>
      <c r="AD18" s="14">
        <v>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 s="14">
        <v>1</v>
      </c>
      <c r="AL18" s="14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 s="14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 s="14">
        <v>2</v>
      </c>
      <c r="CD18" s="14">
        <v>2</v>
      </c>
      <c r="CE18">
        <v>0</v>
      </c>
      <c r="CF18">
        <v>0</v>
      </c>
      <c r="CG18" s="14">
        <v>2</v>
      </c>
      <c r="CH18" s="14">
        <v>1</v>
      </c>
      <c r="CI18">
        <v>0</v>
      </c>
      <c r="CJ18" s="14">
        <v>4</v>
      </c>
      <c r="CK18" s="14">
        <v>2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 s="14">
        <v>2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 s="14">
        <v>2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4">
        <v>2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 s="14">
        <v>1</v>
      </c>
      <c r="GL18">
        <v>0</v>
      </c>
      <c r="GM18">
        <v>0</v>
      </c>
      <c r="GN18">
        <v>0</v>
      </c>
      <c r="GO18">
        <v>0</v>
      </c>
      <c r="GP18" s="14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 s="14">
        <v>1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 s="14">
        <v>1</v>
      </c>
      <c r="HS18" s="14">
        <v>1</v>
      </c>
    </row>
    <row r="19" spans="1:227" x14ac:dyDescent="0.2">
      <c r="A19" t="s">
        <v>384</v>
      </c>
      <c r="B19">
        <v>68</v>
      </c>
      <c r="C19" t="s">
        <v>295</v>
      </c>
      <c r="D19" t="s">
        <v>85</v>
      </c>
      <c r="E19">
        <v>0</v>
      </c>
      <c r="F19">
        <v>3</v>
      </c>
      <c r="G19">
        <v>0</v>
      </c>
      <c r="H19" s="14">
        <v>3</v>
      </c>
      <c r="I19" s="14">
        <v>3</v>
      </c>
      <c r="J19">
        <v>0</v>
      </c>
      <c r="K19">
        <v>0</v>
      </c>
      <c r="L19">
        <v>0</v>
      </c>
      <c r="M19">
        <v>0</v>
      </c>
      <c r="N19" s="14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2</v>
      </c>
      <c r="AF19" s="14">
        <v>1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3</v>
      </c>
      <c r="BZ19">
        <v>0</v>
      </c>
      <c r="CA19">
        <v>0</v>
      </c>
      <c r="CB19">
        <v>0</v>
      </c>
      <c r="CC19">
        <v>0</v>
      </c>
      <c r="CD19" s="14">
        <v>4</v>
      </c>
      <c r="CE19" s="14">
        <v>3</v>
      </c>
      <c r="CF19">
        <v>0</v>
      </c>
      <c r="CG19">
        <v>0</v>
      </c>
      <c r="CH19">
        <v>0</v>
      </c>
      <c r="CI19" s="14">
        <v>3</v>
      </c>
      <c r="CJ19" s="14">
        <v>2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4">
        <v>3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 s="14">
        <v>1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4">
        <v>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385</v>
      </c>
      <c r="B20">
        <v>64</v>
      </c>
      <c r="C20" t="s">
        <v>242</v>
      </c>
      <c r="D20" t="s">
        <v>108</v>
      </c>
      <c r="E20">
        <v>0</v>
      </c>
      <c r="F20">
        <v>200</v>
      </c>
      <c r="G20" s="14">
        <v>149</v>
      </c>
      <c r="H20">
        <v>0</v>
      </c>
      <c r="I20">
        <v>0</v>
      </c>
      <c r="J20" s="14">
        <v>157</v>
      </c>
      <c r="K20">
        <v>0</v>
      </c>
      <c r="L20">
        <v>0</v>
      </c>
      <c r="M20" s="14">
        <v>155</v>
      </c>
      <c r="N20" s="14">
        <v>2</v>
      </c>
      <c r="O20">
        <v>0</v>
      </c>
      <c r="P20">
        <v>0</v>
      </c>
      <c r="Q20">
        <v>0</v>
      </c>
      <c r="R20" s="14">
        <v>155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 s="14">
        <v>145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 s="14">
        <v>129</v>
      </c>
      <c r="AL20">
        <v>0</v>
      </c>
      <c r="AM20">
        <v>0</v>
      </c>
      <c r="AN20">
        <v>0</v>
      </c>
      <c r="AO20">
        <v>0</v>
      </c>
      <c r="AP20">
        <v>0</v>
      </c>
      <c r="AQ20" s="14">
        <v>112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 s="14">
        <v>23</v>
      </c>
      <c r="BB20" s="14">
        <v>88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 s="14">
        <v>109</v>
      </c>
      <c r="BJ20">
        <v>0</v>
      </c>
      <c r="BK20">
        <v>0</v>
      </c>
      <c r="BL20">
        <v>0</v>
      </c>
      <c r="BM20">
        <v>0</v>
      </c>
      <c r="BN20">
        <v>0</v>
      </c>
      <c r="BO20" s="14">
        <v>22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 s="14">
        <v>159</v>
      </c>
      <c r="BY20" s="14">
        <v>2</v>
      </c>
      <c r="BZ20">
        <v>0</v>
      </c>
      <c r="CA20">
        <v>0</v>
      </c>
      <c r="CB20">
        <v>0</v>
      </c>
      <c r="CC20">
        <v>0</v>
      </c>
      <c r="CD20" s="14">
        <v>2</v>
      </c>
      <c r="CE20">
        <v>0</v>
      </c>
      <c r="CF20">
        <v>0</v>
      </c>
      <c r="CG20" s="14">
        <v>175</v>
      </c>
      <c r="CH20" s="14">
        <v>355</v>
      </c>
      <c r="CI20">
        <v>0</v>
      </c>
      <c r="CJ20" s="14">
        <v>519</v>
      </c>
      <c r="CK20" s="14">
        <v>92</v>
      </c>
      <c r="CL20">
        <v>0</v>
      </c>
      <c r="CM20" s="14">
        <v>155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 s="14">
        <v>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 s="14">
        <v>157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 s="14">
        <v>154</v>
      </c>
      <c r="FI20">
        <v>0</v>
      </c>
      <c r="FJ20">
        <v>0</v>
      </c>
      <c r="FK20" s="14">
        <v>1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 s="14">
        <v>1</v>
      </c>
      <c r="GG20">
        <v>0</v>
      </c>
      <c r="GH20" s="14">
        <v>127</v>
      </c>
      <c r="GI20">
        <v>0</v>
      </c>
      <c r="GJ20" s="14">
        <v>23</v>
      </c>
      <c r="GK20">
        <v>0</v>
      </c>
      <c r="GL20" s="14">
        <v>86</v>
      </c>
      <c r="GM20">
        <v>0</v>
      </c>
      <c r="GN20" s="14">
        <v>23</v>
      </c>
      <c r="GO20" s="14">
        <v>1</v>
      </c>
      <c r="GP20">
        <v>0</v>
      </c>
      <c r="GQ20">
        <v>0</v>
      </c>
      <c r="GR20">
        <v>0</v>
      </c>
      <c r="GS20">
        <v>0</v>
      </c>
      <c r="GT20" s="14">
        <v>3</v>
      </c>
      <c r="GU20" s="14">
        <v>3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 s="14">
        <v>140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 s="14">
        <v>111</v>
      </c>
      <c r="HJ20" s="14">
        <v>22</v>
      </c>
      <c r="HK20">
        <v>0</v>
      </c>
      <c r="HL20">
        <v>0</v>
      </c>
      <c r="HM20">
        <v>0</v>
      </c>
      <c r="HN20" s="14">
        <v>30</v>
      </c>
      <c r="HO20" s="14">
        <v>58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386</v>
      </c>
      <c r="B21">
        <v>57</v>
      </c>
      <c r="C21" t="s">
        <v>387</v>
      </c>
      <c r="D21" t="s">
        <v>103</v>
      </c>
      <c r="E21">
        <v>0</v>
      </c>
      <c r="F21">
        <v>1</v>
      </c>
      <c r="G21">
        <v>0</v>
      </c>
      <c r="H21">
        <v>0</v>
      </c>
      <c r="I21" s="14">
        <v>1</v>
      </c>
      <c r="J21">
        <v>0</v>
      </c>
      <c r="K21">
        <v>0</v>
      </c>
      <c r="L21">
        <v>0</v>
      </c>
      <c r="M21">
        <v>0</v>
      </c>
      <c r="N21" s="14">
        <v>1</v>
      </c>
      <c r="O21">
        <v>0</v>
      </c>
      <c r="P21">
        <v>0</v>
      </c>
      <c r="Q21">
        <v>0</v>
      </c>
      <c r="R21" s="14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4">
        <v>1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14">
        <v>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 s="14">
        <v>1</v>
      </c>
      <c r="BZ21">
        <v>0</v>
      </c>
      <c r="CA21">
        <v>0</v>
      </c>
      <c r="CB21">
        <v>0</v>
      </c>
      <c r="CC21">
        <v>0</v>
      </c>
      <c r="CD21" s="14">
        <v>1</v>
      </c>
      <c r="CE21">
        <v>0</v>
      </c>
      <c r="CF21">
        <v>0</v>
      </c>
      <c r="CG21" s="14">
        <v>1</v>
      </c>
      <c r="CH21">
        <v>0</v>
      </c>
      <c r="CI21" s="14">
        <v>1</v>
      </c>
      <c r="CJ21" s="14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 s="14">
        <v>1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 s="14">
        <v>1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 s="14">
        <v>1</v>
      </c>
      <c r="FS21">
        <v>0</v>
      </c>
      <c r="FT21" s="14">
        <v>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</row>
    <row r="22" spans="1:227" x14ac:dyDescent="0.2">
      <c r="A22" t="s">
        <v>388</v>
      </c>
      <c r="B22">
        <v>49</v>
      </c>
      <c r="C22" t="s">
        <v>389</v>
      </c>
      <c r="D22" t="s">
        <v>26</v>
      </c>
      <c r="E22">
        <v>4.3593100000000003E-180</v>
      </c>
      <c r="F22">
        <v>5</v>
      </c>
      <c r="G22">
        <v>0</v>
      </c>
      <c r="H22" s="14">
        <v>3</v>
      </c>
      <c r="I22">
        <v>0</v>
      </c>
      <c r="J22">
        <v>0</v>
      </c>
      <c r="K22" s="14">
        <v>4</v>
      </c>
      <c r="L22">
        <v>0</v>
      </c>
      <c r="M22" s="14">
        <v>4</v>
      </c>
      <c r="N22">
        <v>0</v>
      </c>
      <c r="O22">
        <v>0</v>
      </c>
      <c r="P22">
        <v>0</v>
      </c>
      <c r="Q22">
        <v>0</v>
      </c>
      <c r="R22" s="14">
        <v>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 s="14">
        <v>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 s="14">
        <v>1</v>
      </c>
      <c r="AL22" s="14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 s="14">
        <v>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 s="14">
        <v>4</v>
      </c>
      <c r="BY22">
        <v>0</v>
      </c>
      <c r="BZ22">
        <v>0</v>
      </c>
      <c r="CA22">
        <v>0</v>
      </c>
      <c r="CB22">
        <v>0</v>
      </c>
      <c r="CC22">
        <v>0</v>
      </c>
      <c r="CD22" s="14">
        <v>2</v>
      </c>
      <c r="CE22">
        <v>0</v>
      </c>
      <c r="CF22">
        <v>0</v>
      </c>
      <c r="CG22" s="14">
        <v>6</v>
      </c>
      <c r="CH22" s="14">
        <v>5</v>
      </c>
      <c r="CI22">
        <v>0</v>
      </c>
      <c r="CJ22" s="14">
        <v>4</v>
      </c>
      <c r="CK22" s="14">
        <v>1</v>
      </c>
      <c r="CL22" s="14">
        <v>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 s="14">
        <v>4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 s="14">
        <v>4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 s="14">
        <v>1</v>
      </c>
      <c r="GF22">
        <v>0</v>
      </c>
      <c r="GG22" s="14">
        <v>1</v>
      </c>
      <c r="GH22">
        <v>0</v>
      </c>
      <c r="GI22">
        <v>0</v>
      </c>
      <c r="GJ22" s="14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 s="14">
        <v>3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 s="14">
        <v>1</v>
      </c>
      <c r="HQ22">
        <v>0</v>
      </c>
      <c r="HR22">
        <v>0</v>
      </c>
      <c r="HS22">
        <v>0</v>
      </c>
    </row>
    <row r="23" spans="1:227" x14ac:dyDescent="0.2">
      <c r="A23" t="s">
        <v>390</v>
      </c>
      <c r="B23">
        <v>46</v>
      </c>
      <c r="C23" t="s">
        <v>240</v>
      </c>
      <c r="D23" t="s">
        <v>109</v>
      </c>
      <c r="E23">
        <v>0</v>
      </c>
      <c r="F23">
        <v>99</v>
      </c>
      <c r="G23" s="14">
        <v>68</v>
      </c>
      <c r="H23">
        <v>0</v>
      </c>
      <c r="I23">
        <v>0</v>
      </c>
      <c r="J23" s="14">
        <v>71</v>
      </c>
      <c r="K23">
        <v>0</v>
      </c>
      <c r="L23">
        <v>0</v>
      </c>
      <c r="M23" s="14">
        <v>75</v>
      </c>
      <c r="N23">
        <v>0</v>
      </c>
      <c r="O23">
        <v>0</v>
      </c>
      <c r="P23">
        <v>0</v>
      </c>
      <c r="Q23">
        <v>0</v>
      </c>
      <c r="R23" s="14">
        <v>4</v>
      </c>
      <c r="S23" s="14">
        <v>29</v>
      </c>
      <c r="T23">
        <v>0</v>
      </c>
      <c r="U23">
        <v>0</v>
      </c>
      <c r="V23" s="14">
        <v>12</v>
      </c>
      <c r="W23">
        <v>0</v>
      </c>
      <c r="X23">
        <v>0</v>
      </c>
      <c r="Y23">
        <v>0</v>
      </c>
      <c r="Z23" s="14">
        <v>1</v>
      </c>
      <c r="AA23" s="14">
        <v>41</v>
      </c>
      <c r="AB23" s="14">
        <v>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s="14">
        <v>36</v>
      </c>
      <c r="AJ23" s="14">
        <v>1</v>
      </c>
      <c r="AK23" s="14">
        <v>1</v>
      </c>
      <c r="AL23">
        <v>0</v>
      </c>
      <c r="AM23" s="14">
        <v>1</v>
      </c>
      <c r="AN23">
        <v>0</v>
      </c>
      <c r="AO23">
        <v>0</v>
      </c>
      <c r="AP23" s="14">
        <v>1</v>
      </c>
      <c r="AQ23" s="14">
        <v>15</v>
      </c>
      <c r="AR23" s="14">
        <v>18</v>
      </c>
      <c r="AS23">
        <v>0</v>
      </c>
      <c r="AT23">
        <v>0</v>
      </c>
      <c r="AU23" s="14">
        <v>1</v>
      </c>
      <c r="AV23">
        <v>0</v>
      </c>
      <c r="AW23">
        <v>0</v>
      </c>
      <c r="AX23">
        <v>0</v>
      </c>
      <c r="AY23" s="14">
        <v>4</v>
      </c>
      <c r="AZ23" s="14">
        <v>2</v>
      </c>
      <c r="BA23" s="14">
        <v>1</v>
      </c>
      <c r="BB23">
        <v>0</v>
      </c>
      <c r="BC23" s="14">
        <v>8</v>
      </c>
      <c r="BD23" s="14">
        <v>7</v>
      </c>
      <c r="BE23">
        <v>0</v>
      </c>
      <c r="BF23">
        <v>0</v>
      </c>
      <c r="BG23">
        <v>0</v>
      </c>
      <c r="BH23">
        <v>0</v>
      </c>
      <c r="BI23">
        <v>0</v>
      </c>
      <c r="BJ23" s="14">
        <v>2</v>
      </c>
      <c r="BK23" s="14">
        <v>2</v>
      </c>
      <c r="BL23">
        <v>0</v>
      </c>
      <c r="BM23">
        <v>0</v>
      </c>
      <c r="BN23">
        <v>0</v>
      </c>
      <c r="BO23">
        <v>0</v>
      </c>
      <c r="BP23">
        <v>0</v>
      </c>
      <c r="BQ23" s="14">
        <v>2</v>
      </c>
      <c r="BR23">
        <v>0</v>
      </c>
      <c r="BS23">
        <v>0</v>
      </c>
      <c r="BT23">
        <v>0</v>
      </c>
      <c r="BU23">
        <v>0</v>
      </c>
      <c r="BV23" s="14">
        <v>1</v>
      </c>
      <c r="BW23">
        <v>0</v>
      </c>
      <c r="BX23" s="14">
        <v>107</v>
      </c>
      <c r="BY23">
        <v>0</v>
      </c>
      <c r="BZ23">
        <v>0</v>
      </c>
      <c r="CA23">
        <v>0</v>
      </c>
      <c r="CB23">
        <v>0</v>
      </c>
      <c r="CC23">
        <v>0</v>
      </c>
      <c r="CD23" s="14">
        <v>75</v>
      </c>
      <c r="CE23" s="14">
        <v>21</v>
      </c>
      <c r="CF23">
        <v>0</v>
      </c>
      <c r="CG23" s="14">
        <v>8</v>
      </c>
      <c r="CH23" s="14">
        <v>260</v>
      </c>
      <c r="CI23" s="14">
        <v>45</v>
      </c>
      <c r="CJ23" s="14">
        <v>15</v>
      </c>
      <c r="CK23" s="14">
        <v>15</v>
      </c>
      <c r="CL23">
        <v>0</v>
      </c>
      <c r="CM23">
        <v>0</v>
      </c>
      <c r="CN23">
        <v>0</v>
      </c>
      <c r="CO23">
        <v>0</v>
      </c>
      <c r="CP23" s="14">
        <v>1</v>
      </c>
      <c r="CQ23">
        <v>0</v>
      </c>
      <c r="CR23" s="14">
        <v>73</v>
      </c>
      <c r="CS23" s="14">
        <v>1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 s="14">
        <v>1</v>
      </c>
      <c r="DQ23" s="14">
        <v>4</v>
      </c>
      <c r="DR23">
        <v>0</v>
      </c>
      <c r="DS23" s="14">
        <v>1</v>
      </c>
      <c r="DT23" s="14">
        <v>1</v>
      </c>
      <c r="DU23" s="14">
        <v>1</v>
      </c>
      <c r="DV23">
        <v>0</v>
      </c>
      <c r="DW23">
        <v>0</v>
      </c>
      <c r="DX23" s="14">
        <v>2</v>
      </c>
      <c r="DY23">
        <v>0</v>
      </c>
      <c r="DZ23">
        <v>0</v>
      </c>
      <c r="EA23">
        <v>0</v>
      </c>
      <c r="EB23" s="14">
        <v>2</v>
      </c>
      <c r="EC23">
        <v>0</v>
      </c>
      <c r="ED23" s="14">
        <v>1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 s="14">
        <v>18</v>
      </c>
      <c r="ES23">
        <v>0</v>
      </c>
      <c r="ET23" s="14">
        <v>8</v>
      </c>
      <c r="EU23">
        <v>0</v>
      </c>
      <c r="EV23">
        <v>0</v>
      </c>
      <c r="EW23">
        <v>0</v>
      </c>
      <c r="EX23" s="14">
        <v>4</v>
      </c>
      <c r="EY23" s="14">
        <v>67</v>
      </c>
      <c r="EZ23" s="14">
        <v>1</v>
      </c>
      <c r="FA23">
        <v>0</v>
      </c>
      <c r="FB23">
        <v>0</v>
      </c>
      <c r="FC23">
        <v>0</v>
      </c>
      <c r="FD23" s="14">
        <v>1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 s="14">
        <v>1</v>
      </c>
      <c r="FL23">
        <v>0</v>
      </c>
      <c r="FM23" s="14">
        <v>2</v>
      </c>
      <c r="FN23">
        <v>0</v>
      </c>
      <c r="FO23">
        <v>0</v>
      </c>
      <c r="FP23">
        <v>0</v>
      </c>
      <c r="FQ23" s="14">
        <v>2</v>
      </c>
      <c r="FR23">
        <v>0</v>
      </c>
      <c r="FS23" s="14">
        <v>1</v>
      </c>
      <c r="FT23" s="14">
        <v>36</v>
      </c>
      <c r="FU23">
        <v>0</v>
      </c>
      <c r="FV23">
        <v>0</v>
      </c>
      <c r="FW23" s="14">
        <v>3</v>
      </c>
      <c r="FX23" s="14">
        <v>1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 s="14">
        <v>1</v>
      </c>
      <c r="GG23">
        <v>0</v>
      </c>
      <c r="GH23">
        <v>0</v>
      </c>
      <c r="GI23">
        <v>0</v>
      </c>
      <c r="GJ23" s="14">
        <v>1</v>
      </c>
      <c r="GK23">
        <v>0</v>
      </c>
      <c r="GL23">
        <v>0</v>
      </c>
      <c r="GM23" s="14">
        <v>3</v>
      </c>
      <c r="GN23">
        <v>0</v>
      </c>
      <c r="GO23">
        <v>0</v>
      </c>
      <c r="GP23">
        <v>0</v>
      </c>
      <c r="GQ23">
        <v>0</v>
      </c>
      <c r="GR23">
        <v>0</v>
      </c>
      <c r="GS23" s="14">
        <v>2</v>
      </c>
      <c r="GT23" s="14">
        <v>8</v>
      </c>
      <c r="GU23" s="14">
        <v>1</v>
      </c>
      <c r="GV23" s="14">
        <v>3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 s="14">
        <v>100</v>
      </c>
      <c r="HD23">
        <v>0</v>
      </c>
      <c r="HE23" s="14">
        <v>61</v>
      </c>
      <c r="HF23" s="14">
        <v>19</v>
      </c>
      <c r="HG23">
        <v>0</v>
      </c>
      <c r="HH23">
        <v>0</v>
      </c>
      <c r="HI23">
        <v>0</v>
      </c>
      <c r="HJ23" s="14">
        <v>4</v>
      </c>
      <c r="HK23">
        <v>0</v>
      </c>
      <c r="HL23">
        <v>0</v>
      </c>
      <c r="HM23">
        <v>0</v>
      </c>
      <c r="HN23" s="14">
        <v>2</v>
      </c>
      <c r="HO23">
        <v>0</v>
      </c>
      <c r="HP23" s="14">
        <v>10</v>
      </c>
      <c r="HQ23">
        <v>0</v>
      </c>
      <c r="HR23">
        <v>0</v>
      </c>
      <c r="HS23" s="14">
        <v>3</v>
      </c>
    </row>
    <row r="24" spans="1:227" x14ac:dyDescent="0.2">
      <c r="A24" t="s">
        <v>391</v>
      </c>
      <c r="B24">
        <v>44</v>
      </c>
      <c r="C24" t="s">
        <v>392</v>
      </c>
      <c r="D24" t="s">
        <v>102</v>
      </c>
      <c r="E24">
        <v>0</v>
      </c>
      <c r="F24">
        <v>4</v>
      </c>
      <c r="G24">
        <v>0</v>
      </c>
      <c r="H24" s="14">
        <v>4</v>
      </c>
      <c r="I24" s="14">
        <v>4</v>
      </c>
      <c r="J24">
        <v>0</v>
      </c>
      <c r="K24">
        <v>0</v>
      </c>
      <c r="L24">
        <v>0</v>
      </c>
      <c r="M24">
        <v>0</v>
      </c>
      <c r="N24" s="14">
        <v>4</v>
      </c>
      <c r="O24">
        <v>0</v>
      </c>
      <c r="P24">
        <v>0</v>
      </c>
      <c r="Q24">
        <v>0</v>
      </c>
      <c r="R24">
        <v>0</v>
      </c>
      <c r="S24">
        <v>0</v>
      </c>
      <c r="T24" s="14">
        <v>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14">
        <v>4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 s="14">
        <v>4</v>
      </c>
      <c r="CA24">
        <v>0</v>
      </c>
      <c r="CB24">
        <v>0</v>
      </c>
      <c r="CC24">
        <v>0</v>
      </c>
      <c r="CD24" s="14">
        <v>12</v>
      </c>
      <c r="CE24">
        <v>0</v>
      </c>
      <c r="CF24">
        <v>0</v>
      </c>
      <c r="CG24">
        <v>0</v>
      </c>
      <c r="CH24">
        <v>0</v>
      </c>
      <c r="CI24" s="14">
        <v>4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 s="14">
        <v>4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 s="14">
        <v>4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 s="14">
        <v>4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393</v>
      </c>
      <c r="B25">
        <v>40</v>
      </c>
      <c r="C25" t="s">
        <v>394</v>
      </c>
      <c r="D25" t="s">
        <v>103</v>
      </c>
      <c r="E25">
        <v>0</v>
      </c>
      <c r="F25">
        <v>1</v>
      </c>
      <c r="G25">
        <v>0</v>
      </c>
      <c r="H25">
        <v>0</v>
      </c>
      <c r="I25" s="14">
        <v>1</v>
      </c>
      <c r="J25">
        <v>0</v>
      </c>
      <c r="K25">
        <v>0</v>
      </c>
      <c r="L25">
        <v>0</v>
      </c>
      <c r="M25">
        <v>0</v>
      </c>
      <c r="N25" s="14">
        <v>1</v>
      </c>
      <c r="O25">
        <v>0</v>
      </c>
      <c r="P25">
        <v>0</v>
      </c>
      <c r="Q25">
        <v>0</v>
      </c>
      <c r="R25" s="14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14">
        <v>1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14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 s="14">
        <v>1</v>
      </c>
      <c r="BZ25">
        <v>0</v>
      </c>
      <c r="CA25">
        <v>0</v>
      </c>
      <c r="CB25">
        <v>0</v>
      </c>
      <c r="CC25">
        <v>0</v>
      </c>
      <c r="CD25" s="14">
        <v>2</v>
      </c>
      <c r="CE25">
        <v>0</v>
      </c>
      <c r="CF25">
        <v>0</v>
      </c>
      <c r="CG25" s="14">
        <v>1</v>
      </c>
      <c r="CH25">
        <v>0</v>
      </c>
      <c r="CI25" s="14">
        <v>1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 s="14">
        <v>1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4">
        <v>1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 s="14">
        <v>1</v>
      </c>
      <c r="FS25">
        <v>0</v>
      </c>
      <c r="FT25" s="14">
        <v>1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</row>
    <row r="26" spans="1:227" x14ac:dyDescent="0.2">
      <c r="A26" t="s">
        <v>395</v>
      </c>
      <c r="B26">
        <v>40</v>
      </c>
      <c r="C26" t="s">
        <v>396</v>
      </c>
      <c r="D26" t="s">
        <v>86</v>
      </c>
      <c r="E26">
        <v>0</v>
      </c>
      <c r="F26">
        <v>4</v>
      </c>
      <c r="G26">
        <v>0</v>
      </c>
      <c r="H26" s="14">
        <v>3</v>
      </c>
      <c r="I26" s="14">
        <v>3</v>
      </c>
      <c r="J26">
        <v>0</v>
      </c>
      <c r="K26">
        <v>0</v>
      </c>
      <c r="L26">
        <v>0</v>
      </c>
      <c r="M26">
        <v>0</v>
      </c>
      <c r="N26" s="14">
        <v>3</v>
      </c>
      <c r="O26">
        <v>0</v>
      </c>
      <c r="P26">
        <v>0</v>
      </c>
      <c r="Q26">
        <v>0</v>
      </c>
      <c r="R26" s="14">
        <v>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3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4">
        <v>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 s="14">
        <v>3</v>
      </c>
      <c r="BZ26">
        <v>0</v>
      </c>
      <c r="CA26">
        <v>0</v>
      </c>
      <c r="CB26">
        <v>0</v>
      </c>
      <c r="CC26">
        <v>0</v>
      </c>
      <c r="CD26" s="14">
        <v>2</v>
      </c>
      <c r="CE26">
        <v>0</v>
      </c>
      <c r="CF26">
        <v>0</v>
      </c>
      <c r="CG26" s="14">
        <v>3</v>
      </c>
      <c r="CH26" s="14">
        <v>3</v>
      </c>
      <c r="CI26">
        <v>0</v>
      </c>
      <c r="CJ26" s="14">
        <v>4</v>
      </c>
      <c r="CK26" s="14">
        <v>5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 s="14">
        <v>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 s="14">
        <v>3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 s="14">
        <v>3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4">
        <v>1</v>
      </c>
      <c r="GL26">
        <v>0</v>
      </c>
      <c r="GM26">
        <v>0</v>
      </c>
      <c r="GN26">
        <v>0</v>
      </c>
      <c r="GO26">
        <v>0</v>
      </c>
      <c r="GP26" s="14">
        <v>1</v>
      </c>
      <c r="GQ26">
        <v>0</v>
      </c>
      <c r="GR26">
        <v>0</v>
      </c>
      <c r="GS26">
        <v>0</v>
      </c>
      <c r="GT26">
        <v>0</v>
      </c>
      <c r="GU26">
        <v>0</v>
      </c>
      <c r="GV26" s="14">
        <v>2</v>
      </c>
      <c r="GW26" s="14">
        <v>1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 s="14">
        <v>1</v>
      </c>
      <c r="HO26" s="14">
        <v>1</v>
      </c>
      <c r="HP26">
        <v>0</v>
      </c>
      <c r="HQ26">
        <v>0</v>
      </c>
      <c r="HR26" s="14">
        <v>1</v>
      </c>
      <c r="HS26">
        <v>0</v>
      </c>
    </row>
    <row r="27" spans="1:227" x14ac:dyDescent="0.2">
      <c r="A27" t="s">
        <v>397</v>
      </c>
      <c r="B27">
        <v>23</v>
      </c>
      <c r="C27" t="s">
        <v>256</v>
      </c>
      <c r="D27" t="s">
        <v>112</v>
      </c>
      <c r="E27">
        <v>0</v>
      </c>
      <c r="F27">
        <v>27</v>
      </c>
      <c r="G27" s="14">
        <v>21</v>
      </c>
      <c r="H27">
        <v>0</v>
      </c>
      <c r="I27">
        <v>0</v>
      </c>
      <c r="J27" s="14">
        <v>21</v>
      </c>
      <c r="K27">
        <v>0</v>
      </c>
      <c r="L27">
        <v>0</v>
      </c>
      <c r="M27">
        <v>0</v>
      </c>
      <c r="N27">
        <v>0</v>
      </c>
      <c r="O27" s="14">
        <v>1</v>
      </c>
      <c r="P27">
        <v>0</v>
      </c>
      <c r="Q27" s="14">
        <v>19</v>
      </c>
      <c r="R27" s="14">
        <v>6</v>
      </c>
      <c r="S27" s="14">
        <v>13</v>
      </c>
      <c r="T27" s="14">
        <v>1</v>
      </c>
      <c r="U27">
        <v>0</v>
      </c>
      <c r="V27">
        <v>0</v>
      </c>
      <c r="W27">
        <v>0</v>
      </c>
      <c r="X27">
        <v>0</v>
      </c>
      <c r="Y27">
        <v>0</v>
      </c>
      <c r="Z27" s="14">
        <v>3</v>
      </c>
      <c r="AA27" s="14">
        <v>8</v>
      </c>
      <c r="AB27" s="14">
        <v>7</v>
      </c>
      <c r="AC27">
        <v>0</v>
      </c>
      <c r="AD27">
        <v>0</v>
      </c>
      <c r="AE27" s="14">
        <v>1</v>
      </c>
      <c r="AF27">
        <v>0</v>
      </c>
      <c r="AG27">
        <v>0</v>
      </c>
      <c r="AH27" s="14">
        <v>1</v>
      </c>
      <c r="AI27">
        <v>0</v>
      </c>
      <c r="AJ27" s="14">
        <v>8</v>
      </c>
      <c r="AK27">
        <v>0</v>
      </c>
      <c r="AL27">
        <v>0</v>
      </c>
      <c r="AM27" s="14">
        <v>7</v>
      </c>
      <c r="AN27">
        <v>0</v>
      </c>
      <c r="AO27">
        <v>0</v>
      </c>
      <c r="AP27" s="14">
        <v>5</v>
      </c>
      <c r="AQ27" s="14">
        <v>1</v>
      </c>
      <c r="AR27">
        <v>0</v>
      </c>
      <c r="AS27">
        <v>0</v>
      </c>
      <c r="AT27">
        <v>0</v>
      </c>
      <c r="AU27" s="14">
        <v>7</v>
      </c>
      <c r="AV27" s="14">
        <v>1</v>
      </c>
      <c r="AW27">
        <v>0</v>
      </c>
      <c r="AX27">
        <v>0</v>
      </c>
      <c r="AY27" s="14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 s="14">
        <v>3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 s="14">
        <v>36</v>
      </c>
      <c r="CE27" s="14">
        <v>3</v>
      </c>
      <c r="CF27" s="14">
        <v>20</v>
      </c>
      <c r="CG27" s="14">
        <v>28</v>
      </c>
      <c r="CH27" s="14">
        <v>32</v>
      </c>
      <c r="CI27" s="14">
        <v>17</v>
      </c>
      <c r="CJ27" s="14">
        <v>2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 s="14">
        <v>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 s="14">
        <v>22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 s="14">
        <v>1</v>
      </c>
      <c r="FJ27">
        <v>0</v>
      </c>
      <c r="FK27">
        <v>0</v>
      </c>
      <c r="FL27">
        <v>0</v>
      </c>
      <c r="FM27" s="14">
        <v>2</v>
      </c>
      <c r="FN27">
        <v>0</v>
      </c>
      <c r="FO27">
        <v>0</v>
      </c>
      <c r="FP27" s="14">
        <v>5</v>
      </c>
      <c r="FQ27" s="14">
        <v>6</v>
      </c>
      <c r="FR27">
        <v>0</v>
      </c>
      <c r="FS27" s="14">
        <v>2</v>
      </c>
      <c r="FT27" s="14">
        <v>10</v>
      </c>
      <c r="FU27">
        <v>0</v>
      </c>
      <c r="FV27">
        <v>0</v>
      </c>
      <c r="FW27">
        <v>0</v>
      </c>
      <c r="FX27" s="14">
        <v>7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 s="14">
        <v>8</v>
      </c>
      <c r="GU27" s="14">
        <v>8</v>
      </c>
      <c r="GV27" s="14">
        <v>1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 s="14">
        <v>6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 s="14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398</v>
      </c>
      <c r="B28">
        <v>21</v>
      </c>
      <c r="C28" t="s">
        <v>309</v>
      </c>
      <c r="D28" t="s">
        <v>106</v>
      </c>
      <c r="E28">
        <v>0</v>
      </c>
      <c r="F28">
        <v>3</v>
      </c>
      <c r="G28">
        <v>0</v>
      </c>
      <c r="H28" s="14">
        <v>1</v>
      </c>
      <c r="I28" s="14">
        <v>3</v>
      </c>
      <c r="J28">
        <v>0</v>
      </c>
      <c r="K28">
        <v>0</v>
      </c>
      <c r="L28">
        <v>0</v>
      </c>
      <c r="M28">
        <v>0</v>
      </c>
      <c r="N28" s="14">
        <v>3</v>
      </c>
      <c r="O28">
        <v>0</v>
      </c>
      <c r="P28">
        <v>0</v>
      </c>
      <c r="Q28">
        <v>0</v>
      </c>
      <c r="R28" s="14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4">
        <v>2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14">
        <v>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 s="14">
        <v>3</v>
      </c>
      <c r="CC28">
        <v>0</v>
      </c>
      <c r="CD28" s="14">
        <v>4</v>
      </c>
      <c r="CE28">
        <v>0</v>
      </c>
      <c r="CF28">
        <v>0</v>
      </c>
      <c r="CG28" s="14">
        <v>5</v>
      </c>
      <c r="CH28">
        <v>0</v>
      </c>
      <c r="CI28" s="14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 s="14">
        <v>3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4">
        <v>3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 s="14">
        <v>3</v>
      </c>
      <c r="FP28">
        <v>0</v>
      </c>
      <c r="FQ28">
        <v>0</v>
      </c>
      <c r="FR28">
        <v>0</v>
      </c>
      <c r="FS28">
        <v>0</v>
      </c>
      <c r="FT28" s="14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399</v>
      </c>
      <c r="B29">
        <v>17</v>
      </c>
      <c r="C29" t="s">
        <v>400</v>
      </c>
      <c r="D29" t="s">
        <v>85</v>
      </c>
      <c r="E29">
        <v>0</v>
      </c>
      <c r="F29">
        <v>3</v>
      </c>
      <c r="G29">
        <v>0</v>
      </c>
      <c r="H29" s="14">
        <v>2</v>
      </c>
      <c r="I29" s="14">
        <v>2</v>
      </c>
      <c r="J29">
        <v>0</v>
      </c>
      <c r="K29">
        <v>0</v>
      </c>
      <c r="L29">
        <v>0</v>
      </c>
      <c r="M29">
        <v>0</v>
      </c>
      <c r="N29" s="14">
        <v>2</v>
      </c>
      <c r="O29">
        <v>0</v>
      </c>
      <c r="P29">
        <v>0</v>
      </c>
      <c r="Q29">
        <v>0</v>
      </c>
      <c r="R29">
        <v>0</v>
      </c>
      <c r="S29">
        <v>0</v>
      </c>
      <c r="T29" s="14">
        <v>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4">
        <v>1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 s="14">
        <v>2</v>
      </c>
      <c r="CD29" s="14">
        <v>3</v>
      </c>
      <c r="CE29">
        <v>0</v>
      </c>
      <c r="CF29">
        <v>0</v>
      </c>
      <c r="CG29">
        <v>0</v>
      </c>
      <c r="CH29">
        <v>0</v>
      </c>
      <c r="CI29" s="14">
        <v>4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 s="14">
        <v>2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 s="14">
        <v>2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2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</row>
    <row r="30" spans="1:227" x14ac:dyDescent="0.2">
      <c r="A30" t="s">
        <v>401</v>
      </c>
      <c r="B30">
        <v>16</v>
      </c>
      <c r="C30" t="s">
        <v>402</v>
      </c>
      <c r="D30" t="s">
        <v>92</v>
      </c>
      <c r="E30">
        <v>0</v>
      </c>
      <c r="F30">
        <v>18</v>
      </c>
      <c r="G30">
        <v>0</v>
      </c>
      <c r="H30" s="14">
        <v>17</v>
      </c>
      <c r="I30" s="14">
        <v>17</v>
      </c>
      <c r="J30">
        <v>0</v>
      </c>
      <c r="K30">
        <v>0</v>
      </c>
      <c r="L30">
        <v>0</v>
      </c>
      <c r="M30">
        <v>0</v>
      </c>
      <c r="N30" s="14">
        <v>17</v>
      </c>
      <c r="O30">
        <v>0</v>
      </c>
      <c r="P30">
        <v>0</v>
      </c>
      <c r="Q30">
        <v>0</v>
      </c>
      <c r="R30" s="14">
        <v>17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s="14">
        <v>11</v>
      </c>
      <c r="AB30" s="14">
        <v>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 s="14">
        <v>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 s="14">
        <v>1</v>
      </c>
      <c r="CB30">
        <v>0</v>
      </c>
      <c r="CC30" s="14">
        <v>16</v>
      </c>
      <c r="CD30" s="14">
        <v>8</v>
      </c>
      <c r="CE30">
        <v>0</v>
      </c>
      <c r="CF30">
        <v>0</v>
      </c>
      <c r="CG30" s="14">
        <v>23</v>
      </c>
      <c r="CH30" s="14">
        <v>31</v>
      </c>
      <c r="CI30" s="14">
        <v>5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 s="14">
        <v>1</v>
      </c>
      <c r="DK30">
        <v>0</v>
      </c>
      <c r="DL30" s="14">
        <v>16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 s="14">
        <v>16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14">
        <v>1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 s="14">
        <v>17</v>
      </c>
      <c r="FP30">
        <v>0</v>
      </c>
      <c r="FQ30">
        <v>0</v>
      </c>
      <c r="FR30">
        <v>0</v>
      </c>
      <c r="FS30">
        <v>0</v>
      </c>
      <c r="FT30" s="14">
        <v>3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 s="14">
        <v>1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 s="14">
        <v>1</v>
      </c>
      <c r="HD30">
        <v>0</v>
      </c>
      <c r="HE30" s="14">
        <v>3</v>
      </c>
      <c r="HF30">
        <v>0</v>
      </c>
      <c r="HG30">
        <v>0</v>
      </c>
      <c r="HH30">
        <v>0</v>
      </c>
      <c r="HI30">
        <v>0</v>
      </c>
      <c r="HJ30" s="14">
        <v>6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403</v>
      </c>
      <c r="B31">
        <v>15</v>
      </c>
      <c r="C31" t="s">
        <v>404</v>
      </c>
      <c r="D31" t="s">
        <v>86</v>
      </c>
      <c r="E31">
        <v>0</v>
      </c>
      <c r="F31">
        <v>4</v>
      </c>
      <c r="G31">
        <v>0</v>
      </c>
      <c r="H31" s="14">
        <v>3</v>
      </c>
      <c r="I31" s="14">
        <v>3</v>
      </c>
      <c r="J31">
        <v>0</v>
      </c>
      <c r="K31">
        <v>0</v>
      </c>
      <c r="L31">
        <v>0</v>
      </c>
      <c r="M31">
        <v>0</v>
      </c>
      <c r="N31" s="14">
        <v>3</v>
      </c>
      <c r="O31">
        <v>0</v>
      </c>
      <c r="P31">
        <v>0</v>
      </c>
      <c r="Q31">
        <v>0</v>
      </c>
      <c r="R31" s="14">
        <v>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4">
        <v>3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 s="14">
        <v>3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 s="14">
        <v>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3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 s="14">
        <v>3</v>
      </c>
      <c r="CH31" s="14">
        <v>5</v>
      </c>
      <c r="CI31">
        <v>0</v>
      </c>
      <c r="CJ31" s="14">
        <v>4</v>
      </c>
      <c r="CK31" s="14">
        <v>5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 s="14">
        <v>3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 s="14">
        <v>3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 s="14">
        <v>3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 s="14">
        <v>1</v>
      </c>
      <c r="GL31">
        <v>0</v>
      </c>
      <c r="GM31">
        <v>0</v>
      </c>
      <c r="GN31">
        <v>0</v>
      </c>
      <c r="GO31">
        <v>0</v>
      </c>
      <c r="GP31" s="14">
        <v>1</v>
      </c>
      <c r="GQ31">
        <v>0</v>
      </c>
      <c r="GR31">
        <v>0</v>
      </c>
      <c r="GS31">
        <v>0</v>
      </c>
      <c r="GT31">
        <v>0</v>
      </c>
      <c r="GU31">
        <v>0</v>
      </c>
      <c r="GV31" s="14">
        <v>2</v>
      </c>
      <c r="GW31" s="14">
        <v>1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 s="14">
        <v>1</v>
      </c>
      <c r="HO31" s="14">
        <v>1</v>
      </c>
      <c r="HP31">
        <v>0</v>
      </c>
      <c r="HQ31">
        <v>0</v>
      </c>
      <c r="HR31" s="14">
        <v>1</v>
      </c>
      <c r="HS31">
        <v>0</v>
      </c>
    </row>
    <row r="32" spans="1:227" x14ac:dyDescent="0.2">
      <c r="A32" t="s">
        <v>405</v>
      </c>
      <c r="B32">
        <v>12</v>
      </c>
      <c r="C32" t="s">
        <v>406</v>
      </c>
      <c r="D32" t="s">
        <v>104</v>
      </c>
      <c r="E32">
        <v>0</v>
      </c>
      <c r="F32">
        <v>32</v>
      </c>
      <c r="G32">
        <v>0</v>
      </c>
      <c r="H32" s="14">
        <v>24</v>
      </c>
      <c r="I32" s="14">
        <v>22</v>
      </c>
      <c r="J32">
        <v>0</v>
      </c>
      <c r="K32">
        <v>0</v>
      </c>
      <c r="L32">
        <v>0</v>
      </c>
      <c r="M32">
        <v>0</v>
      </c>
      <c r="N32" s="14">
        <v>23</v>
      </c>
      <c r="O32">
        <v>0</v>
      </c>
      <c r="P32">
        <v>0</v>
      </c>
      <c r="Q32">
        <v>0</v>
      </c>
      <c r="R32">
        <v>0</v>
      </c>
      <c r="S32">
        <v>0</v>
      </c>
      <c r="T32" s="14">
        <v>20</v>
      </c>
      <c r="U32">
        <v>0</v>
      </c>
      <c r="V32" s="14">
        <v>4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14">
        <v>17</v>
      </c>
      <c r="AF32" s="14">
        <v>1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 s="14">
        <v>34</v>
      </c>
      <c r="CA32">
        <v>0</v>
      </c>
      <c r="CB32">
        <v>0</v>
      </c>
      <c r="CC32">
        <v>0</v>
      </c>
      <c r="CD32" s="14">
        <v>52</v>
      </c>
      <c r="CE32" s="14">
        <v>3</v>
      </c>
      <c r="CF32">
        <v>0</v>
      </c>
      <c r="CG32">
        <v>0</v>
      </c>
      <c r="CH32">
        <v>0</v>
      </c>
      <c r="CI32" s="14">
        <v>26</v>
      </c>
      <c r="CJ32" s="14">
        <v>2</v>
      </c>
      <c r="CK32" s="14">
        <v>4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 s="14">
        <v>24</v>
      </c>
      <c r="DF32" s="14">
        <v>3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 s="14">
        <v>1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 s="14">
        <v>1</v>
      </c>
      <c r="EN32" s="14">
        <v>1</v>
      </c>
      <c r="EO32">
        <v>0</v>
      </c>
      <c r="EP32">
        <v>0</v>
      </c>
      <c r="EQ32">
        <v>0</v>
      </c>
      <c r="ER32">
        <v>0</v>
      </c>
      <c r="ES32">
        <v>0</v>
      </c>
      <c r="ET32" s="14">
        <v>17</v>
      </c>
      <c r="EU32">
        <v>0</v>
      </c>
      <c r="EV32">
        <v>0</v>
      </c>
      <c r="EW32" s="14">
        <v>3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 s="14">
        <v>23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 s="14">
        <v>4</v>
      </c>
      <c r="HQ32">
        <v>0</v>
      </c>
      <c r="HR32">
        <v>0</v>
      </c>
      <c r="HS32">
        <v>0</v>
      </c>
    </row>
    <row r="33" spans="1:227" x14ac:dyDescent="0.2">
      <c r="A33" t="s">
        <v>407</v>
      </c>
      <c r="B33">
        <v>12</v>
      </c>
      <c r="C33" t="s">
        <v>408</v>
      </c>
      <c r="D33" t="s">
        <v>102</v>
      </c>
      <c r="E33">
        <v>2.6825799999999999E-177</v>
      </c>
      <c r="F33">
        <v>1</v>
      </c>
      <c r="G33">
        <v>0</v>
      </c>
      <c r="H33" s="14">
        <v>1</v>
      </c>
      <c r="I33" s="14">
        <v>1</v>
      </c>
      <c r="J33">
        <v>0</v>
      </c>
      <c r="K33">
        <v>0</v>
      </c>
      <c r="L33">
        <v>0</v>
      </c>
      <c r="M33">
        <v>0</v>
      </c>
      <c r="N33" s="14">
        <v>1</v>
      </c>
      <c r="O33">
        <v>0</v>
      </c>
      <c r="P33">
        <v>0</v>
      </c>
      <c r="Q33">
        <v>0</v>
      </c>
      <c r="R33">
        <v>0</v>
      </c>
      <c r="S33">
        <v>0</v>
      </c>
      <c r="T33" s="14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14">
        <v>1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14">
        <v>1</v>
      </c>
      <c r="CA33">
        <v>0</v>
      </c>
      <c r="CB33">
        <v>0</v>
      </c>
      <c r="CC33">
        <v>0</v>
      </c>
      <c r="CD33" s="14">
        <v>3</v>
      </c>
      <c r="CE33">
        <v>0</v>
      </c>
      <c r="CF33">
        <v>0</v>
      </c>
      <c r="CG33">
        <v>0</v>
      </c>
      <c r="CH33">
        <v>0</v>
      </c>
      <c r="CI33" s="14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 s="14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 s="14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 s="14">
        <v>1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</row>
    <row r="34" spans="1:227" x14ac:dyDescent="0.2">
      <c r="A34" t="s">
        <v>409</v>
      </c>
      <c r="B34">
        <v>12</v>
      </c>
      <c r="C34" t="s">
        <v>410</v>
      </c>
      <c r="D34" t="s">
        <v>94</v>
      </c>
      <c r="E34">
        <v>6.4318999999999995E-119</v>
      </c>
      <c r="F34">
        <v>59</v>
      </c>
      <c r="G34" s="14">
        <v>35</v>
      </c>
      <c r="H34" s="14">
        <v>2</v>
      </c>
      <c r="I34" s="14">
        <v>2</v>
      </c>
      <c r="J34" s="14">
        <v>36</v>
      </c>
      <c r="K34">
        <v>0</v>
      </c>
      <c r="L34">
        <v>0</v>
      </c>
      <c r="M34" s="14">
        <v>17</v>
      </c>
      <c r="N34" s="14">
        <v>2</v>
      </c>
      <c r="O34" s="14">
        <v>2</v>
      </c>
      <c r="P34" s="14">
        <v>1</v>
      </c>
      <c r="Q34" s="14">
        <v>16</v>
      </c>
      <c r="R34" s="14">
        <v>26</v>
      </c>
      <c r="S34" s="14">
        <v>10</v>
      </c>
      <c r="T34" s="14">
        <v>2</v>
      </c>
      <c r="U34">
        <v>0</v>
      </c>
      <c r="V34">
        <v>0</v>
      </c>
      <c r="W34">
        <v>0</v>
      </c>
      <c r="X34">
        <v>0</v>
      </c>
      <c r="Y34">
        <v>0</v>
      </c>
      <c r="Z34" s="14">
        <v>11</v>
      </c>
      <c r="AA34" s="14">
        <v>19</v>
      </c>
      <c r="AB34" s="14">
        <v>4</v>
      </c>
      <c r="AC34" s="14">
        <v>1</v>
      </c>
      <c r="AD34">
        <v>0</v>
      </c>
      <c r="AE34" s="14">
        <v>1</v>
      </c>
      <c r="AF34" s="14">
        <v>1</v>
      </c>
      <c r="AG34">
        <v>0</v>
      </c>
      <c r="AH34">
        <v>0</v>
      </c>
      <c r="AI34" s="14">
        <v>13</v>
      </c>
      <c r="AJ34" s="14">
        <v>10</v>
      </c>
      <c r="AK34" s="14">
        <v>3</v>
      </c>
      <c r="AL34">
        <v>0</v>
      </c>
      <c r="AM34" s="14">
        <v>2</v>
      </c>
      <c r="AN34" s="14">
        <v>1</v>
      </c>
      <c r="AO34">
        <v>0</v>
      </c>
      <c r="AP34" s="14">
        <v>2</v>
      </c>
      <c r="AQ34" s="14">
        <v>1</v>
      </c>
      <c r="AR34" s="14">
        <v>3</v>
      </c>
      <c r="AS34">
        <v>0</v>
      </c>
      <c r="AT34" s="14">
        <v>1</v>
      </c>
      <c r="AU34" s="14">
        <v>8</v>
      </c>
      <c r="AV34" s="14">
        <v>1</v>
      </c>
      <c r="AW34">
        <v>0</v>
      </c>
      <c r="AX34" s="14">
        <v>1</v>
      </c>
      <c r="AY34">
        <v>0</v>
      </c>
      <c r="AZ34">
        <v>0</v>
      </c>
      <c r="BA34" s="14">
        <v>1</v>
      </c>
      <c r="BB34">
        <v>0</v>
      </c>
      <c r="BC34" s="14">
        <v>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 s="14">
        <v>11</v>
      </c>
      <c r="BW34">
        <v>0</v>
      </c>
      <c r="BX34" s="14">
        <v>17</v>
      </c>
      <c r="BY34">
        <v>0</v>
      </c>
      <c r="BZ34" s="14">
        <v>2</v>
      </c>
      <c r="CA34">
        <v>0</v>
      </c>
      <c r="CB34">
        <v>0</v>
      </c>
      <c r="CC34">
        <v>0</v>
      </c>
      <c r="CD34" s="14">
        <v>40</v>
      </c>
      <c r="CE34" s="14">
        <v>10</v>
      </c>
      <c r="CF34" s="14">
        <v>16</v>
      </c>
      <c r="CG34" s="14">
        <v>50</v>
      </c>
      <c r="CH34" s="14">
        <v>73</v>
      </c>
      <c r="CI34" s="14">
        <v>23</v>
      </c>
      <c r="CJ34" s="14">
        <v>6</v>
      </c>
      <c r="CK34" s="14">
        <v>1</v>
      </c>
      <c r="CL34">
        <v>0</v>
      </c>
      <c r="CM34">
        <v>0</v>
      </c>
      <c r="CN34">
        <v>0</v>
      </c>
      <c r="CO34" s="14">
        <v>17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 s="14">
        <v>2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 s="14">
        <v>1</v>
      </c>
      <c r="DO34">
        <v>0</v>
      </c>
      <c r="DP34" s="14">
        <v>1</v>
      </c>
      <c r="DQ34">
        <v>0</v>
      </c>
      <c r="DR34">
        <v>0</v>
      </c>
      <c r="DS34">
        <v>0</v>
      </c>
      <c r="DT34">
        <v>0</v>
      </c>
      <c r="DU34" s="14">
        <v>1</v>
      </c>
      <c r="DV34">
        <v>0</v>
      </c>
      <c r="DW34" s="14">
        <v>1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 s="14">
        <v>2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 s="14">
        <v>9</v>
      </c>
      <c r="EY34">
        <v>0</v>
      </c>
      <c r="EZ34">
        <v>0</v>
      </c>
      <c r="FA34">
        <v>0</v>
      </c>
      <c r="FB34" s="14">
        <v>19</v>
      </c>
      <c r="FC34">
        <v>0</v>
      </c>
      <c r="FD34" s="14">
        <v>8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 s="14">
        <v>16</v>
      </c>
      <c r="FL34">
        <v>0</v>
      </c>
      <c r="FM34" s="14">
        <v>10</v>
      </c>
      <c r="FN34">
        <v>0</v>
      </c>
      <c r="FO34">
        <v>0</v>
      </c>
      <c r="FP34" s="14">
        <v>9</v>
      </c>
      <c r="FQ34" s="14">
        <v>3</v>
      </c>
      <c r="FR34">
        <v>0</v>
      </c>
      <c r="FS34" s="14">
        <v>2</v>
      </c>
      <c r="FT34" s="14">
        <v>14</v>
      </c>
      <c r="FU34">
        <v>0</v>
      </c>
      <c r="FV34">
        <v>0</v>
      </c>
      <c r="FW34" s="14">
        <v>1</v>
      </c>
      <c r="FX34" s="14">
        <v>4</v>
      </c>
      <c r="FY34">
        <v>0</v>
      </c>
      <c r="FZ34">
        <v>0</v>
      </c>
      <c r="GA34">
        <v>0</v>
      </c>
      <c r="GB34">
        <v>0</v>
      </c>
      <c r="GC34">
        <v>0</v>
      </c>
      <c r="GD34" s="14">
        <v>1</v>
      </c>
      <c r="GE34">
        <v>0</v>
      </c>
      <c r="GF34">
        <v>0</v>
      </c>
      <c r="GG34">
        <v>0</v>
      </c>
      <c r="GH34" s="14">
        <v>3</v>
      </c>
      <c r="GI34">
        <v>0</v>
      </c>
      <c r="GJ34">
        <v>0</v>
      </c>
      <c r="GK34">
        <v>0</v>
      </c>
      <c r="GL34">
        <v>0</v>
      </c>
      <c r="GM34" s="14">
        <v>1</v>
      </c>
      <c r="GN34">
        <v>0</v>
      </c>
      <c r="GO34">
        <v>0</v>
      </c>
      <c r="GP34">
        <v>0</v>
      </c>
      <c r="GQ34">
        <v>0</v>
      </c>
      <c r="GR34">
        <v>0</v>
      </c>
      <c r="GS34" s="14">
        <v>1</v>
      </c>
      <c r="GT34" s="14">
        <v>13</v>
      </c>
      <c r="GU34" s="14">
        <v>5</v>
      </c>
      <c r="GV34" s="14">
        <v>2</v>
      </c>
      <c r="GW34">
        <v>0</v>
      </c>
      <c r="GX34" s="14">
        <v>2</v>
      </c>
      <c r="GY34" s="14">
        <v>1</v>
      </c>
      <c r="GZ34">
        <v>0</v>
      </c>
      <c r="HA34">
        <v>0</v>
      </c>
      <c r="HB34">
        <v>0</v>
      </c>
      <c r="HC34" s="14">
        <v>14</v>
      </c>
      <c r="HD34">
        <v>0</v>
      </c>
      <c r="HE34" s="14">
        <v>4</v>
      </c>
      <c r="HF34">
        <v>0</v>
      </c>
      <c r="HG34" s="14">
        <v>1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 s="14">
        <v>1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411</v>
      </c>
      <c r="B35">
        <v>11</v>
      </c>
      <c r="C35" t="s">
        <v>412</v>
      </c>
      <c r="D35" t="s">
        <v>104</v>
      </c>
      <c r="E35">
        <v>0</v>
      </c>
      <c r="F35">
        <v>4</v>
      </c>
      <c r="G35">
        <v>0</v>
      </c>
      <c r="H35" s="14">
        <v>3</v>
      </c>
      <c r="I35" s="14">
        <v>3</v>
      </c>
      <c r="J35">
        <v>0</v>
      </c>
      <c r="K35">
        <v>0</v>
      </c>
      <c r="L35">
        <v>0</v>
      </c>
      <c r="M35">
        <v>0</v>
      </c>
      <c r="N35" s="14">
        <v>3</v>
      </c>
      <c r="O35">
        <v>0</v>
      </c>
      <c r="P35">
        <v>0</v>
      </c>
      <c r="Q35">
        <v>0</v>
      </c>
      <c r="R35" s="14">
        <v>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4">
        <v>2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2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 s="14">
        <v>2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 s="14">
        <v>3</v>
      </c>
      <c r="CA35">
        <v>0</v>
      </c>
      <c r="CB35">
        <v>0</v>
      </c>
      <c r="CC35">
        <v>0</v>
      </c>
      <c r="CD35" s="14">
        <v>4</v>
      </c>
      <c r="CE35">
        <v>0</v>
      </c>
      <c r="CF35">
        <v>0</v>
      </c>
      <c r="CG35" s="14">
        <v>5</v>
      </c>
      <c r="CH35" s="14">
        <v>4</v>
      </c>
      <c r="CI35" s="14">
        <v>2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 s="14">
        <v>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 s="14">
        <v>3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 s="14">
        <v>3</v>
      </c>
      <c r="FP35">
        <v>0</v>
      </c>
      <c r="FQ35">
        <v>0</v>
      </c>
      <c r="FR35">
        <v>0</v>
      </c>
      <c r="FS35">
        <v>0</v>
      </c>
      <c r="FT35" s="14">
        <v>2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 s="14">
        <v>2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413</v>
      </c>
      <c r="B36">
        <v>11</v>
      </c>
      <c r="C36" t="s">
        <v>414</v>
      </c>
      <c r="D36" t="s">
        <v>86</v>
      </c>
      <c r="E36">
        <v>0</v>
      </c>
      <c r="F36">
        <v>4</v>
      </c>
      <c r="G36">
        <v>0</v>
      </c>
      <c r="H36" s="14">
        <v>3</v>
      </c>
      <c r="I36" s="14">
        <v>3</v>
      </c>
      <c r="J36">
        <v>0</v>
      </c>
      <c r="K36">
        <v>0</v>
      </c>
      <c r="L36">
        <v>0</v>
      </c>
      <c r="M36">
        <v>0</v>
      </c>
      <c r="N36" s="14">
        <v>3</v>
      </c>
      <c r="O36">
        <v>0</v>
      </c>
      <c r="P36">
        <v>0</v>
      </c>
      <c r="Q36">
        <v>0</v>
      </c>
      <c r="R36" s="14">
        <v>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 s="14">
        <v>3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 s="14">
        <v>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 s="14">
        <v>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3</v>
      </c>
      <c r="BZ36">
        <v>0</v>
      </c>
      <c r="CA36">
        <v>0</v>
      </c>
      <c r="CB36">
        <v>0</v>
      </c>
      <c r="CC36">
        <v>0</v>
      </c>
      <c r="CD36" s="14">
        <v>2</v>
      </c>
      <c r="CE36">
        <v>0</v>
      </c>
      <c r="CF36">
        <v>0</v>
      </c>
      <c r="CG36" s="14">
        <v>3</v>
      </c>
      <c r="CH36" s="14">
        <v>3</v>
      </c>
      <c r="CI36">
        <v>0</v>
      </c>
      <c r="CJ36" s="14">
        <v>4</v>
      </c>
      <c r="CK36" s="14">
        <v>5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 s="14">
        <v>3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 s="14">
        <v>3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 s="14">
        <v>3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 s="14">
        <v>1</v>
      </c>
      <c r="GL36">
        <v>0</v>
      </c>
      <c r="GM36">
        <v>0</v>
      </c>
      <c r="GN36">
        <v>0</v>
      </c>
      <c r="GO36">
        <v>0</v>
      </c>
      <c r="GP36" s="14">
        <v>1</v>
      </c>
      <c r="GQ36">
        <v>0</v>
      </c>
      <c r="GR36">
        <v>0</v>
      </c>
      <c r="GS36">
        <v>0</v>
      </c>
      <c r="GT36">
        <v>0</v>
      </c>
      <c r="GU36">
        <v>0</v>
      </c>
      <c r="GV36" s="14">
        <v>2</v>
      </c>
      <c r="GW36" s="14">
        <v>1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 s="14">
        <v>1</v>
      </c>
      <c r="HO36" s="14">
        <v>1</v>
      </c>
      <c r="HP36">
        <v>0</v>
      </c>
      <c r="HQ36">
        <v>0</v>
      </c>
      <c r="HR36" s="14">
        <v>1</v>
      </c>
      <c r="HS36">
        <v>0</v>
      </c>
    </row>
    <row r="38" spans="1:227" x14ac:dyDescent="0.2">
      <c r="F38" s="11" t="s">
        <v>210</v>
      </c>
      <c r="G38" s="11" t="s">
        <v>22</v>
      </c>
      <c r="H38" s="11" t="s">
        <v>23</v>
      </c>
      <c r="I38" s="11" t="s">
        <v>24</v>
      </c>
      <c r="J38" s="11" t="s">
        <v>25</v>
      </c>
      <c r="K38" s="11" t="s">
        <v>26</v>
      </c>
      <c r="L38" s="11" t="s">
        <v>27</v>
      </c>
      <c r="M38" s="11" t="s">
        <v>41</v>
      </c>
      <c r="N38" s="11" t="s">
        <v>29</v>
      </c>
      <c r="O38" s="11" t="s">
        <v>30</v>
      </c>
      <c r="P38" s="11" t="s">
        <v>31</v>
      </c>
      <c r="Q38" s="11" t="s">
        <v>32</v>
      </c>
      <c r="R38" s="11" t="s">
        <v>34</v>
      </c>
      <c r="S38" s="11" t="s">
        <v>35</v>
      </c>
      <c r="T38" s="11" t="s">
        <v>36</v>
      </c>
      <c r="U38" s="11" t="s">
        <v>37</v>
      </c>
      <c r="V38" s="11" t="s">
        <v>38</v>
      </c>
      <c r="W38" s="11" t="s">
        <v>30</v>
      </c>
      <c r="X38" s="11" t="s">
        <v>31</v>
      </c>
      <c r="Y38" s="11" t="s">
        <v>32</v>
      </c>
      <c r="Z38" s="11" t="s">
        <v>34</v>
      </c>
      <c r="AA38" s="11" t="s">
        <v>35</v>
      </c>
      <c r="AB38" s="11" t="s">
        <v>36</v>
      </c>
      <c r="AC38" s="11" t="s">
        <v>37</v>
      </c>
      <c r="AD38" s="11" t="s">
        <v>38</v>
      </c>
      <c r="AE38" s="11" t="s">
        <v>30</v>
      </c>
      <c r="AF38" s="11" t="s">
        <v>31</v>
      </c>
      <c r="AG38" s="11" t="s">
        <v>32</v>
      </c>
      <c r="AH38" s="11" t="s">
        <v>34</v>
      </c>
      <c r="AI38" s="11" t="s">
        <v>35</v>
      </c>
      <c r="AJ38" s="11" t="s">
        <v>36</v>
      </c>
      <c r="AK38" s="11" t="s">
        <v>37</v>
      </c>
      <c r="AL38" s="11" t="s">
        <v>38</v>
      </c>
      <c r="AM38" s="11" t="s">
        <v>30</v>
      </c>
      <c r="AN38" s="11" t="s">
        <v>31</v>
      </c>
      <c r="AO38" s="11" t="s">
        <v>32</v>
      </c>
      <c r="AP38" s="11" t="s">
        <v>34</v>
      </c>
      <c r="AQ38" s="11" t="s">
        <v>35</v>
      </c>
      <c r="AR38" s="11" t="s">
        <v>36</v>
      </c>
      <c r="AS38" s="11" t="s">
        <v>37</v>
      </c>
      <c r="AT38" s="11" t="s">
        <v>38</v>
      </c>
      <c r="AU38" s="11" t="s">
        <v>30</v>
      </c>
      <c r="AV38" s="11" t="s">
        <v>31</v>
      </c>
      <c r="AW38" s="11" t="s">
        <v>32</v>
      </c>
      <c r="AX38" s="11" t="s">
        <v>34</v>
      </c>
      <c r="AY38" s="11" t="s">
        <v>35</v>
      </c>
      <c r="AZ38" s="11" t="s">
        <v>36</v>
      </c>
      <c r="BA38" s="11" t="s">
        <v>37</v>
      </c>
      <c r="BB38" s="11" t="s">
        <v>38</v>
      </c>
      <c r="BC38" s="11" t="s">
        <v>30</v>
      </c>
      <c r="BD38" s="11" t="s">
        <v>31</v>
      </c>
      <c r="BE38" s="11" t="s">
        <v>32</v>
      </c>
      <c r="BF38" s="11" t="s">
        <v>34</v>
      </c>
      <c r="BG38" s="11" t="s">
        <v>35</v>
      </c>
      <c r="BH38" s="11" t="s">
        <v>36</v>
      </c>
      <c r="BI38" s="11" t="s">
        <v>37</v>
      </c>
      <c r="BJ38" s="11" t="s">
        <v>38</v>
      </c>
      <c r="BK38" s="11" t="s">
        <v>30</v>
      </c>
      <c r="BL38" s="11" t="s">
        <v>31</v>
      </c>
      <c r="BM38" s="11" t="s">
        <v>32</v>
      </c>
      <c r="BN38" s="11" t="s">
        <v>34</v>
      </c>
      <c r="BO38" s="11" t="s">
        <v>35</v>
      </c>
      <c r="BP38" s="11" t="s">
        <v>36</v>
      </c>
      <c r="BQ38" s="11" t="s">
        <v>37</v>
      </c>
      <c r="BR38" s="11" t="s">
        <v>38</v>
      </c>
      <c r="BS38" s="11" t="s">
        <v>30</v>
      </c>
      <c r="BT38" s="11" t="s">
        <v>31</v>
      </c>
      <c r="BU38" s="11" t="s">
        <v>32</v>
      </c>
      <c r="BV38" s="11" t="s">
        <v>39</v>
      </c>
      <c r="BW38" s="11" t="s">
        <v>40</v>
      </c>
      <c r="BX38" s="11" t="s">
        <v>41</v>
      </c>
      <c r="BY38" s="11" t="s">
        <v>42</v>
      </c>
      <c r="BZ38" s="11" t="s">
        <v>43</v>
      </c>
      <c r="CA38" s="11" t="s">
        <v>44</v>
      </c>
      <c r="CB38" s="11" t="s">
        <v>45</v>
      </c>
      <c r="CC38" s="11" t="s">
        <v>46</v>
      </c>
      <c r="CD38" s="11" t="s">
        <v>30</v>
      </c>
      <c r="CE38" s="11" t="s">
        <v>31</v>
      </c>
      <c r="CF38" s="11" t="s">
        <v>32</v>
      </c>
      <c r="CG38" s="11" t="s">
        <v>34</v>
      </c>
      <c r="CH38" s="11" t="s">
        <v>35</v>
      </c>
      <c r="CI38" s="11" t="s">
        <v>36</v>
      </c>
      <c r="CJ38" s="11" t="s">
        <v>37</v>
      </c>
      <c r="CK38" s="11" t="s">
        <v>38</v>
      </c>
      <c r="CL38" s="11" t="s">
        <v>47</v>
      </c>
      <c r="CM38" s="11" t="s">
        <v>48</v>
      </c>
      <c r="CN38" s="11" t="s">
        <v>49</v>
      </c>
      <c r="CO38" s="11" t="s">
        <v>50</v>
      </c>
      <c r="CP38" s="11" t="s">
        <v>51</v>
      </c>
      <c r="CQ38" s="11" t="s">
        <v>52</v>
      </c>
      <c r="CR38" s="11" t="s">
        <v>53</v>
      </c>
      <c r="CS38" s="11" t="s">
        <v>54</v>
      </c>
      <c r="CT38" s="11" t="s">
        <v>55</v>
      </c>
      <c r="CU38" s="11" t="s">
        <v>56</v>
      </c>
      <c r="CV38" s="11" t="s">
        <v>57</v>
      </c>
      <c r="CW38" s="11" t="s">
        <v>58</v>
      </c>
      <c r="CX38" s="11" t="s">
        <v>59</v>
      </c>
      <c r="CY38" s="11" t="s">
        <v>60</v>
      </c>
      <c r="CZ38" s="11" t="s">
        <v>61</v>
      </c>
      <c r="DA38" s="11" t="s">
        <v>62</v>
      </c>
      <c r="DB38" s="11" t="s">
        <v>63</v>
      </c>
      <c r="DC38" s="11" t="s">
        <v>64</v>
      </c>
      <c r="DD38" s="11" t="s">
        <v>65</v>
      </c>
      <c r="DE38" s="11" t="s">
        <v>66</v>
      </c>
      <c r="DF38" s="11" t="s">
        <v>67</v>
      </c>
      <c r="DG38" s="11" t="s">
        <v>68</v>
      </c>
      <c r="DH38" s="11" t="s">
        <v>69</v>
      </c>
      <c r="DI38" s="11" t="s">
        <v>70</v>
      </c>
      <c r="DJ38" s="11" t="s">
        <v>44</v>
      </c>
      <c r="DK38" s="11" t="s">
        <v>45</v>
      </c>
      <c r="DL38" s="11" t="s">
        <v>46</v>
      </c>
      <c r="DM38" s="11" t="s">
        <v>71</v>
      </c>
      <c r="DN38" s="11" t="s">
        <v>72</v>
      </c>
      <c r="DO38" s="11" t="s">
        <v>73</v>
      </c>
      <c r="DP38" s="11" t="s">
        <v>74</v>
      </c>
      <c r="DQ38" s="11" t="s">
        <v>75</v>
      </c>
      <c r="DR38" s="11" t="s">
        <v>76</v>
      </c>
      <c r="DS38" s="11" t="s">
        <v>77</v>
      </c>
      <c r="DT38" s="11" t="s">
        <v>78</v>
      </c>
      <c r="DU38" s="11" t="s">
        <v>79</v>
      </c>
      <c r="DV38" s="11" t="s">
        <v>80</v>
      </c>
      <c r="DW38" s="11" t="s">
        <v>81</v>
      </c>
      <c r="DX38" s="11" t="s">
        <v>82</v>
      </c>
      <c r="DY38" s="11" t="s">
        <v>83</v>
      </c>
      <c r="DZ38" s="11" t="s">
        <v>84</v>
      </c>
      <c r="EA38" s="11" t="s">
        <v>85</v>
      </c>
      <c r="EB38" s="11" t="s">
        <v>86</v>
      </c>
      <c r="EC38" s="11" t="s">
        <v>87</v>
      </c>
      <c r="ED38" s="11" t="s">
        <v>88</v>
      </c>
      <c r="EE38" s="11" t="s">
        <v>89</v>
      </c>
      <c r="EF38" s="11" t="s">
        <v>90</v>
      </c>
      <c r="EG38" s="11" t="s">
        <v>91</v>
      </c>
      <c r="EH38" s="11" t="s">
        <v>92</v>
      </c>
      <c r="EI38" s="11" t="s">
        <v>93</v>
      </c>
      <c r="EJ38" s="11" t="s">
        <v>94</v>
      </c>
      <c r="EK38" s="11" t="s">
        <v>95</v>
      </c>
      <c r="EL38" s="11" t="s">
        <v>96</v>
      </c>
      <c r="EM38" s="11" t="s">
        <v>97</v>
      </c>
      <c r="EN38" s="11" t="s">
        <v>98</v>
      </c>
      <c r="EO38" s="11" t="s">
        <v>99</v>
      </c>
      <c r="EP38" s="11" t="s">
        <v>100</v>
      </c>
      <c r="EQ38" s="11" t="s">
        <v>101</v>
      </c>
      <c r="ER38" s="11" t="s">
        <v>102</v>
      </c>
      <c r="ES38" s="11" t="s">
        <v>103</v>
      </c>
      <c r="ET38" s="11" t="s">
        <v>104</v>
      </c>
      <c r="EU38" s="11" t="s">
        <v>105</v>
      </c>
      <c r="EV38" s="11" t="s">
        <v>106</v>
      </c>
      <c r="EW38" s="11" t="s">
        <v>107</v>
      </c>
      <c r="EX38" s="11" t="s">
        <v>108</v>
      </c>
      <c r="EY38" s="11" t="s">
        <v>109</v>
      </c>
      <c r="EZ38" s="11" t="s">
        <v>110</v>
      </c>
      <c r="FA38" s="11" t="s">
        <v>111</v>
      </c>
      <c r="FB38" s="11" t="s">
        <v>112</v>
      </c>
      <c r="FC38" s="11" t="s">
        <v>113</v>
      </c>
      <c r="FD38" s="11" t="s">
        <v>114</v>
      </c>
      <c r="FE38" s="11" t="s">
        <v>115</v>
      </c>
      <c r="FF38" s="11" t="s">
        <v>26</v>
      </c>
      <c r="FG38" s="11" t="s">
        <v>116</v>
      </c>
      <c r="FH38" s="11" t="s">
        <v>117</v>
      </c>
      <c r="FI38" s="11" t="s">
        <v>118</v>
      </c>
      <c r="FJ38" s="11" t="s">
        <v>119</v>
      </c>
      <c r="FK38" s="11" t="s">
        <v>120</v>
      </c>
      <c r="FL38" s="11" t="s">
        <v>121</v>
      </c>
      <c r="FM38" s="11" t="s">
        <v>122</v>
      </c>
      <c r="FN38" s="11" t="s">
        <v>123</v>
      </c>
      <c r="FO38" s="11" t="s">
        <v>124</v>
      </c>
      <c r="FP38" s="11" t="s">
        <v>125</v>
      </c>
      <c r="FQ38" s="11" t="s">
        <v>126</v>
      </c>
      <c r="FR38" s="11" t="s">
        <v>127</v>
      </c>
      <c r="FS38" s="11" t="s">
        <v>128</v>
      </c>
      <c r="FT38" s="11" t="s">
        <v>129</v>
      </c>
      <c r="FU38" s="11" t="s">
        <v>130</v>
      </c>
      <c r="FV38" s="11" t="s">
        <v>131</v>
      </c>
      <c r="FW38" s="11" t="s">
        <v>132</v>
      </c>
      <c r="FX38" s="11" t="s">
        <v>133</v>
      </c>
      <c r="FY38" s="11" t="s">
        <v>134</v>
      </c>
      <c r="FZ38" s="11" t="s">
        <v>135</v>
      </c>
      <c r="GA38" s="11" t="s">
        <v>136</v>
      </c>
      <c r="GB38" s="11" t="s">
        <v>137</v>
      </c>
      <c r="GC38" s="11" t="s">
        <v>138</v>
      </c>
      <c r="GD38" s="11" t="s">
        <v>139</v>
      </c>
      <c r="GE38" s="11" t="s">
        <v>140</v>
      </c>
      <c r="GF38" s="11" t="s">
        <v>141</v>
      </c>
      <c r="GG38" s="11" t="s">
        <v>142</v>
      </c>
      <c r="GH38" s="11" t="s">
        <v>143</v>
      </c>
      <c r="GI38" s="11" t="s">
        <v>144</v>
      </c>
      <c r="GJ38" s="11" t="s">
        <v>145</v>
      </c>
      <c r="GK38" s="11" t="s">
        <v>146</v>
      </c>
      <c r="GL38" s="11" t="s">
        <v>147</v>
      </c>
      <c r="GM38" s="11" t="s">
        <v>148</v>
      </c>
      <c r="GN38" s="11" t="s">
        <v>149</v>
      </c>
      <c r="GO38" s="11" t="s">
        <v>150</v>
      </c>
      <c r="GP38" s="11" t="s">
        <v>151</v>
      </c>
      <c r="GQ38" s="11" t="s">
        <v>152</v>
      </c>
      <c r="GR38" s="11" t="s">
        <v>153</v>
      </c>
      <c r="GS38" s="11" t="s">
        <v>154</v>
      </c>
      <c r="GT38" s="11" t="s">
        <v>155</v>
      </c>
      <c r="GU38" s="11" t="s">
        <v>156</v>
      </c>
      <c r="GV38" s="11" t="s">
        <v>157</v>
      </c>
      <c r="GW38" s="11" t="s">
        <v>158</v>
      </c>
      <c r="GX38" s="11" t="s">
        <v>159</v>
      </c>
      <c r="GY38" s="11" t="s">
        <v>160</v>
      </c>
      <c r="GZ38" s="11" t="s">
        <v>161</v>
      </c>
      <c r="HA38" s="11" t="s">
        <v>162</v>
      </c>
      <c r="HB38" s="11" t="s">
        <v>163</v>
      </c>
      <c r="HC38" s="11" t="s">
        <v>164</v>
      </c>
      <c r="HD38" s="11" t="s">
        <v>165</v>
      </c>
      <c r="HE38" s="11" t="s">
        <v>166</v>
      </c>
      <c r="HF38" s="11" t="s">
        <v>167</v>
      </c>
      <c r="HG38" s="11" t="s">
        <v>168</v>
      </c>
      <c r="HH38" s="11" t="s">
        <v>169</v>
      </c>
      <c r="HI38" s="11" t="s">
        <v>170</v>
      </c>
      <c r="HJ38" s="11" t="s">
        <v>171</v>
      </c>
      <c r="HK38" s="11" t="s">
        <v>27</v>
      </c>
      <c r="HL38" s="11" t="s">
        <v>172</v>
      </c>
      <c r="HM38" s="11" t="s">
        <v>173</v>
      </c>
      <c r="HN38" s="11" t="s">
        <v>174</v>
      </c>
      <c r="HO38" s="11" t="s">
        <v>175</v>
      </c>
      <c r="HP38" s="11" t="s">
        <v>176</v>
      </c>
      <c r="HQ38" s="11" t="s">
        <v>177</v>
      </c>
      <c r="HR38" s="11" t="s">
        <v>178</v>
      </c>
      <c r="HS38" s="11" t="s">
        <v>179</v>
      </c>
    </row>
    <row r="39" spans="1:227" x14ac:dyDescent="0.2">
      <c r="E39" s="11" t="s">
        <v>261</v>
      </c>
      <c r="F39">
        <f t="shared" ref="F39:BQ39" si="0">SUM(F5:F36)</f>
        <v>628</v>
      </c>
      <c r="G39">
        <f t="shared" si="0"/>
        <v>310</v>
      </c>
      <c r="H39">
        <f t="shared" si="0"/>
        <v>137</v>
      </c>
      <c r="I39">
        <f t="shared" si="0"/>
        <v>148</v>
      </c>
      <c r="J39">
        <f t="shared" si="0"/>
        <v>323</v>
      </c>
      <c r="K39">
        <f t="shared" si="0"/>
        <v>4</v>
      </c>
      <c r="L39">
        <f t="shared" si="0"/>
        <v>0</v>
      </c>
      <c r="M39">
        <f t="shared" si="0"/>
        <v>269</v>
      </c>
      <c r="N39">
        <f t="shared" si="0"/>
        <v>151</v>
      </c>
      <c r="O39">
        <f t="shared" si="0"/>
        <v>5</v>
      </c>
      <c r="P39">
        <f t="shared" si="0"/>
        <v>2</v>
      </c>
      <c r="Q39">
        <f t="shared" si="0"/>
        <v>53</v>
      </c>
      <c r="R39">
        <f t="shared" si="0"/>
        <v>262</v>
      </c>
      <c r="S39">
        <f t="shared" si="0"/>
        <v>63</v>
      </c>
      <c r="T39">
        <f t="shared" si="0"/>
        <v>104</v>
      </c>
      <c r="U39">
        <f t="shared" si="0"/>
        <v>1</v>
      </c>
      <c r="V39">
        <f t="shared" si="0"/>
        <v>16</v>
      </c>
      <c r="W39">
        <f t="shared" si="0"/>
        <v>0</v>
      </c>
      <c r="X39">
        <f t="shared" si="0"/>
        <v>0</v>
      </c>
      <c r="Y39">
        <f t="shared" si="0"/>
        <v>0</v>
      </c>
      <c r="Z39">
        <f t="shared" si="0"/>
        <v>27</v>
      </c>
      <c r="AA39">
        <f t="shared" si="0"/>
        <v>259</v>
      </c>
      <c r="AB39">
        <f t="shared" si="0"/>
        <v>26</v>
      </c>
      <c r="AC39">
        <f t="shared" si="0"/>
        <v>2</v>
      </c>
      <c r="AD39">
        <f t="shared" si="0"/>
        <v>2</v>
      </c>
      <c r="AE39">
        <f t="shared" si="0"/>
        <v>80</v>
      </c>
      <c r="AF39">
        <f t="shared" si="0"/>
        <v>17</v>
      </c>
      <c r="AG39">
        <f t="shared" si="0"/>
        <v>0</v>
      </c>
      <c r="AH39">
        <f t="shared" si="0"/>
        <v>1</v>
      </c>
      <c r="AI39">
        <f t="shared" si="0"/>
        <v>62</v>
      </c>
      <c r="AJ39">
        <f t="shared" si="0"/>
        <v>32</v>
      </c>
      <c r="AK39">
        <f t="shared" si="0"/>
        <v>141</v>
      </c>
      <c r="AL39">
        <f t="shared" si="0"/>
        <v>14</v>
      </c>
      <c r="AM39">
        <f t="shared" si="0"/>
        <v>21</v>
      </c>
      <c r="AN39">
        <f t="shared" si="0"/>
        <v>2</v>
      </c>
      <c r="AO39">
        <f t="shared" si="0"/>
        <v>0</v>
      </c>
      <c r="AP39">
        <f t="shared" si="0"/>
        <v>11</v>
      </c>
      <c r="AQ39">
        <f t="shared" si="0"/>
        <v>130</v>
      </c>
      <c r="AR39">
        <f t="shared" si="0"/>
        <v>24</v>
      </c>
      <c r="AS39">
        <f t="shared" si="0"/>
        <v>13</v>
      </c>
      <c r="AT39">
        <f t="shared" si="0"/>
        <v>2</v>
      </c>
      <c r="AU39">
        <f t="shared" si="0"/>
        <v>26</v>
      </c>
      <c r="AV39">
        <f t="shared" si="0"/>
        <v>3</v>
      </c>
      <c r="AW39">
        <f t="shared" si="0"/>
        <v>1</v>
      </c>
      <c r="AX39">
        <f t="shared" si="0"/>
        <v>2</v>
      </c>
      <c r="AY39">
        <f t="shared" si="0"/>
        <v>5</v>
      </c>
      <c r="AZ39">
        <f t="shared" si="0"/>
        <v>2</v>
      </c>
      <c r="BA39">
        <f t="shared" si="0"/>
        <v>27</v>
      </c>
      <c r="BB39">
        <f t="shared" si="0"/>
        <v>88</v>
      </c>
      <c r="BC39">
        <f t="shared" si="0"/>
        <v>14</v>
      </c>
      <c r="BD39">
        <f t="shared" si="0"/>
        <v>7</v>
      </c>
      <c r="BE39">
        <f t="shared" si="0"/>
        <v>0</v>
      </c>
      <c r="BF39">
        <f t="shared" si="0"/>
        <v>0</v>
      </c>
      <c r="BG39">
        <f t="shared" si="0"/>
        <v>0</v>
      </c>
      <c r="BH39">
        <f t="shared" si="0"/>
        <v>0</v>
      </c>
      <c r="BI39">
        <f t="shared" si="0"/>
        <v>109</v>
      </c>
      <c r="BJ39">
        <f t="shared" si="0"/>
        <v>2</v>
      </c>
      <c r="BK39">
        <f t="shared" si="0"/>
        <v>2</v>
      </c>
      <c r="BL39">
        <f t="shared" si="0"/>
        <v>0</v>
      </c>
      <c r="BM39">
        <f t="shared" si="0"/>
        <v>0</v>
      </c>
      <c r="BN39">
        <f t="shared" si="0"/>
        <v>0</v>
      </c>
      <c r="BO39">
        <f t="shared" si="0"/>
        <v>22</v>
      </c>
      <c r="BP39">
        <f t="shared" si="0"/>
        <v>0</v>
      </c>
      <c r="BQ39">
        <f t="shared" si="0"/>
        <v>2</v>
      </c>
      <c r="BR39">
        <f t="shared" ref="BR39:EC39" si="1">SUM(BR5:BR36)</f>
        <v>0</v>
      </c>
      <c r="BS39">
        <f t="shared" si="1"/>
        <v>0</v>
      </c>
      <c r="BT39">
        <f t="shared" si="1"/>
        <v>0</v>
      </c>
      <c r="BU39">
        <f t="shared" si="1"/>
        <v>0</v>
      </c>
      <c r="BV39">
        <f t="shared" si="1"/>
        <v>27</v>
      </c>
      <c r="BW39">
        <f t="shared" si="1"/>
        <v>0</v>
      </c>
      <c r="BX39">
        <f t="shared" si="1"/>
        <v>305</v>
      </c>
      <c r="BY39">
        <f t="shared" si="1"/>
        <v>80</v>
      </c>
      <c r="BZ39">
        <f t="shared" si="1"/>
        <v>52</v>
      </c>
      <c r="CA39">
        <f t="shared" si="1"/>
        <v>10</v>
      </c>
      <c r="CB39">
        <f t="shared" si="1"/>
        <v>3</v>
      </c>
      <c r="CC39">
        <f t="shared" si="1"/>
        <v>23</v>
      </c>
      <c r="CD39">
        <f t="shared" si="1"/>
        <v>438</v>
      </c>
      <c r="CE39">
        <f t="shared" si="1"/>
        <v>85</v>
      </c>
      <c r="CF39">
        <f t="shared" si="1"/>
        <v>57</v>
      </c>
      <c r="CG39">
        <f t="shared" si="1"/>
        <v>376</v>
      </c>
      <c r="CH39">
        <f t="shared" si="1"/>
        <v>849</v>
      </c>
      <c r="CI39">
        <f t="shared" si="1"/>
        <v>237</v>
      </c>
      <c r="CJ39">
        <f t="shared" si="1"/>
        <v>592</v>
      </c>
      <c r="CK39">
        <f t="shared" si="1"/>
        <v>135</v>
      </c>
      <c r="CL39">
        <f t="shared" si="1"/>
        <v>4</v>
      </c>
      <c r="CM39">
        <f t="shared" si="1"/>
        <v>155</v>
      </c>
      <c r="CN39">
        <f t="shared" si="1"/>
        <v>0</v>
      </c>
      <c r="CO39">
        <f t="shared" si="1"/>
        <v>35</v>
      </c>
      <c r="CP39">
        <f t="shared" si="1"/>
        <v>1</v>
      </c>
      <c r="CQ39">
        <f t="shared" si="1"/>
        <v>0</v>
      </c>
      <c r="CR39">
        <f t="shared" si="1"/>
        <v>73</v>
      </c>
      <c r="CS39">
        <f t="shared" si="1"/>
        <v>1</v>
      </c>
      <c r="CT39">
        <f t="shared" si="1"/>
        <v>0</v>
      </c>
      <c r="CU39">
        <f t="shared" si="1"/>
        <v>0</v>
      </c>
      <c r="CV39">
        <f t="shared" si="1"/>
        <v>17</v>
      </c>
      <c r="CW39">
        <f t="shared" si="1"/>
        <v>18</v>
      </c>
      <c r="CX39">
        <f t="shared" si="1"/>
        <v>0</v>
      </c>
      <c r="CY39">
        <f t="shared" si="1"/>
        <v>6</v>
      </c>
      <c r="CZ39">
        <f t="shared" si="1"/>
        <v>0</v>
      </c>
      <c r="DA39">
        <f t="shared" si="1"/>
        <v>33</v>
      </c>
      <c r="DB39">
        <f t="shared" si="1"/>
        <v>0</v>
      </c>
      <c r="DC39">
        <f t="shared" si="1"/>
        <v>0</v>
      </c>
      <c r="DD39">
        <f t="shared" si="1"/>
        <v>2</v>
      </c>
      <c r="DE39">
        <f t="shared" si="1"/>
        <v>34</v>
      </c>
      <c r="DF39">
        <f t="shared" si="1"/>
        <v>6</v>
      </c>
      <c r="DG39">
        <f t="shared" si="1"/>
        <v>0</v>
      </c>
      <c r="DH39">
        <f t="shared" si="1"/>
        <v>3</v>
      </c>
      <c r="DI39">
        <f t="shared" si="1"/>
        <v>0</v>
      </c>
      <c r="DJ39">
        <f t="shared" si="1"/>
        <v>10</v>
      </c>
      <c r="DK39">
        <f t="shared" si="1"/>
        <v>3</v>
      </c>
      <c r="DL39">
        <f t="shared" si="1"/>
        <v>23</v>
      </c>
      <c r="DM39">
        <f t="shared" si="1"/>
        <v>0</v>
      </c>
      <c r="DN39">
        <f t="shared" si="1"/>
        <v>2</v>
      </c>
      <c r="DO39">
        <f t="shared" si="1"/>
        <v>3</v>
      </c>
      <c r="DP39">
        <f t="shared" si="1"/>
        <v>5</v>
      </c>
      <c r="DQ39">
        <f t="shared" si="1"/>
        <v>6</v>
      </c>
      <c r="DR39">
        <f t="shared" si="1"/>
        <v>0</v>
      </c>
      <c r="DS39">
        <f t="shared" si="1"/>
        <v>1</v>
      </c>
      <c r="DT39">
        <f t="shared" si="1"/>
        <v>2</v>
      </c>
      <c r="DU39">
        <f t="shared" si="1"/>
        <v>5</v>
      </c>
      <c r="DV39">
        <f t="shared" si="1"/>
        <v>4</v>
      </c>
      <c r="DW39">
        <f t="shared" si="1"/>
        <v>2</v>
      </c>
      <c r="DX39">
        <f t="shared" si="1"/>
        <v>4</v>
      </c>
      <c r="DY39">
        <f t="shared" si="1"/>
        <v>0</v>
      </c>
      <c r="DZ39">
        <f t="shared" si="1"/>
        <v>15</v>
      </c>
      <c r="EA39">
        <f t="shared" si="1"/>
        <v>8</v>
      </c>
      <c r="EB39">
        <f t="shared" si="1"/>
        <v>11</v>
      </c>
      <c r="EC39">
        <f t="shared" si="1"/>
        <v>0</v>
      </c>
      <c r="ED39">
        <f t="shared" ref="ED39:GO39" si="2">SUM(ED5:ED36)</f>
        <v>1</v>
      </c>
      <c r="EE39">
        <f t="shared" si="2"/>
        <v>0</v>
      </c>
      <c r="EF39">
        <f t="shared" si="2"/>
        <v>3</v>
      </c>
      <c r="EG39">
        <f t="shared" si="2"/>
        <v>0</v>
      </c>
      <c r="EH39">
        <f t="shared" si="2"/>
        <v>30</v>
      </c>
      <c r="EI39">
        <f t="shared" si="2"/>
        <v>0</v>
      </c>
      <c r="EJ39">
        <f t="shared" si="2"/>
        <v>5</v>
      </c>
      <c r="EK39">
        <f t="shared" si="2"/>
        <v>0</v>
      </c>
      <c r="EL39">
        <f t="shared" si="2"/>
        <v>0</v>
      </c>
      <c r="EM39">
        <f t="shared" si="2"/>
        <v>1</v>
      </c>
      <c r="EN39">
        <f t="shared" si="2"/>
        <v>1</v>
      </c>
      <c r="EO39">
        <f t="shared" si="2"/>
        <v>0</v>
      </c>
      <c r="EP39">
        <f t="shared" si="2"/>
        <v>0</v>
      </c>
      <c r="EQ39">
        <f t="shared" si="2"/>
        <v>0</v>
      </c>
      <c r="ER39">
        <f t="shared" si="2"/>
        <v>24</v>
      </c>
      <c r="ES39">
        <f t="shared" si="2"/>
        <v>35</v>
      </c>
      <c r="ET39">
        <f t="shared" si="2"/>
        <v>28</v>
      </c>
      <c r="EU39">
        <f t="shared" si="2"/>
        <v>0</v>
      </c>
      <c r="EV39">
        <f t="shared" si="2"/>
        <v>3</v>
      </c>
      <c r="EW39">
        <f t="shared" si="2"/>
        <v>12</v>
      </c>
      <c r="EX39">
        <f t="shared" si="2"/>
        <v>179</v>
      </c>
      <c r="EY39">
        <f t="shared" si="2"/>
        <v>67</v>
      </c>
      <c r="EZ39">
        <f t="shared" si="2"/>
        <v>1</v>
      </c>
      <c r="FA39">
        <f t="shared" si="2"/>
        <v>0</v>
      </c>
      <c r="FB39">
        <f t="shared" si="2"/>
        <v>62</v>
      </c>
      <c r="FC39">
        <f t="shared" si="2"/>
        <v>0</v>
      </c>
      <c r="FD39">
        <f t="shared" si="2"/>
        <v>17</v>
      </c>
      <c r="FE39">
        <f t="shared" si="2"/>
        <v>0</v>
      </c>
      <c r="FF39">
        <f t="shared" si="2"/>
        <v>4</v>
      </c>
      <c r="FG39">
        <f t="shared" si="2"/>
        <v>0</v>
      </c>
      <c r="FH39">
        <f t="shared" si="2"/>
        <v>154</v>
      </c>
      <c r="FI39">
        <f t="shared" si="2"/>
        <v>1</v>
      </c>
      <c r="FJ39">
        <f t="shared" si="2"/>
        <v>0</v>
      </c>
      <c r="FK39">
        <f t="shared" si="2"/>
        <v>35</v>
      </c>
      <c r="FL39">
        <f t="shared" si="2"/>
        <v>0</v>
      </c>
      <c r="FM39">
        <f t="shared" si="2"/>
        <v>28</v>
      </c>
      <c r="FN39">
        <f t="shared" si="2"/>
        <v>0</v>
      </c>
      <c r="FO39">
        <f t="shared" si="2"/>
        <v>37</v>
      </c>
      <c r="FP39">
        <f t="shared" si="2"/>
        <v>25</v>
      </c>
      <c r="FQ39">
        <f t="shared" si="2"/>
        <v>14</v>
      </c>
      <c r="FR39">
        <f t="shared" si="2"/>
        <v>2</v>
      </c>
      <c r="FS39">
        <f t="shared" si="2"/>
        <v>8</v>
      </c>
      <c r="FT39">
        <f t="shared" si="2"/>
        <v>185</v>
      </c>
      <c r="FU39">
        <f t="shared" si="2"/>
        <v>0</v>
      </c>
      <c r="FV39">
        <f t="shared" si="2"/>
        <v>0</v>
      </c>
      <c r="FW39">
        <f t="shared" si="2"/>
        <v>6</v>
      </c>
      <c r="FX39">
        <f t="shared" si="2"/>
        <v>18</v>
      </c>
      <c r="FY39">
        <f t="shared" si="2"/>
        <v>0</v>
      </c>
      <c r="FZ39">
        <f t="shared" si="2"/>
        <v>1</v>
      </c>
      <c r="GA39">
        <f t="shared" si="2"/>
        <v>0</v>
      </c>
      <c r="GB39">
        <f t="shared" si="2"/>
        <v>0</v>
      </c>
      <c r="GC39">
        <f t="shared" si="2"/>
        <v>0</v>
      </c>
      <c r="GD39">
        <f t="shared" si="2"/>
        <v>2</v>
      </c>
      <c r="GE39">
        <f t="shared" si="2"/>
        <v>1</v>
      </c>
      <c r="GF39">
        <f t="shared" si="2"/>
        <v>3</v>
      </c>
      <c r="GG39">
        <f t="shared" si="2"/>
        <v>1</v>
      </c>
      <c r="GH39">
        <f t="shared" si="2"/>
        <v>133</v>
      </c>
      <c r="GI39">
        <f t="shared" si="2"/>
        <v>2</v>
      </c>
      <c r="GJ39">
        <f t="shared" si="2"/>
        <v>26</v>
      </c>
      <c r="GK39">
        <f t="shared" si="2"/>
        <v>4</v>
      </c>
      <c r="GL39">
        <f t="shared" si="2"/>
        <v>86</v>
      </c>
      <c r="GM39">
        <f t="shared" si="2"/>
        <v>7</v>
      </c>
      <c r="GN39">
        <f t="shared" si="2"/>
        <v>24</v>
      </c>
      <c r="GO39">
        <f t="shared" si="2"/>
        <v>1</v>
      </c>
      <c r="GP39">
        <f t="shared" ref="GP39:HS39" si="3">SUM(GP5:GP36)</f>
        <v>6</v>
      </c>
      <c r="GQ39">
        <f t="shared" si="3"/>
        <v>0</v>
      </c>
      <c r="GR39">
        <f t="shared" si="3"/>
        <v>0</v>
      </c>
      <c r="GS39">
        <f t="shared" si="3"/>
        <v>5</v>
      </c>
      <c r="GT39">
        <f t="shared" si="3"/>
        <v>45</v>
      </c>
      <c r="GU39">
        <f t="shared" si="3"/>
        <v>24</v>
      </c>
      <c r="GV39">
        <f t="shared" si="3"/>
        <v>14</v>
      </c>
      <c r="GW39">
        <f t="shared" si="3"/>
        <v>4</v>
      </c>
      <c r="GX39">
        <f t="shared" si="3"/>
        <v>4</v>
      </c>
      <c r="GY39">
        <f t="shared" si="3"/>
        <v>2</v>
      </c>
      <c r="GZ39">
        <f t="shared" si="3"/>
        <v>0</v>
      </c>
      <c r="HA39">
        <f t="shared" si="3"/>
        <v>0</v>
      </c>
      <c r="HB39">
        <f t="shared" si="3"/>
        <v>140</v>
      </c>
      <c r="HC39">
        <f t="shared" si="3"/>
        <v>135</v>
      </c>
      <c r="HD39">
        <f t="shared" si="3"/>
        <v>0</v>
      </c>
      <c r="HE39">
        <f t="shared" si="3"/>
        <v>75</v>
      </c>
      <c r="HF39">
        <f t="shared" si="3"/>
        <v>21</v>
      </c>
      <c r="HG39">
        <f t="shared" si="3"/>
        <v>2</v>
      </c>
      <c r="HH39">
        <f t="shared" si="3"/>
        <v>0</v>
      </c>
      <c r="HI39">
        <f t="shared" si="3"/>
        <v>111</v>
      </c>
      <c r="HJ39">
        <f t="shared" si="3"/>
        <v>33</v>
      </c>
      <c r="HK39">
        <f t="shared" si="3"/>
        <v>0</v>
      </c>
      <c r="HL39">
        <f t="shared" si="3"/>
        <v>0</v>
      </c>
      <c r="HM39">
        <f t="shared" si="3"/>
        <v>0</v>
      </c>
      <c r="HN39">
        <f t="shared" si="3"/>
        <v>35</v>
      </c>
      <c r="HO39">
        <f t="shared" si="3"/>
        <v>63</v>
      </c>
      <c r="HP39">
        <f t="shared" si="3"/>
        <v>16</v>
      </c>
      <c r="HQ39">
        <f t="shared" si="3"/>
        <v>0</v>
      </c>
      <c r="HR39">
        <f t="shared" si="3"/>
        <v>4</v>
      </c>
      <c r="HS39">
        <f t="shared" si="3"/>
        <v>7</v>
      </c>
    </row>
    <row r="42" spans="1:227" x14ac:dyDescent="0.2">
      <c r="A42" s="11" t="s">
        <v>262</v>
      </c>
      <c r="E42" s="15" t="s">
        <v>2</v>
      </c>
      <c r="F42" s="15" t="s">
        <v>2</v>
      </c>
      <c r="G42" s="1" t="s">
        <v>3</v>
      </c>
      <c r="H42" s="1" t="s">
        <v>3</v>
      </c>
      <c r="I42" s="1" t="s">
        <v>3</v>
      </c>
      <c r="J42" s="1" t="s">
        <v>3</v>
      </c>
      <c r="K42" s="2" t="s">
        <v>4</v>
      </c>
      <c r="L42" s="2" t="s">
        <v>4</v>
      </c>
      <c r="M42" s="2" t="s">
        <v>4</v>
      </c>
      <c r="N42" s="2" t="s">
        <v>4</v>
      </c>
      <c r="O42" s="2" t="s">
        <v>4</v>
      </c>
      <c r="P42" s="2" t="s">
        <v>4</v>
      </c>
      <c r="Q42" s="3" t="s">
        <v>5</v>
      </c>
      <c r="R42" s="3" t="s">
        <v>5</v>
      </c>
      <c r="S42" s="3" t="s">
        <v>5</v>
      </c>
      <c r="T42" s="3" t="s">
        <v>5</v>
      </c>
      <c r="U42" s="3" t="s">
        <v>5</v>
      </c>
      <c r="V42" s="3" t="s">
        <v>5</v>
      </c>
      <c r="W42" s="3" t="s">
        <v>5</v>
      </c>
      <c r="X42" s="3" t="s">
        <v>5</v>
      </c>
      <c r="Y42" s="15" t="s">
        <v>6</v>
      </c>
      <c r="Z42" s="15" t="s">
        <v>6</v>
      </c>
      <c r="AA42" s="15" t="s">
        <v>6</v>
      </c>
      <c r="AB42" s="15" t="s">
        <v>6</v>
      </c>
      <c r="AC42" s="15" t="s">
        <v>6</v>
      </c>
      <c r="AD42" s="15" t="s">
        <v>6</v>
      </c>
      <c r="AE42" s="15" t="s">
        <v>6</v>
      </c>
      <c r="AF42" s="15" t="s">
        <v>6</v>
      </c>
      <c r="AG42" s="1" t="s">
        <v>7</v>
      </c>
      <c r="AH42" s="1" t="s">
        <v>7</v>
      </c>
      <c r="AI42" s="1" t="s">
        <v>7</v>
      </c>
      <c r="AJ42" s="1" t="s">
        <v>7</v>
      </c>
      <c r="AK42" s="1" t="s">
        <v>7</v>
      </c>
      <c r="AL42" s="1" t="s">
        <v>7</v>
      </c>
      <c r="AM42" s="1" t="s">
        <v>7</v>
      </c>
      <c r="AN42" s="1" t="s">
        <v>7</v>
      </c>
      <c r="AO42" s="4" t="s">
        <v>8</v>
      </c>
      <c r="AP42" s="4" t="s">
        <v>8</v>
      </c>
      <c r="AQ42" s="4" t="s">
        <v>8</v>
      </c>
      <c r="AR42" s="4" t="s">
        <v>8</v>
      </c>
      <c r="AS42" s="4" t="s">
        <v>8</v>
      </c>
      <c r="AT42" s="4" t="s">
        <v>8</v>
      </c>
      <c r="AU42" s="4" t="s">
        <v>8</v>
      </c>
      <c r="AV42" s="4" t="s">
        <v>8</v>
      </c>
      <c r="AW42" s="5" t="s">
        <v>9</v>
      </c>
      <c r="AX42" s="5" t="s">
        <v>9</v>
      </c>
      <c r="AY42" s="5" t="s">
        <v>9</v>
      </c>
      <c r="AZ42" s="5" t="s">
        <v>9</v>
      </c>
      <c r="BA42" s="5" t="s">
        <v>9</v>
      </c>
      <c r="BB42" s="5" t="s">
        <v>9</v>
      </c>
      <c r="BC42" s="5" t="s">
        <v>9</v>
      </c>
      <c r="BD42" s="5" t="s">
        <v>9</v>
      </c>
      <c r="BE42" s="6" t="s">
        <v>10</v>
      </c>
      <c r="BF42" s="6" t="s">
        <v>10</v>
      </c>
      <c r="BG42" s="6" t="s">
        <v>10</v>
      </c>
      <c r="BH42" s="6" t="s">
        <v>10</v>
      </c>
      <c r="BI42" s="6" t="s">
        <v>10</v>
      </c>
      <c r="BJ42" s="6" t="s">
        <v>10</v>
      </c>
      <c r="BK42" s="6" t="s">
        <v>10</v>
      </c>
      <c r="BL42" s="6" t="s">
        <v>10</v>
      </c>
      <c r="BM42" s="7" t="s">
        <v>11</v>
      </c>
      <c r="BN42" s="7" t="s">
        <v>11</v>
      </c>
      <c r="BO42" s="7" t="s">
        <v>11</v>
      </c>
      <c r="BP42" s="7" t="s">
        <v>11</v>
      </c>
      <c r="BQ42" s="7" t="s">
        <v>11</v>
      </c>
      <c r="BR42" s="7" t="s">
        <v>11</v>
      </c>
      <c r="BS42" s="7" t="s">
        <v>11</v>
      </c>
      <c r="BT42" s="7" t="s">
        <v>11</v>
      </c>
      <c r="BU42" s="8" t="s">
        <v>12</v>
      </c>
      <c r="BV42" s="8" t="s">
        <v>12</v>
      </c>
      <c r="BW42" s="9" t="s">
        <v>13</v>
      </c>
      <c r="BX42" s="9" t="s">
        <v>13</v>
      </c>
      <c r="BY42" s="9" t="s">
        <v>13</v>
      </c>
      <c r="BZ42" s="9" t="s">
        <v>13</v>
      </c>
      <c r="CA42" s="9" t="s">
        <v>13</v>
      </c>
      <c r="CB42" s="9" t="s">
        <v>13</v>
      </c>
      <c r="CC42" s="9" t="s">
        <v>13</v>
      </c>
      <c r="CD42" s="9" t="s">
        <v>13</v>
      </c>
      <c r="CE42" s="9" t="s">
        <v>13</v>
      </c>
      <c r="CF42" s="9" t="s">
        <v>13</v>
      </c>
      <c r="CG42" s="9" t="s">
        <v>13</v>
      </c>
      <c r="CH42" s="9" t="s">
        <v>13</v>
      </c>
      <c r="CI42" s="9" t="s">
        <v>13</v>
      </c>
      <c r="CJ42" s="9" t="s">
        <v>13</v>
      </c>
      <c r="CK42" s="10" t="s">
        <v>14</v>
      </c>
      <c r="CL42" s="10" t="s">
        <v>14</v>
      </c>
      <c r="CM42" s="10" t="s">
        <v>14</v>
      </c>
      <c r="CN42" s="10" t="s">
        <v>14</v>
      </c>
      <c r="CO42" s="10" t="s">
        <v>14</v>
      </c>
      <c r="CP42" s="10" t="s">
        <v>14</v>
      </c>
      <c r="CQ42" s="10" t="s">
        <v>14</v>
      </c>
      <c r="CR42" s="10" t="s">
        <v>14</v>
      </c>
      <c r="CS42" s="10" t="s">
        <v>14</v>
      </c>
      <c r="CT42" s="10" t="s">
        <v>14</v>
      </c>
      <c r="CU42" s="10" t="s">
        <v>14</v>
      </c>
      <c r="CV42" s="10" t="s">
        <v>14</v>
      </c>
      <c r="CW42" s="10" t="s">
        <v>14</v>
      </c>
      <c r="CX42" s="10" t="s">
        <v>14</v>
      </c>
      <c r="CY42" s="10" t="s">
        <v>14</v>
      </c>
      <c r="CZ42" s="10" t="s">
        <v>14</v>
      </c>
      <c r="DA42" s="10" t="s">
        <v>14</v>
      </c>
      <c r="DB42" s="10" t="s">
        <v>14</v>
      </c>
      <c r="DC42" s="10" t="s">
        <v>14</v>
      </c>
      <c r="DD42" s="10" t="s">
        <v>14</v>
      </c>
      <c r="DE42" s="10" t="s">
        <v>14</v>
      </c>
      <c r="DF42" s="10" t="s">
        <v>14</v>
      </c>
      <c r="DG42" s="10" t="s">
        <v>14</v>
      </c>
      <c r="DH42" s="10" t="s">
        <v>14</v>
      </c>
      <c r="DI42" s="10" t="s">
        <v>14</v>
      </c>
      <c r="DJ42" s="10" t="s">
        <v>14</v>
      </c>
      <c r="DK42" s="10" t="s">
        <v>14</v>
      </c>
      <c r="DL42" s="10" t="s">
        <v>14</v>
      </c>
      <c r="DM42" s="10" t="s">
        <v>14</v>
      </c>
      <c r="DN42" s="10" t="s">
        <v>14</v>
      </c>
      <c r="DO42" s="10" t="s">
        <v>14</v>
      </c>
      <c r="DP42" s="10" t="s">
        <v>14</v>
      </c>
      <c r="DQ42" s="10" t="s">
        <v>14</v>
      </c>
      <c r="DR42" s="10" t="s">
        <v>14</v>
      </c>
      <c r="DS42" s="10" t="s">
        <v>14</v>
      </c>
      <c r="DT42" s="10" t="s">
        <v>14</v>
      </c>
      <c r="DU42" s="10" t="s">
        <v>14</v>
      </c>
      <c r="DV42" s="10" t="s">
        <v>14</v>
      </c>
      <c r="DW42" s="10" t="s">
        <v>14</v>
      </c>
      <c r="DX42" s="10" t="s">
        <v>14</v>
      </c>
      <c r="DY42" s="10" t="s">
        <v>14</v>
      </c>
      <c r="DZ42" s="10" t="s">
        <v>14</v>
      </c>
      <c r="EA42" s="10" t="s">
        <v>14</v>
      </c>
      <c r="EB42" s="10" t="s">
        <v>14</v>
      </c>
      <c r="EC42" s="10" t="s">
        <v>14</v>
      </c>
      <c r="ED42" s="10" t="s">
        <v>14</v>
      </c>
      <c r="EE42" s="10" t="s">
        <v>14</v>
      </c>
      <c r="EF42" s="10" t="s">
        <v>14</v>
      </c>
      <c r="EG42" s="10" t="s">
        <v>14</v>
      </c>
      <c r="EH42" s="10" t="s">
        <v>14</v>
      </c>
      <c r="EI42" s="10" t="s">
        <v>14</v>
      </c>
      <c r="EJ42" s="10" t="s">
        <v>14</v>
      </c>
      <c r="EK42" s="10" t="s">
        <v>14</v>
      </c>
      <c r="EL42" s="10" t="s">
        <v>14</v>
      </c>
      <c r="EM42" s="10" t="s">
        <v>14</v>
      </c>
      <c r="EN42" s="10" t="s">
        <v>14</v>
      </c>
      <c r="EO42" s="10" t="s">
        <v>14</v>
      </c>
      <c r="EP42" s="10" t="s">
        <v>14</v>
      </c>
      <c r="EQ42" s="10" t="s">
        <v>14</v>
      </c>
      <c r="ER42" s="10" t="s">
        <v>14</v>
      </c>
      <c r="ES42" s="10" t="s">
        <v>14</v>
      </c>
      <c r="ET42" s="10" t="s">
        <v>14</v>
      </c>
      <c r="EU42" s="10" t="s">
        <v>14</v>
      </c>
      <c r="EV42" s="10" t="s">
        <v>14</v>
      </c>
      <c r="EW42" s="10" t="s">
        <v>14</v>
      </c>
      <c r="EX42" s="10" t="s">
        <v>14</v>
      </c>
      <c r="EY42" s="10" t="s">
        <v>14</v>
      </c>
      <c r="EZ42" s="10" t="s">
        <v>14</v>
      </c>
      <c r="FA42" s="10" t="s">
        <v>14</v>
      </c>
      <c r="FB42" s="10" t="s">
        <v>14</v>
      </c>
      <c r="FC42" s="10" t="s">
        <v>14</v>
      </c>
      <c r="FD42" s="10" t="s">
        <v>14</v>
      </c>
      <c r="FE42" s="10" t="s">
        <v>14</v>
      </c>
      <c r="FF42" s="10" t="s">
        <v>14</v>
      </c>
      <c r="FG42" s="10" t="s">
        <v>14</v>
      </c>
      <c r="FH42" s="10" t="s">
        <v>14</v>
      </c>
      <c r="FI42" s="10" t="s">
        <v>14</v>
      </c>
      <c r="FJ42" s="10" t="s">
        <v>14</v>
      </c>
      <c r="FK42" s="10" t="s">
        <v>14</v>
      </c>
      <c r="FL42" s="10" t="s">
        <v>14</v>
      </c>
      <c r="FM42" s="10" t="s">
        <v>14</v>
      </c>
      <c r="FN42" s="10" t="s">
        <v>14</v>
      </c>
      <c r="FO42" s="10" t="s">
        <v>14</v>
      </c>
      <c r="FP42" s="10" t="s">
        <v>14</v>
      </c>
      <c r="FQ42" s="10" t="s">
        <v>14</v>
      </c>
      <c r="FR42" s="10" t="s">
        <v>14</v>
      </c>
      <c r="FS42" s="10" t="s">
        <v>14</v>
      </c>
      <c r="FT42" s="10" t="s">
        <v>14</v>
      </c>
      <c r="FU42" s="10" t="s">
        <v>14</v>
      </c>
      <c r="FV42" s="10" t="s">
        <v>14</v>
      </c>
      <c r="FW42" s="10" t="s">
        <v>14</v>
      </c>
      <c r="FX42" s="10" t="s">
        <v>14</v>
      </c>
      <c r="FY42" s="10" t="s">
        <v>14</v>
      </c>
      <c r="FZ42" s="10" t="s">
        <v>14</v>
      </c>
      <c r="GA42" s="10" t="s">
        <v>14</v>
      </c>
      <c r="GB42" s="10" t="s">
        <v>14</v>
      </c>
      <c r="GC42" s="10" t="s">
        <v>14</v>
      </c>
      <c r="GD42" s="10" t="s">
        <v>14</v>
      </c>
      <c r="GE42" s="10" t="s">
        <v>14</v>
      </c>
      <c r="GF42" s="10" t="s">
        <v>14</v>
      </c>
      <c r="GG42" s="10" t="s">
        <v>14</v>
      </c>
      <c r="GH42" s="10" t="s">
        <v>14</v>
      </c>
      <c r="GI42" s="10" t="s">
        <v>14</v>
      </c>
      <c r="GJ42" s="10" t="s">
        <v>14</v>
      </c>
      <c r="GK42" s="10" t="s">
        <v>14</v>
      </c>
      <c r="GL42" s="10" t="s">
        <v>14</v>
      </c>
      <c r="GM42" s="10" t="s">
        <v>14</v>
      </c>
      <c r="GN42" s="10" t="s">
        <v>14</v>
      </c>
      <c r="GO42" s="10" t="s">
        <v>14</v>
      </c>
      <c r="GP42" s="10" t="s">
        <v>14</v>
      </c>
      <c r="GQ42" s="10" t="s">
        <v>14</v>
      </c>
      <c r="GR42" s="10" t="s">
        <v>14</v>
      </c>
      <c r="GS42" s="10" t="s">
        <v>14</v>
      </c>
      <c r="GT42" s="10" t="s">
        <v>14</v>
      </c>
      <c r="GU42" s="10" t="s">
        <v>14</v>
      </c>
      <c r="GV42" s="10" t="s">
        <v>14</v>
      </c>
      <c r="GW42" s="10" t="s">
        <v>14</v>
      </c>
      <c r="GX42" s="10" t="s">
        <v>14</v>
      </c>
      <c r="GY42" s="10" t="s">
        <v>14</v>
      </c>
      <c r="GZ42" s="10" t="s">
        <v>14</v>
      </c>
      <c r="HA42" s="10" t="s">
        <v>14</v>
      </c>
      <c r="HB42" s="10" t="s">
        <v>14</v>
      </c>
      <c r="HC42" s="10" t="s">
        <v>14</v>
      </c>
      <c r="HD42" s="10" t="s">
        <v>14</v>
      </c>
      <c r="HE42" s="10" t="s">
        <v>14</v>
      </c>
      <c r="HF42" s="10" t="s">
        <v>14</v>
      </c>
      <c r="HG42" s="10" t="s">
        <v>14</v>
      </c>
      <c r="HH42" s="10" t="s">
        <v>14</v>
      </c>
      <c r="HI42" s="10" t="s">
        <v>14</v>
      </c>
      <c r="HJ42" s="10" t="s">
        <v>14</v>
      </c>
      <c r="HK42" s="10" t="s">
        <v>14</v>
      </c>
      <c r="HL42" s="10" t="s">
        <v>14</v>
      </c>
      <c r="HM42" s="10" t="s">
        <v>14</v>
      </c>
      <c r="HN42" s="10" t="s">
        <v>14</v>
      </c>
      <c r="HO42" s="10" t="s">
        <v>14</v>
      </c>
      <c r="HP42" s="10" t="s">
        <v>14</v>
      </c>
      <c r="HQ42" s="10" t="s">
        <v>14</v>
      </c>
      <c r="HR42" s="10" t="s">
        <v>14</v>
      </c>
    </row>
    <row r="43" spans="1:227" x14ac:dyDescent="0.2">
      <c r="A43" s="11" t="s">
        <v>263</v>
      </c>
      <c r="B43" s="11" t="s">
        <v>206</v>
      </c>
      <c r="E43" s="11" t="s">
        <v>22</v>
      </c>
      <c r="F43" s="11" t="s">
        <v>23</v>
      </c>
      <c r="G43" s="11" t="s">
        <v>24</v>
      </c>
      <c r="H43" s="11" t="s">
        <v>25</v>
      </c>
      <c r="I43" s="11" t="s">
        <v>26</v>
      </c>
      <c r="J43" s="11" t="s">
        <v>27</v>
      </c>
      <c r="K43" s="11" t="s">
        <v>41</v>
      </c>
      <c r="L43" s="11" t="s">
        <v>29</v>
      </c>
      <c r="M43" s="11" t="s">
        <v>30</v>
      </c>
      <c r="N43" s="11" t="s">
        <v>31</v>
      </c>
      <c r="O43" s="11" t="s">
        <v>32</v>
      </c>
      <c r="P43" s="11" t="s">
        <v>33</v>
      </c>
      <c r="Q43" s="11" t="s">
        <v>34</v>
      </c>
      <c r="R43" s="11" t="s">
        <v>35</v>
      </c>
      <c r="S43" s="11" t="s">
        <v>36</v>
      </c>
      <c r="T43" s="11" t="s">
        <v>37</v>
      </c>
      <c r="U43" s="11" t="s">
        <v>38</v>
      </c>
      <c r="V43" s="11" t="s">
        <v>30</v>
      </c>
      <c r="W43" s="11" t="s">
        <v>31</v>
      </c>
      <c r="X43" s="11" t="s">
        <v>32</v>
      </c>
      <c r="Y43" s="11" t="s">
        <v>34</v>
      </c>
      <c r="Z43" s="11" t="s">
        <v>35</v>
      </c>
      <c r="AA43" s="11" t="s">
        <v>36</v>
      </c>
      <c r="AB43" s="11" t="s">
        <v>37</v>
      </c>
      <c r="AC43" s="11" t="s">
        <v>38</v>
      </c>
      <c r="AD43" s="11" t="s">
        <v>30</v>
      </c>
      <c r="AE43" s="11" t="s">
        <v>31</v>
      </c>
      <c r="AF43" s="11" t="s">
        <v>32</v>
      </c>
      <c r="AG43" s="11" t="s">
        <v>34</v>
      </c>
      <c r="AH43" s="11" t="s">
        <v>35</v>
      </c>
      <c r="AI43" s="11" t="s">
        <v>36</v>
      </c>
      <c r="AJ43" s="11" t="s">
        <v>37</v>
      </c>
      <c r="AK43" s="11" t="s">
        <v>38</v>
      </c>
      <c r="AL43" s="11" t="s">
        <v>30</v>
      </c>
      <c r="AM43" s="11" t="s">
        <v>31</v>
      </c>
      <c r="AN43" s="11" t="s">
        <v>32</v>
      </c>
      <c r="AO43" s="11" t="s">
        <v>34</v>
      </c>
      <c r="AP43" s="11" t="s">
        <v>35</v>
      </c>
      <c r="AQ43" s="11" t="s">
        <v>36</v>
      </c>
      <c r="AR43" s="11" t="s">
        <v>37</v>
      </c>
      <c r="AS43" s="11" t="s">
        <v>38</v>
      </c>
      <c r="AT43" s="11" t="s">
        <v>30</v>
      </c>
      <c r="AU43" s="11" t="s">
        <v>31</v>
      </c>
      <c r="AV43" s="11" t="s">
        <v>32</v>
      </c>
      <c r="AW43" s="11" t="s">
        <v>34</v>
      </c>
      <c r="AX43" s="11" t="s">
        <v>35</v>
      </c>
      <c r="AY43" s="11" t="s">
        <v>36</v>
      </c>
      <c r="AZ43" s="11" t="s">
        <v>37</v>
      </c>
      <c r="BA43" s="11" t="s">
        <v>38</v>
      </c>
      <c r="BB43" s="11" t="s">
        <v>30</v>
      </c>
      <c r="BC43" s="11" t="s">
        <v>31</v>
      </c>
      <c r="BD43" s="11" t="s">
        <v>32</v>
      </c>
      <c r="BE43" s="11" t="s">
        <v>34</v>
      </c>
      <c r="BF43" s="11" t="s">
        <v>35</v>
      </c>
      <c r="BG43" s="11" t="s">
        <v>36</v>
      </c>
      <c r="BH43" s="11" t="s">
        <v>37</v>
      </c>
      <c r="BI43" s="11" t="s">
        <v>38</v>
      </c>
      <c r="BJ43" s="11" t="s">
        <v>30</v>
      </c>
      <c r="BK43" s="11" t="s">
        <v>31</v>
      </c>
      <c r="BL43" s="11" t="s">
        <v>32</v>
      </c>
      <c r="BM43" s="11" t="s">
        <v>34</v>
      </c>
      <c r="BN43" s="11" t="s">
        <v>35</v>
      </c>
      <c r="BO43" s="11" t="s">
        <v>36</v>
      </c>
      <c r="BP43" s="11" t="s">
        <v>37</v>
      </c>
      <c r="BQ43" s="11" t="s">
        <v>38</v>
      </c>
      <c r="BR43" s="11" t="s">
        <v>30</v>
      </c>
      <c r="BS43" s="11" t="s">
        <v>31</v>
      </c>
      <c r="BT43" s="11" t="s">
        <v>32</v>
      </c>
      <c r="BU43" s="11" t="s">
        <v>39</v>
      </c>
      <c r="BV43" s="11" t="s">
        <v>40</v>
      </c>
      <c r="BW43" s="11" t="s">
        <v>41</v>
      </c>
      <c r="BX43" s="11" t="s">
        <v>42</v>
      </c>
      <c r="BY43" s="11" t="s">
        <v>43</v>
      </c>
      <c r="BZ43" s="11" t="s">
        <v>44</v>
      </c>
      <c r="CA43" s="11" t="s">
        <v>45</v>
      </c>
      <c r="CB43" s="11" t="s">
        <v>46</v>
      </c>
      <c r="CC43" s="11" t="s">
        <v>30</v>
      </c>
      <c r="CD43" s="11" t="s">
        <v>31</v>
      </c>
      <c r="CE43" s="11" t="s">
        <v>32</v>
      </c>
      <c r="CF43" s="11" t="s">
        <v>34</v>
      </c>
      <c r="CG43" s="11" t="s">
        <v>35</v>
      </c>
      <c r="CH43" s="11" t="s">
        <v>36</v>
      </c>
      <c r="CI43" s="11" t="s">
        <v>37</v>
      </c>
      <c r="CJ43" s="11" t="s">
        <v>38</v>
      </c>
      <c r="CK43" s="11" t="s">
        <v>47</v>
      </c>
      <c r="CL43" s="11" t="s">
        <v>48</v>
      </c>
      <c r="CM43" s="11" t="s">
        <v>49</v>
      </c>
      <c r="CN43" s="11" t="s">
        <v>50</v>
      </c>
      <c r="CO43" s="11" t="s">
        <v>51</v>
      </c>
      <c r="CP43" s="11" t="s">
        <v>52</v>
      </c>
      <c r="CQ43" s="11" t="s">
        <v>53</v>
      </c>
      <c r="CR43" s="11" t="s">
        <v>54</v>
      </c>
      <c r="CS43" s="11" t="s">
        <v>55</v>
      </c>
      <c r="CT43" s="11" t="s">
        <v>56</v>
      </c>
      <c r="CU43" s="11" t="s">
        <v>57</v>
      </c>
      <c r="CV43" s="11" t="s">
        <v>58</v>
      </c>
      <c r="CW43" s="11" t="s">
        <v>59</v>
      </c>
      <c r="CX43" s="11" t="s">
        <v>60</v>
      </c>
      <c r="CY43" s="11" t="s">
        <v>61</v>
      </c>
      <c r="CZ43" s="11" t="s">
        <v>62</v>
      </c>
      <c r="DA43" s="11" t="s">
        <v>63</v>
      </c>
      <c r="DB43" s="11" t="s">
        <v>64</v>
      </c>
      <c r="DC43" s="11" t="s">
        <v>65</v>
      </c>
      <c r="DD43" s="11" t="s">
        <v>66</v>
      </c>
      <c r="DE43" s="11" t="s">
        <v>67</v>
      </c>
      <c r="DF43" s="11" t="s">
        <v>68</v>
      </c>
      <c r="DG43" s="11" t="s">
        <v>69</v>
      </c>
      <c r="DH43" s="11" t="s">
        <v>70</v>
      </c>
      <c r="DI43" s="11" t="s">
        <v>44</v>
      </c>
      <c r="DJ43" s="11" t="s">
        <v>45</v>
      </c>
      <c r="DK43" s="11" t="s">
        <v>46</v>
      </c>
      <c r="DL43" s="11" t="s">
        <v>71</v>
      </c>
      <c r="DM43" s="11" t="s">
        <v>72</v>
      </c>
      <c r="DN43" s="11" t="s">
        <v>73</v>
      </c>
      <c r="DO43" s="11" t="s">
        <v>74</v>
      </c>
      <c r="DP43" s="11" t="s">
        <v>75</v>
      </c>
      <c r="DQ43" s="11" t="s">
        <v>76</v>
      </c>
      <c r="DR43" s="11" t="s">
        <v>77</v>
      </c>
      <c r="DS43" s="11" t="s">
        <v>78</v>
      </c>
      <c r="DT43" s="11" t="s">
        <v>79</v>
      </c>
      <c r="DU43" s="11" t="s">
        <v>80</v>
      </c>
      <c r="DV43" s="11" t="s">
        <v>81</v>
      </c>
      <c r="DW43" s="11" t="s">
        <v>82</v>
      </c>
      <c r="DX43" s="11" t="s">
        <v>83</v>
      </c>
      <c r="DY43" s="11" t="s">
        <v>84</v>
      </c>
      <c r="DZ43" s="11" t="s">
        <v>85</v>
      </c>
      <c r="EA43" s="11" t="s">
        <v>86</v>
      </c>
      <c r="EB43" s="11" t="s">
        <v>87</v>
      </c>
      <c r="EC43" s="11" t="s">
        <v>88</v>
      </c>
      <c r="ED43" s="11" t="s">
        <v>89</v>
      </c>
      <c r="EE43" s="11" t="s">
        <v>90</v>
      </c>
      <c r="EF43" s="11" t="s">
        <v>91</v>
      </c>
      <c r="EG43" s="11" t="s">
        <v>92</v>
      </c>
      <c r="EH43" s="11" t="s">
        <v>93</v>
      </c>
      <c r="EI43" s="11" t="s">
        <v>94</v>
      </c>
      <c r="EJ43" s="11" t="s">
        <v>95</v>
      </c>
      <c r="EK43" s="11" t="s">
        <v>96</v>
      </c>
      <c r="EL43" s="11" t="s">
        <v>97</v>
      </c>
      <c r="EM43" s="11" t="s">
        <v>98</v>
      </c>
      <c r="EN43" s="11" t="s">
        <v>99</v>
      </c>
      <c r="EO43" s="11" t="s">
        <v>100</v>
      </c>
      <c r="EP43" s="11" t="s">
        <v>101</v>
      </c>
      <c r="EQ43" s="11" t="s">
        <v>102</v>
      </c>
      <c r="ER43" s="11" t="s">
        <v>103</v>
      </c>
      <c r="ES43" s="11" t="s">
        <v>104</v>
      </c>
      <c r="ET43" s="11" t="s">
        <v>105</v>
      </c>
      <c r="EU43" s="11" t="s">
        <v>106</v>
      </c>
      <c r="EV43" s="11" t="s">
        <v>107</v>
      </c>
      <c r="EW43" s="11" t="s">
        <v>108</v>
      </c>
      <c r="EX43" s="11" t="s">
        <v>109</v>
      </c>
      <c r="EY43" s="11" t="s">
        <v>110</v>
      </c>
      <c r="EZ43" s="11" t="s">
        <v>111</v>
      </c>
      <c r="FA43" s="11" t="s">
        <v>112</v>
      </c>
      <c r="FB43" s="11" t="s">
        <v>113</v>
      </c>
      <c r="FC43" s="11" t="s">
        <v>114</v>
      </c>
      <c r="FD43" s="11" t="s">
        <v>115</v>
      </c>
      <c r="FE43" s="11" t="s">
        <v>26</v>
      </c>
      <c r="FF43" s="11" t="s">
        <v>116</v>
      </c>
      <c r="FG43" s="11" t="s">
        <v>117</v>
      </c>
      <c r="FH43" s="11" t="s">
        <v>118</v>
      </c>
      <c r="FI43" s="11" t="s">
        <v>119</v>
      </c>
      <c r="FJ43" s="11" t="s">
        <v>120</v>
      </c>
      <c r="FK43" s="11" t="s">
        <v>121</v>
      </c>
      <c r="FL43" s="11" t="s">
        <v>122</v>
      </c>
      <c r="FM43" s="11" t="s">
        <v>123</v>
      </c>
      <c r="FN43" s="11" t="s">
        <v>124</v>
      </c>
      <c r="FO43" s="11" t="s">
        <v>125</v>
      </c>
      <c r="FP43" s="11" t="s">
        <v>126</v>
      </c>
      <c r="FQ43" s="11" t="s">
        <v>127</v>
      </c>
      <c r="FR43" s="11" t="s">
        <v>128</v>
      </c>
      <c r="FS43" s="11" t="s">
        <v>129</v>
      </c>
      <c r="FT43" s="11" t="s">
        <v>130</v>
      </c>
      <c r="FU43" s="11" t="s">
        <v>131</v>
      </c>
      <c r="FV43" s="11" t="s">
        <v>132</v>
      </c>
      <c r="FW43" s="11" t="s">
        <v>133</v>
      </c>
      <c r="FX43" s="11" t="s">
        <v>134</v>
      </c>
      <c r="FY43" s="11" t="s">
        <v>135</v>
      </c>
      <c r="FZ43" s="11" t="s">
        <v>136</v>
      </c>
      <c r="GA43" s="11" t="s">
        <v>137</v>
      </c>
      <c r="GB43" s="11" t="s">
        <v>138</v>
      </c>
      <c r="GC43" s="11" t="s">
        <v>139</v>
      </c>
      <c r="GD43" s="11" t="s">
        <v>140</v>
      </c>
      <c r="GE43" s="11" t="s">
        <v>141</v>
      </c>
      <c r="GF43" s="11" t="s">
        <v>142</v>
      </c>
      <c r="GG43" s="11" t="s">
        <v>143</v>
      </c>
      <c r="GH43" s="11" t="s">
        <v>144</v>
      </c>
      <c r="GI43" s="11" t="s">
        <v>145</v>
      </c>
      <c r="GJ43" s="11" t="s">
        <v>146</v>
      </c>
      <c r="GK43" s="11" t="s">
        <v>147</v>
      </c>
      <c r="GL43" s="11" t="s">
        <v>148</v>
      </c>
      <c r="GM43" s="11" t="s">
        <v>149</v>
      </c>
      <c r="GN43" s="11" t="s">
        <v>150</v>
      </c>
      <c r="GO43" s="11" t="s">
        <v>151</v>
      </c>
      <c r="GP43" s="11" t="s">
        <v>152</v>
      </c>
      <c r="GQ43" s="11" t="s">
        <v>153</v>
      </c>
      <c r="GR43" s="11" t="s">
        <v>154</v>
      </c>
      <c r="GS43" s="11" t="s">
        <v>155</v>
      </c>
      <c r="GT43" s="11" t="s">
        <v>156</v>
      </c>
      <c r="GU43" s="11" t="s">
        <v>157</v>
      </c>
      <c r="GV43" s="11" t="s">
        <v>158</v>
      </c>
      <c r="GW43" s="11" t="s">
        <v>159</v>
      </c>
      <c r="GX43" s="11" t="s">
        <v>160</v>
      </c>
      <c r="GY43" s="11" t="s">
        <v>161</v>
      </c>
      <c r="GZ43" s="11" t="s">
        <v>162</v>
      </c>
      <c r="HA43" s="11" t="s">
        <v>163</v>
      </c>
      <c r="HB43" s="11" t="s">
        <v>164</v>
      </c>
      <c r="HC43" s="11" t="s">
        <v>165</v>
      </c>
      <c r="HD43" s="11" t="s">
        <v>166</v>
      </c>
      <c r="HE43" s="11" t="s">
        <v>167</v>
      </c>
      <c r="HF43" s="11" t="s">
        <v>168</v>
      </c>
      <c r="HG43" s="11" t="s">
        <v>169</v>
      </c>
      <c r="HH43" s="11" t="s">
        <v>170</v>
      </c>
      <c r="HI43" s="11" t="s">
        <v>171</v>
      </c>
      <c r="HJ43" s="11" t="s">
        <v>27</v>
      </c>
      <c r="HK43" s="11" t="s">
        <v>172</v>
      </c>
      <c r="HL43" s="11" t="s">
        <v>173</v>
      </c>
      <c r="HM43" s="11" t="s">
        <v>174</v>
      </c>
      <c r="HN43" s="11" t="s">
        <v>175</v>
      </c>
      <c r="HO43" s="11" t="s">
        <v>176</v>
      </c>
      <c r="HP43" s="11" t="s">
        <v>177</v>
      </c>
      <c r="HQ43" s="11" t="s">
        <v>178</v>
      </c>
      <c r="HR43" s="11" t="s">
        <v>179</v>
      </c>
    </row>
    <row r="44" spans="1:227" x14ac:dyDescent="0.2">
      <c r="A44" t="s">
        <v>361</v>
      </c>
      <c r="B44">
        <v>336</v>
      </c>
      <c r="E44">
        <v>0</v>
      </c>
      <c r="F44" s="14">
        <v>1</v>
      </c>
      <c r="G44" s="14">
        <v>1</v>
      </c>
      <c r="H44">
        <v>0</v>
      </c>
      <c r="I44">
        <v>0</v>
      </c>
      <c r="J44">
        <v>0</v>
      </c>
      <c r="K44">
        <v>0</v>
      </c>
      <c r="L44" s="14">
        <v>1</v>
      </c>
      <c r="M44">
        <v>0</v>
      </c>
      <c r="N44">
        <v>0</v>
      </c>
      <c r="O44">
        <v>0</v>
      </c>
      <c r="Q44">
        <v>0</v>
      </c>
      <c r="R44">
        <v>0</v>
      </c>
      <c r="S44" s="1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 s="1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 s="14">
        <v>1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 s="14">
        <v>1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 s="14">
        <v>1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 s="14">
        <v>1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</row>
    <row r="45" spans="1:227" x14ac:dyDescent="0.2">
      <c r="A45" t="s">
        <v>363</v>
      </c>
      <c r="B45">
        <v>263</v>
      </c>
      <c r="E45">
        <v>0</v>
      </c>
      <c r="F45">
        <v>0</v>
      </c>
      <c r="G45" s="14">
        <v>1</v>
      </c>
      <c r="H45">
        <v>0</v>
      </c>
      <c r="I45">
        <v>0</v>
      </c>
      <c r="J45">
        <v>0</v>
      </c>
      <c r="K45">
        <v>0</v>
      </c>
      <c r="L45" s="14">
        <v>1</v>
      </c>
      <c r="M45">
        <v>0</v>
      </c>
      <c r="N45">
        <v>0</v>
      </c>
      <c r="O45">
        <v>0</v>
      </c>
      <c r="Q45">
        <v>0</v>
      </c>
      <c r="R45">
        <v>0</v>
      </c>
      <c r="S45" s="14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 s="14">
        <v>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BU45">
        <v>0</v>
      </c>
      <c r="BV45">
        <v>0</v>
      </c>
      <c r="BW45">
        <v>0</v>
      </c>
      <c r="BX45">
        <v>0</v>
      </c>
      <c r="BY45" s="14">
        <v>1</v>
      </c>
      <c r="BZ45">
        <v>0</v>
      </c>
      <c r="CA45">
        <v>0</v>
      </c>
      <c r="CB45">
        <v>0</v>
      </c>
      <c r="CC45" s="14">
        <v>1</v>
      </c>
      <c r="CD45">
        <v>0</v>
      </c>
      <c r="CE45">
        <v>0</v>
      </c>
      <c r="CF45">
        <v>0</v>
      </c>
      <c r="CG45">
        <v>0</v>
      </c>
      <c r="CH45" s="14">
        <v>1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 s="14">
        <v>1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 s="14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 s="14">
        <v>1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</row>
    <row r="46" spans="1:227" x14ac:dyDescent="0.2">
      <c r="A46" t="s">
        <v>364</v>
      </c>
      <c r="B46">
        <v>245</v>
      </c>
      <c r="E46" s="14">
        <v>1</v>
      </c>
      <c r="F46">
        <v>0</v>
      </c>
      <c r="G46">
        <v>0</v>
      </c>
      <c r="H46" s="14">
        <v>1</v>
      </c>
      <c r="I46">
        <v>0</v>
      </c>
      <c r="J46">
        <v>0</v>
      </c>
      <c r="K46">
        <v>0</v>
      </c>
      <c r="M46">
        <v>0</v>
      </c>
      <c r="N46">
        <v>0</v>
      </c>
      <c r="O46">
        <v>0</v>
      </c>
      <c r="Q46" s="14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14">
        <v>1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 s="14">
        <v>1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 s="14">
        <v>1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</row>
    <row r="47" spans="1:227" x14ac:dyDescent="0.2">
      <c r="A47" t="s">
        <v>365</v>
      </c>
      <c r="B47">
        <v>198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367</v>
      </c>
      <c r="B48">
        <v>141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 s="14">
        <v>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 s="14">
        <v>1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 s="14">
        <v>1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 s="14">
        <v>1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368</v>
      </c>
      <c r="B49">
        <v>122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 s="14">
        <v>1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 s="14">
        <v>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 s="14">
        <v>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369</v>
      </c>
      <c r="B50">
        <v>112</v>
      </c>
      <c r="E50">
        <v>0</v>
      </c>
      <c r="F50" s="14">
        <v>1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4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 s="14">
        <v>1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 s="14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 s="14">
        <v>1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 s="14">
        <v>1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4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415</v>
      </c>
      <c r="B51">
        <v>107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 s="14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 s="14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1</v>
      </c>
      <c r="BY51">
        <v>0</v>
      </c>
      <c r="BZ51">
        <v>0</v>
      </c>
      <c r="CA51">
        <v>0</v>
      </c>
      <c r="CB51">
        <v>0</v>
      </c>
      <c r="CC51" s="14">
        <v>1</v>
      </c>
      <c r="CD51">
        <v>0</v>
      </c>
      <c r="CE51">
        <v>0</v>
      </c>
      <c r="CF51">
        <v>0</v>
      </c>
      <c r="CG51">
        <v>0</v>
      </c>
      <c r="CH51" s="14">
        <v>1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 s="14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 s="14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 s="14">
        <v>1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373</v>
      </c>
      <c r="B52">
        <v>93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 s="14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4">
        <v>1</v>
      </c>
      <c r="BY52">
        <v>0</v>
      </c>
      <c r="BZ52">
        <v>0</v>
      </c>
      <c r="CA52">
        <v>0</v>
      </c>
      <c r="CB52">
        <v>0</v>
      </c>
      <c r="CC52" s="14">
        <v>1</v>
      </c>
      <c r="CD52">
        <v>0</v>
      </c>
      <c r="CE52">
        <v>0</v>
      </c>
      <c r="CF52">
        <v>0</v>
      </c>
      <c r="CG52">
        <v>0</v>
      </c>
      <c r="CH52" s="14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 s="14">
        <v>1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 s="14">
        <v>1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375</v>
      </c>
      <c r="B53">
        <v>85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377</v>
      </c>
      <c r="B54">
        <v>85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>
        <v>0</v>
      </c>
      <c r="R54">
        <v>0</v>
      </c>
      <c r="S54" s="1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 s="14">
        <v>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4">
        <v>1</v>
      </c>
      <c r="BZ54">
        <v>0</v>
      </c>
      <c r="CA54">
        <v>0</v>
      </c>
      <c r="CB54">
        <v>0</v>
      </c>
      <c r="CC54" s="14">
        <v>1</v>
      </c>
      <c r="CD54">
        <v>0</v>
      </c>
      <c r="CE54">
        <v>0</v>
      </c>
      <c r="CF54">
        <v>0</v>
      </c>
      <c r="CG54">
        <v>0</v>
      </c>
      <c r="CH54" s="14">
        <v>1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 s="14">
        <v>1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 s="14">
        <v>1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 s="1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379</v>
      </c>
      <c r="B55">
        <v>84</v>
      </c>
      <c r="E55">
        <v>0</v>
      </c>
      <c r="F55">
        <v>0</v>
      </c>
      <c r="G55" s="14">
        <v>1</v>
      </c>
      <c r="H55">
        <v>0</v>
      </c>
      <c r="I55">
        <v>0</v>
      </c>
      <c r="J55">
        <v>0</v>
      </c>
      <c r="K55">
        <v>0</v>
      </c>
      <c r="L55" s="14">
        <v>1</v>
      </c>
      <c r="M55">
        <v>0</v>
      </c>
      <c r="N55">
        <v>0</v>
      </c>
      <c r="O55">
        <v>0</v>
      </c>
      <c r="Q55">
        <v>0</v>
      </c>
      <c r="R55">
        <v>0</v>
      </c>
      <c r="S55" s="14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 s="14">
        <v>1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BU55">
        <v>0</v>
      </c>
      <c r="BV55">
        <v>0</v>
      </c>
      <c r="BW55">
        <v>0</v>
      </c>
      <c r="BX55">
        <v>0</v>
      </c>
      <c r="BY55" s="14">
        <v>1</v>
      </c>
      <c r="BZ55">
        <v>0</v>
      </c>
      <c r="CA55">
        <v>0</v>
      </c>
      <c r="CB55">
        <v>0</v>
      </c>
      <c r="CC55" s="14">
        <v>1</v>
      </c>
      <c r="CD55">
        <v>0</v>
      </c>
      <c r="CE55">
        <v>0</v>
      </c>
      <c r="CF55">
        <v>0</v>
      </c>
      <c r="CG55">
        <v>0</v>
      </c>
      <c r="CH55" s="14">
        <v>1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 s="14">
        <v>1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 s="14">
        <v>1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 s="14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381</v>
      </c>
      <c r="B56">
        <v>75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 s="14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 s="14">
        <v>1</v>
      </c>
      <c r="BZ56">
        <v>0</v>
      </c>
      <c r="CA56">
        <v>0</v>
      </c>
      <c r="CB56">
        <v>0</v>
      </c>
      <c r="CC56" s="14">
        <v>1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 s="14">
        <v>1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 s="14">
        <v>1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383</v>
      </c>
      <c r="B57">
        <v>72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 s="14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 s="14">
        <v>1</v>
      </c>
      <c r="CC57">
        <v>0</v>
      </c>
      <c r="CD57">
        <v>0</v>
      </c>
      <c r="CE57">
        <v>0</v>
      </c>
      <c r="CF57" s="14">
        <v>1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 s="14">
        <v>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 s="14">
        <v>1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 s="14">
        <v>1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384</v>
      </c>
      <c r="B58">
        <v>68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4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 s="14">
        <v>1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 s="14">
        <v>1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 s="14">
        <v>1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385</v>
      </c>
      <c r="B59">
        <v>64</v>
      </c>
      <c r="E59" s="14">
        <v>1</v>
      </c>
      <c r="F59">
        <v>0</v>
      </c>
      <c r="G59">
        <v>0</v>
      </c>
      <c r="H59" s="14">
        <v>1</v>
      </c>
      <c r="I59">
        <v>0</v>
      </c>
      <c r="J59">
        <v>0</v>
      </c>
      <c r="K59" s="14">
        <v>0</v>
      </c>
      <c r="M59">
        <v>0</v>
      </c>
      <c r="N59">
        <v>0</v>
      </c>
      <c r="O59">
        <v>0</v>
      </c>
      <c r="P59">
        <v>1</v>
      </c>
      <c r="Q59" s="14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14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 s="14">
        <v>1</v>
      </c>
      <c r="AK59">
        <v>0</v>
      </c>
      <c r="AL59">
        <v>0</v>
      </c>
      <c r="AM59">
        <v>0</v>
      </c>
      <c r="AN59">
        <v>0</v>
      </c>
      <c r="AO59">
        <v>0</v>
      </c>
      <c r="AP59" s="14">
        <v>1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 s="14">
        <v>1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 s="14">
        <v>1</v>
      </c>
      <c r="BI59">
        <v>0</v>
      </c>
      <c r="BJ59">
        <v>0</v>
      </c>
      <c r="BK59">
        <v>0</v>
      </c>
      <c r="BL59">
        <v>0</v>
      </c>
      <c r="BM59">
        <v>0</v>
      </c>
      <c r="BN59" s="14">
        <v>1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 s="14">
        <v>1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s="14">
        <v>1</v>
      </c>
      <c r="CG59" s="14">
        <v>1</v>
      </c>
      <c r="CH59">
        <v>0</v>
      </c>
      <c r="CI59" s="14">
        <v>1</v>
      </c>
      <c r="CJ59" s="14">
        <v>1</v>
      </c>
      <c r="CK59">
        <v>0</v>
      </c>
      <c r="CL59" s="14">
        <v>1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 s="14">
        <v>1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 s="14">
        <v>1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 s="14">
        <v>1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 s="14">
        <v>1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 s="14">
        <v>1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386</v>
      </c>
      <c r="B60">
        <v>57</v>
      </c>
      <c r="E60">
        <v>0</v>
      </c>
      <c r="F60">
        <v>0</v>
      </c>
      <c r="G60" s="14">
        <v>1</v>
      </c>
      <c r="H60">
        <v>0</v>
      </c>
      <c r="I60">
        <v>0</v>
      </c>
      <c r="J60">
        <v>0</v>
      </c>
      <c r="K60">
        <v>0</v>
      </c>
      <c r="L60" s="14">
        <v>1</v>
      </c>
      <c r="M60">
        <v>0</v>
      </c>
      <c r="N60">
        <v>0</v>
      </c>
      <c r="O60">
        <v>0</v>
      </c>
      <c r="Q60" s="14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 s="14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 s="14">
        <v>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BU60">
        <v>0</v>
      </c>
      <c r="BV60">
        <v>0</v>
      </c>
      <c r="BW60">
        <v>0</v>
      </c>
      <c r="BX60" s="14">
        <v>1</v>
      </c>
      <c r="BY60">
        <v>0</v>
      </c>
      <c r="BZ60">
        <v>0</v>
      </c>
      <c r="CA60">
        <v>0</v>
      </c>
      <c r="CB60">
        <v>0</v>
      </c>
      <c r="CC60" s="14">
        <v>1</v>
      </c>
      <c r="CD60">
        <v>0</v>
      </c>
      <c r="CE60">
        <v>0</v>
      </c>
      <c r="CF60" s="14">
        <v>1</v>
      </c>
      <c r="CG60">
        <v>0</v>
      </c>
      <c r="CH60" s="14">
        <v>1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 s="14">
        <v>1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 s="14">
        <v>1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 s="14">
        <v>1</v>
      </c>
      <c r="FR60">
        <v>0</v>
      </c>
      <c r="FS60" s="14">
        <v>1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388</v>
      </c>
      <c r="B61">
        <v>49</v>
      </c>
      <c r="E61">
        <v>0</v>
      </c>
      <c r="F61" s="14">
        <v>1</v>
      </c>
      <c r="G61">
        <v>0</v>
      </c>
      <c r="H61">
        <v>0</v>
      </c>
      <c r="I61" s="14">
        <v>1</v>
      </c>
      <c r="J61">
        <v>0</v>
      </c>
      <c r="K61" s="14">
        <v>1</v>
      </c>
      <c r="M61">
        <v>0</v>
      </c>
      <c r="N61">
        <v>0</v>
      </c>
      <c r="O61">
        <v>0</v>
      </c>
      <c r="Q61" s="14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14">
        <v>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 s="14">
        <v>1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 s="14">
        <v>1</v>
      </c>
      <c r="CG61" s="14">
        <v>1</v>
      </c>
      <c r="CH61">
        <v>0</v>
      </c>
      <c r="CI61">
        <v>0</v>
      </c>
      <c r="CJ61">
        <v>0</v>
      </c>
      <c r="CK61" s="14">
        <v>1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 s="14">
        <v>1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 s="14">
        <v>1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 s="14">
        <v>1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390</v>
      </c>
      <c r="B62">
        <v>46</v>
      </c>
      <c r="E62" s="14">
        <v>1</v>
      </c>
      <c r="F62">
        <v>0</v>
      </c>
      <c r="G62">
        <v>0</v>
      </c>
      <c r="H62" s="14">
        <v>1</v>
      </c>
      <c r="I62">
        <v>0</v>
      </c>
      <c r="J62">
        <v>0</v>
      </c>
      <c r="K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 s="14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 s="14">
        <v>1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 s="14">
        <v>1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416</v>
      </c>
      <c r="B63">
        <v>44</v>
      </c>
      <c r="E63">
        <v>0</v>
      </c>
      <c r="F63" s="14">
        <v>1</v>
      </c>
      <c r="G63" s="14">
        <v>1</v>
      </c>
      <c r="H63">
        <v>0</v>
      </c>
      <c r="I63">
        <v>0</v>
      </c>
      <c r="J63">
        <v>0</v>
      </c>
      <c r="K63">
        <v>0</v>
      </c>
      <c r="L63" s="14">
        <v>1</v>
      </c>
      <c r="M63">
        <v>0</v>
      </c>
      <c r="N63">
        <v>0</v>
      </c>
      <c r="O63">
        <v>0</v>
      </c>
      <c r="Q63">
        <v>0</v>
      </c>
      <c r="R63">
        <v>0</v>
      </c>
      <c r="S63" s="14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 s="14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 s="14">
        <v>1</v>
      </c>
      <c r="BZ63">
        <v>0</v>
      </c>
      <c r="CA63">
        <v>0</v>
      </c>
      <c r="CB63">
        <v>0</v>
      </c>
      <c r="CC63" s="14">
        <v>1</v>
      </c>
      <c r="CD63">
        <v>0</v>
      </c>
      <c r="CE63">
        <v>0</v>
      </c>
      <c r="CF63">
        <v>0</v>
      </c>
      <c r="CG63">
        <v>0</v>
      </c>
      <c r="CH63" s="14">
        <v>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 s="14">
        <v>1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 s="14">
        <v>1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4">
        <v>1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</row>
    <row r="64" spans="1:226" x14ac:dyDescent="0.2">
      <c r="A64" t="s">
        <v>393</v>
      </c>
      <c r="B64">
        <v>40</v>
      </c>
      <c r="E64">
        <v>0</v>
      </c>
      <c r="F64">
        <v>0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 s="1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 s="1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 s="14">
        <v>1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BU64">
        <v>0</v>
      </c>
      <c r="BV64">
        <v>0</v>
      </c>
      <c r="BW64">
        <v>0</v>
      </c>
      <c r="BX64" s="14">
        <v>1</v>
      </c>
      <c r="BY64">
        <v>0</v>
      </c>
      <c r="BZ64">
        <v>0</v>
      </c>
      <c r="CA64">
        <v>0</v>
      </c>
      <c r="CB64">
        <v>0</v>
      </c>
      <c r="CC64" s="14">
        <v>1</v>
      </c>
      <c r="CD64">
        <v>0</v>
      </c>
      <c r="CE64">
        <v>0</v>
      </c>
      <c r="CF64" s="14">
        <v>1</v>
      </c>
      <c r="CG64">
        <v>0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 s="14">
        <v>1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 s="14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 s="14">
        <v>1</v>
      </c>
      <c r="FR64">
        <v>0</v>
      </c>
      <c r="FS64" s="1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395</v>
      </c>
      <c r="B65">
        <v>40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 s="14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14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 s="14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 s="14">
        <v>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 s="14">
        <v>1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 s="14">
        <v>1</v>
      </c>
      <c r="CG65" s="14">
        <v>1</v>
      </c>
      <c r="CH65">
        <v>0</v>
      </c>
      <c r="CI65" s="14">
        <v>1</v>
      </c>
      <c r="CJ65" s="14">
        <v>1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 s="14">
        <v>1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 s="14">
        <v>1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 s="14">
        <v>1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 s="14">
        <v>1</v>
      </c>
      <c r="GP65">
        <v>0</v>
      </c>
      <c r="GQ65">
        <v>0</v>
      </c>
      <c r="GR65">
        <v>0</v>
      </c>
      <c r="GS65">
        <v>0</v>
      </c>
      <c r="GT65">
        <v>0</v>
      </c>
      <c r="GU65" s="14">
        <v>1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 s="14">
        <v>1</v>
      </c>
      <c r="HR65">
        <v>0</v>
      </c>
    </row>
    <row r="66" spans="1:226" x14ac:dyDescent="0.2">
      <c r="A66" t="s">
        <v>397</v>
      </c>
      <c r="B66">
        <v>23</v>
      </c>
      <c r="E66" s="14">
        <v>1</v>
      </c>
      <c r="F66">
        <v>0</v>
      </c>
      <c r="G66">
        <v>0</v>
      </c>
      <c r="H66" s="14">
        <v>1</v>
      </c>
      <c r="I66">
        <v>0</v>
      </c>
      <c r="J66">
        <v>0</v>
      </c>
      <c r="K66">
        <v>0</v>
      </c>
      <c r="M66">
        <v>0</v>
      </c>
      <c r="N66">
        <v>0</v>
      </c>
      <c r="O66" s="14">
        <v>1</v>
      </c>
      <c r="P66" s="14"/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 s="14">
        <v>1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 s="14">
        <v>1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398</v>
      </c>
      <c r="B67">
        <v>21</v>
      </c>
      <c r="E67">
        <v>0</v>
      </c>
      <c r="F67" s="14">
        <v>1</v>
      </c>
      <c r="G67" s="14">
        <v>1</v>
      </c>
      <c r="H67">
        <v>0</v>
      </c>
      <c r="I67">
        <v>0</v>
      </c>
      <c r="J67">
        <v>0</v>
      </c>
      <c r="K67">
        <v>0</v>
      </c>
      <c r="L67" s="14">
        <v>1</v>
      </c>
      <c r="M67">
        <v>0</v>
      </c>
      <c r="N67">
        <v>0</v>
      </c>
      <c r="O67">
        <v>0</v>
      </c>
      <c r="Q67" s="14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 s="14">
        <v>1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 s="14">
        <v>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 s="14">
        <v>1</v>
      </c>
      <c r="CB67">
        <v>0</v>
      </c>
      <c r="CC67" s="14">
        <v>1</v>
      </c>
      <c r="CD67">
        <v>0</v>
      </c>
      <c r="CE67">
        <v>0</v>
      </c>
      <c r="CF67" s="14">
        <v>1</v>
      </c>
      <c r="CG67">
        <v>0</v>
      </c>
      <c r="CH67" s="14">
        <v>1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 s="14">
        <v>1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 s="14">
        <v>1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 s="14">
        <v>1</v>
      </c>
      <c r="FO67">
        <v>0</v>
      </c>
      <c r="FP67">
        <v>0</v>
      </c>
      <c r="FQ67">
        <v>0</v>
      </c>
      <c r="FR67">
        <v>0</v>
      </c>
      <c r="FS67" s="14">
        <v>1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399</v>
      </c>
      <c r="B68">
        <v>17</v>
      </c>
      <c r="E68">
        <v>0</v>
      </c>
      <c r="F68" s="14">
        <v>1</v>
      </c>
      <c r="G68" s="14">
        <v>1</v>
      </c>
      <c r="H68">
        <v>0</v>
      </c>
      <c r="I68">
        <v>0</v>
      </c>
      <c r="J68">
        <v>0</v>
      </c>
      <c r="K68">
        <v>0</v>
      </c>
      <c r="L68" s="14">
        <v>1</v>
      </c>
      <c r="M68">
        <v>0</v>
      </c>
      <c r="N68">
        <v>0</v>
      </c>
      <c r="O68">
        <v>0</v>
      </c>
      <c r="Q68">
        <v>0</v>
      </c>
      <c r="R68">
        <v>0</v>
      </c>
      <c r="S68" s="14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s="14">
        <v>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 s="14">
        <v>1</v>
      </c>
      <c r="CC68" s="14">
        <v>1</v>
      </c>
      <c r="CD68">
        <v>0</v>
      </c>
      <c r="CE68">
        <v>0</v>
      </c>
      <c r="CF68">
        <v>0</v>
      </c>
      <c r="CG68">
        <v>0</v>
      </c>
      <c r="CH68" s="14">
        <v>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 s="14">
        <v>1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 s="14">
        <v>1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 s="14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</row>
    <row r="69" spans="1:226" x14ac:dyDescent="0.2">
      <c r="A69" t="s">
        <v>401</v>
      </c>
      <c r="B69">
        <v>16</v>
      </c>
      <c r="E69">
        <v>0</v>
      </c>
      <c r="F69" s="14">
        <v>1</v>
      </c>
      <c r="G69" s="14">
        <v>1</v>
      </c>
      <c r="H69">
        <v>0</v>
      </c>
      <c r="I69">
        <v>0</v>
      </c>
      <c r="J69">
        <v>0</v>
      </c>
      <c r="K69">
        <v>0</v>
      </c>
      <c r="L69" s="14">
        <v>1</v>
      </c>
      <c r="M69">
        <v>0</v>
      </c>
      <c r="N69">
        <v>0</v>
      </c>
      <c r="O69">
        <v>0</v>
      </c>
      <c r="Q69" s="14">
        <v>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14">
        <v>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 s="14">
        <v>1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 s="14">
        <v>1</v>
      </c>
      <c r="CC69" s="14">
        <v>1</v>
      </c>
      <c r="CD69">
        <v>0</v>
      </c>
      <c r="CE69">
        <v>0</v>
      </c>
      <c r="CF69" s="14">
        <v>1</v>
      </c>
      <c r="CG69" s="14">
        <v>1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 s="14">
        <v>1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 s="14">
        <v>1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 s="14">
        <v>1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 s="14">
        <v>1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403</v>
      </c>
      <c r="B70">
        <v>15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 s="14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14">
        <v>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 s="14">
        <v>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 s="14">
        <v>1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 s="14">
        <v>1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 s="14">
        <v>1</v>
      </c>
      <c r="CG70" s="14">
        <v>1</v>
      </c>
      <c r="CH70">
        <v>0</v>
      </c>
      <c r="CI70" s="14">
        <v>1</v>
      </c>
      <c r="CJ70" s="14">
        <v>1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 s="14">
        <v>1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 s="14">
        <v>1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 s="14">
        <v>1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 s="14">
        <v>1</v>
      </c>
      <c r="GP70">
        <v>0</v>
      </c>
      <c r="GQ70">
        <v>0</v>
      </c>
      <c r="GR70">
        <v>0</v>
      </c>
      <c r="GS70">
        <v>0</v>
      </c>
      <c r="GT70">
        <v>0</v>
      </c>
      <c r="GU70" s="14">
        <v>1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 s="14">
        <v>1</v>
      </c>
      <c r="HR70">
        <v>0</v>
      </c>
    </row>
    <row r="71" spans="1:226" x14ac:dyDescent="0.2">
      <c r="A71" t="s">
        <v>405</v>
      </c>
      <c r="B71">
        <v>12</v>
      </c>
      <c r="E71">
        <v>0</v>
      </c>
      <c r="F71" s="14">
        <v>1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4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 s="14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 s="14">
        <v>1</v>
      </c>
      <c r="BZ71">
        <v>0</v>
      </c>
      <c r="CA71">
        <v>0</v>
      </c>
      <c r="CB71">
        <v>0</v>
      </c>
      <c r="CC71" s="14">
        <v>1</v>
      </c>
      <c r="CD71">
        <v>0</v>
      </c>
      <c r="CE71">
        <v>0</v>
      </c>
      <c r="CF71">
        <v>0</v>
      </c>
      <c r="CG71">
        <v>0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 s="14">
        <v>1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 s="14">
        <v>1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407</v>
      </c>
      <c r="B72">
        <v>12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4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 s="14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 s="14">
        <v>1</v>
      </c>
      <c r="BZ72">
        <v>0</v>
      </c>
      <c r="CA72">
        <v>0</v>
      </c>
      <c r="CB72">
        <v>0</v>
      </c>
      <c r="CC72" s="14">
        <v>1</v>
      </c>
      <c r="CD72">
        <v>0</v>
      </c>
      <c r="CE72">
        <v>0</v>
      </c>
      <c r="CF72">
        <v>0</v>
      </c>
      <c r="CG72">
        <v>0</v>
      </c>
      <c r="CH72" s="14">
        <v>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 s="14">
        <v>1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 s="14">
        <v>1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4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409</v>
      </c>
      <c r="B73">
        <v>12</v>
      </c>
      <c r="E73" s="14">
        <v>1</v>
      </c>
      <c r="F73">
        <v>0</v>
      </c>
      <c r="G73">
        <v>0</v>
      </c>
      <c r="H73" s="14">
        <v>1</v>
      </c>
      <c r="I73">
        <v>0</v>
      </c>
      <c r="J73">
        <v>0</v>
      </c>
      <c r="K73">
        <v>0</v>
      </c>
      <c r="M73">
        <v>0</v>
      </c>
      <c r="N73">
        <v>0</v>
      </c>
      <c r="O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 s="14">
        <v>1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411</v>
      </c>
      <c r="B74">
        <v>11</v>
      </c>
      <c r="E74">
        <v>0</v>
      </c>
      <c r="F74" s="14">
        <v>1</v>
      </c>
      <c r="G74" s="14">
        <v>1</v>
      </c>
      <c r="H74">
        <v>0</v>
      </c>
      <c r="I74">
        <v>0</v>
      </c>
      <c r="J74">
        <v>0</v>
      </c>
      <c r="K74">
        <v>0</v>
      </c>
      <c r="L74" s="14">
        <v>1</v>
      </c>
      <c r="M74">
        <v>0</v>
      </c>
      <c r="N74">
        <v>0</v>
      </c>
      <c r="O74">
        <v>0</v>
      </c>
      <c r="Q74" s="1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1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s="1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 s="14">
        <v>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 s="14">
        <v>1</v>
      </c>
      <c r="BZ74">
        <v>0</v>
      </c>
      <c r="CA74">
        <v>0</v>
      </c>
      <c r="CB74">
        <v>0</v>
      </c>
      <c r="CC74" s="14">
        <v>1</v>
      </c>
      <c r="CD74">
        <v>0</v>
      </c>
      <c r="CE74">
        <v>0</v>
      </c>
      <c r="CF74" s="14">
        <v>1</v>
      </c>
      <c r="CG74" s="14">
        <v>1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 s="14">
        <v>1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 s="14">
        <v>1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 s="14">
        <v>1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 s="14">
        <v>1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413</v>
      </c>
      <c r="B75">
        <v>11</v>
      </c>
      <c r="E75">
        <v>0</v>
      </c>
      <c r="F75" s="14">
        <v>1</v>
      </c>
      <c r="G75" s="14">
        <v>1</v>
      </c>
      <c r="H75">
        <v>0</v>
      </c>
      <c r="I75">
        <v>0</v>
      </c>
      <c r="J75">
        <v>0</v>
      </c>
      <c r="K75">
        <v>0</v>
      </c>
      <c r="L75" s="14">
        <v>1</v>
      </c>
      <c r="M75">
        <v>0</v>
      </c>
      <c r="N75">
        <v>0</v>
      </c>
      <c r="O75">
        <v>0</v>
      </c>
      <c r="Q75" s="14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14">
        <v>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 s="14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 s="14">
        <v>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 s="14">
        <v>1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4">
        <v>1</v>
      </c>
      <c r="CG75" s="14">
        <v>1</v>
      </c>
      <c r="CH75">
        <v>0</v>
      </c>
      <c r="CI75" s="14">
        <v>1</v>
      </c>
      <c r="CJ75" s="14">
        <v>1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 s="14">
        <v>1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 s="14">
        <v>1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 s="14">
        <v>1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 s="14">
        <v>1</v>
      </c>
      <c r="GP75">
        <v>0</v>
      </c>
      <c r="GQ75">
        <v>0</v>
      </c>
      <c r="GR75">
        <v>0</v>
      </c>
      <c r="GS75">
        <v>0</v>
      </c>
      <c r="GT75">
        <v>0</v>
      </c>
      <c r="GU75" s="14">
        <v>1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 s="14">
        <v>1</v>
      </c>
      <c r="HR75">
        <v>0</v>
      </c>
    </row>
    <row r="76" spans="1:226" x14ac:dyDescent="0.2">
      <c r="D76" s="11" t="s">
        <v>264</v>
      </c>
      <c r="E76">
        <f>SUMIFS(B44:B75,E44:E75,1)/SUM(B44:B75)</f>
        <v>0.1513975155279503</v>
      </c>
      <c r="F76">
        <f>SUMIFS(B44:B75,F44:F75,1)/SUM(B44:B75)</f>
        <v>0.5663819875776398</v>
      </c>
      <c r="G76">
        <f>SUMIFS(B44:B75,G44:G75,1)/SUM(B44:B75)</f>
        <v>0.71972049689440998</v>
      </c>
      <c r="H76">
        <f>SUMIFS(B44:B75,H44:H75,1)/SUM(B44:B75)</f>
        <v>0.1513975155279503</v>
      </c>
      <c r="I76">
        <f>SUMIFS(B44:B75,I44:I75,1)/SUM(B44:B75)</f>
        <v>1.9021739130434784E-2</v>
      </c>
      <c r="J76">
        <f>SUMIFS(B44:B75,J44:J75,1)/SUM(B44:B75)</f>
        <v>0</v>
      </c>
      <c r="K76">
        <f>SUMIFS(B44:B75,K44:K75,1)/SUM(B44:B75)</f>
        <v>3.687888198757764E-2</v>
      </c>
      <c r="L76">
        <f>SUMIFS(B44:B75,L44:L75,1)/SUM(B44:B75)</f>
        <v>0.71972049689440998</v>
      </c>
      <c r="M76">
        <f>SUMIFS(B44:B75,M44:M75,1)/SUM(B44:B75)</f>
        <v>0</v>
      </c>
      <c r="N76">
        <f>SUMIFS(B44:B75,N44:N75,1)/SUM(B44:B75)</f>
        <v>0</v>
      </c>
      <c r="O76">
        <f>SUMIFS(B44:B75,O44:O75,1)/SUM(B44:B75)</f>
        <v>8.9285714285714281E-3</v>
      </c>
      <c r="P76">
        <f>SUMIFS(B44:B75,P44:P75,1)/SUM(B44:B75)</f>
        <v>2.4844720496894408E-2</v>
      </c>
      <c r="Q76">
        <f>SUMIFS(B44:B75,Q44:Q75,1)/SUM(B44:B75)</f>
        <v>0.24883540372670807</v>
      </c>
      <c r="R76">
        <f>SUMIFS(B44:B75,R44:R75,1)/SUM(B44:B75)</f>
        <v>0</v>
      </c>
      <c r="S76">
        <f>SUMIFS(B44:B75,S44:S75,1)/SUM(B44:B75)</f>
        <v>0.60986024844720499</v>
      </c>
      <c r="T76">
        <f>SUMIFS(B44:B75,T44:T75,1)/SUM(B44:B75)</f>
        <v>0</v>
      </c>
      <c r="U76">
        <f>SUMIFS(B44:B75,U44:U75,1)/SUM(B44:B75)</f>
        <v>0</v>
      </c>
      <c r="V76">
        <f>SUMIFS(B44:B75,V44:V75,1)/SUM(B44:B75)</f>
        <v>0</v>
      </c>
      <c r="W76">
        <f>SUMIFS(B44:B75,W44:W75,1)/SUM(B44:B75)</f>
        <v>0</v>
      </c>
      <c r="X76">
        <f>SUMIFS(B44:B75,X44:X75,1)/SUM(B44:B75)</f>
        <v>0</v>
      </c>
      <c r="Y76">
        <f>SUMIFS(B44:B75,Y44:Y75,1)/SUM(B44:B75)</f>
        <v>0</v>
      </c>
      <c r="Z76">
        <f>SUMIFS(B44:B75,Z44:Z75,1)/SUM(B44:B75)</f>
        <v>7.996894409937888E-2</v>
      </c>
      <c r="AA76">
        <f>SUMIFS(B44:B75,AA44:AA75,1)/SUM(B44:B75)</f>
        <v>4.5807453416149072E-2</v>
      </c>
      <c r="AB76">
        <f>SUMIFS(B44:B75,AB44:AB75,1)/SUM(B44:B75)</f>
        <v>0</v>
      </c>
      <c r="AC76">
        <f>SUMIFS(B44:B75,AC44:AC75,1)/SUM(B44:B75)</f>
        <v>0</v>
      </c>
      <c r="AD76">
        <f>SUMIFS(B44:B75,AD44:AD75,1)/SUM(B44:B75)</f>
        <v>0.30745341614906835</v>
      </c>
      <c r="AE76">
        <f>SUMIFS(B44:B75,AE44:AE75,1)/SUM(B44:B75)</f>
        <v>0</v>
      </c>
      <c r="AF76">
        <f>SUMIFS(B44:B75,AF44:AF75,1)/SUM(B44:B75)</f>
        <v>0</v>
      </c>
      <c r="AG76">
        <f>SUMIFS(B44:B75,AG44:AG75,1)/SUM(B44:B75)</f>
        <v>0</v>
      </c>
      <c r="AH76">
        <f>SUMIFS(B44:B75,AH44:AH75,1)/SUM(B44:B75)</f>
        <v>0</v>
      </c>
      <c r="AI76">
        <f>SUMIFS(B44:B75,AI44:AI75,1)/SUM(B44:B75)</f>
        <v>4.270186335403727E-3</v>
      </c>
      <c r="AJ76">
        <f>SUMIFS(B44:B75,AJ44:AJ75,1)/SUM(B44:B75)</f>
        <v>2.4844720496894408E-2</v>
      </c>
      <c r="AK76">
        <f>SUMIFS(B44:B75,AK44:AK75,1)/SUM(B44:B75)</f>
        <v>2.562111801242236E-2</v>
      </c>
      <c r="AL76">
        <f>SUMIFS(B44:B75,AL44:AL75,1)/SUM(B44:B75)</f>
        <v>5.2018633540372672E-2</v>
      </c>
      <c r="AM76">
        <f>SUMIFS(B44:B75,AM44:AM75,1)/SUM(B44:B75)</f>
        <v>0</v>
      </c>
      <c r="AN76">
        <f>SUMIFS(B44:B75,AN44:AN75,1)/SUM(B44:B75)</f>
        <v>0</v>
      </c>
      <c r="AO76">
        <f>SUMIFS(B44:B75,AO44:AO75,1)/SUM(B44:B75)</f>
        <v>0</v>
      </c>
      <c r="AP76">
        <f>SUMIFS(B44:B75,AP44:AP75,1)/SUM(B44:B75)</f>
        <v>2.4844720496894408E-2</v>
      </c>
      <c r="AQ76">
        <f>SUMIFS(B44:B75,AQ44:AQ75,1)/SUM(B44:B75)</f>
        <v>0</v>
      </c>
      <c r="AR76">
        <f>SUMIFS(B44:B75,AR44:AR75,1)/SUM(B44:B75)</f>
        <v>2.562111801242236E-2</v>
      </c>
      <c r="AS76">
        <f>SUMIFS(B44:B75,AS44:AS75,1)/SUM(B44:B75)</f>
        <v>0</v>
      </c>
      <c r="AT76">
        <f>SUMIFS(B44:B75,AT44:AT75,1)/SUM(B44:B75)</f>
        <v>4.270186335403727E-3</v>
      </c>
      <c r="AU76">
        <f>SUMIFS(B44:B75,AU44:AU75,1)/SUM(B44:B75)</f>
        <v>0</v>
      </c>
      <c r="AV76">
        <f>SUMIFS(B44:B75,AV44:AV75,1)/SUM(B44:B75)</f>
        <v>0</v>
      </c>
      <c r="AW76">
        <f>SUMIFS(B44:B75,AW44:AW75,1)/SUM(B44:B75)</f>
        <v>0</v>
      </c>
      <c r="AX76">
        <f>SUMIFS(B44:B75,AX44:AX75,1)/SUM(B44:B75)</f>
        <v>0</v>
      </c>
      <c r="AY76">
        <f>SUMIFS(B44:B75,AY44:AY75,1)/SUM(B44:B75)</f>
        <v>0</v>
      </c>
      <c r="AZ76">
        <f>SUMIFS(B44:B75,AZ44:AZ75,1)/SUM(B44:B75)</f>
        <v>0</v>
      </c>
      <c r="BA76">
        <f>SUMIFS(B44:B75,BA44:BA75,1)/SUM(B44:B75)</f>
        <v>2.4844720496894408E-2</v>
      </c>
      <c r="BB76">
        <f>SUMIFS(B44:B75,BB44:BB75,1)/SUM(B44:B75)</f>
        <v>0</v>
      </c>
      <c r="BC76">
        <f>SUMIFS(B44:B75,BC44:BC75,1)/SUM(B44:B75)</f>
        <v>0</v>
      </c>
      <c r="BD76">
        <f>SUMIFS(B44:B75,BD44:BD75,1)/SUM(B44:B75)</f>
        <v>0</v>
      </c>
      <c r="BE76">
        <f>SUMIFS(B44:B75,BE44:BE75,1)/SUM(B44:B75)</f>
        <v>0</v>
      </c>
      <c r="BF76">
        <f>SUMIFS(B44:B75,BF44:BF75,1)/SUM(B44:B75)</f>
        <v>0</v>
      </c>
      <c r="BG76">
        <f>SUMIFS(B44:B75,BG44:BG75,1)/SUM(B44:B75)</f>
        <v>0</v>
      </c>
      <c r="BH76">
        <f>SUMIFS(B44:B75,BH44:BH75,1)/SUM(B44:B75)</f>
        <v>2.4844720496894408E-2</v>
      </c>
      <c r="BI76">
        <f>SUMIFS(B44:B75,BI44:BI75,1)/SUM(B44:B75)</f>
        <v>0</v>
      </c>
      <c r="BJ76">
        <f>SUMIFS(B44:B75,BJ44:BJ75,1)/SUM(B44:B75)</f>
        <v>0</v>
      </c>
      <c r="BK76">
        <f>SUMIFS(B44:B75,BK44:BK75,1)/SUM(B44:B75)</f>
        <v>0</v>
      </c>
      <c r="BL76">
        <f>SUMIFS(B44:B75,BL44:BL75,1)/SUM(B44:B75)</f>
        <v>0</v>
      </c>
      <c r="BM76">
        <f>SUMIFS(B44:B75,BM44:BM75,1)/SUM(B44:B75)</f>
        <v>0</v>
      </c>
      <c r="BN76">
        <f>SUMIFS(B44:B75,BN44:BN75,1)/SUM(B44:B75)</f>
        <v>2.4844720496894408E-2</v>
      </c>
      <c r="BO76">
        <f>SUMIFS(B44:B75,BO44:BO75,1)/SUM(B44:B75)</f>
        <v>0</v>
      </c>
      <c r="BP76">
        <f>SUMIFS(B44:B75,BP44:BP75,1)/SUM(B44:B75)</f>
        <v>0</v>
      </c>
      <c r="BQ76">
        <f>SUMIFS(B44:B75,BQ44:BQ75,1)/SUM(B44:B75)</f>
        <v>0</v>
      </c>
      <c r="BR76">
        <f>SUMIFS(B44:B75,BR44:BR75,1)/SUM(B44:B75)</f>
        <v>0</v>
      </c>
      <c r="BS76">
        <f>SUMIFS(B44:B75,BS44:BS75,1)/SUM(B44:B75)</f>
        <v>0</v>
      </c>
      <c r="BT76">
        <f>SUMIFS(B44:B75,BT44:BT75,1)/SUM(B44:B75)</f>
        <v>0</v>
      </c>
      <c r="BU76">
        <f>SUMIFS(B44:B75,BU44:BU75,1)/SUM(B44:B75)</f>
        <v>0</v>
      </c>
      <c r="BV76">
        <f>SUMIFS(B44:B75,BV44:BV75,1)/SUM(B44:B75)</f>
        <v>0</v>
      </c>
      <c r="BW76">
        <f>SUMIFS(B44:B75,BW44:BW75,1)/SUM(B44:B75)</f>
        <v>6.1723602484472048E-2</v>
      </c>
      <c r="BX76">
        <f>SUMIFS(B44:B75,BX44:BX75,1)/SUM(B44:B75)</f>
        <v>0.38858695652173914</v>
      </c>
      <c r="BY76">
        <f>SUMIFS(B44:B75,BY44:BY75,1)/SUM(B44:B75)</f>
        <v>0.22748447204968944</v>
      </c>
      <c r="BZ76">
        <f>SUMIFS(B44:B75,BZ44:BZ75,1)/SUM(B44:B75)</f>
        <v>5.4736024844720496E-2</v>
      </c>
      <c r="CA76">
        <f>SUMIFS(B44:B75,CA44:CA75,1)/SUM(B44:B75)</f>
        <v>8.152173913043478E-3</v>
      </c>
      <c r="CB76">
        <f>SUMIFS(B44:B75,CB44:CB75,1)/SUM(B44:B75)</f>
        <v>4.0760869565217392E-2</v>
      </c>
      <c r="CC76">
        <f>SUMIFS(B44:B75,CC44:CC75,1)/SUM(B44:B75)</f>
        <v>0.36374223602484473</v>
      </c>
      <c r="CD76">
        <f>SUMIFS(B44:B75,CD44:CD75,1)/SUM(B44:B75)</f>
        <v>0</v>
      </c>
      <c r="CE76">
        <f>SUMIFS(B44:B75,CE44:CE75,1)/SUM(B44:B75)</f>
        <v>8.9285714285714281E-3</v>
      </c>
      <c r="CF76">
        <f>SUMIFS(B44:B75,CF44:CF75,1)/SUM(B44:B75)</f>
        <v>0.24883540372670807</v>
      </c>
      <c r="CG76">
        <f>SUMIFS(B44:B75,CG44:CG75,1)/SUM(B44:B75)</f>
        <v>7.996894409937888E-2</v>
      </c>
      <c r="CH76">
        <f>SUMIFS(B44:B75,CH44:CH75,1)/SUM(B44:B75)</f>
        <v>0.65993788819875776</v>
      </c>
      <c r="CI76">
        <f>SUMIFS(B44:B75,CI44:CI75,1)/SUM(B44:B75)</f>
        <v>5.0465838509316768E-2</v>
      </c>
      <c r="CJ76">
        <f>SUMIFS(B44:B75,CJ44:CJ75,1)/SUM(B44:B75)</f>
        <v>5.0465838509316768E-2</v>
      </c>
      <c r="CK76">
        <f>SUMIFS(B44:B75,CK44:CK75,1)/SUM(B44:B75)</f>
        <v>1.9021739130434784E-2</v>
      </c>
      <c r="CL76">
        <f>SUMIFS(B44:B75,CL44:CL75,1)/SUM(B44:B75)</f>
        <v>2.4844720496894408E-2</v>
      </c>
      <c r="CM76">
        <f>SUMIFS(B44:B75,CM44:CM75,1)/SUM(B44:B75)</f>
        <v>0</v>
      </c>
      <c r="CN76">
        <f>SUMIFS(B44:B75,CN44:CN75,1)/SUM(B44:B75)</f>
        <v>0</v>
      </c>
      <c r="CO76">
        <f>SUMIFS(B44:B75,CO44:CO75,1)/SUM(B44:B75)</f>
        <v>0</v>
      </c>
      <c r="CP76">
        <f>SUMIFS(B44:B75,CP44:CP75,1)/SUM(B44:B75)</f>
        <v>0</v>
      </c>
      <c r="CQ76">
        <f>SUMIFS(B44:B75,CQ44:CQ75,1)/SUM(B44:B75)</f>
        <v>1.7857142857142856E-2</v>
      </c>
      <c r="CR76">
        <f>SUMIFS(B44:B75,CR44:CR75,1)/SUM(B44:B75)</f>
        <v>0</v>
      </c>
      <c r="CS76">
        <f>SUMIFS(B44:B75,CS44:CS75,1)/SUM(B44:B75)</f>
        <v>0</v>
      </c>
      <c r="CT76">
        <f>SUMIFS(B44:B75,CT44:CT75,1)/SUM(B44:B75)</f>
        <v>0</v>
      </c>
      <c r="CU76">
        <f>SUMIFS(B44:B75,CU44:CU75,1)/SUM(B44:B75)</f>
        <v>0.20341614906832298</v>
      </c>
      <c r="CV76">
        <f>SUMIFS(B44:B75,CV44:CV75,1)/SUM(B44:B75)</f>
        <v>4.1537267080745344E-2</v>
      </c>
      <c r="CW76">
        <f>SUMIFS(B44:B75,CW44:CW75,1)/SUM(B44:B75)</f>
        <v>0</v>
      </c>
      <c r="CX76">
        <f>SUMIFS(B44:B75,CX44:CX75,1)/SUM(B44:B75)</f>
        <v>6.9875776397515521E-2</v>
      </c>
      <c r="CY76">
        <f>SUMIFS(B44:B75,CY44:CY75,1)/SUM(B44:B75)</f>
        <v>0</v>
      </c>
      <c r="CZ76">
        <f>SUMIFS(B44:B75,CZ44:CZ75,1)/SUM(B44:B75)</f>
        <v>3.6102484472049688E-2</v>
      </c>
      <c r="DA76">
        <f>SUMIFS(B44:B75,DA44:DA75,1)/SUM(B44:B75)</f>
        <v>0</v>
      </c>
      <c r="DB76">
        <f>SUMIFS(B44:B75,DB44:DB75,1)/SUM(B44:B75)</f>
        <v>0</v>
      </c>
      <c r="DC76">
        <f>SUMIFS(B44:B75,DC44:DC75,1)/SUM(B44:B75)</f>
        <v>3.7655279503105592E-2</v>
      </c>
      <c r="DD76">
        <f>SUMIFS(B44:B75,DD44:DD75,1)/SUM(B44:B75)</f>
        <v>3.0667701863354036E-2</v>
      </c>
      <c r="DE76">
        <f>SUMIFS(B44:B75,DE44:DE75,1)/SUM(B44:B75)</f>
        <v>3.2996894409937888E-2</v>
      </c>
      <c r="DF76">
        <f>SUMIFS(B44:B75,DF44:DF75,1)/SUM(B44:B75)</f>
        <v>0</v>
      </c>
      <c r="DG76">
        <f>SUMIFS(B44:B75,DG44:DG75,1)/SUM(B44:B75)</f>
        <v>0.16381987577639751</v>
      </c>
      <c r="DH76">
        <f>SUMIFS(B44:B75,DH44:DH75,1)/SUM(B44:B75)</f>
        <v>0</v>
      </c>
      <c r="DI76">
        <f>SUMIFS(B44:B75,DI44:DI75,1)/SUM(B44:B75)</f>
        <v>5.4736024844720496E-2</v>
      </c>
      <c r="DJ76">
        <f>SUMIFS(B44:B75,DJ44:DJ75,1)/SUM(B44:B75)</f>
        <v>8.152173913043478E-3</v>
      </c>
      <c r="DK76">
        <f>SUMIFS(B44:B75,DK44:DK75,1)/SUM(B44:B75)</f>
        <v>4.0760869565217392E-2</v>
      </c>
      <c r="DL76">
        <f>SUMIFS(B44:B75,DL44:DL75,1)/SUM(B44:B75)</f>
        <v>0</v>
      </c>
      <c r="DM76">
        <f>SUMIFS(B44:B75,DM44:DM75,1)/SUM(B44:B75)</f>
        <v>0</v>
      </c>
      <c r="DN76">
        <f>SUMIFS(B44:B75,DN44:DN75,1)/SUM(B44:B75)</f>
        <v>0</v>
      </c>
      <c r="DO76">
        <f>SUMIFS(B44:B75,DO44:DO75,1)/SUM(B44:B75)</f>
        <v>0</v>
      </c>
      <c r="DP76">
        <f>SUMIFS(B44:B75,DP44:DP75,1)/SUM(B44:B75)</f>
        <v>0</v>
      </c>
      <c r="DQ76">
        <f>SUMIFS(B44:B75,DQ44:DQ75,1)/SUM(B44:B75)</f>
        <v>0</v>
      </c>
      <c r="DR76">
        <f>SUMIFS(B44:B75,DR44:DR75,1)/SUM(B44:B75)</f>
        <v>0</v>
      </c>
      <c r="DS76">
        <f>SUMIFS(B44:B75,DS44:DS75,1)/SUM(B44:B75)</f>
        <v>0</v>
      </c>
      <c r="DT76">
        <f>SUMIFS(B44:B75,DT44:DT75,1)/SUM(B44:B75)</f>
        <v>0</v>
      </c>
      <c r="DU76">
        <f>SUMIFS(B44:B75,DU44:DU75,1)/SUM(B44:B75)</f>
        <v>0</v>
      </c>
      <c r="DV76">
        <f>SUMIFS(B44:B75,DV44:DV75,1)/SUM(B44:B75)</f>
        <v>0</v>
      </c>
      <c r="DW76">
        <f>SUMIFS(B44:B75,DW44:DW75,1)/SUM(B44:B75)</f>
        <v>0</v>
      </c>
      <c r="DX76">
        <f>SUMIFS(B44:B75,DX44:DX75,1)/SUM(B44:B75)</f>
        <v>0</v>
      </c>
      <c r="DY76">
        <f>SUMIFS(B44:B75,DY44:DY75,1)/SUM(B44:B75)</f>
        <v>4.1537267080745344E-2</v>
      </c>
      <c r="DZ76">
        <f>SUMIFS(B44:B75,DZ44:DZ75,1)/SUM(B44:B75)</f>
        <v>7.6475155279503104E-2</v>
      </c>
      <c r="EA76">
        <f>SUMIFS(B44:B75,EA44:EA75,1)/SUM(B44:B75)</f>
        <v>2.562111801242236E-2</v>
      </c>
      <c r="EB76">
        <f>SUMIFS(B44:B75,EB44:EB75,1)/SUM(B44:B75)</f>
        <v>0</v>
      </c>
      <c r="EC76">
        <f>SUMIFS(B44:B75,EC44:EC75,1)/SUM(B44:B75)</f>
        <v>0</v>
      </c>
      <c r="ED76">
        <f>SUMIFS(B44:B75,ED44:ED75,1)/SUM(B44:B75)</f>
        <v>0</v>
      </c>
      <c r="EE76">
        <f>SUMIFS(B44:B75,EE44:EE75,1)/SUM(B44:B75)</f>
        <v>0.16381987577639751</v>
      </c>
      <c r="EF76">
        <f>SUMIFS(B44:B75,EF44:EF75,1)/SUM(B44:B75)</f>
        <v>0</v>
      </c>
      <c r="EG76">
        <f>SUMIFS(B44:B75,EG44:EG75,1)/SUM(B44:B75)</f>
        <v>8.8897515527950305E-2</v>
      </c>
      <c r="EH76">
        <f>SUMIFS(B44:B75,EH44:EH75,1)/SUM(B44:B75)</f>
        <v>0</v>
      </c>
      <c r="EI76">
        <f>SUMIFS(B44:B75,EI44:EI75,1)/SUM(B44:B75)</f>
        <v>3.2996894409937888E-2</v>
      </c>
      <c r="EJ76">
        <f>SUMIFS(B44:B75,EJ44:EJ75,1)/SUM(B44:B75)</f>
        <v>0</v>
      </c>
      <c r="EK76">
        <f>SUMIFS(B44:B75,EK44:EK75,1)/SUM(B44:B75)</f>
        <v>0</v>
      </c>
      <c r="EL76">
        <f>SUMIFS(B44:B75,EL44:EL75,1)/SUM(B44:B75)</f>
        <v>0</v>
      </c>
      <c r="EM76">
        <f>SUMIFS(B44:B75,EM44:EM75,1)/SUM(B44:B75)</f>
        <v>0</v>
      </c>
      <c r="EN76">
        <f>SUMIFS(B44:B75,EN44:EN75,1)/SUM(B44:B75)</f>
        <v>0</v>
      </c>
      <c r="EO76">
        <f>SUMIFS(B44:B75,EO44:EO75,1)/SUM(B44:B75)</f>
        <v>0</v>
      </c>
      <c r="EP76">
        <f>SUMIFS(B44:B75,EP44:EP75,1)/SUM(B44:B75)</f>
        <v>0</v>
      </c>
      <c r="EQ76">
        <f>SUMIFS(B44:B75,EQ44:EQ75,1)/SUM(B44:B75)</f>
        <v>2.1739130434782608E-2</v>
      </c>
      <c r="ER76">
        <f>SUMIFS(B44:B75,ER44:ER75,1)/SUM(B44:B75)</f>
        <v>7.375776397515528E-2</v>
      </c>
      <c r="ES76">
        <f>SUMIFS(B44:B75,ES44:ES75,1)/SUM(B44:B75)</f>
        <v>8.9285714285714281E-3</v>
      </c>
      <c r="ET76">
        <f>SUMIFS(B44:B75,ET44:ET75,1)/SUM(B44:B75)</f>
        <v>0</v>
      </c>
      <c r="EU76">
        <f>SUMIFS(B44:B75,EU44:EU75,1)/SUM(B44:B75)</f>
        <v>8.152173913043478E-3</v>
      </c>
      <c r="EV76">
        <f>SUMIFS(B44:B75,EV44:EV75,1)/SUM(B44:B75)</f>
        <v>0.17779503105590061</v>
      </c>
      <c r="EW76">
        <f>SUMIFS(B44:B75,EW44:EW75,1)/SUM(B44:B75)</f>
        <v>2.4844720496894408E-2</v>
      </c>
      <c r="EX76">
        <f>SUMIFS(B44:B75,EX44:EX75,1)/SUM(B44:B75)</f>
        <v>1.7857142857142856E-2</v>
      </c>
      <c r="EY76">
        <f>SUMIFS(B44:B75,EY44:EY75,1)/SUM(B44:B75)</f>
        <v>0</v>
      </c>
      <c r="EZ76">
        <f>SUMIFS(B44:B75,EZ44:EZ75,1)/SUM(B44:B75)</f>
        <v>0</v>
      </c>
      <c r="FA76">
        <f>SUMIFS(B44:B75,FA44:FA75,1)/SUM(B44:B75)</f>
        <v>0.10869565217391304</v>
      </c>
      <c r="FB76">
        <f>SUMIFS(B44:B75,FB44:FB75,1)/SUM(B44:B75)</f>
        <v>0</v>
      </c>
      <c r="FC76">
        <f>SUMIFS(B44:B75,FC44:FC75,1)/SUM(B44:B75)</f>
        <v>0</v>
      </c>
      <c r="FD76">
        <f>SUMIFS(B44:B75,FD44:FD75,1)/SUM(B44:B75)</f>
        <v>0</v>
      </c>
      <c r="FE76">
        <f>SUMIFS(B44:B75,FE44:FE75,1)/SUM(B44:B75)</f>
        <v>1.9021739130434784E-2</v>
      </c>
      <c r="FF76">
        <f>SUMIFS(B44:B75,FF44:FF75,1)/SUM(B44:B75)</f>
        <v>0</v>
      </c>
      <c r="FG76">
        <f>SUMIFS(B44:B75,FG44:FG75,1)/SUM(B44:B75)</f>
        <v>2.4844720496894408E-2</v>
      </c>
      <c r="FH76">
        <f>SUMIFS(B44:B75,FH44:FH75,1)/SUM(B44:B75)</f>
        <v>0</v>
      </c>
      <c r="FI76">
        <f>SUMIFS(B44:B75,FI44:FI75,1)/SUM(B44:B75)</f>
        <v>0</v>
      </c>
      <c r="FJ76">
        <f>SUMIFS(B44:B75,FJ44:FJ75,1)/SUM(B44:B75)</f>
        <v>9.5108695652173919E-2</v>
      </c>
      <c r="FK76">
        <f>SUMIFS(B44:B75,FK44:FK75,1)/SUM(B44:B75)</f>
        <v>0</v>
      </c>
      <c r="FL76">
        <f>SUMIFS(B44:B75,FL44:FL75,1)/SUM(B44:B75)</f>
        <v>1.9021739130434784E-2</v>
      </c>
      <c r="FM76">
        <f>SUMIFS(B44:B75,FM44:FM75,1)/SUM(B44:B75)</f>
        <v>0</v>
      </c>
      <c r="FN76">
        <f>SUMIFS(B44:B75,FN44:FN75,1)/SUM(B44:B75)</f>
        <v>7.2204968944099376E-2</v>
      </c>
      <c r="FO76">
        <f>SUMIFS(B44:B75,FO44:FO75,1)/SUM(B44:B75)</f>
        <v>0</v>
      </c>
      <c r="FP76">
        <f>SUMIFS(B44:B75,FP44:FP75,1)/SUM(B44:B75)</f>
        <v>0</v>
      </c>
      <c r="FQ76">
        <f>SUMIFS(B44:B75,FQ44:FQ75,1)/SUM(B44:B75)</f>
        <v>3.7655279503105592E-2</v>
      </c>
      <c r="FR76">
        <f>SUMIFS(B44:B75,FR44:FR75,1)/SUM(B44:B75)</f>
        <v>0</v>
      </c>
      <c r="FS76">
        <f>SUMIFS(B44:B75,FS44:FS75,1)/SUM(B44:B75)</f>
        <v>0.65993788819875776</v>
      </c>
      <c r="FT76">
        <f>SUMIFS(B44:B75,FT44:FT75,1)/SUM(B44:B75)</f>
        <v>0</v>
      </c>
      <c r="FU76">
        <f>SUMIFS(B44:B75,FU44:FU75,1)/SUM(B44:B75)</f>
        <v>0</v>
      </c>
      <c r="FV76">
        <f>SUMIFS(B44:B75,FV44:FV75,1)/SUM(B44:B75)</f>
        <v>0</v>
      </c>
      <c r="FW76">
        <f>SUMIFS(B44:B75,FW44:FW75,1)/SUM(B44:B75)</f>
        <v>0</v>
      </c>
      <c r="FX76">
        <f>SUMIFS(B44:B75,FX44:FX75,1)/SUM(B44:B75)</f>
        <v>0</v>
      </c>
      <c r="FY76">
        <f>SUMIFS(B44:B75,FY44:FY75,1)/SUM(B44:B75)</f>
        <v>0</v>
      </c>
      <c r="FZ76">
        <f>SUMIFS(B44:B75,FZ44:FZ75,1)/SUM(B44:B75)</f>
        <v>0</v>
      </c>
      <c r="GA76">
        <f>SUMIFS(B44:B75,GA44:GA75,1)/SUM(B44:B75)</f>
        <v>0</v>
      </c>
      <c r="GB76">
        <f>SUMIFS(B44:B75,GB44:GB75,1)/SUM(B44:B75)</f>
        <v>0</v>
      </c>
      <c r="GC76">
        <f>SUMIFS(B44:B75,GC44:GC75,1)/SUM(B44:B75)</f>
        <v>0</v>
      </c>
      <c r="GD76">
        <f>SUMIFS(B44:B75,GD44:GD75,1)/SUM(B44:B75)</f>
        <v>0</v>
      </c>
      <c r="GE76">
        <f>SUMIFS(B44:B75,GE44:GE75,1)/SUM(B44:B75)</f>
        <v>0</v>
      </c>
      <c r="GF76">
        <f>SUMIFS(B44:B75,GF44:GF75,1)/SUM(B44:B75)</f>
        <v>0</v>
      </c>
      <c r="GG76">
        <f>SUMIFS(B44:B75,GG44:GG75,1)/SUM(B44:B75)</f>
        <v>2.4844720496894408E-2</v>
      </c>
      <c r="GH76">
        <f>SUMIFS(B44:B75,GH44:GH75,1)/SUM(B44:B75)</f>
        <v>0</v>
      </c>
      <c r="GI76">
        <f>SUMIFS(B44:B75,GI44:GI75,1)/SUM(B44:B75)</f>
        <v>0</v>
      </c>
      <c r="GJ76">
        <f>SUMIFS(B44:B75,GJ44:GJ75,1)/SUM(B44:B75)</f>
        <v>0</v>
      </c>
      <c r="GK76">
        <f>SUMIFS(B44:B75,GK44:GK75,1)/SUM(B44:B75)</f>
        <v>0</v>
      </c>
      <c r="GL76">
        <f>SUMIFS(B44:B75,GL44:GL75,1)/SUM(B44:B75)</f>
        <v>0</v>
      </c>
      <c r="GM76">
        <f>SUMIFS(B44:B75,GM44:GM75,1)/SUM(B44:B75)</f>
        <v>0</v>
      </c>
      <c r="GN76">
        <f>SUMIFS(B44:B75,GN44:GN75,1)/SUM(B44:B75)</f>
        <v>0</v>
      </c>
      <c r="GO76">
        <f>SUMIFS(B44:B75,GO44:GO75,1)/SUM(B44:B75)</f>
        <v>2.562111801242236E-2</v>
      </c>
      <c r="GP76">
        <f>SUMIFS(B44:B75,GP44:GP75,1)/SUM(B44:B75)</f>
        <v>0</v>
      </c>
      <c r="GQ76">
        <f>SUMIFS(B44:B75,GQ44:GQ75,1)/SUM(B44:B75)</f>
        <v>0</v>
      </c>
      <c r="GR76">
        <f>SUMIFS(B44:B75,GR44:GR75,1)/SUM(B44:B75)</f>
        <v>0</v>
      </c>
      <c r="GS76">
        <f>SUMIFS(B44:B75,GS44:GS75,1)/SUM(B44:B75)</f>
        <v>0</v>
      </c>
      <c r="GT76">
        <f>SUMIFS(B44:B75,GT44:GT75,1)/SUM(B44:B75)</f>
        <v>0</v>
      </c>
      <c r="GU76">
        <f>SUMIFS(B44:B75,GU44:GU75,1)/SUM(B44:B75)</f>
        <v>2.562111801242236E-2</v>
      </c>
      <c r="GV76">
        <f>SUMIFS(B44:B75,GV44:GV75,1)/SUM(B44:B75)</f>
        <v>0</v>
      </c>
      <c r="GW76">
        <f>SUMIFS(B44:B75,GW44:GW75,1)/SUM(B44:B75)</f>
        <v>0</v>
      </c>
      <c r="GX76">
        <f>SUMIFS(B44:B75,GX44:GX75,1)/SUM(B44:B75)</f>
        <v>0</v>
      </c>
      <c r="GY76">
        <f>SUMIFS(B44:B75,GY44:GY75,1)/SUM(B44:B75)</f>
        <v>0</v>
      </c>
      <c r="GZ76">
        <f>SUMIFS(B44:B75,GZ44:GZ75,1)/SUM(B44:B75)</f>
        <v>0</v>
      </c>
      <c r="HA76">
        <f>SUMIFS(B44:B75,HA44:HA75,1)/SUM(B44:B75)</f>
        <v>2.4844720496894408E-2</v>
      </c>
      <c r="HB76">
        <f>SUMIFS(B44:B75,HB44:HB75,1)/SUM(B44:B75)</f>
        <v>0</v>
      </c>
      <c r="HC76">
        <f>SUMIFS(B44:B75,HC44:HC75,1)/SUM(B44:B75)</f>
        <v>0</v>
      </c>
      <c r="HD76">
        <f>SUMIFS(B44:B75,HD44:HD75,1)/SUM(B44:B75)</f>
        <v>1.9021739130434784E-2</v>
      </c>
      <c r="HE76">
        <f>SUMIFS(B44:B75,HE44:HE75,1)/SUM(B44:B75)</f>
        <v>4.270186335403727E-3</v>
      </c>
      <c r="HF76">
        <f>SUMIFS(B44:B75,HF44:HF75,1)/SUM(B44:B75)</f>
        <v>0</v>
      </c>
      <c r="HG76">
        <f>SUMIFS(B44:B75,HG44:HG75,1)/SUM(B44:B75)</f>
        <v>0</v>
      </c>
      <c r="HH76">
        <f>SUMIFS(B44:B75,HH44:HH75,1)/SUM(B44:B75)</f>
        <v>0</v>
      </c>
      <c r="HI76">
        <f>SUMIFS(B44:B75,HI44:HI75,1)/SUM(B44:B75)</f>
        <v>6.2111801242236021E-3</v>
      </c>
      <c r="HJ76">
        <f>SUMIFS(B44:B75,HJ44:HJ75,1)/SUM(B44:B75)</f>
        <v>0</v>
      </c>
      <c r="HK76">
        <f>SUMIFS(B44:B75,HK44:HK75,1)/SUM(B44:B75)</f>
        <v>0</v>
      </c>
      <c r="HL76">
        <f>SUMIFS(B44:B75,HL44:HL75,1)/SUM(B44:B75)</f>
        <v>0</v>
      </c>
      <c r="HM76">
        <f>SUMIFS(B44:B75,HM44:HM75,1)/SUM(B44:B75)</f>
        <v>0</v>
      </c>
      <c r="HN76">
        <f>SUMIFS(B44:B75,HN44:HN75,1)/SUM(B44:B75)</f>
        <v>2.4844720496894408E-2</v>
      </c>
      <c r="HO76">
        <f>SUMIFS(B44:B75,HO44:HO75,1)/SUM(B44:B75)</f>
        <v>0</v>
      </c>
      <c r="HP76">
        <f>SUMIFS(B44:B75,HP44:HP75,1)/SUM(B44:B75)</f>
        <v>0</v>
      </c>
      <c r="HQ76">
        <f>SUMIFS(B44:B75,HQ44:HQ75,1)/SUM(B44:B75)</f>
        <v>2.562111801242236E-2</v>
      </c>
      <c r="HR76">
        <f>SUMIFS(B44:B75,HR44:HR75,1)/SUM(B44:B75)</f>
        <v>0</v>
      </c>
    </row>
    <row r="77" spans="1:226" x14ac:dyDescent="0.2">
      <c r="A77" s="11" t="s">
        <v>265</v>
      </c>
    </row>
    <row r="78" spans="1:226" x14ac:dyDescent="0.2">
      <c r="A78" s="11" t="s">
        <v>263</v>
      </c>
    </row>
    <row r="79" spans="1:226" x14ac:dyDescent="0.2">
      <c r="A79" t="s">
        <v>361</v>
      </c>
      <c r="B79" s="12" t="s">
        <v>23</v>
      </c>
      <c r="C79" s="13" t="s">
        <v>107</v>
      </c>
      <c r="D79" s="14" t="s">
        <v>57</v>
      </c>
      <c r="E79" s="19" t="s">
        <v>129</v>
      </c>
    </row>
    <row r="80" spans="1:226" x14ac:dyDescent="0.2">
      <c r="A80" t="s">
        <v>363</v>
      </c>
      <c r="C80" s="13" t="s">
        <v>90</v>
      </c>
      <c r="D80" s="14" t="s">
        <v>69</v>
      </c>
      <c r="E80" s="19" t="s">
        <v>129</v>
      </c>
      <c r="F80" s="12" t="s">
        <v>267</v>
      </c>
    </row>
    <row r="81" spans="1:11" x14ac:dyDescent="0.2">
      <c r="A81" t="s">
        <v>364</v>
      </c>
      <c r="B81" s="20" t="s">
        <v>22</v>
      </c>
      <c r="C81" s="20" t="s">
        <v>25</v>
      </c>
      <c r="E81" s="15" t="s">
        <v>34</v>
      </c>
    </row>
    <row r="82" spans="1:11" x14ac:dyDescent="0.2">
      <c r="A82" t="s">
        <v>365</v>
      </c>
    </row>
    <row r="83" spans="1:11" x14ac:dyDescent="0.2">
      <c r="A83" t="s">
        <v>417</v>
      </c>
      <c r="B83" s="12" t="s">
        <v>23</v>
      </c>
      <c r="C83" s="13" t="s">
        <v>92</v>
      </c>
      <c r="D83" s="14" t="s">
        <v>44</v>
      </c>
      <c r="E83" s="19" t="s">
        <v>129</v>
      </c>
    </row>
    <row r="84" spans="1:11" x14ac:dyDescent="0.2">
      <c r="A84" t="s">
        <v>368</v>
      </c>
      <c r="B84" s="12" t="s">
        <v>23</v>
      </c>
      <c r="C84" s="13" t="s">
        <v>107</v>
      </c>
      <c r="D84" s="14" t="s">
        <v>57</v>
      </c>
      <c r="E84" s="19" t="s">
        <v>129</v>
      </c>
    </row>
    <row r="85" spans="1:11" x14ac:dyDescent="0.2">
      <c r="A85" t="s">
        <v>369</v>
      </c>
      <c r="B85" s="12" t="s">
        <v>266</v>
      </c>
      <c r="C85" s="13" t="s">
        <v>85</v>
      </c>
      <c r="D85" s="14" t="s">
        <v>60</v>
      </c>
      <c r="E85" s="19" t="s">
        <v>129</v>
      </c>
    </row>
    <row r="86" spans="1:11" x14ac:dyDescent="0.2">
      <c r="A86" t="s">
        <v>371</v>
      </c>
      <c r="B86" s="12" t="s">
        <v>266</v>
      </c>
      <c r="C86" s="13" t="s">
        <v>84</v>
      </c>
      <c r="D86" s="14" t="s">
        <v>58</v>
      </c>
      <c r="E86" s="19" t="s">
        <v>129</v>
      </c>
      <c r="F86" s="12" t="s">
        <v>30</v>
      </c>
    </row>
    <row r="87" spans="1:11" x14ac:dyDescent="0.2">
      <c r="A87" t="s">
        <v>373</v>
      </c>
      <c r="B87" s="12" t="s">
        <v>266</v>
      </c>
      <c r="C87" s="13" t="s">
        <v>103</v>
      </c>
      <c r="D87" s="14" t="s">
        <v>62</v>
      </c>
      <c r="E87" s="19" t="s">
        <v>129</v>
      </c>
      <c r="F87" s="12" t="s">
        <v>30</v>
      </c>
    </row>
    <row r="88" spans="1:11" x14ac:dyDescent="0.2">
      <c r="A88" t="s">
        <v>375</v>
      </c>
    </row>
    <row r="89" spans="1:11" x14ac:dyDescent="0.2">
      <c r="A89" t="s">
        <v>377</v>
      </c>
      <c r="B89" s="12" t="s">
        <v>266</v>
      </c>
      <c r="C89" s="13" t="s">
        <v>94</v>
      </c>
      <c r="D89" s="14" t="s">
        <v>67</v>
      </c>
      <c r="E89" s="19" t="s">
        <v>129</v>
      </c>
      <c r="F89" s="12" t="s">
        <v>268</v>
      </c>
    </row>
    <row r="90" spans="1:11" x14ac:dyDescent="0.2">
      <c r="A90" t="s">
        <v>379</v>
      </c>
      <c r="C90" s="13" t="s">
        <v>90</v>
      </c>
      <c r="D90" s="14" t="s">
        <v>69</v>
      </c>
      <c r="E90" s="19" t="s">
        <v>129</v>
      </c>
      <c r="F90" s="12" t="s">
        <v>267</v>
      </c>
    </row>
    <row r="91" spans="1:11" x14ac:dyDescent="0.2">
      <c r="A91" t="s">
        <v>381</v>
      </c>
      <c r="B91" s="12" t="s">
        <v>266</v>
      </c>
      <c r="C91" s="13" t="s">
        <v>90</v>
      </c>
      <c r="D91" s="14" t="s">
        <v>69</v>
      </c>
      <c r="E91" s="19" t="s">
        <v>129</v>
      </c>
      <c r="F91" s="12" t="s">
        <v>267</v>
      </c>
    </row>
    <row r="92" spans="1:11" x14ac:dyDescent="0.2">
      <c r="A92" t="s">
        <v>383</v>
      </c>
      <c r="B92" s="12" t="s">
        <v>23</v>
      </c>
      <c r="C92" s="13" t="s">
        <v>92</v>
      </c>
      <c r="D92" s="14" t="s">
        <v>46</v>
      </c>
      <c r="E92" s="15" t="s">
        <v>124</v>
      </c>
    </row>
    <row r="93" spans="1:11" x14ac:dyDescent="0.2">
      <c r="A93" t="s">
        <v>384</v>
      </c>
      <c r="B93" s="12" t="s">
        <v>266</v>
      </c>
      <c r="C93" s="13" t="s">
        <v>85</v>
      </c>
      <c r="D93" s="14" t="s">
        <v>60</v>
      </c>
      <c r="E93" s="19" t="s">
        <v>129</v>
      </c>
    </row>
    <row r="94" spans="1:11" x14ac:dyDescent="0.2">
      <c r="A94" t="s">
        <v>385</v>
      </c>
      <c r="B94" s="20" t="s">
        <v>270</v>
      </c>
      <c r="C94" s="20" t="s">
        <v>108</v>
      </c>
      <c r="D94" s="21" t="s">
        <v>48</v>
      </c>
      <c r="E94" s="15" t="s">
        <v>117</v>
      </c>
      <c r="F94" s="16" t="s">
        <v>163</v>
      </c>
      <c r="G94" s="18" t="s">
        <v>143</v>
      </c>
      <c r="H94" s="16" t="s">
        <v>163</v>
      </c>
      <c r="I94" s="17" t="s">
        <v>38</v>
      </c>
      <c r="J94" s="18" t="s">
        <v>143</v>
      </c>
      <c r="K94" s="16" t="s">
        <v>163</v>
      </c>
    </row>
    <row r="95" spans="1:11" x14ac:dyDescent="0.2">
      <c r="A95" t="s">
        <v>386</v>
      </c>
      <c r="C95" s="13" t="s">
        <v>103</v>
      </c>
      <c r="D95" s="14" t="s">
        <v>65</v>
      </c>
      <c r="E95" s="15" t="s">
        <v>127</v>
      </c>
      <c r="F95" s="19" t="s">
        <v>129</v>
      </c>
      <c r="G95" s="12" t="s">
        <v>267</v>
      </c>
    </row>
    <row r="96" spans="1:11" x14ac:dyDescent="0.2">
      <c r="A96" t="s">
        <v>388</v>
      </c>
      <c r="B96" s="12" t="s">
        <v>266</v>
      </c>
      <c r="C96" s="22" t="s">
        <v>26</v>
      </c>
      <c r="D96" s="21" t="s">
        <v>47</v>
      </c>
      <c r="E96" s="15" t="s">
        <v>122</v>
      </c>
      <c r="F96" s="16" t="s">
        <v>166</v>
      </c>
    </row>
    <row r="97" spans="1:8" x14ac:dyDescent="0.2">
      <c r="A97" t="s">
        <v>390</v>
      </c>
      <c r="B97" s="20" t="s">
        <v>269</v>
      </c>
      <c r="C97" s="20" t="s">
        <v>109</v>
      </c>
      <c r="D97" s="21" t="s">
        <v>53</v>
      </c>
    </row>
    <row r="98" spans="1:8" x14ac:dyDescent="0.2">
      <c r="A98" t="s">
        <v>391</v>
      </c>
      <c r="B98" s="12" t="s">
        <v>271</v>
      </c>
      <c r="C98" s="13" t="s">
        <v>102</v>
      </c>
      <c r="D98" s="14" t="s">
        <v>66</v>
      </c>
      <c r="E98" s="19" t="s">
        <v>129</v>
      </c>
      <c r="F98" s="12" t="s">
        <v>267</v>
      </c>
    </row>
    <row r="99" spans="1:8" x14ac:dyDescent="0.2">
      <c r="A99" t="s">
        <v>393</v>
      </c>
      <c r="C99" s="13" t="s">
        <v>103</v>
      </c>
      <c r="D99" s="14" t="s">
        <v>65</v>
      </c>
      <c r="E99" s="15" t="s">
        <v>127</v>
      </c>
      <c r="F99" s="19" t="s">
        <v>129</v>
      </c>
      <c r="G99" s="12" t="s">
        <v>267</v>
      </c>
    </row>
    <row r="100" spans="1:8" x14ac:dyDescent="0.2">
      <c r="A100" t="s">
        <v>395</v>
      </c>
      <c r="B100" s="12" t="s">
        <v>266</v>
      </c>
      <c r="C100" s="13" t="s">
        <v>86</v>
      </c>
      <c r="D100" s="14" t="s">
        <v>57</v>
      </c>
      <c r="E100" s="15" t="s">
        <v>124</v>
      </c>
      <c r="F100" s="16" t="s">
        <v>35</v>
      </c>
      <c r="G100" s="17" t="s">
        <v>38</v>
      </c>
      <c r="H100" s="18" t="s">
        <v>37</v>
      </c>
    </row>
    <row r="101" spans="1:8" x14ac:dyDescent="0.2">
      <c r="A101" t="s">
        <v>418</v>
      </c>
      <c r="B101" s="20" t="s">
        <v>272</v>
      </c>
      <c r="C101" s="20" t="s">
        <v>112</v>
      </c>
      <c r="D101" s="23" t="s">
        <v>273</v>
      </c>
    </row>
    <row r="102" spans="1:8" x14ac:dyDescent="0.2">
      <c r="A102" t="s">
        <v>398</v>
      </c>
      <c r="B102" s="12" t="s">
        <v>321</v>
      </c>
      <c r="C102" s="13" t="s">
        <v>106</v>
      </c>
      <c r="D102" s="14" t="s">
        <v>45</v>
      </c>
      <c r="E102" s="15" t="s">
        <v>124</v>
      </c>
      <c r="F102" s="19" t="s">
        <v>129</v>
      </c>
      <c r="G102" s="12" t="s">
        <v>30</v>
      </c>
    </row>
    <row r="103" spans="1:8" x14ac:dyDescent="0.2">
      <c r="A103" t="s">
        <v>399</v>
      </c>
      <c r="B103" s="12" t="s">
        <v>266</v>
      </c>
      <c r="C103" s="13" t="s">
        <v>85</v>
      </c>
      <c r="D103" s="14" t="s">
        <v>46</v>
      </c>
      <c r="E103" s="19" t="s">
        <v>129</v>
      </c>
      <c r="F103" s="12" t="s">
        <v>267</v>
      </c>
    </row>
    <row r="104" spans="1:8" x14ac:dyDescent="0.2">
      <c r="A104" t="s">
        <v>401</v>
      </c>
      <c r="B104" s="12" t="s">
        <v>266</v>
      </c>
      <c r="C104" s="13" t="s">
        <v>92</v>
      </c>
      <c r="D104" s="14" t="s">
        <v>46</v>
      </c>
      <c r="E104" s="15" t="s">
        <v>124</v>
      </c>
      <c r="F104" s="16" t="s">
        <v>35</v>
      </c>
      <c r="G104" s="12" t="s">
        <v>267</v>
      </c>
    </row>
    <row r="105" spans="1:8" x14ac:dyDescent="0.2">
      <c r="A105" t="s">
        <v>403</v>
      </c>
      <c r="B105" s="12" t="s">
        <v>266</v>
      </c>
      <c r="C105" s="13" t="s">
        <v>86</v>
      </c>
      <c r="D105" s="14" t="s">
        <v>57</v>
      </c>
      <c r="E105" s="15" t="s">
        <v>124</v>
      </c>
      <c r="F105" s="16" t="s">
        <v>35</v>
      </c>
      <c r="G105" s="17" t="s">
        <v>38</v>
      </c>
      <c r="H105" s="18" t="s">
        <v>37</v>
      </c>
    </row>
    <row r="106" spans="1:8" x14ac:dyDescent="0.2">
      <c r="A106" t="s">
        <v>405</v>
      </c>
      <c r="B106" s="12" t="s">
        <v>266</v>
      </c>
      <c r="C106" s="13" t="s">
        <v>104</v>
      </c>
      <c r="D106" s="14" t="s">
        <v>66</v>
      </c>
      <c r="E106" s="19" t="s">
        <v>129</v>
      </c>
      <c r="F106" s="12" t="s">
        <v>267</v>
      </c>
    </row>
    <row r="107" spans="1:8" x14ac:dyDescent="0.2">
      <c r="A107" t="s">
        <v>407</v>
      </c>
      <c r="B107" s="12" t="s">
        <v>271</v>
      </c>
      <c r="C107" s="13" t="s">
        <v>102</v>
      </c>
      <c r="D107" s="14" t="s">
        <v>66</v>
      </c>
      <c r="E107" s="19" t="s">
        <v>129</v>
      </c>
      <c r="F107" s="12" t="s">
        <v>267</v>
      </c>
    </row>
    <row r="108" spans="1:8" x14ac:dyDescent="0.2">
      <c r="A108" t="s">
        <v>409</v>
      </c>
      <c r="B108" s="20" t="s">
        <v>22</v>
      </c>
      <c r="C108" s="20" t="s">
        <v>25</v>
      </c>
    </row>
    <row r="109" spans="1:8" x14ac:dyDescent="0.2">
      <c r="A109" t="s">
        <v>411</v>
      </c>
      <c r="B109" s="12" t="s">
        <v>321</v>
      </c>
      <c r="C109" s="13" t="s">
        <v>104</v>
      </c>
      <c r="D109" s="14" t="s">
        <v>66</v>
      </c>
      <c r="E109" s="15" t="s">
        <v>124</v>
      </c>
      <c r="F109" s="16" t="s">
        <v>167</v>
      </c>
      <c r="G109" s="19" t="s">
        <v>129</v>
      </c>
      <c r="H109" s="12" t="s">
        <v>267</v>
      </c>
    </row>
    <row r="110" spans="1:8" x14ac:dyDescent="0.2">
      <c r="A110" t="s">
        <v>413</v>
      </c>
      <c r="B110" s="12" t="s">
        <v>266</v>
      </c>
      <c r="C110" s="13" t="s">
        <v>86</v>
      </c>
      <c r="D110" s="14" t="s">
        <v>57</v>
      </c>
      <c r="E110" s="15" t="s">
        <v>124</v>
      </c>
      <c r="F110" s="16" t="s">
        <v>35</v>
      </c>
      <c r="G110" s="17" t="s">
        <v>38</v>
      </c>
      <c r="H110" s="18" t="s">
        <v>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S62"/>
  <sheetViews>
    <sheetView workbookViewId="0">
      <selection activeCell="A5" sqref="A5:A20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1547</v>
      </c>
      <c r="C2">
        <v>64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419</v>
      </c>
      <c r="B5">
        <v>292</v>
      </c>
      <c r="C5" t="s">
        <v>420</v>
      </c>
      <c r="D5" t="s">
        <v>107</v>
      </c>
      <c r="E5">
        <v>6.3311699999999999E-109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421</v>
      </c>
      <c r="B6">
        <v>279</v>
      </c>
      <c r="C6" t="s">
        <v>422</v>
      </c>
      <c r="D6" t="s">
        <v>107</v>
      </c>
      <c r="E6">
        <v>1.08783E-116</v>
      </c>
      <c r="F6">
        <v>3</v>
      </c>
      <c r="G6">
        <v>0</v>
      </c>
      <c r="H6" s="14">
        <v>2</v>
      </c>
      <c r="I6" s="14">
        <v>2</v>
      </c>
      <c r="J6">
        <v>0</v>
      </c>
      <c r="K6">
        <v>0</v>
      </c>
      <c r="L6">
        <v>0</v>
      </c>
      <c r="M6">
        <v>0</v>
      </c>
      <c r="N6" s="14">
        <v>2</v>
      </c>
      <c r="O6">
        <v>0</v>
      </c>
      <c r="P6">
        <v>0</v>
      </c>
      <c r="Q6">
        <v>0</v>
      </c>
      <c r="R6">
        <v>0</v>
      </c>
      <c r="S6" s="14">
        <v>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14">
        <v>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 s="14">
        <v>1</v>
      </c>
      <c r="AO6">
        <v>0</v>
      </c>
      <c r="AP6">
        <v>0</v>
      </c>
      <c r="AQ6">
        <v>0</v>
      </c>
      <c r="AR6">
        <v>0</v>
      </c>
      <c r="AS6" s="14">
        <v>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14">
        <v>1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 s="14">
        <v>1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2</v>
      </c>
      <c r="BZ6">
        <v>0</v>
      </c>
      <c r="CA6">
        <v>0</v>
      </c>
      <c r="CB6">
        <v>0</v>
      </c>
      <c r="CC6">
        <v>0</v>
      </c>
      <c r="CD6">
        <v>0</v>
      </c>
      <c r="CE6" s="14">
        <v>1</v>
      </c>
      <c r="CF6">
        <v>0</v>
      </c>
      <c r="CG6">
        <v>0</v>
      </c>
      <c r="CH6" s="14">
        <v>4</v>
      </c>
      <c r="CI6" s="14">
        <v>1</v>
      </c>
      <c r="CJ6" s="14">
        <v>5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 s="14">
        <v>2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 s="14">
        <v>1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 s="14">
        <v>2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 s="14">
        <v>1</v>
      </c>
      <c r="GJ6" s="14">
        <v>1</v>
      </c>
      <c r="GK6">
        <v>0</v>
      </c>
      <c r="GL6">
        <v>0</v>
      </c>
      <c r="GM6">
        <v>0</v>
      </c>
      <c r="GN6" s="14">
        <v>1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 s="14">
        <v>2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423</v>
      </c>
      <c r="B7">
        <v>264</v>
      </c>
      <c r="C7" t="s">
        <v>424</v>
      </c>
      <c r="D7" t="s">
        <v>89</v>
      </c>
      <c r="E7">
        <v>0</v>
      </c>
      <c r="F7">
        <v>6</v>
      </c>
      <c r="G7">
        <v>0</v>
      </c>
      <c r="H7" s="14">
        <v>4</v>
      </c>
      <c r="I7" s="14">
        <v>4</v>
      </c>
      <c r="J7">
        <v>0</v>
      </c>
      <c r="K7">
        <v>0</v>
      </c>
      <c r="L7">
        <v>0</v>
      </c>
      <c r="M7">
        <v>0</v>
      </c>
      <c r="N7" s="14">
        <v>4</v>
      </c>
      <c r="O7">
        <v>0</v>
      </c>
      <c r="P7">
        <v>0</v>
      </c>
      <c r="Q7">
        <v>0</v>
      </c>
      <c r="R7">
        <v>0</v>
      </c>
      <c r="S7">
        <v>0</v>
      </c>
      <c r="T7" s="14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6</v>
      </c>
      <c r="BZ7">
        <v>0</v>
      </c>
      <c r="CA7">
        <v>0</v>
      </c>
      <c r="CB7">
        <v>0</v>
      </c>
      <c r="CC7">
        <v>0</v>
      </c>
      <c r="CD7" s="14">
        <v>6</v>
      </c>
      <c r="CE7">
        <v>0</v>
      </c>
      <c r="CF7">
        <v>0</v>
      </c>
      <c r="CG7">
        <v>0</v>
      </c>
      <c r="CH7">
        <v>0</v>
      </c>
      <c r="CI7" s="14">
        <v>3</v>
      </c>
      <c r="CJ7" s="14">
        <v>2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14">
        <v>1</v>
      </c>
      <c r="CY7">
        <v>0</v>
      </c>
      <c r="CZ7" s="14">
        <v>3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4">
        <v>2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2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3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425</v>
      </c>
      <c r="B8">
        <v>83</v>
      </c>
      <c r="C8" t="s">
        <v>426</v>
      </c>
      <c r="D8" t="s">
        <v>104</v>
      </c>
      <c r="E8">
        <v>0</v>
      </c>
      <c r="F8">
        <v>3</v>
      </c>
      <c r="G8">
        <v>0</v>
      </c>
      <c r="H8" s="14">
        <v>2</v>
      </c>
      <c r="I8" s="14">
        <v>2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2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2</v>
      </c>
      <c r="CA8">
        <v>0</v>
      </c>
      <c r="CB8">
        <v>0</v>
      </c>
      <c r="CC8">
        <v>0</v>
      </c>
      <c r="CD8" s="14">
        <v>4</v>
      </c>
      <c r="CE8">
        <v>0</v>
      </c>
      <c r="CF8">
        <v>0</v>
      </c>
      <c r="CG8">
        <v>0</v>
      </c>
      <c r="CH8">
        <v>0</v>
      </c>
      <c r="CI8" s="14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2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4">
        <v>2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427</v>
      </c>
      <c r="B9">
        <v>73</v>
      </c>
      <c r="C9" t="s">
        <v>428</v>
      </c>
      <c r="D9" t="s">
        <v>103</v>
      </c>
      <c r="E9">
        <v>0</v>
      </c>
      <c r="F9">
        <v>3</v>
      </c>
      <c r="G9">
        <v>0</v>
      </c>
      <c r="H9" s="14">
        <v>2</v>
      </c>
      <c r="I9" s="14">
        <v>2</v>
      </c>
      <c r="J9">
        <v>0</v>
      </c>
      <c r="K9">
        <v>0</v>
      </c>
      <c r="L9">
        <v>0</v>
      </c>
      <c r="M9">
        <v>0</v>
      </c>
      <c r="N9" s="14">
        <v>2</v>
      </c>
      <c r="O9">
        <v>0</v>
      </c>
      <c r="P9">
        <v>0</v>
      </c>
      <c r="Q9">
        <v>0</v>
      </c>
      <c r="R9">
        <v>0</v>
      </c>
      <c r="S9">
        <v>0</v>
      </c>
      <c r="T9" s="14">
        <v>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1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2</v>
      </c>
      <c r="BZ9">
        <v>0</v>
      </c>
      <c r="CA9">
        <v>0</v>
      </c>
      <c r="CB9">
        <v>0</v>
      </c>
      <c r="CC9">
        <v>0</v>
      </c>
      <c r="CD9" s="14">
        <v>3</v>
      </c>
      <c r="CE9">
        <v>0</v>
      </c>
      <c r="CF9">
        <v>0</v>
      </c>
      <c r="CG9">
        <v>0</v>
      </c>
      <c r="CH9">
        <v>0</v>
      </c>
      <c r="CI9" s="14">
        <v>2</v>
      </c>
      <c r="CJ9" s="14">
        <v>3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4">
        <v>2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2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2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14">
        <v>1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429</v>
      </c>
      <c r="B10">
        <v>61</v>
      </c>
      <c r="C10" t="s">
        <v>430</v>
      </c>
      <c r="D10" t="s">
        <v>86</v>
      </c>
      <c r="E10">
        <v>0</v>
      </c>
      <c r="F10">
        <v>2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 s="14">
        <v>1</v>
      </c>
      <c r="CB10">
        <v>0</v>
      </c>
      <c r="CC10">
        <v>0</v>
      </c>
      <c r="CD10" s="14">
        <v>1</v>
      </c>
      <c r="CE10">
        <v>0</v>
      </c>
      <c r="CF10">
        <v>0</v>
      </c>
      <c r="CG10">
        <v>0</v>
      </c>
      <c r="CH10">
        <v>0</v>
      </c>
      <c r="CI10" s="14">
        <v>3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s="14">
        <v>1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431</v>
      </c>
      <c r="B11">
        <v>48</v>
      </c>
      <c r="C11" t="s">
        <v>432</v>
      </c>
      <c r="D11" t="s">
        <v>85</v>
      </c>
      <c r="E11">
        <v>0</v>
      </c>
      <c r="F11">
        <v>6</v>
      </c>
      <c r="G11">
        <v>0</v>
      </c>
      <c r="H11" s="14">
        <v>4</v>
      </c>
      <c r="I11" s="14">
        <v>4</v>
      </c>
      <c r="J11">
        <v>0</v>
      </c>
      <c r="K11">
        <v>0</v>
      </c>
      <c r="L11">
        <v>0</v>
      </c>
      <c r="M11">
        <v>0</v>
      </c>
      <c r="N11" s="14">
        <v>4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 s="14">
        <v>3</v>
      </c>
      <c r="AG11">
        <v>0</v>
      </c>
      <c r="AH11">
        <v>0</v>
      </c>
      <c r="AI11">
        <v>0</v>
      </c>
      <c r="AJ11">
        <v>0</v>
      </c>
      <c r="AK11">
        <v>0</v>
      </c>
      <c r="AL11" s="14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 s="14">
        <v>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4</v>
      </c>
      <c r="BZ11">
        <v>0</v>
      </c>
      <c r="CA11">
        <v>0</v>
      </c>
      <c r="CB11">
        <v>0</v>
      </c>
      <c r="CC11">
        <v>0</v>
      </c>
      <c r="CD11" s="14">
        <v>5</v>
      </c>
      <c r="CE11" s="14">
        <v>5</v>
      </c>
      <c r="CF11">
        <v>0</v>
      </c>
      <c r="CG11">
        <v>0</v>
      </c>
      <c r="CH11">
        <v>0</v>
      </c>
      <c r="CI11" s="14">
        <v>4</v>
      </c>
      <c r="CJ11" s="14">
        <v>3</v>
      </c>
      <c r="CK11" s="14">
        <v>1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 s="14">
        <v>4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 s="14">
        <v>1</v>
      </c>
      <c r="DO11">
        <v>0</v>
      </c>
      <c r="DP11">
        <v>0</v>
      </c>
      <c r="DQ11">
        <v>0</v>
      </c>
      <c r="DR11">
        <v>0</v>
      </c>
      <c r="DS11" s="14">
        <v>1</v>
      </c>
      <c r="DT11">
        <v>0</v>
      </c>
      <c r="DU11" s="14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 s="14">
        <v>4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3</v>
      </c>
      <c r="FU11" s="14">
        <v>1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 s="14">
        <v>1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 s="14">
        <v>1</v>
      </c>
    </row>
    <row r="12" spans="1:227" x14ac:dyDescent="0.2">
      <c r="A12" t="s">
        <v>433</v>
      </c>
      <c r="B12">
        <v>45</v>
      </c>
      <c r="C12" t="s">
        <v>434</v>
      </c>
      <c r="D12" t="s">
        <v>107</v>
      </c>
      <c r="E12">
        <v>1.08783E-116</v>
      </c>
      <c r="F12">
        <v>3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 s="14">
        <v>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4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 s="14">
        <v>1</v>
      </c>
      <c r="AO12">
        <v>0</v>
      </c>
      <c r="AP12">
        <v>0</v>
      </c>
      <c r="AQ12">
        <v>0</v>
      </c>
      <c r="AR12">
        <v>0</v>
      </c>
      <c r="AS12" s="14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4">
        <v>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4">
        <v>3</v>
      </c>
      <c r="CF12">
        <v>0</v>
      </c>
      <c r="CG12">
        <v>0</v>
      </c>
      <c r="CH12" s="14">
        <v>4</v>
      </c>
      <c r="CI12" s="14">
        <v>1</v>
      </c>
      <c r="CJ12" s="14">
        <v>3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4">
        <v>2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 s="14">
        <v>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2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 s="14">
        <v>1</v>
      </c>
      <c r="GJ12" s="14">
        <v>1</v>
      </c>
      <c r="GK12">
        <v>0</v>
      </c>
      <c r="GL12">
        <v>0</v>
      </c>
      <c r="GM12">
        <v>0</v>
      </c>
      <c r="GN12" s="14">
        <v>1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 s="14">
        <v>2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435</v>
      </c>
      <c r="B13">
        <v>43</v>
      </c>
      <c r="C13" t="s">
        <v>436</v>
      </c>
      <c r="D13" t="s">
        <v>104</v>
      </c>
      <c r="E13">
        <v>7.3258100000000003E-173</v>
      </c>
      <c r="F13">
        <v>1</v>
      </c>
      <c r="G13">
        <v>0</v>
      </c>
      <c r="H13" s="14">
        <v>1</v>
      </c>
      <c r="I13" s="14">
        <v>1</v>
      </c>
      <c r="J13">
        <v>0</v>
      </c>
      <c r="K13">
        <v>0</v>
      </c>
      <c r="L13">
        <v>0</v>
      </c>
      <c r="M13">
        <v>0</v>
      </c>
      <c r="N13" s="14">
        <v>1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4">
        <v>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 s="14">
        <v>2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 s="14">
        <v>1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 s="14">
        <v>1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437</v>
      </c>
      <c r="B14">
        <v>38</v>
      </c>
      <c r="C14" t="s">
        <v>438</v>
      </c>
      <c r="D14" t="s">
        <v>104</v>
      </c>
      <c r="E14">
        <v>0</v>
      </c>
      <c r="F14">
        <v>3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 s="14">
        <v>4</v>
      </c>
      <c r="CA14">
        <v>0</v>
      </c>
      <c r="CB14">
        <v>0</v>
      </c>
      <c r="CC14">
        <v>0</v>
      </c>
      <c r="CD14" s="14">
        <v>4</v>
      </c>
      <c r="CE14">
        <v>0</v>
      </c>
      <c r="CF14">
        <v>0</v>
      </c>
      <c r="CG14">
        <v>0</v>
      </c>
      <c r="CH14">
        <v>0</v>
      </c>
      <c r="CI14" s="14">
        <v>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 s="14">
        <v>2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 s="14">
        <v>2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439</v>
      </c>
      <c r="B15">
        <v>31</v>
      </c>
      <c r="C15" t="s">
        <v>440</v>
      </c>
      <c r="D15" t="s">
        <v>94</v>
      </c>
      <c r="E15">
        <v>0</v>
      </c>
      <c r="F15">
        <v>3</v>
      </c>
      <c r="G15">
        <v>0</v>
      </c>
      <c r="H15" s="14">
        <v>1</v>
      </c>
      <c r="I15" s="14">
        <v>1</v>
      </c>
      <c r="J15">
        <v>0</v>
      </c>
      <c r="K15">
        <v>0</v>
      </c>
      <c r="L15">
        <v>0</v>
      </c>
      <c r="M15">
        <v>0</v>
      </c>
      <c r="N15" s="14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4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1</v>
      </c>
      <c r="CA15">
        <v>0</v>
      </c>
      <c r="CB15">
        <v>0</v>
      </c>
      <c r="CC15">
        <v>0</v>
      </c>
      <c r="CD15" s="14">
        <v>2</v>
      </c>
      <c r="CE15" s="14">
        <v>1</v>
      </c>
      <c r="CF15">
        <v>0</v>
      </c>
      <c r="CG15">
        <v>0</v>
      </c>
      <c r="CH15">
        <v>0</v>
      </c>
      <c r="CI15" s="14">
        <v>1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4">
        <v>1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4">
        <v>1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4">
        <v>1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441</v>
      </c>
      <c r="B16">
        <v>30</v>
      </c>
      <c r="C16" t="s">
        <v>442</v>
      </c>
      <c r="D16" t="s">
        <v>108</v>
      </c>
      <c r="E16">
        <v>0</v>
      </c>
      <c r="F16">
        <v>200</v>
      </c>
      <c r="G16" s="14">
        <v>152</v>
      </c>
      <c r="H16">
        <v>0</v>
      </c>
      <c r="I16" s="14">
        <v>1</v>
      </c>
      <c r="J16" s="14">
        <v>157</v>
      </c>
      <c r="K16">
        <v>0</v>
      </c>
      <c r="L16">
        <v>0</v>
      </c>
      <c r="M16" s="14">
        <v>157</v>
      </c>
      <c r="N16" s="14">
        <v>1</v>
      </c>
      <c r="O16">
        <v>0</v>
      </c>
      <c r="P16">
        <v>0</v>
      </c>
      <c r="Q16">
        <v>0</v>
      </c>
      <c r="R16" s="14">
        <v>156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 s="14">
        <v>147</v>
      </c>
      <c r="AB16">
        <v>0</v>
      </c>
      <c r="AC16" s="14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 s="14">
        <v>132</v>
      </c>
      <c r="AL16">
        <v>0</v>
      </c>
      <c r="AM16">
        <v>0</v>
      </c>
      <c r="AN16">
        <v>0</v>
      </c>
      <c r="AO16">
        <v>0</v>
      </c>
      <c r="AP16">
        <v>0</v>
      </c>
      <c r="AQ16" s="14">
        <v>113</v>
      </c>
      <c r="AR16">
        <v>0</v>
      </c>
      <c r="AS16" s="14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 s="14">
        <v>26</v>
      </c>
      <c r="BB16" s="14">
        <v>85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 s="14">
        <v>106</v>
      </c>
      <c r="BJ16">
        <v>0</v>
      </c>
      <c r="BK16">
        <v>0</v>
      </c>
      <c r="BL16">
        <v>0</v>
      </c>
      <c r="BM16">
        <v>0</v>
      </c>
      <c r="BN16">
        <v>0</v>
      </c>
      <c r="BO16" s="14">
        <v>10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 s="14">
        <v>160</v>
      </c>
      <c r="BY16" s="14">
        <v>1</v>
      </c>
      <c r="BZ16">
        <v>0</v>
      </c>
      <c r="CA16">
        <v>0</v>
      </c>
      <c r="CB16">
        <v>0</v>
      </c>
      <c r="CC16">
        <v>0</v>
      </c>
      <c r="CD16">
        <v>0</v>
      </c>
      <c r="CE16" s="14">
        <v>2</v>
      </c>
      <c r="CF16">
        <v>0</v>
      </c>
      <c r="CG16" s="14">
        <v>170</v>
      </c>
      <c r="CH16" s="14">
        <v>326</v>
      </c>
      <c r="CI16">
        <v>0</v>
      </c>
      <c r="CJ16" s="14">
        <v>555</v>
      </c>
      <c r="CK16" s="14">
        <v>91</v>
      </c>
      <c r="CL16">
        <v>0</v>
      </c>
      <c r="CM16" s="14">
        <v>157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 s="14">
        <v>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 s="14">
        <v>1</v>
      </c>
      <c r="ES16">
        <v>0</v>
      </c>
      <c r="ET16">
        <v>0</v>
      </c>
      <c r="EU16">
        <v>0</v>
      </c>
      <c r="EV16">
        <v>0</v>
      </c>
      <c r="EW16">
        <v>0</v>
      </c>
      <c r="EX16" s="14">
        <v>157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 s="14">
        <v>155</v>
      </c>
      <c r="FI16">
        <v>0</v>
      </c>
      <c r="FJ16">
        <v>0</v>
      </c>
      <c r="FK16" s="14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 s="14">
        <v>132</v>
      </c>
      <c r="GI16">
        <v>0</v>
      </c>
      <c r="GJ16" s="14">
        <v>26</v>
      </c>
      <c r="GK16">
        <v>0</v>
      </c>
      <c r="GL16" s="14">
        <v>81</v>
      </c>
      <c r="GM16">
        <v>0</v>
      </c>
      <c r="GN16" s="14">
        <v>27</v>
      </c>
      <c r="GO16">
        <v>0</v>
      </c>
      <c r="GP16">
        <v>0</v>
      </c>
      <c r="GQ16">
        <v>0</v>
      </c>
      <c r="GR16">
        <v>0</v>
      </c>
      <c r="GS16">
        <v>0</v>
      </c>
      <c r="GT16" s="14">
        <v>2</v>
      </c>
      <c r="GU16" s="14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 s="14">
        <v>143</v>
      </c>
      <c r="HC16">
        <v>0</v>
      </c>
      <c r="HD16">
        <v>0</v>
      </c>
      <c r="HE16" s="14">
        <v>1</v>
      </c>
      <c r="HF16">
        <v>0</v>
      </c>
      <c r="HG16">
        <v>0</v>
      </c>
      <c r="HH16">
        <v>0</v>
      </c>
      <c r="HI16" s="14">
        <v>111</v>
      </c>
      <c r="HJ16" s="14">
        <v>10</v>
      </c>
      <c r="HK16">
        <v>0</v>
      </c>
      <c r="HL16">
        <v>0</v>
      </c>
      <c r="HM16">
        <v>0</v>
      </c>
      <c r="HN16" s="14">
        <v>45</v>
      </c>
      <c r="HO16" s="14">
        <v>40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443</v>
      </c>
      <c r="B17">
        <v>21</v>
      </c>
      <c r="C17" t="s">
        <v>444</v>
      </c>
      <c r="D17" t="s">
        <v>89</v>
      </c>
      <c r="E17">
        <v>0</v>
      </c>
      <c r="F17">
        <v>1</v>
      </c>
      <c r="G17">
        <v>0</v>
      </c>
      <c r="H17">
        <v>0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 s="14">
        <v>1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 s="14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 s="14">
        <v>1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445</v>
      </c>
      <c r="B18">
        <v>16</v>
      </c>
      <c r="C18" t="s">
        <v>446</v>
      </c>
      <c r="D18" t="s">
        <v>92</v>
      </c>
      <c r="E18">
        <v>0</v>
      </c>
      <c r="F18">
        <v>17</v>
      </c>
      <c r="G18">
        <v>0</v>
      </c>
      <c r="H18" s="14">
        <v>14</v>
      </c>
      <c r="I18" s="14">
        <v>14</v>
      </c>
      <c r="J18">
        <v>0</v>
      </c>
      <c r="K18">
        <v>0</v>
      </c>
      <c r="L18">
        <v>0</v>
      </c>
      <c r="M18">
        <v>0</v>
      </c>
      <c r="N18" s="14">
        <v>14</v>
      </c>
      <c r="O18">
        <v>0</v>
      </c>
      <c r="P18">
        <v>0</v>
      </c>
      <c r="Q18">
        <v>0</v>
      </c>
      <c r="R18" s="14">
        <v>4</v>
      </c>
      <c r="S18">
        <v>0</v>
      </c>
      <c r="T18" s="14">
        <v>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14">
        <v>4</v>
      </c>
      <c r="AC18">
        <v>0</v>
      </c>
      <c r="AD18">
        <v>0</v>
      </c>
      <c r="AE18" s="14">
        <v>5</v>
      </c>
      <c r="AF18" s="14">
        <v>2</v>
      </c>
      <c r="AG18">
        <v>0</v>
      </c>
      <c r="AH18">
        <v>0</v>
      </c>
      <c r="AI18">
        <v>0</v>
      </c>
      <c r="AJ18">
        <v>0</v>
      </c>
      <c r="AK18">
        <v>0</v>
      </c>
      <c r="AL18" s="14">
        <v>1</v>
      </c>
      <c r="AM18" s="14">
        <v>3</v>
      </c>
      <c r="AN18" s="14">
        <v>1</v>
      </c>
      <c r="AO18">
        <v>0</v>
      </c>
      <c r="AP18">
        <v>0</v>
      </c>
      <c r="AQ18">
        <v>0</v>
      </c>
      <c r="AR18">
        <v>0</v>
      </c>
      <c r="AS18" s="14">
        <v>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3</v>
      </c>
      <c r="BZ18" s="14">
        <v>7</v>
      </c>
      <c r="CA18" s="14">
        <v>8</v>
      </c>
      <c r="CB18">
        <v>0</v>
      </c>
      <c r="CC18">
        <v>0</v>
      </c>
      <c r="CD18" s="14">
        <v>22</v>
      </c>
      <c r="CE18" s="14">
        <v>7</v>
      </c>
      <c r="CF18">
        <v>0</v>
      </c>
      <c r="CG18" s="14">
        <v>4</v>
      </c>
      <c r="CH18">
        <v>0</v>
      </c>
      <c r="CI18" s="14">
        <v>17</v>
      </c>
      <c r="CJ18" s="14">
        <v>3</v>
      </c>
      <c r="CK18" s="14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14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 s="14">
        <v>4</v>
      </c>
      <c r="DG18">
        <v>0</v>
      </c>
      <c r="DH18" s="14">
        <v>1</v>
      </c>
      <c r="DI18">
        <v>0</v>
      </c>
      <c r="DJ18" s="14">
        <v>8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 s="14">
        <v>1</v>
      </c>
      <c r="DW18" s="14">
        <v>2</v>
      </c>
      <c r="DX18">
        <v>0</v>
      </c>
      <c r="DY18">
        <v>0</v>
      </c>
      <c r="DZ18">
        <v>0</v>
      </c>
      <c r="EA18">
        <v>0</v>
      </c>
      <c r="EB18" s="14">
        <v>3</v>
      </c>
      <c r="EC18">
        <v>0</v>
      </c>
      <c r="ED18">
        <v>0</v>
      </c>
      <c r="EE18">
        <v>0</v>
      </c>
      <c r="EF18">
        <v>0</v>
      </c>
      <c r="EG18">
        <v>0</v>
      </c>
      <c r="EH18" s="14">
        <v>5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 s="14">
        <v>5</v>
      </c>
      <c r="ER18" s="14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 s="14">
        <v>4</v>
      </c>
      <c r="FP18">
        <v>0</v>
      </c>
      <c r="FQ18">
        <v>0</v>
      </c>
      <c r="FR18">
        <v>0</v>
      </c>
      <c r="FS18">
        <v>0</v>
      </c>
      <c r="FT18" s="14">
        <v>12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 s="14">
        <v>1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 s="14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 s="14">
        <v>1</v>
      </c>
    </row>
    <row r="19" spans="1:227" x14ac:dyDescent="0.2">
      <c r="A19" t="s">
        <v>447</v>
      </c>
      <c r="B19">
        <v>12</v>
      </c>
      <c r="C19" t="s">
        <v>448</v>
      </c>
      <c r="D19" t="s">
        <v>104</v>
      </c>
      <c r="E19">
        <v>0</v>
      </c>
      <c r="F19">
        <v>11</v>
      </c>
      <c r="G19">
        <v>0</v>
      </c>
      <c r="H19" s="14">
        <v>9</v>
      </c>
      <c r="I19" s="14">
        <v>9</v>
      </c>
      <c r="J19">
        <v>0</v>
      </c>
      <c r="K19">
        <v>0</v>
      </c>
      <c r="L19">
        <v>0</v>
      </c>
      <c r="M19">
        <v>0</v>
      </c>
      <c r="N19" s="14">
        <v>9</v>
      </c>
      <c r="O19">
        <v>0</v>
      </c>
      <c r="P19">
        <v>0</v>
      </c>
      <c r="Q19">
        <v>0</v>
      </c>
      <c r="R19" s="14">
        <v>8</v>
      </c>
      <c r="S19">
        <v>0</v>
      </c>
      <c r="T19">
        <v>0</v>
      </c>
      <c r="U19" s="14">
        <v>1</v>
      </c>
      <c r="V19">
        <v>0</v>
      </c>
      <c r="W19">
        <v>0</v>
      </c>
      <c r="X19">
        <v>0</v>
      </c>
      <c r="Y19">
        <v>0</v>
      </c>
      <c r="Z19">
        <v>0</v>
      </c>
      <c r="AA19" s="14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 s="14">
        <v>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 s="14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 s="14">
        <v>9</v>
      </c>
      <c r="CA19">
        <v>0</v>
      </c>
      <c r="CB19">
        <v>0</v>
      </c>
      <c r="CC19">
        <v>0</v>
      </c>
      <c r="CD19" s="14">
        <v>2</v>
      </c>
      <c r="CE19">
        <v>0</v>
      </c>
      <c r="CF19">
        <v>0</v>
      </c>
      <c r="CG19" s="14">
        <v>10</v>
      </c>
      <c r="CH19" s="14">
        <v>11</v>
      </c>
      <c r="CI19">
        <v>0</v>
      </c>
      <c r="CJ19" s="14">
        <v>6</v>
      </c>
      <c r="CK19" s="14">
        <v>10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 s="14">
        <v>9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 s="14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 s="14">
        <v>8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 s="14">
        <v>8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 s="14">
        <v>2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 s="14">
        <v>1</v>
      </c>
      <c r="GT19">
        <v>0</v>
      </c>
      <c r="GU19">
        <v>0</v>
      </c>
      <c r="GV19" s="14">
        <v>2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 s="14">
        <v>2</v>
      </c>
      <c r="HE19">
        <v>0</v>
      </c>
      <c r="HF19">
        <v>0</v>
      </c>
      <c r="HG19">
        <v>0</v>
      </c>
      <c r="HH19">
        <v>0</v>
      </c>
      <c r="HI19">
        <v>0</v>
      </c>
      <c r="HJ19" s="14">
        <v>2</v>
      </c>
      <c r="HK19">
        <v>0</v>
      </c>
      <c r="HL19">
        <v>0</v>
      </c>
      <c r="HM19">
        <v>0</v>
      </c>
      <c r="HN19">
        <v>0</v>
      </c>
      <c r="HO19" s="14">
        <v>2</v>
      </c>
      <c r="HP19">
        <v>0</v>
      </c>
      <c r="HQ19" s="14">
        <v>2</v>
      </c>
      <c r="HR19">
        <v>0</v>
      </c>
      <c r="HS19">
        <v>0</v>
      </c>
    </row>
    <row r="20" spans="1:227" x14ac:dyDescent="0.2">
      <c r="A20" t="s">
        <v>449</v>
      </c>
      <c r="B20">
        <v>11</v>
      </c>
      <c r="C20" t="s">
        <v>450</v>
      </c>
      <c r="D20" t="s">
        <v>102</v>
      </c>
      <c r="E20">
        <v>0</v>
      </c>
      <c r="F20">
        <v>200</v>
      </c>
      <c r="G20">
        <v>0</v>
      </c>
      <c r="H20" s="14">
        <v>154</v>
      </c>
      <c r="I20" s="14">
        <v>155</v>
      </c>
      <c r="J20">
        <v>0</v>
      </c>
      <c r="K20">
        <v>0</v>
      </c>
      <c r="L20">
        <v>0</v>
      </c>
      <c r="M20">
        <v>0</v>
      </c>
      <c r="N20" s="14">
        <v>152</v>
      </c>
      <c r="O20">
        <v>0</v>
      </c>
      <c r="P20">
        <v>0</v>
      </c>
      <c r="Q20">
        <v>0</v>
      </c>
      <c r="R20" s="14">
        <v>145</v>
      </c>
      <c r="S20" s="14">
        <v>1</v>
      </c>
      <c r="T20">
        <v>0</v>
      </c>
      <c r="U20" s="14">
        <v>1</v>
      </c>
      <c r="V20" s="14">
        <v>3</v>
      </c>
      <c r="W20">
        <v>0</v>
      </c>
      <c r="X20">
        <v>0</v>
      </c>
      <c r="Y20">
        <v>0</v>
      </c>
      <c r="Z20">
        <v>0</v>
      </c>
      <c r="AA20" s="14">
        <v>127</v>
      </c>
      <c r="AB20" s="14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 s="14">
        <v>112</v>
      </c>
      <c r="AK20">
        <v>0</v>
      </c>
      <c r="AL20">
        <v>0</v>
      </c>
      <c r="AM20" s="14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s="14">
        <v>69</v>
      </c>
      <c r="AV20" s="14">
        <v>38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 s="14">
        <v>171</v>
      </c>
      <c r="CD20" s="14">
        <v>234</v>
      </c>
      <c r="CE20" s="14">
        <v>128</v>
      </c>
      <c r="CF20">
        <v>0</v>
      </c>
      <c r="CG20" s="14">
        <v>180</v>
      </c>
      <c r="CH20" s="14">
        <v>162</v>
      </c>
      <c r="CI20" s="14">
        <v>125</v>
      </c>
      <c r="CJ20" s="14">
        <v>3</v>
      </c>
      <c r="CK20" s="14">
        <v>8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 s="14">
        <v>155</v>
      </c>
      <c r="DM20">
        <v>0</v>
      </c>
      <c r="DN20">
        <v>0</v>
      </c>
      <c r="DO20">
        <v>0</v>
      </c>
      <c r="DP20" s="14">
        <v>9</v>
      </c>
      <c r="DQ20">
        <v>0</v>
      </c>
      <c r="DR20">
        <v>0</v>
      </c>
      <c r="DS20">
        <v>0</v>
      </c>
      <c r="DT20" s="14">
        <v>1</v>
      </c>
      <c r="DU20" s="14">
        <v>30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 s="14">
        <v>155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 s="14">
        <v>1</v>
      </c>
      <c r="FN20">
        <v>0</v>
      </c>
      <c r="FO20" s="14">
        <v>146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 s="14">
        <v>43</v>
      </c>
      <c r="FX20" s="14">
        <v>4</v>
      </c>
      <c r="FY20" s="14">
        <v>47</v>
      </c>
      <c r="FZ20" s="14">
        <v>13</v>
      </c>
      <c r="GA20" s="14">
        <v>8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 s="14">
        <v>1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 s="14">
        <v>106</v>
      </c>
      <c r="GT20" s="14">
        <v>1</v>
      </c>
      <c r="GU20">
        <v>0</v>
      </c>
      <c r="GV20" s="14">
        <v>10</v>
      </c>
      <c r="GW20">
        <v>0</v>
      </c>
      <c r="GX20">
        <v>0</v>
      </c>
      <c r="GY20" s="14">
        <v>1</v>
      </c>
      <c r="GZ20">
        <v>0</v>
      </c>
      <c r="HA20">
        <v>0</v>
      </c>
      <c r="HB20">
        <v>0</v>
      </c>
      <c r="HC20" s="14">
        <v>12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 s="14">
        <v>3</v>
      </c>
      <c r="HQ20">
        <v>0</v>
      </c>
      <c r="HR20">
        <v>0</v>
      </c>
      <c r="HS20" s="14">
        <v>1</v>
      </c>
    </row>
    <row r="22" spans="1:227" x14ac:dyDescent="0.2">
      <c r="F22" s="11" t="s">
        <v>210</v>
      </c>
      <c r="G22" s="11" t="s">
        <v>22</v>
      </c>
      <c r="H22" s="11" t="s">
        <v>23</v>
      </c>
      <c r="I22" s="11" t="s">
        <v>24</v>
      </c>
      <c r="J22" s="11" t="s">
        <v>25</v>
      </c>
      <c r="K22" s="11" t="s">
        <v>26</v>
      </c>
      <c r="L22" s="11" t="s">
        <v>27</v>
      </c>
      <c r="M22" s="11" t="s">
        <v>41</v>
      </c>
      <c r="N22" s="11" t="s">
        <v>29</v>
      </c>
      <c r="O22" s="11" t="s">
        <v>30</v>
      </c>
      <c r="P22" s="11" t="s">
        <v>31</v>
      </c>
      <c r="Q22" s="11" t="s">
        <v>32</v>
      </c>
      <c r="R22" s="11" t="s">
        <v>34</v>
      </c>
      <c r="S22" s="11" t="s">
        <v>35</v>
      </c>
      <c r="T22" s="11" t="s">
        <v>36</v>
      </c>
      <c r="U22" s="11" t="s">
        <v>37</v>
      </c>
      <c r="V22" s="11" t="s">
        <v>38</v>
      </c>
      <c r="W22" s="11" t="s">
        <v>30</v>
      </c>
      <c r="X22" s="11" t="s">
        <v>31</v>
      </c>
      <c r="Y22" s="11" t="s">
        <v>32</v>
      </c>
      <c r="Z22" s="11" t="s">
        <v>34</v>
      </c>
      <c r="AA22" s="11" t="s">
        <v>35</v>
      </c>
      <c r="AB22" s="11" t="s">
        <v>36</v>
      </c>
      <c r="AC22" s="11" t="s">
        <v>37</v>
      </c>
      <c r="AD22" s="11" t="s">
        <v>38</v>
      </c>
      <c r="AE22" s="11" t="s">
        <v>30</v>
      </c>
      <c r="AF22" s="11" t="s">
        <v>31</v>
      </c>
      <c r="AG22" s="11" t="s">
        <v>32</v>
      </c>
      <c r="AH22" s="11" t="s">
        <v>34</v>
      </c>
      <c r="AI22" s="11" t="s">
        <v>35</v>
      </c>
      <c r="AJ22" s="11" t="s">
        <v>36</v>
      </c>
      <c r="AK22" s="11" t="s">
        <v>37</v>
      </c>
      <c r="AL22" s="11" t="s">
        <v>38</v>
      </c>
      <c r="AM22" s="11" t="s">
        <v>30</v>
      </c>
      <c r="AN22" s="11" t="s">
        <v>31</v>
      </c>
      <c r="AO22" s="11" t="s">
        <v>32</v>
      </c>
      <c r="AP22" s="11" t="s">
        <v>34</v>
      </c>
      <c r="AQ22" s="11" t="s">
        <v>35</v>
      </c>
      <c r="AR22" s="11" t="s">
        <v>36</v>
      </c>
      <c r="AS22" s="11" t="s">
        <v>37</v>
      </c>
      <c r="AT22" s="11" t="s">
        <v>38</v>
      </c>
      <c r="AU22" s="11" t="s">
        <v>30</v>
      </c>
      <c r="AV22" s="11" t="s">
        <v>31</v>
      </c>
      <c r="AW22" s="11" t="s">
        <v>32</v>
      </c>
      <c r="AX22" s="11" t="s">
        <v>34</v>
      </c>
      <c r="AY22" s="11" t="s">
        <v>35</v>
      </c>
      <c r="AZ22" s="11" t="s">
        <v>36</v>
      </c>
      <c r="BA22" s="11" t="s">
        <v>37</v>
      </c>
      <c r="BB22" s="11" t="s">
        <v>38</v>
      </c>
      <c r="BC22" s="11" t="s">
        <v>30</v>
      </c>
      <c r="BD22" s="11" t="s">
        <v>31</v>
      </c>
      <c r="BE22" s="11" t="s">
        <v>32</v>
      </c>
      <c r="BF22" s="11" t="s">
        <v>34</v>
      </c>
      <c r="BG22" s="11" t="s">
        <v>35</v>
      </c>
      <c r="BH22" s="11" t="s">
        <v>36</v>
      </c>
      <c r="BI22" s="11" t="s">
        <v>37</v>
      </c>
      <c r="BJ22" s="11" t="s">
        <v>38</v>
      </c>
      <c r="BK22" s="11" t="s">
        <v>30</v>
      </c>
      <c r="BL22" s="11" t="s">
        <v>31</v>
      </c>
      <c r="BM22" s="11" t="s">
        <v>32</v>
      </c>
      <c r="BN22" s="11" t="s">
        <v>34</v>
      </c>
      <c r="BO22" s="11" t="s">
        <v>35</v>
      </c>
      <c r="BP22" s="11" t="s">
        <v>36</v>
      </c>
      <c r="BQ22" s="11" t="s">
        <v>37</v>
      </c>
      <c r="BR22" s="11" t="s">
        <v>38</v>
      </c>
      <c r="BS22" s="11" t="s">
        <v>30</v>
      </c>
      <c r="BT22" s="11" t="s">
        <v>31</v>
      </c>
      <c r="BU22" s="11" t="s">
        <v>32</v>
      </c>
      <c r="BV22" s="11" t="s">
        <v>39</v>
      </c>
      <c r="BW22" s="11" t="s">
        <v>40</v>
      </c>
      <c r="BX22" s="11" t="s">
        <v>41</v>
      </c>
      <c r="BY22" s="11" t="s">
        <v>42</v>
      </c>
      <c r="BZ22" s="11" t="s">
        <v>43</v>
      </c>
      <c r="CA22" s="11" t="s">
        <v>44</v>
      </c>
      <c r="CB22" s="11" t="s">
        <v>45</v>
      </c>
      <c r="CC22" s="11" t="s">
        <v>46</v>
      </c>
      <c r="CD22" s="11" t="s">
        <v>30</v>
      </c>
      <c r="CE22" s="11" t="s">
        <v>31</v>
      </c>
      <c r="CF22" s="11" t="s">
        <v>32</v>
      </c>
      <c r="CG22" s="11" t="s">
        <v>34</v>
      </c>
      <c r="CH22" s="11" t="s">
        <v>35</v>
      </c>
      <c r="CI22" s="11" t="s">
        <v>36</v>
      </c>
      <c r="CJ22" s="11" t="s">
        <v>37</v>
      </c>
      <c r="CK22" s="11" t="s">
        <v>38</v>
      </c>
      <c r="CL22" s="11" t="s">
        <v>47</v>
      </c>
      <c r="CM22" s="11" t="s">
        <v>48</v>
      </c>
      <c r="CN22" s="11" t="s">
        <v>49</v>
      </c>
      <c r="CO22" s="11" t="s">
        <v>50</v>
      </c>
      <c r="CP22" s="11" t="s">
        <v>51</v>
      </c>
      <c r="CQ22" s="11" t="s">
        <v>52</v>
      </c>
      <c r="CR22" s="11" t="s">
        <v>53</v>
      </c>
      <c r="CS22" s="11" t="s">
        <v>54</v>
      </c>
      <c r="CT22" s="11" t="s">
        <v>55</v>
      </c>
      <c r="CU22" s="11" t="s">
        <v>56</v>
      </c>
      <c r="CV22" s="11" t="s">
        <v>57</v>
      </c>
      <c r="CW22" s="11" t="s">
        <v>58</v>
      </c>
      <c r="CX22" s="11" t="s">
        <v>59</v>
      </c>
      <c r="CY22" s="11" t="s">
        <v>60</v>
      </c>
      <c r="CZ22" s="11" t="s">
        <v>61</v>
      </c>
      <c r="DA22" s="11" t="s">
        <v>62</v>
      </c>
      <c r="DB22" s="11" t="s">
        <v>63</v>
      </c>
      <c r="DC22" s="11" t="s">
        <v>64</v>
      </c>
      <c r="DD22" s="11" t="s">
        <v>65</v>
      </c>
      <c r="DE22" s="11" t="s">
        <v>66</v>
      </c>
      <c r="DF22" s="11" t="s">
        <v>67</v>
      </c>
      <c r="DG22" s="11" t="s">
        <v>68</v>
      </c>
      <c r="DH22" s="11" t="s">
        <v>69</v>
      </c>
      <c r="DI22" s="11" t="s">
        <v>70</v>
      </c>
      <c r="DJ22" s="11" t="s">
        <v>44</v>
      </c>
      <c r="DK22" s="11" t="s">
        <v>45</v>
      </c>
      <c r="DL22" s="11" t="s">
        <v>46</v>
      </c>
      <c r="DM22" s="11" t="s">
        <v>71</v>
      </c>
      <c r="DN22" s="11" t="s">
        <v>72</v>
      </c>
      <c r="DO22" s="11" t="s">
        <v>73</v>
      </c>
      <c r="DP22" s="11" t="s">
        <v>74</v>
      </c>
      <c r="DQ22" s="11" t="s">
        <v>75</v>
      </c>
      <c r="DR22" s="11" t="s">
        <v>76</v>
      </c>
      <c r="DS22" s="11" t="s">
        <v>77</v>
      </c>
      <c r="DT22" s="11" t="s">
        <v>78</v>
      </c>
      <c r="DU22" s="11" t="s">
        <v>79</v>
      </c>
      <c r="DV22" s="11" t="s">
        <v>80</v>
      </c>
      <c r="DW22" s="11" t="s">
        <v>81</v>
      </c>
      <c r="DX22" s="11" t="s">
        <v>82</v>
      </c>
      <c r="DY22" s="11" t="s">
        <v>83</v>
      </c>
      <c r="DZ22" s="11" t="s">
        <v>84</v>
      </c>
      <c r="EA22" s="11" t="s">
        <v>85</v>
      </c>
      <c r="EB22" s="11" t="s">
        <v>86</v>
      </c>
      <c r="EC22" s="11" t="s">
        <v>87</v>
      </c>
      <c r="ED22" s="11" t="s">
        <v>88</v>
      </c>
      <c r="EE22" s="11" t="s">
        <v>89</v>
      </c>
      <c r="EF22" s="11" t="s">
        <v>90</v>
      </c>
      <c r="EG22" s="11" t="s">
        <v>91</v>
      </c>
      <c r="EH22" s="11" t="s">
        <v>92</v>
      </c>
      <c r="EI22" s="11" t="s">
        <v>93</v>
      </c>
      <c r="EJ22" s="11" t="s">
        <v>94</v>
      </c>
      <c r="EK22" s="11" t="s">
        <v>95</v>
      </c>
      <c r="EL22" s="11" t="s">
        <v>96</v>
      </c>
      <c r="EM22" s="11" t="s">
        <v>97</v>
      </c>
      <c r="EN22" s="11" t="s">
        <v>98</v>
      </c>
      <c r="EO22" s="11" t="s">
        <v>99</v>
      </c>
      <c r="EP22" s="11" t="s">
        <v>100</v>
      </c>
      <c r="EQ22" s="11" t="s">
        <v>101</v>
      </c>
      <c r="ER22" s="11" t="s">
        <v>102</v>
      </c>
      <c r="ES22" s="11" t="s">
        <v>103</v>
      </c>
      <c r="ET22" s="11" t="s">
        <v>104</v>
      </c>
      <c r="EU22" s="11" t="s">
        <v>105</v>
      </c>
      <c r="EV22" s="11" t="s">
        <v>106</v>
      </c>
      <c r="EW22" s="11" t="s">
        <v>107</v>
      </c>
      <c r="EX22" s="11" t="s">
        <v>108</v>
      </c>
      <c r="EY22" s="11" t="s">
        <v>109</v>
      </c>
      <c r="EZ22" s="11" t="s">
        <v>110</v>
      </c>
      <c r="FA22" s="11" t="s">
        <v>111</v>
      </c>
      <c r="FB22" s="11" t="s">
        <v>112</v>
      </c>
      <c r="FC22" s="11" t="s">
        <v>113</v>
      </c>
      <c r="FD22" s="11" t="s">
        <v>114</v>
      </c>
      <c r="FE22" s="11" t="s">
        <v>115</v>
      </c>
      <c r="FF22" s="11" t="s">
        <v>26</v>
      </c>
      <c r="FG22" s="11" t="s">
        <v>116</v>
      </c>
      <c r="FH22" s="11" t="s">
        <v>117</v>
      </c>
      <c r="FI22" s="11" t="s">
        <v>118</v>
      </c>
      <c r="FJ22" s="11" t="s">
        <v>119</v>
      </c>
      <c r="FK22" s="11" t="s">
        <v>120</v>
      </c>
      <c r="FL22" s="11" t="s">
        <v>121</v>
      </c>
      <c r="FM22" s="11" t="s">
        <v>122</v>
      </c>
      <c r="FN22" s="11" t="s">
        <v>123</v>
      </c>
      <c r="FO22" s="11" t="s">
        <v>124</v>
      </c>
      <c r="FP22" s="11" t="s">
        <v>125</v>
      </c>
      <c r="FQ22" s="11" t="s">
        <v>126</v>
      </c>
      <c r="FR22" s="11" t="s">
        <v>127</v>
      </c>
      <c r="FS22" s="11" t="s">
        <v>128</v>
      </c>
      <c r="FT22" s="11" t="s">
        <v>129</v>
      </c>
      <c r="FU22" s="11" t="s">
        <v>130</v>
      </c>
      <c r="FV22" s="11" t="s">
        <v>131</v>
      </c>
      <c r="FW22" s="11" t="s">
        <v>132</v>
      </c>
      <c r="FX22" s="11" t="s">
        <v>133</v>
      </c>
      <c r="FY22" s="11" t="s">
        <v>134</v>
      </c>
      <c r="FZ22" s="11" t="s">
        <v>135</v>
      </c>
      <c r="GA22" s="11" t="s">
        <v>136</v>
      </c>
      <c r="GB22" s="11" t="s">
        <v>137</v>
      </c>
      <c r="GC22" s="11" t="s">
        <v>138</v>
      </c>
      <c r="GD22" s="11" t="s">
        <v>139</v>
      </c>
      <c r="GE22" s="11" t="s">
        <v>140</v>
      </c>
      <c r="GF22" s="11" t="s">
        <v>141</v>
      </c>
      <c r="GG22" s="11" t="s">
        <v>142</v>
      </c>
      <c r="GH22" s="11" t="s">
        <v>143</v>
      </c>
      <c r="GI22" s="11" t="s">
        <v>144</v>
      </c>
      <c r="GJ22" s="11" t="s">
        <v>145</v>
      </c>
      <c r="GK22" s="11" t="s">
        <v>146</v>
      </c>
      <c r="GL22" s="11" t="s">
        <v>147</v>
      </c>
      <c r="GM22" s="11" t="s">
        <v>148</v>
      </c>
      <c r="GN22" s="11" t="s">
        <v>149</v>
      </c>
      <c r="GO22" s="11" t="s">
        <v>150</v>
      </c>
      <c r="GP22" s="11" t="s">
        <v>151</v>
      </c>
      <c r="GQ22" s="11" t="s">
        <v>152</v>
      </c>
      <c r="GR22" s="11" t="s">
        <v>153</v>
      </c>
      <c r="GS22" s="11" t="s">
        <v>154</v>
      </c>
      <c r="GT22" s="11" t="s">
        <v>155</v>
      </c>
      <c r="GU22" s="11" t="s">
        <v>156</v>
      </c>
      <c r="GV22" s="11" t="s">
        <v>157</v>
      </c>
      <c r="GW22" s="11" t="s">
        <v>158</v>
      </c>
      <c r="GX22" s="11" t="s">
        <v>159</v>
      </c>
      <c r="GY22" s="11" t="s">
        <v>160</v>
      </c>
      <c r="GZ22" s="11" t="s">
        <v>161</v>
      </c>
      <c r="HA22" s="11" t="s">
        <v>162</v>
      </c>
      <c r="HB22" s="11" t="s">
        <v>163</v>
      </c>
      <c r="HC22" s="11" t="s">
        <v>164</v>
      </c>
      <c r="HD22" s="11" t="s">
        <v>165</v>
      </c>
      <c r="HE22" s="11" t="s">
        <v>166</v>
      </c>
      <c r="HF22" s="11" t="s">
        <v>167</v>
      </c>
      <c r="HG22" s="11" t="s">
        <v>168</v>
      </c>
      <c r="HH22" s="11" t="s">
        <v>169</v>
      </c>
      <c r="HI22" s="11" t="s">
        <v>170</v>
      </c>
      <c r="HJ22" s="11" t="s">
        <v>171</v>
      </c>
      <c r="HK22" s="11" t="s">
        <v>27</v>
      </c>
      <c r="HL22" s="11" t="s">
        <v>172</v>
      </c>
      <c r="HM22" s="11" t="s">
        <v>173</v>
      </c>
      <c r="HN22" s="11" t="s">
        <v>174</v>
      </c>
      <c r="HO22" s="11" t="s">
        <v>175</v>
      </c>
      <c r="HP22" s="11" t="s">
        <v>176</v>
      </c>
      <c r="HQ22" s="11" t="s">
        <v>177</v>
      </c>
      <c r="HR22" s="11" t="s">
        <v>178</v>
      </c>
      <c r="HS22" s="11" t="s">
        <v>179</v>
      </c>
    </row>
    <row r="23" spans="1:227" x14ac:dyDescent="0.2">
      <c r="E23" s="11" t="s">
        <v>261</v>
      </c>
      <c r="F23">
        <f t="shared" ref="F23:BQ23" si="0">SUM(F5:F20)</f>
        <v>464</v>
      </c>
      <c r="G23">
        <f t="shared" si="0"/>
        <v>152</v>
      </c>
      <c r="H23">
        <f t="shared" si="0"/>
        <v>198</v>
      </c>
      <c r="I23">
        <f t="shared" si="0"/>
        <v>201</v>
      </c>
      <c r="J23">
        <f t="shared" si="0"/>
        <v>157</v>
      </c>
      <c r="K23">
        <f t="shared" si="0"/>
        <v>0</v>
      </c>
      <c r="L23">
        <f t="shared" si="0"/>
        <v>0</v>
      </c>
      <c r="M23">
        <f t="shared" si="0"/>
        <v>157</v>
      </c>
      <c r="N23">
        <f t="shared" si="0"/>
        <v>198</v>
      </c>
      <c r="O23">
        <f t="shared" si="0"/>
        <v>0</v>
      </c>
      <c r="P23">
        <f t="shared" si="0"/>
        <v>0</v>
      </c>
      <c r="Q23">
        <f t="shared" si="0"/>
        <v>0</v>
      </c>
      <c r="R23">
        <f t="shared" si="0"/>
        <v>313</v>
      </c>
      <c r="S23">
        <f t="shared" si="0"/>
        <v>5</v>
      </c>
      <c r="T23">
        <f t="shared" si="0"/>
        <v>24</v>
      </c>
      <c r="U23">
        <f t="shared" si="0"/>
        <v>2</v>
      </c>
      <c r="V23">
        <f t="shared" si="0"/>
        <v>3</v>
      </c>
      <c r="W23">
        <f t="shared" si="0"/>
        <v>0</v>
      </c>
      <c r="X23">
        <f t="shared" si="0"/>
        <v>0</v>
      </c>
      <c r="Y23">
        <f t="shared" si="0"/>
        <v>0</v>
      </c>
      <c r="Z23">
        <f t="shared" si="0"/>
        <v>0</v>
      </c>
      <c r="AA23">
        <f t="shared" si="0"/>
        <v>281</v>
      </c>
      <c r="AB23">
        <f t="shared" si="0"/>
        <v>7</v>
      </c>
      <c r="AC23">
        <f t="shared" si="0"/>
        <v>1</v>
      </c>
      <c r="AD23">
        <f t="shared" si="0"/>
        <v>0</v>
      </c>
      <c r="AE23">
        <f t="shared" si="0"/>
        <v>14</v>
      </c>
      <c r="AF23">
        <f t="shared" si="0"/>
        <v>6</v>
      </c>
      <c r="AG23">
        <f t="shared" si="0"/>
        <v>0</v>
      </c>
      <c r="AH23">
        <f t="shared" si="0"/>
        <v>0</v>
      </c>
      <c r="AI23">
        <f t="shared" si="0"/>
        <v>0</v>
      </c>
      <c r="AJ23">
        <f t="shared" si="0"/>
        <v>112</v>
      </c>
      <c r="AK23">
        <f t="shared" si="0"/>
        <v>133</v>
      </c>
      <c r="AL23">
        <f t="shared" si="0"/>
        <v>6</v>
      </c>
      <c r="AM23">
        <f t="shared" si="0"/>
        <v>4</v>
      </c>
      <c r="AN23">
        <f t="shared" si="0"/>
        <v>3</v>
      </c>
      <c r="AO23">
        <f t="shared" si="0"/>
        <v>0</v>
      </c>
      <c r="AP23">
        <f t="shared" si="0"/>
        <v>0</v>
      </c>
      <c r="AQ23">
        <f t="shared" si="0"/>
        <v>113</v>
      </c>
      <c r="AR23">
        <f t="shared" si="0"/>
        <v>0</v>
      </c>
      <c r="AS23">
        <f t="shared" si="0"/>
        <v>6</v>
      </c>
      <c r="AT23">
        <f t="shared" si="0"/>
        <v>0</v>
      </c>
      <c r="AU23">
        <f t="shared" si="0"/>
        <v>69</v>
      </c>
      <c r="AV23">
        <f t="shared" si="0"/>
        <v>38</v>
      </c>
      <c r="AW23">
        <f t="shared" si="0"/>
        <v>0</v>
      </c>
      <c r="AX23">
        <f t="shared" si="0"/>
        <v>0</v>
      </c>
      <c r="AY23">
        <f t="shared" si="0"/>
        <v>0</v>
      </c>
      <c r="AZ23">
        <f t="shared" si="0"/>
        <v>0</v>
      </c>
      <c r="BA23">
        <f t="shared" si="0"/>
        <v>28</v>
      </c>
      <c r="BB23">
        <f t="shared" si="0"/>
        <v>85</v>
      </c>
      <c r="BC23">
        <f t="shared" si="0"/>
        <v>0</v>
      </c>
      <c r="BD23">
        <f t="shared" si="0"/>
        <v>0</v>
      </c>
      <c r="BE23">
        <f t="shared" si="0"/>
        <v>0</v>
      </c>
      <c r="BF23">
        <f t="shared" si="0"/>
        <v>0</v>
      </c>
      <c r="BG23">
        <f t="shared" si="0"/>
        <v>0</v>
      </c>
      <c r="BH23">
        <f t="shared" si="0"/>
        <v>0</v>
      </c>
      <c r="BI23">
        <f t="shared" si="0"/>
        <v>108</v>
      </c>
      <c r="BJ23">
        <f t="shared" si="0"/>
        <v>0</v>
      </c>
      <c r="BK23">
        <f t="shared" si="0"/>
        <v>0</v>
      </c>
      <c r="BL23">
        <f t="shared" si="0"/>
        <v>0</v>
      </c>
      <c r="BM23">
        <f t="shared" si="0"/>
        <v>0</v>
      </c>
      <c r="BN23">
        <f t="shared" si="0"/>
        <v>0</v>
      </c>
      <c r="BO23">
        <f t="shared" si="0"/>
        <v>10</v>
      </c>
      <c r="BP23">
        <f t="shared" si="0"/>
        <v>0</v>
      </c>
      <c r="BQ23">
        <f t="shared" si="0"/>
        <v>0</v>
      </c>
      <c r="BR23">
        <f t="shared" ref="BR23:EC23" si="1">SUM(BR5:BR20)</f>
        <v>0</v>
      </c>
      <c r="BS23">
        <f t="shared" si="1"/>
        <v>0</v>
      </c>
      <c r="BT23">
        <f t="shared" si="1"/>
        <v>0</v>
      </c>
      <c r="BU23">
        <f t="shared" si="1"/>
        <v>0</v>
      </c>
      <c r="BV23">
        <f t="shared" si="1"/>
        <v>0</v>
      </c>
      <c r="BW23">
        <f t="shared" si="1"/>
        <v>0</v>
      </c>
      <c r="BX23">
        <f t="shared" si="1"/>
        <v>160</v>
      </c>
      <c r="BY23">
        <f t="shared" si="1"/>
        <v>21</v>
      </c>
      <c r="BZ23">
        <f t="shared" si="1"/>
        <v>24</v>
      </c>
      <c r="CA23">
        <f t="shared" si="1"/>
        <v>9</v>
      </c>
      <c r="CB23">
        <f t="shared" si="1"/>
        <v>0</v>
      </c>
      <c r="CC23">
        <f t="shared" si="1"/>
        <v>171</v>
      </c>
      <c r="CD23">
        <f t="shared" si="1"/>
        <v>283</v>
      </c>
      <c r="CE23">
        <f t="shared" si="1"/>
        <v>147</v>
      </c>
      <c r="CF23">
        <f t="shared" si="1"/>
        <v>0</v>
      </c>
      <c r="CG23">
        <f t="shared" si="1"/>
        <v>365</v>
      </c>
      <c r="CH23">
        <f t="shared" si="1"/>
        <v>507</v>
      </c>
      <c r="CI23">
        <f t="shared" si="1"/>
        <v>163</v>
      </c>
      <c r="CJ23">
        <f t="shared" si="1"/>
        <v>585</v>
      </c>
      <c r="CK23">
        <f t="shared" si="1"/>
        <v>111</v>
      </c>
      <c r="CL23">
        <f t="shared" si="1"/>
        <v>0</v>
      </c>
      <c r="CM23">
        <f t="shared" si="1"/>
        <v>157</v>
      </c>
      <c r="CN23">
        <f t="shared" si="1"/>
        <v>0</v>
      </c>
      <c r="CO23">
        <f t="shared" si="1"/>
        <v>0</v>
      </c>
      <c r="CP23">
        <f t="shared" si="1"/>
        <v>0</v>
      </c>
      <c r="CQ23">
        <f t="shared" si="1"/>
        <v>0</v>
      </c>
      <c r="CR23">
        <f t="shared" si="1"/>
        <v>0</v>
      </c>
      <c r="CS23">
        <f t="shared" si="1"/>
        <v>0</v>
      </c>
      <c r="CT23">
        <f t="shared" si="1"/>
        <v>0</v>
      </c>
      <c r="CU23">
        <f t="shared" si="1"/>
        <v>0</v>
      </c>
      <c r="CV23">
        <f t="shared" si="1"/>
        <v>1</v>
      </c>
      <c r="CW23">
        <f t="shared" si="1"/>
        <v>0</v>
      </c>
      <c r="CX23">
        <f t="shared" si="1"/>
        <v>4</v>
      </c>
      <c r="CY23">
        <f t="shared" si="1"/>
        <v>5</v>
      </c>
      <c r="CZ23">
        <f t="shared" si="1"/>
        <v>3</v>
      </c>
      <c r="DA23">
        <f t="shared" si="1"/>
        <v>0</v>
      </c>
      <c r="DB23">
        <f t="shared" si="1"/>
        <v>4</v>
      </c>
      <c r="DC23">
        <f t="shared" si="1"/>
        <v>0</v>
      </c>
      <c r="DD23">
        <f t="shared" si="1"/>
        <v>0</v>
      </c>
      <c r="DE23">
        <f t="shared" si="1"/>
        <v>10</v>
      </c>
      <c r="DF23">
        <f t="shared" si="1"/>
        <v>9</v>
      </c>
      <c r="DG23">
        <f t="shared" si="1"/>
        <v>0</v>
      </c>
      <c r="DH23">
        <f t="shared" si="1"/>
        <v>1</v>
      </c>
      <c r="DI23">
        <f t="shared" si="1"/>
        <v>0</v>
      </c>
      <c r="DJ23">
        <f t="shared" si="1"/>
        <v>9</v>
      </c>
      <c r="DK23">
        <f t="shared" si="1"/>
        <v>0</v>
      </c>
      <c r="DL23">
        <f t="shared" si="1"/>
        <v>155</v>
      </c>
      <c r="DM23">
        <f t="shared" si="1"/>
        <v>0</v>
      </c>
      <c r="DN23">
        <f t="shared" si="1"/>
        <v>1</v>
      </c>
      <c r="DO23">
        <f t="shared" si="1"/>
        <v>0</v>
      </c>
      <c r="DP23">
        <f t="shared" si="1"/>
        <v>10</v>
      </c>
      <c r="DQ23">
        <f t="shared" si="1"/>
        <v>2</v>
      </c>
      <c r="DR23">
        <f t="shared" si="1"/>
        <v>0</v>
      </c>
      <c r="DS23">
        <f t="shared" si="1"/>
        <v>1</v>
      </c>
      <c r="DT23">
        <f t="shared" si="1"/>
        <v>1</v>
      </c>
      <c r="DU23">
        <f t="shared" si="1"/>
        <v>31</v>
      </c>
      <c r="DV23">
        <f t="shared" si="1"/>
        <v>1</v>
      </c>
      <c r="DW23">
        <f t="shared" si="1"/>
        <v>2</v>
      </c>
      <c r="DX23">
        <f t="shared" si="1"/>
        <v>0</v>
      </c>
      <c r="DY23">
        <f t="shared" si="1"/>
        <v>0</v>
      </c>
      <c r="DZ23">
        <f t="shared" si="1"/>
        <v>0</v>
      </c>
      <c r="EA23">
        <f t="shared" si="1"/>
        <v>4</v>
      </c>
      <c r="EB23">
        <f t="shared" si="1"/>
        <v>4</v>
      </c>
      <c r="EC23">
        <f t="shared" si="1"/>
        <v>0</v>
      </c>
      <c r="ED23">
        <f t="shared" ref="ED23:GO23" si="2">SUM(ED5:ED20)</f>
        <v>0</v>
      </c>
      <c r="EE23">
        <f t="shared" si="2"/>
        <v>4</v>
      </c>
      <c r="EF23">
        <f t="shared" si="2"/>
        <v>0</v>
      </c>
      <c r="EG23">
        <f t="shared" si="2"/>
        <v>0</v>
      </c>
      <c r="EH23">
        <f t="shared" si="2"/>
        <v>5</v>
      </c>
      <c r="EI23">
        <f t="shared" si="2"/>
        <v>0</v>
      </c>
      <c r="EJ23">
        <f t="shared" si="2"/>
        <v>1</v>
      </c>
      <c r="EK23">
        <f t="shared" si="2"/>
        <v>0</v>
      </c>
      <c r="EL23">
        <f t="shared" si="2"/>
        <v>0</v>
      </c>
      <c r="EM23">
        <f t="shared" si="2"/>
        <v>0</v>
      </c>
      <c r="EN23">
        <f t="shared" si="2"/>
        <v>0</v>
      </c>
      <c r="EO23">
        <f t="shared" si="2"/>
        <v>0</v>
      </c>
      <c r="EP23">
        <f t="shared" si="2"/>
        <v>0</v>
      </c>
      <c r="EQ23">
        <f t="shared" si="2"/>
        <v>5</v>
      </c>
      <c r="ER23">
        <f t="shared" si="2"/>
        <v>157</v>
      </c>
      <c r="ES23">
        <f t="shared" si="2"/>
        <v>4</v>
      </c>
      <c r="ET23">
        <f t="shared" si="2"/>
        <v>13</v>
      </c>
      <c r="EU23">
        <f t="shared" si="2"/>
        <v>0</v>
      </c>
      <c r="EV23">
        <f t="shared" si="2"/>
        <v>0</v>
      </c>
      <c r="EW23">
        <f t="shared" si="2"/>
        <v>4</v>
      </c>
      <c r="EX23">
        <f t="shared" si="2"/>
        <v>157</v>
      </c>
      <c r="EY23">
        <f t="shared" si="2"/>
        <v>0</v>
      </c>
      <c r="EZ23">
        <f t="shared" si="2"/>
        <v>0</v>
      </c>
      <c r="FA23">
        <f t="shared" si="2"/>
        <v>0</v>
      </c>
      <c r="FB23">
        <f t="shared" si="2"/>
        <v>0</v>
      </c>
      <c r="FC23">
        <f t="shared" si="2"/>
        <v>0</v>
      </c>
      <c r="FD23">
        <f t="shared" si="2"/>
        <v>0</v>
      </c>
      <c r="FE23">
        <f t="shared" si="2"/>
        <v>0</v>
      </c>
      <c r="FF23">
        <f t="shared" si="2"/>
        <v>0</v>
      </c>
      <c r="FG23">
        <f t="shared" si="2"/>
        <v>0</v>
      </c>
      <c r="FH23">
        <f t="shared" si="2"/>
        <v>155</v>
      </c>
      <c r="FI23">
        <f t="shared" si="2"/>
        <v>0</v>
      </c>
      <c r="FJ23">
        <f t="shared" si="2"/>
        <v>0</v>
      </c>
      <c r="FK23">
        <f t="shared" si="2"/>
        <v>1</v>
      </c>
      <c r="FL23">
        <f t="shared" si="2"/>
        <v>0</v>
      </c>
      <c r="FM23">
        <f t="shared" si="2"/>
        <v>1</v>
      </c>
      <c r="FN23">
        <f t="shared" si="2"/>
        <v>0</v>
      </c>
      <c r="FO23">
        <f t="shared" si="2"/>
        <v>158</v>
      </c>
      <c r="FP23">
        <f t="shared" si="2"/>
        <v>0</v>
      </c>
      <c r="FQ23">
        <f t="shared" si="2"/>
        <v>0</v>
      </c>
      <c r="FR23">
        <f t="shared" si="2"/>
        <v>0</v>
      </c>
      <c r="FS23">
        <f t="shared" si="2"/>
        <v>0</v>
      </c>
      <c r="FT23">
        <f t="shared" si="2"/>
        <v>28</v>
      </c>
      <c r="FU23">
        <f t="shared" si="2"/>
        <v>1</v>
      </c>
      <c r="FV23">
        <f t="shared" si="2"/>
        <v>0</v>
      </c>
      <c r="FW23">
        <f t="shared" si="2"/>
        <v>43</v>
      </c>
      <c r="FX23">
        <f t="shared" si="2"/>
        <v>4</v>
      </c>
      <c r="FY23">
        <f t="shared" si="2"/>
        <v>47</v>
      </c>
      <c r="FZ23">
        <f t="shared" si="2"/>
        <v>13</v>
      </c>
      <c r="GA23">
        <f t="shared" si="2"/>
        <v>8</v>
      </c>
      <c r="GB23">
        <f t="shared" si="2"/>
        <v>1</v>
      </c>
      <c r="GC23">
        <f t="shared" si="2"/>
        <v>0</v>
      </c>
      <c r="GD23">
        <f t="shared" si="2"/>
        <v>0</v>
      </c>
      <c r="GE23">
        <f t="shared" si="2"/>
        <v>0</v>
      </c>
      <c r="GF23">
        <f t="shared" si="2"/>
        <v>0</v>
      </c>
      <c r="GG23">
        <f t="shared" si="2"/>
        <v>0</v>
      </c>
      <c r="GH23">
        <f t="shared" si="2"/>
        <v>132</v>
      </c>
      <c r="GI23">
        <f t="shared" si="2"/>
        <v>2</v>
      </c>
      <c r="GJ23">
        <f t="shared" si="2"/>
        <v>28</v>
      </c>
      <c r="GK23">
        <f t="shared" si="2"/>
        <v>4</v>
      </c>
      <c r="GL23">
        <f t="shared" si="2"/>
        <v>81</v>
      </c>
      <c r="GM23">
        <f t="shared" si="2"/>
        <v>0</v>
      </c>
      <c r="GN23">
        <f t="shared" si="2"/>
        <v>29</v>
      </c>
      <c r="GO23">
        <f t="shared" si="2"/>
        <v>0</v>
      </c>
      <c r="GP23">
        <f t="shared" ref="GP23:HS23" si="3">SUM(GP5:GP20)</f>
        <v>2</v>
      </c>
      <c r="GQ23">
        <f t="shared" si="3"/>
        <v>0</v>
      </c>
      <c r="GR23">
        <f t="shared" si="3"/>
        <v>0</v>
      </c>
      <c r="GS23">
        <f t="shared" si="3"/>
        <v>107</v>
      </c>
      <c r="GT23">
        <f t="shared" si="3"/>
        <v>3</v>
      </c>
      <c r="GU23">
        <f t="shared" si="3"/>
        <v>3</v>
      </c>
      <c r="GV23">
        <f t="shared" si="3"/>
        <v>16</v>
      </c>
      <c r="GW23">
        <f t="shared" si="3"/>
        <v>0</v>
      </c>
      <c r="GX23">
        <f t="shared" si="3"/>
        <v>0</v>
      </c>
      <c r="GY23">
        <f t="shared" si="3"/>
        <v>1</v>
      </c>
      <c r="GZ23">
        <f t="shared" si="3"/>
        <v>0</v>
      </c>
      <c r="HA23">
        <f t="shared" si="3"/>
        <v>0</v>
      </c>
      <c r="HB23">
        <f t="shared" si="3"/>
        <v>143</v>
      </c>
      <c r="HC23">
        <f t="shared" si="3"/>
        <v>12</v>
      </c>
      <c r="HD23">
        <f t="shared" si="3"/>
        <v>2</v>
      </c>
      <c r="HE23">
        <f t="shared" si="3"/>
        <v>1</v>
      </c>
      <c r="HF23">
        <f t="shared" si="3"/>
        <v>0</v>
      </c>
      <c r="HG23">
        <f t="shared" si="3"/>
        <v>0</v>
      </c>
      <c r="HH23">
        <f t="shared" si="3"/>
        <v>0</v>
      </c>
      <c r="HI23">
        <f t="shared" si="3"/>
        <v>111</v>
      </c>
      <c r="HJ23">
        <f t="shared" si="3"/>
        <v>12</v>
      </c>
      <c r="HK23">
        <f t="shared" si="3"/>
        <v>0</v>
      </c>
      <c r="HL23">
        <f t="shared" si="3"/>
        <v>0</v>
      </c>
      <c r="HM23">
        <f t="shared" si="3"/>
        <v>0</v>
      </c>
      <c r="HN23">
        <f t="shared" si="3"/>
        <v>45</v>
      </c>
      <c r="HO23">
        <f t="shared" si="3"/>
        <v>42</v>
      </c>
      <c r="HP23">
        <f t="shared" si="3"/>
        <v>3</v>
      </c>
      <c r="HQ23">
        <f t="shared" si="3"/>
        <v>2</v>
      </c>
      <c r="HR23">
        <f t="shared" si="3"/>
        <v>0</v>
      </c>
      <c r="HS23">
        <f t="shared" si="3"/>
        <v>3</v>
      </c>
    </row>
    <row r="26" spans="1:227" x14ac:dyDescent="0.2">
      <c r="A26" s="11" t="s">
        <v>262</v>
      </c>
      <c r="E26" s="15" t="s">
        <v>2</v>
      </c>
      <c r="F26" s="15" t="s">
        <v>2</v>
      </c>
      <c r="G26" s="1" t="s">
        <v>3</v>
      </c>
      <c r="H26" s="1" t="s">
        <v>3</v>
      </c>
      <c r="I26" s="1" t="s">
        <v>3</v>
      </c>
      <c r="J26" s="1" t="s">
        <v>3</v>
      </c>
      <c r="K26" s="2" t="s">
        <v>4</v>
      </c>
      <c r="L26" s="2" t="s">
        <v>4</v>
      </c>
      <c r="M26" s="2" t="s">
        <v>4</v>
      </c>
      <c r="N26" s="2" t="s">
        <v>4</v>
      </c>
      <c r="O26" s="2" t="s">
        <v>4</v>
      </c>
      <c r="P26" s="2" t="s">
        <v>4</v>
      </c>
      <c r="Q26" s="3" t="s">
        <v>5</v>
      </c>
      <c r="R26" s="3" t="s">
        <v>5</v>
      </c>
      <c r="S26" s="3" t="s">
        <v>5</v>
      </c>
      <c r="T26" s="3" t="s">
        <v>5</v>
      </c>
      <c r="U26" s="3" t="s">
        <v>5</v>
      </c>
      <c r="V26" s="3" t="s">
        <v>5</v>
      </c>
      <c r="W26" s="3" t="s">
        <v>5</v>
      </c>
      <c r="X26" s="3" t="s">
        <v>5</v>
      </c>
      <c r="Y26" s="15" t="s">
        <v>6</v>
      </c>
      <c r="Z26" s="15" t="s">
        <v>6</v>
      </c>
      <c r="AA26" s="15" t="s">
        <v>6</v>
      </c>
      <c r="AB26" s="15" t="s">
        <v>6</v>
      </c>
      <c r="AC26" s="15" t="s">
        <v>6</v>
      </c>
      <c r="AD26" s="15" t="s">
        <v>6</v>
      </c>
      <c r="AE26" s="15" t="s">
        <v>6</v>
      </c>
      <c r="AF26" s="15" t="s">
        <v>6</v>
      </c>
      <c r="AG26" s="1" t="s">
        <v>7</v>
      </c>
      <c r="AH26" s="1" t="s">
        <v>7</v>
      </c>
      <c r="AI26" s="1" t="s">
        <v>7</v>
      </c>
      <c r="AJ26" s="1" t="s">
        <v>7</v>
      </c>
      <c r="AK26" s="1" t="s">
        <v>7</v>
      </c>
      <c r="AL26" s="1" t="s">
        <v>7</v>
      </c>
      <c r="AM26" s="1" t="s">
        <v>7</v>
      </c>
      <c r="AN26" s="1" t="s">
        <v>7</v>
      </c>
      <c r="AO26" s="4" t="s">
        <v>8</v>
      </c>
      <c r="AP26" s="4" t="s">
        <v>8</v>
      </c>
      <c r="AQ26" s="4" t="s">
        <v>8</v>
      </c>
      <c r="AR26" s="4" t="s">
        <v>8</v>
      </c>
      <c r="AS26" s="4" t="s">
        <v>8</v>
      </c>
      <c r="AT26" s="4" t="s">
        <v>8</v>
      </c>
      <c r="AU26" s="4" t="s">
        <v>8</v>
      </c>
      <c r="AV26" s="4" t="s">
        <v>8</v>
      </c>
      <c r="AW26" s="5" t="s">
        <v>9</v>
      </c>
      <c r="AX26" s="5" t="s">
        <v>9</v>
      </c>
      <c r="AY26" s="5" t="s">
        <v>9</v>
      </c>
      <c r="AZ26" s="5" t="s">
        <v>9</v>
      </c>
      <c r="BA26" s="5" t="s">
        <v>9</v>
      </c>
      <c r="BB26" s="5" t="s">
        <v>9</v>
      </c>
      <c r="BC26" s="5" t="s">
        <v>9</v>
      </c>
      <c r="BD26" s="5" t="s">
        <v>9</v>
      </c>
      <c r="BE26" s="6" t="s">
        <v>10</v>
      </c>
      <c r="BF26" s="6" t="s">
        <v>10</v>
      </c>
      <c r="BG26" s="6" t="s">
        <v>10</v>
      </c>
      <c r="BH26" s="6" t="s">
        <v>10</v>
      </c>
      <c r="BI26" s="6" t="s">
        <v>10</v>
      </c>
      <c r="BJ26" s="6" t="s">
        <v>10</v>
      </c>
      <c r="BK26" s="6" t="s">
        <v>10</v>
      </c>
      <c r="BL26" s="6" t="s">
        <v>10</v>
      </c>
      <c r="BM26" s="7" t="s">
        <v>11</v>
      </c>
      <c r="BN26" s="7" t="s">
        <v>11</v>
      </c>
      <c r="BO26" s="7" t="s">
        <v>11</v>
      </c>
      <c r="BP26" s="7" t="s">
        <v>11</v>
      </c>
      <c r="BQ26" s="7" t="s">
        <v>11</v>
      </c>
      <c r="BR26" s="7" t="s">
        <v>11</v>
      </c>
      <c r="BS26" s="7" t="s">
        <v>11</v>
      </c>
      <c r="BT26" s="7" t="s">
        <v>11</v>
      </c>
      <c r="BU26" s="8" t="s">
        <v>12</v>
      </c>
      <c r="BV26" s="8" t="s">
        <v>12</v>
      </c>
      <c r="BW26" s="9" t="s">
        <v>13</v>
      </c>
      <c r="BX26" s="9" t="s">
        <v>13</v>
      </c>
      <c r="BY26" s="9" t="s">
        <v>13</v>
      </c>
      <c r="BZ26" s="9" t="s">
        <v>13</v>
      </c>
      <c r="CA26" s="9" t="s">
        <v>13</v>
      </c>
      <c r="CB26" s="9" t="s">
        <v>13</v>
      </c>
      <c r="CC26" s="9" t="s">
        <v>13</v>
      </c>
      <c r="CD26" s="9" t="s">
        <v>13</v>
      </c>
      <c r="CE26" s="9" t="s">
        <v>13</v>
      </c>
      <c r="CF26" s="9" t="s">
        <v>13</v>
      </c>
      <c r="CG26" s="9" t="s">
        <v>13</v>
      </c>
      <c r="CH26" s="9" t="s">
        <v>13</v>
      </c>
      <c r="CI26" s="9" t="s">
        <v>13</v>
      </c>
      <c r="CJ26" s="9" t="s">
        <v>13</v>
      </c>
      <c r="CK26" s="10" t="s">
        <v>14</v>
      </c>
      <c r="CL26" s="10" t="s">
        <v>14</v>
      </c>
      <c r="CM26" s="10" t="s">
        <v>14</v>
      </c>
      <c r="CN26" s="10" t="s">
        <v>14</v>
      </c>
      <c r="CO26" s="10" t="s">
        <v>14</v>
      </c>
      <c r="CP26" s="10" t="s">
        <v>14</v>
      </c>
      <c r="CQ26" s="10" t="s">
        <v>14</v>
      </c>
      <c r="CR26" s="10" t="s">
        <v>14</v>
      </c>
      <c r="CS26" s="10" t="s">
        <v>14</v>
      </c>
      <c r="CT26" s="10" t="s">
        <v>14</v>
      </c>
      <c r="CU26" s="10" t="s">
        <v>14</v>
      </c>
      <c r="CV26" s="10" t="s">
        <v>14</v>
      </c>
      <c r="CW26" s="10" t="s">
        <v>14</v>
      </c>
      <c r="CX26" s="10" t="s">
        <v>14</v>
      </c>
      <c r="CY26" s="10" t="s">
        <v>14</v>
      </c>
      <c r="CZ26" s="10" t="s">
        <v>14</v>
      </c>
      <c r="DA26" s="10" t="s">
        <v>14</v>
      </c>
      <c r="DB26" s="10" t="s">
        <v>14</v>
      </c>
      <c r="DC26" s="10" t="s">
        <v>14</v>
      </c>
      <c r="DD26" s="10" t="s">
        <v>14</v>
      </c>
      <c r="DE26" s="10" t="s">
        <v>14</v>
      </c>
      <c r="DF26" s="10" t="s">
        <v>14</v>
      </c>
      <c r="DG26" s="10" t="s">
        <v>14</v>
      </c>
      <c r="DH26" s="10" t="s">
        <v>14</v>
      </c>
      <c r="DI26" s="10" t="s">
        <v>14</v>
      </c>
      <c r="DJ26" s="10" t="s">
        <v>14</v>
      </c>
      <c r="DK26" s="10" t="s">
        <v>14</v>
      </c>
      <c r="DL26" s="10" t="s">
        <v>14</v>
      </c>
      <c r="DM26" s="10" t="s">
        <v>14</v>
      </c>
      <c r="DN26" s="10" t="s">
        <v>14</v>
      </c>
      <c r="DO26" s="10" t="s">
        <v>14</v>
      </c>
      <c r="DP26" s="10" t="s">
        <v>14</v>
      </c>
      <c r="DQ26" s="10" t="s">
        <v>14</v>
      </c>
      <c r="DR26" s="10" t="s">
        <v>14</v>
      </c>
      <c r="DS26" s="10" t="s">
        <v>14</v>
      </c>
      <c r="DT26" s="10" t="s">
        <v>14</v>
      </c>
      <c r="DU26" s="10" t="s">
        <v>14</v>
      </c>
      <c r="DV26" s="10" t="s">
        <v>14</v>
      </c>
      <c r="DW26" s="10" t="s">
        <v>14</v>
      </c>
      <c r="DX26" s="10" t="s">
        <v>14</v>
      </c>
      <c r="DY26" s="10" t="s">
        <v>14</v>
      </c>
      <c r="DZ26" s="10" t="s">
        <v>14</v>
      </c>
      <c r="EA26" s="10" t="s">
        <v>14</v>
      </c>
      <c r="EB26" s="10" t="s">
        <v>14</v>
      </c>
      <c r="EC26" s="10" t="s">
        <v>14</v>
      </c>
      <c r="ED26" s="10" t="s">
        <v>14</v>
      </c>
      <c r="EE26" s="10" t="s">
        <v>14</v>
      </c>
      <c r="EF26" s="10" t="s">
        <v>14</v>
      </c>
      <c r="EG26" s="10" t="s">
        <v>14</v>
      </c>
      <c r="EH26" s="10" t="s">
        <v>14</v>
      </c>
      <c r="EI26" s="10" t="s">
        <v>14</v>
      </c>
      <c r="EJ26" s="10" t="s">
        <v>14</v>
      </c>
      <c r="EK26" s="10" t="s">
        <v>14</v>
      </c>
      <c r="EL26" s="10" t="s">
        <v>14</v>
      </c>
      <c r="EM26" s="10" t="s">
        <v>14</v>
      </c>
      <c r="EN26" s="10" t="s">
        <v>14</v>
      </c>
      <c r="EO26" s="10" t="s">
        <v>14</v>
      </c>
      <c r="EP26" s="10" t="s">
        <v>14</v>
      </c>
      <c r="EQ26" s="10" t="s">
        <v>14</v>
      </c>
      <c r="ER26" s="10" t="s">
        <v>14</v>
      </c>
      <c r="ES26" s="10" t="s">
        <v>14</v>
      </c>
      <c r="ET26" s="10" t="s">
        <v>14</v>
      </c>
      <c r="EU26" s="10" t="s">
        <v>14</v>
      </c>
      <c r="EV26" s="10" t="s">
        <v>14</v>
      </c>
      <c r="EW26" s="10" t="s">
        <v>14</v>
      </c>
      <c r="EX26" s="10" t="s">
        <v>14</v>
      </c>
      <c r="EY26" s="10" t="s">
        <v>14</v>
      </c>
      <c r="EZ26" s="10" t="s">
        <v>14</v>
      </c>
      <c r="FA26" s="10" t="s">
        <v>14</v>
      </c>
      <c r="FB26" s="10" t="s">
        <v>14</v>
      </c>
      <c r="FC26" s="10" t="s">
        <v>14</v>
      </c>
      <c r="FD26" s="10" t="s">
        <v>14</v>
      </c>
      <c r="FE26" s="10" t="s">
        <v>14</v>
      </c>
      <c r="FF26" s="10" t="s">
        <v>14</v>
      </c>
      <c r="FG26" s="10" t="s">
        <v>14</v>
      </c>
      <c r="FH26" s="10" t="s">
        <v>14</v>
      </c>
      <c r="FI26" s="10" t="s">
        <v>14</v>
      </c>
      <c r="FJ26" s="10" t="s">
        <v>14</v>
      </c>
      <c r="FK26" s="10" t="s">
        <v>14</v>
      </c>
      <c r="FL26" s="10" t="s">
        <v>14</v>
      </c>
      <c r="FM26" s="10" t="s">
        <v>14</v>
      </c>
      <c r="FN26" s="10" t="s">
        <v>14</v>
      </c>
      <c r="FO26" s="10" t="s">
        <v>14</v>
      </c>
      <c r="FP26" s="10" t="s">
        <v>14</v>
      </c>
      <c r="FQ26" s="10" t="s">
        <v>14</v>
      </c>
      <c r="FR26" s="10" t="s">
        <v>14</v>
      </c>
      <c r="FS26" s="10" t="s">
        <v>14</v>
      </c>
      <c r="FT26" s="10" t="s">
        <v>14</v>
      </c>
      <c r="FU26" s="10" t="s">
        <v>14</v>
      </c>
      <c r="FV26" s="10" t="s">
        <v>14</v>
      </c>
      <c r="FW26" s="10" t="s">
        <v>14</v>
      </c>
      <c r="FX26" s="10" t="s">
        <v>14</v>
      </c>
      <c r="FY26" s="10" t="s">
        <v>14</v>
      </c>
      <c r="FZ26" s="10" t="s">
        <v>14</v>
      </c>
      <c r="GA26" s="10" t="s">
        <v>14</v>
      </c>
      <c r="GB26" s="10" t="s">
        <v>14</v>
      </c>
      <c r="GC26" s="10" t="s">
        <v>14</v>
      </c>
      <c r="GD26" s="10" t="s">
        <v>14</v>
      </c>
      <c r="GE26" s="10" t="s">
        <v>14</v>
      </c>
      <c r="GF26" s="10" t="s">
        <v>14</v>
      </c>
      <c r="GG26" s="10" t="s">
        <v>14</v>
      </c>
      <c r="GH26" s="10" t="s">
        <v>14</v>
      </c>
      <c r="GI26" s="10" t="s">
        <v>14</v>
      </c>
      <c r="GJ26" s="10" t="s">
        <v>14</v>
      </c>
      <c r="GK26" s="10" t="s">
        <v>14</v>
      </c>
      <c r="GL26" s="10" t="s">
        <v>14</v>
      </c>
      <c r="GM26" s="10" t="s">
        <v>14</v>
      </c>
      <c r="GN26" s="10" t="s">
        <v>14</v>
      </c>
      <c r="GO26" s="10" t="s">
        <v>14</v>
      </c>
      <c r="GP26" s="10" t="s">
        <v>14</v>
      </c>
      <c r="GQ26" s="10" t="s">
        <v>14</v>
      </c>
      <c r="GR26" s="10" t="s">
        <v>14</v>
      </c>
      <c r="GS26" s="10" t="s">
        <v>14</v>
      </c>
      <c r="GT26" s="10" t="s">
        <v>14</v>
      </c>
      <c r="GU26" s="10" t="s">
        <v>14</v>
      </c>
      <c r="GV26" s="10" t="s">
        <v>14</v>
      </c>
      <c r="GW26" s="10" t="s">
        <v>14</v>
      </c>
      <c r="GX26" s="10" t="s">
        <v>14</v>
      </c>
      <c r="GY26" s="10" t="s">
        <v>14</v>
      </c>
      <c r="GZ26" s="10" t="s">
        <v>14</v>
      </c>
      <c r="HA26" s="10" t="s">
        <v>14</v>
      </c>
      <c r="HB26" s="10" t="s">
        <v>14</v>
      </c>
      <c r="HC26" s="10" t="s">
        <v>14</v>
      </c>
      <c r="HD26" s="10" t="s">
        <v>14</v>
      </c>
      <c r="HE26" s="10" t="s">
        <v>14</v>
      </c>
      <c r="HF26" s="10" t="s">
        <v>14</v>
      </c>
      <c r="HG26" s="10" t="s">
        <v>14</v>
      </c>
      <c r="HH26" s="10" t="s">
        <v>14</v>
      </c>
      <c r="HI26" s="10" t="s">
        <v>14</v>
      </c>
      <c r="HJ26" s="10" t="s">
        <v>14</v>
      </c>
      <c r="HK26" s="10" t="s">
        <v>14</v>
      </c>
      <c r="HL26" s="10" t="s">
        <v>14</v>
      </c>
      <c r="HM26" s="10" t="s">
        <v>14</v>
      </c>
      <c r="HN26" s="10" t="s">
        <v>14</v>
      </c>
      <c r="HO26" s="10" t="s">
        <v>14</v>
      </c>
      <c r="HP26" s="10" t="s">
        <v>14</v>
      </c>
      <c r="HQ26" s="10" t="s">
        <v>14</v>
      </c>
      <c r="HR26" s="10" t="s">
        <v>14</v>
      </c>
    </row>
    <row r="27" spans="1:227" x14ac:dyDescent="0.2">
      <c r="A27" s="11" t="s">
        <v>263</v>
      </c>
      <c r="B27" s="11" t="s">
        <v>206</v>
      </c>
      <c r="E27" s="11" t="s">
        <v>22</v>
      </c>
      <c r="F27" s="11" t="s">
        <v>23</v>
      </c>
      <c r="G27" s="11" t="s">
        <v>24</v>
      </c>
      <c r="H27" s="11" t="s">
        <v>25</v>
      </c>
      <c r="I27" s="11" t="s">
        <v>26</v>
      </c>
      <c r="J27" s="11" t="s">
        <v>27</v>
      </c>
      <c r="K27" s="11" t="s">
        <v>41</v>
      </c>
      <c r="L27" s="11" t="s">
        <v>29</v>
      </c>
      <c r="M27" s="11" t="s">
        <v>30</v>
      </c>
      <c r="N27" s="11" t="s">
        <v>31</v>
      </c>
      <c r="O27" s="11" t="s">
        <v>32</v>
      </c>
      <c r="P27" s="11" t="s">
        <v>33</v>
      </c>
      <c r="Q27" s="11" t="s">
        <v>34</v>
      </c>
      <c r="R27" s="11" t="s">
        <v>35</v>
      </c>
      <c r="S27" s="11" t="s">
        <v>36</v>
      </c>
      <c r="T27" s="11" t="s">
        <v>37</v>
      </c>
      <c r="U27" s="11" t="s">
        <v>38</v>
      </c>
      <c r="V27" s="11" t="s">
        <v>30</v>
      </c>
      <c r="W27" s="11" t="s">
        <v>31</v>
      </c>
      <c r="X27" s="11" t="s">
        <v>32</v>
      </c>
      <c r="Y27" s="11" t="s">
        <v>34</v>
      </c>
      <c r="Z27" s="11" t="s">
        <v>35</v>
      </c>
      <c r="AA27" s="11" t="s">
        <v>36</v>
      </c>
      <c r="AB27" s="11" t="s">
        <v>37</v>
      </c>
      <c r="AC27" s="11" t="s">
        <v>38</v>
      </c>
      <c r="AD27" s="11" t="s">
        <v>30</v>
      </c>
      <c r="AE27" s="11" t="s">
        <v>31</v>
      </c>
      <c r="AF27" s="11" t="s">
        <v>32</v>
      </c>
      <c r="AG27" s="11" t="s">
        <v>34</v>
      </c>
      <c r="AH27" s="11" t="s">
        <v>35</v>
      </c>
      <c r="AI27" s="11" t="s">
        <v>36</v>
      </c>
      <c r="AJ27" s="11" t="s">
        <v>37</v>
      </c>
      <c r="AK27" s="11" t="s">
        <v>38</v>
      </c>
      <c r="AL27" s="11" t="s">
        <v>30</v>
      </c>
      <c r="AM27" s="11" t="s">
        <v>31</v>
      </c>
      <c r="AN27" s="11" t="s">
        <v>32</v>
      </c>
      <c r="AO27" s="11" t="s">
        <v>34</v>
      </c>
      <c r="AP27" s="11" t="s">
        <v>35</v>
      </c>
      <c r="AQ27" s="11" t="s">
        <v>36</v>
      </c>
      <c r="AR27" s="11" t="s">
        <v>37</v>
      </c>
      <c r="AS27" s="11" t="s">
        <v>38</v>
      </c>
      <c r="AT27" s="11" t="s">
        <v>30</v>
      </c>
      <c r="AU27" s="11" t="s">
        <v>31</v>
      </c>
      <c r="AV27" s="11" t="s">
        <v>32</v>
      </c>
      <c r="AW27" s="11" t="s">
        <v>34</v>
      </c>
      <c r="AX27" s="11" t="s">
        <v>35</v>
      </c>
      <c r="AY27" s="11" t="s">
        <v>36</v>
      </c>
      <c r="AZ27" s="11" t="s">
        <v>37</v>
      </c>
      <c r="BA27" s="11" t="s">
        <v>38</v>
      </c>
      <c r="BB27" s="11" t="s">
        <v>30</v>
      </c>
      <c r="BC27" s="11" t="s">
        <v>31</v>
      </c>
      <c r="BD27" s="11" t="s">
        <v>32</v>
      </c>
      <c r="BE27" s="11" t="s">
        <v>34</v>
      </c>
      <c r="BF27" s="11" t="s">
        <v>35</v>
      </c>
      <c r="BG27" s="11" t="s">
        <v>36</v>
      </c>
      <c r="BH27" s="11" t="s">
        <v>37</v>
      </c>
      <c r="BI27" s="11" t="s">
        <v>38</v>
      </c>
      <c r="BJ27" s="11" t="s">
        <v>30</v>
      </c>
      <c r="BK27" s="11" t="s">
        <v>31</v>
      </c>
      <c r="BL27" s="11" t="s">
        <v>32</v>
      </c>
      <c r="BM27" s="11" t="s">
        <v>34</v>
      </c>
      <c r="BN27" s="11" t="s">
        <v>35</v>
      </c>
      <c r="BO27" s="11" t="s">
        <v>36</v>
      </c>
      <c r="BP27" s="11" t="s">
        <v>37</v>
      </c>
      <c r="BQ27" s="11" t="s">
        <v>38</v>
      </c>
      <c r="BR27" s="11" t="s">
        <v>30</v>
      </c>
      <c r="BS27" s="11" t="s">
        <v>31</v>
      </c>
      <c r="BT27" s="11" t="s">
        <v>32</v>
      </c>
      <c r="BU27" s="11" t="s">
        <v>39</v>
      </c>
      <c r="BV27" s="11" t="s">
        <v>40</v>
      </c>
      <c r="BW27" s="11" t="s">
        <v>41</v>
      </c>
      <c r="BX27" s="11" t="s">
        <v>42</v>
      </c>
      <c r="BY27" s="11" t="s">
        <v>43</v>
      </c>
      <c r="BZ27" s="11" t="s">
        <v>44</v>
      </c>
      <c r="CA27" s="11" t="s">
        <v>45</v>
      </c>
      <c r="CB27" s="11" t="s">
        <v>46</v>
      </c>
      <c r="CC27" s="11" t="s">
        <v>30</v>
      </c>
      <c r="CD27" s="11" t="s">
        <v>31</v>
      </c>
      <c r="CE27" s="11" t="s">
        <v>32</v>
      </c>
      <c r="CF27" s="11" t="s">
        <v>34</v>
      </c>
      <c r="CG27" s="11" t="s">
        <v>35</v>
      </c>
      <c r="CH27" s="11" t="s">
        <v>36</v>
      </c>
      <c r="CI27" s="11" t="s">
        <v>37</v>
      </c>
      <c r="CJ27" s="11" t="s">
        <v>38</v>
      </c>
      <c r="CK27" s="11" t="s">
        <v>47</v>
      </c>
      <c r="CL27" s="11" t="s">
        <v>48</v>
      </c>
      <c r="CM27" s="11" t="s">
        <v>49</v>
      </c>
      <c r="CN27" s="11" t="s">
        <v>50</v>
      </c>
      <c r="CO27" s="11" t="s">
        <v>51</v>
      </c>
      <c r="CP27" s="11" t="s">
        <v>52</v>
      </c>
      <c r="CQ27" s="11" t="s">
        <v>53</v>
      </c>
      <c r="CR27" s="11" t="s">
        <v>54</v>
      </c>
      <c r="CS27" s="11" t="s">
        <v>55</v>
      </c>
      <c r="CT27" s="11" t="s">
        <v>56</v>
      </c>
      <c r="CU27" s="11" t="s">
        <v>57</v>
      </c>
      <c r="CV27" s="11" t="s">
        <v>58</v>
      </c>
      <c r="CW27" s="11" t="s">
        <v>59</v>
      </c>
      <c r="CX27" s="11" t="s">
        <v>60</v>
      </c>
      <c r="CY27" s="11" t="s">
        <v>61</v>
      </c>
      <c r="CZ27" s="11" t="s">
        <v>62</v>
      </c>
      <c r="DA27" s="11" t="s">
        <v>63</v>
      </c>
      <c r="DB27" s="11" t="s">
        <v>64</v>
      </c>
      <c r="DC27" s="11" t="s">
        <v>65</v>
      </c>
      <c r="DD27" s="11" t="s">
        <v>66</v>
      </c>
      <c r="DE27" s="11" t="s">
        <v>67</v>
      </c>
      <c r="DF27" s="11" t="s">
        <v>68</v>
      </c>
      <c r="DG27" s="11" t="s">
        <v>69</v>
      </c>
      <c r="DH27" s="11" t="s">
        <v>70</v>
      </c>
      <c r="DI27" s="11" t="s">
        <v>44</v>
      </c>
      <c r="DJ27" s="11" t="s">
        <v>45</v>
      </c>
      <c r="DK27" s="11" t="s">
        <v>46</v>
      </c>
      <c r="DL27" s="11" t="s">
        <v>71</v>
      </c>
      <c r="DM27" s="11" t="s">
        <v>72</v>
      </c>
      <c r="DN27" s="11" t="s">
        <v>73</v>
      </c>
      <c r="DO27" s="11" t="s">
        <v>74</v>
      </c>
      <c r="DP27" s="11" t="s">
        <v>75</v>
      </c>
      <c r="DQ27" s="11" t="s">
        <v>76</v>
      </c>
      <c r="DR27" s="11" t="s">
        <v>77</v>
      </c>
      <c r="DS27" s="11" t="s">
        <v>78</v>
      </c>
      <c r="DT27" s="11" t="s">
        <v>79</v>
      </c>
      <c r="DU27" s="11" t="s">
        <v>80</v>
      </c>
      <c r="DV27" s="11" t="s">
        <v>81</v>
      </c>
      <c r="DW27" s="11" t="s">
        <v>82</v>
      </c>
      <c r="DX27" s="11" t="s">
        <v>83</v>
      </c>
      <c r="DY27" s="11" t="s">
        <v>84</v>
      </c>
      <c r="DZ27" s="11" t="s">
        <v>85</v>
      </c>
      <c r="EA27" s="11" t="s">
        <v>86</v>
      </c>
      <c r="EB27" s="11" t="s">
        <v>87</v>
      </c>
      <c r="EC27" s="11" t="s">
        <v>88</v>
      </c>
      <c r="ED27" s="11" t="s">
        <v>89</v>
      </c>
      <c r="EE27" s="11" t="s">
        <v>90</v>
      </c>
      <c r="EF27" s="11" t="s">
        <v>91</v>
      </c>
      <c r="EG27" s="11" t="s">
        <v>92</v>
      </c>
      <c r="EH27" s="11" t="s">
        <v>93</v>
      </c>
      <c r="EI27" s="11" t="s">
        <v>94</v>
      </c>
      <c r="EJ27" s="11" t="s">
        <v>95</v>
      </c>
      <c r="EK27" s="11" t="s">
        <v>96</v>
      </c>
      <c r="EL27" s="11" t="s">
        <v>97</v>
      </c>
      <c r="EM27" s="11" t="s">
        <v>98</v>
      </c>
      <c r="EN27" s="11" t="s">
        <v>99</v>
      </c>
      <c r="EO27" s="11" t="s">
        <v>100</v>
      </c>
      <c r="EP27" s="11" t="s">
        <v>101</v>
      </c>
      <c r="EQ27" s="11" t="s">
        <v>102</v>
      </c>
      <c r="ER27" s="11" t="s">
        <v>103</v>
      </c>
      <c r="ES27" s="11" t="s">
        <v>104</v>
      </c>
      <c r="ET27" s="11" t="s">
        <v>105</v>
      </c>
      <c r="EU27" s="11" t="s">
        <v>106</v>
      </c>
      <c r="EV27" s="11" t="s">
        <v>107</v>
      </c>
      <c r="EW27" s="11" t="s">
        <v>108</v>
      </c>
      <c r="EX27" s="11" t="s">
        <v>109</v>
      </c>
      <c r="EY27" s="11" t="s">
        <v>110</v>
      </c>
      <c r="EZ27" s="11" t="s">
        <v>111</v>
      </c>
      <c r="FA27" s="11" t="s">
        <v>112</v>
      </c>
      <c r="FB27" s="11" t="s">
        <v>113</v>
      </c>
      <c r="FC27" s="11" t="s">
        <v>114</v>
      </c>
      <c r="FD27" s="11" t="s">
        <v>115</v>
      </c>
      <c r="FE27" s="11" t="s">
        <v>26</v>
      </c>
      <c r="FF27" s="11" t="s">
        <v>116</v>
      </c>
      <c r="FG27" s="11" t="s">
        <v>117</v>
      </c>
      <c r="FH27" s="11" t="s">
        <v>118</v>
      </c>
      <c r="FI27" s="11" t="s">
        <v>119</v>
      </c>
      <c r="FJ27" s="11" t="s">
        <v>120</v>
      </c>
      <c r="FK27" s="11" t="s">
        <v>121</v>
      </c>
      <c r="FL27" s="11" t="s">
        <v>122</v>
      </c>
      <c r="FM27" s="11" t="s">
        <v>123</v>
      </c>
      <c r="FN27" s="11" t="s">
        <v>124</v>
      </c>
      <c r="FO27" s="11" t="s">
        <v>125</v>
      </c>
      <c r="FP27" s="11" t="s">
        <v>126</v>
      </c>
      <c r="FQ27" s="11" t="s">
        <v>127</v>
      </c>
      <c r="FR27" s="11" t="s">
        <v>128</v>
      </c>
      <c r="FS27" s="11" t="s">
        <v>129</v>
      </c>
      <c r="FT27" s="11" t="s">
        <v>130</v>
      </c>
      <c r="FU27" s="11" t="s">
        <v>131</v>
      </c>
      <c r="FV27" s="11" t="s">
        <v>132</v>
      </c>
      <c r="FW27" s="11" t="s">
        <v>133</v>
      </c>
      <c r="FX27" s="11" t="s">
        <v>134</v>
      </c>
      <c r="FY27" s="11" t="s">
        <v>135</v>
      </c>
      <c r="FZ27" s="11" t="s">
        <v>136</v>
      </c>
      <c r="GA27" s="11" t="s">
        <v>137</v>
      </c>
      <c r="GB27" s="11" t="s">
        <v>138</v>
      </c>
      <c r="GC27" s="11" t="s">
        <v>139</v>
      </c>
      <c r="GD27" s="11" t="s">
        <v>140</v>
      </c>
      <c r="GE27" s="11" t="s">
        <v>141</v>
      </c>
      <c r="GF27" s="11" t="s">
        <v>142</v>
      </c>
      <c r="GG27" s="11" t="s">
        <v>143</v>
      </c>
      <c r="GH27" s="11" t="s">
        <v>144</v>
      </c>
      <c r="GI27" s="11" t="s">
        <v>145</v>
      </c>
      <c r="GJ27" s="11" t="s">
        <v>146</v>
      </c>
      <c r="GK27" s="11" t="s">
        <v>147</v>
      </c>
      <c r="GL27" s="11" t="s">
        <v>148</v>
      </c>
      <c r="GM27" s="11" t="s">
        <v>149</v>
      </c>
      <c r="GN27" s="11" t="s">
        <v>150</v>
      </c>
      <c r="GO27" s="11" t="s">
        <v>151</v>
      </c>
      <c r="GP27" s="11" t="s">
        <v>152</v>
      </c>
      <c r="GQ27" s="11" t="s">
        <v>153</v>
      </c>
      <c r="GR27" s="11" t="s">
        <v>154</v>
      </c>
      <c r="GS27" s="11" t="s">
        <v>155</v>
      </c>
      <c r="GT27" s="11" t="s">
        <v>156</v>
      </c>
      <c r="GU27" s="11" t="s">
        <v>157</v>
      </c>
      <c r="GV27" s="11" t="s">
        <v>158</v>
      </c>
      <c r="GW27" s="11" t="s">
        <v>159</v>
      </c>
      <c r="GX27" s="11" t="s">
        <v>160</v>
      </c>
      <c r="GY27" s="11" t="s">
        <v>161</v>
      </c>
      <c r="GZ27" s="11" t="s">
        <v>162</v>
      </c>
      <c r="HA27" s="11" t="s">
        <v>163</v>
      </c>
      <c r="HB27" s="11" t="s">
        <v>164</v>
      </c>
      <c r="HC27" s="11" t="s">
        <v>165</v>
      </c>
      <c r="HD27" s="11" t="s">
        <v>166</v>
      </c>
      <c r="HE27" s="11" t="s">
        <v>167</v>
      </c>
      <c r="HF27" s="11" t="s">
        <v>168</v>
      </c>
      <c r="HG27" s="11" t="s">
        <v>169</v>
      </c>
      <c r="HH27" s="11" t="s">
        <v>170</v>
      </c>
      <c r="HI27" s="11" t="s">
        <v>171</v>
      </c>
      <c r="HJ27" s="11" t="s">
        <v>27</v>
      </c>
      <c r="HK27" s="11" t="s">
        <v>172</v>
      </c>
      <c r="HL27" s="11" t="s">
        <v>173</v>
      </c>
      <c r="HM27" s="11" t="s">
        <v>174</v>
      </c>
      <c r="HN27" s="11" t="s">
        <v>175</v>
      </c>
      <c r="HO27" s="11" t="s">
        <v>176</v>
      </c>
      <c r="HP27" s="11" t="s">
        <v>177</v>
      </c>
      <c r="HQ27" s="11" t="s">
        <v>178</v>
      </c>
      <c r="HR27" s="11" t="s">
        <v>179</v>
      </c>
    </row>
    <row r="28" spans="1:227" x14ac:dyDescent="0.2">
      <c r="A28" t="s">
        <v>419</v>
      </c>
      <c r="B28">
        <v>292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421</v>
      </c>
      <c r="B29">
        <v>279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 s="14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s="14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14">
        <v>1</v>
      </c>
      <c r="AN29">
        <v>0</v>
      </c>
      <c r="AO29">
        <v>0</v>
      </c>
      <c r="AP29">
        <v>0</v>
      </c>
      <c r="AQ29">
        <v>0</v>
      </c>
      <c r="AR29" s="14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 s="14">
        <v>1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 s="14">
        <v>1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 s="14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 s="14">
        <v>1</v>
      </c>
      <c r="CE29">
        <v>0</v>
      </c>
      <c r="CF29">
        <v>0</v>
      </c>
      <c r="CG29" s="14">
        <v>1</v>
      </c>
      <c r="CH29" s="14">
        <v>1</v>
      </c>
      <c r="CI29" s="14">
        <v>1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 s="14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 s="14">
        <v>1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 s="14">
        <v>1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 s="14">
        <v>1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14">
        <v>1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423</v>
      </c>
      <c r="B30">
        <v>264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 s="14">
        <v>1</v>
      </c>
      <c r="BY30">
        <v>0</v>
      </c>
      <c r="BZ30">
        <v>0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 s="14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14">
        <v>1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425</v>
      </c>
      <c r="B31">
        <v>83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 s="14">
        <v>1</v>
      </c>
      <c r="BZ31">
        <v>0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 s="14">
        <v>1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 s="14">
        <v>1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427</v>
      </c>
      <c r="B32">
        <v>73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4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 s="14">
        <v>1</v>
      </c>
      <c r="CD32">
        <v>0</v>
      </c>
      <c r="CE32">
        <v>0</v>
      </c>
      <c r="CF32">
        <v>0</v>
      </c>
      <c r="CG32">
        <v>0</v>
      </c>
      <c r="CH32" s="14">
        <v>1</v>
      </c>
      <c r="CI32" s="14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4">
        <v>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4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 s="14">
        <v>1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429</v>
      </c>
      <c r="B33">
        <v>61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4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 s="14">
        <v>1</v>
      </c>
      <c r="CA33">
        <v>0</v>
      </c>
      <c r="CB33">
        <v>0</v>
      </c>
      <c r="CC33" s="14">
        <v>1</v>
      </c>
      <c r="CD33">
        <v>0</v>
      </c>
      <c r="CE33">
        <v>0</v>
      </c>
      <c r="CF33">
        <v>0</v>
      </c>
      <c r="CG33">
        <v>0</v>
      </c>
      <c r="CH33" s="14">
        <v>1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 s="14">
        <v>1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 s="14">
        <v>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431</v>
      </c>
      <c r="B34">
        <v>48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 s="14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4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 s="14">
        <v>1</v>
      </c>
      <c r="CI34" s="14">
        <v>1</v>
      </c>
      <c r="CJ34" s="1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4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 s="14">
        <v>1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 s="14">
        <v>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4">
        <v>1</v>
      </c>
    </row>
    <row r="35" spans="1:226" x14ac:dyDescent="0.2">
      <c r="A35" t="s">
        <v>433</v>
      </c>
      <c r="B35">
        <v>45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 s="14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4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14">
        <v>1</v>
      </c>
      <c r="AN35">
        <v>0</v>
      </c>
      <c r="AO35">
        <v>0</v>
      </c>
      <c r="AP35">
        <v>0</v>
      </c>
      <c r="AQ35">
        <v>0</v>
      </c>
      <c r="AR35" s="14">
        <v>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 s="14">
        <v>1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 s="14">
        <v>1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 s="14">
        <v>1</v>
      </c>
      <c r="CE35">
        <v>0</v>
      </c>
      <c r="CF35">
        <v>0</v>
      </c>
      <c r="CG35" s="14">
        <v>1</v>
      </c>
      <c r="CH35" s="14">
        <v>1</v>
      </c>
      <c r="CI35" s="14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 s="14">
        <v>1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 s="14">
        <v>1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 s="14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 s="14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 s="14">
        <v>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435</v>
      </c>
      <c r="B36">
        <v>43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1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 s="14">
        <v>1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 s="14">
        <v>1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437</v>
      </c>
      <c r="B37">
        <v>38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4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4">
        <v>1</v>
      </c>
      <c r="BZ37">
        <v>0</v>
      </c>
      <c r="CA37">
        <v>0</v>
      </c>
      <c r="CB37">
        <v>0</v>
      </c>
      <c r="CC37" s="14">
        <v>1</v>
      </c>
      <c r="CD37">
        <v>0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 s="14">
        <v>1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 s="14">
        <v>1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439</v>
      </c>
      <c r="B38">
        <v>31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 s="14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s="14">
        <v>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4">
        <v>1</v>
      </c>
      <c r="BZ38">
        <v>0</v>
      </c>
      <c r="CA38">
        <v>0</v>
      </c>
      <c r="CB38">
        <v>0</v>
      </c>
      <c r="CC38">
        <v>0</v>
      </c>
      <c r="CD38" s="14">
        <v>1</v>
      </c>
      <c r="CE38">
        <v>0</v>
      </c>
      <c r="CF38">
        <v>0</v>
      </c>
      <c r="CG38">
        <v>0</v>
      </c>
      <c r="CH38" s="14">
        <v>1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 s="14">
        <v>1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 s="14">
        <v>1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 s="14">
        <v>1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 s="14">
        <v>1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441</v>
      </c>
      <c r="B39">
        <v>30</v>
      </c>
      <c r="E39" s="14">
        <v>1</v>
      </c>
      <c r="F39">
        <v>0</v>
      </c>
      <c r="G39">
        <v>0</v>
      </c>
      <c r="H39" s="14">
        <v>1</v>
      </c>
      <c r="I39">
        <v>0</v>
      </c>
      <c r="J39">
        <v>0</v>
      </c>
      <c r="K39" s="14">
        <v>0</v>
      </c>
      <c r="M39">
        <v>0</v>
      </c>
      <c r="N39">
        <v>0</v>
      </c>
      <c r="O39">
        <v>0</v>
      </c>
      <c r="P39">
        <v>1</v>
      </c>
      <c r="Q39" s="14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14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 s="14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 s="14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14">
        <v>1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 s="14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 s="14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 s="14">
        <v>1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s="14">
        <v>1</v>
      </c>
      <c r="CG39" s="14">
        <v>1</v>
      </c>
      <c r="CH39">
        <v>0</v>
      </c>
      <c r="CI39" s="14">
        <v>1</v>
      </c>
      <c r="CJ39" s="14">
        <v>1</v>
      </c>
      <c r="CK39">
        <v>0</v>
      </c>
      <c r="CL39" s="14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 s="14">
        <v>1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 s="14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 s="14">
        <v>1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 s="14">
        <v>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 s="14">
        <v>1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A40" t="s">
        <v>443</v>
      </c>
      <c r="B40">
        <v>21</v>
      </c>
      <c r="E40">
        <v>0</v>
      </c>
      <c r="F40">
        <v>0</v>
      </c>
      <c r="G40" s="14">
        <v>1</v>
      </c>
      <c r="H40">
        <v>0</v>
      </c>
      <c r="I40">
        <v>0</v>
      </c>
      <c r="J40">
        <v>0</v>
      </c>
      <c r="K40">
        <v>0</v>
      </c>
      <c r="L40" s="14">
        <v>1</v>
      </c>
      <c r="M40">
        <v>0</v>
      </c>
      <c r="N40">
        <v>0</v>
      </c>
      <c r="O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BU40">
        <v>0</v>
      </c>
      <c r="BV40">
        <v>0</v>
      </c>
      <c r="BW40">
        <v>0</v>
      </c>
      <c r="BX40" s="14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 s="14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 s="14">
        <v>1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</row>
    <row r="41" spans="1:226" x14ac:dyDescent="0.2">
      <c r="A41" t="s">
        <v>445</v>
      </c>
      <c r="B41">
        <v>16</v>
      </c>
      <c r="E41">
        <v>0</v>
      </c>
      <c r="F41" s="14">
        <v>1</v>
      </c>
      <c r="G41" s="14">
        <v>1</v>
      </c>
      <c r="H41">
        <v>0</v>
      </c>
      <c r="I41">
        <v>0</v>
      </c>
      <c r="J41">
        <v>0</v>
      </c>
      <c r="K41">
        <v>0</v>
      </c>
      <c r="L41" s="14">
        <v>1</v>
      </c>
      <c r="M41">
        <v>0</v>
      </c>
      <c r="N41">
        <v>0</v>
      </c>
      <c r="O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 s="14">
        <v>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 s="14">
        <v>1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 s="14">
        <v>1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</row>
    <row r="42" spans="1:226" x14ac:dyDescent="0.2">
      <c r="A42" t="s">
        <v>447</v>
      </c>
      <c r="B42">
        <v>12</v>
      </c>
      <c r="E42">
        <v>0</v>
      </c>
      <c r="F42" s="14">
        <v>1</v>
      </c>
      <c r="G42" s="14">
        <v>1</v>
      </c>
      <c r="H42">
        <v>0</v>
      </c>
      <c r="I42">
        <v>0</v>
      </c>
      <c r="J42">
        <v>0</v>
      </c>
      <c r="K42">
        <v>0</v>
      </c>
      <c r="L42" s="14">
        <v>1</v>
      </c>
      <c r="M42">
        <v>0</v>
      </c>
      <c r="N42">
        <v>0</v>
      </c>
      <c r="O42">
        <v>0</v>
      </c>
      <c r="Q42" s="14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14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 s="14">
        <v>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 s="14">
        <v>1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 s="14">
        <v>1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s="14">
        <v>1</v>
      </c>
      <c r="CG42" s="14">
        <v>1</v>
      </c>
      <c r="CH42">
        <v>0</v>
      </c>
      <c r="CI42" s="14">
        <v>1</v>
      </c>
      <c r="CJ42" s="14">
        <v>1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 s="14">
        <v>1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 s="14">
        <v>1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 s="14">
        <v>1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 s="14">
        <v>1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 s="14">
        <v>1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 s="14">
        <v>1</v>
      </c>
      <c r="HQ42">
        <v>0</v>
      </c>
      <c r="HR42">
        <v>0</v>
      </c>
    </row>
    <row r="43" spans="1:226" x14ac:dyDescent="0.2">
      <c r="A43" t="s">
        <v>449</v>
      </c>
      <c r="B43">
        <v>11</v>
      </c>
      <c r="E43">
        <v>0</v>
      </c>
      <c r="F43" s="14">
        <v>1</v>
      </c>
      <c r="G43" s="14">
        <v>1</v>
      </c>
      <c r="H43">
        <v>0</v>
      </c>
      <c r="I43">
        <v>0</v>
      </c>
      <c r="J43">
        <v>0</v>
      </c>
      <c r="K43">
        <v>0</v>
      </c>
      <c r="L43" s="14">
        <v>1</v>
      </c>
      <c r="M43">
        <v>0</v>
      </c>
      <c r="N43">
        <v>0</v>
      </c>
      <c r="O43">
        <v>0</v>
      </c>
      <c r="Q43" s="14">
        <v>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14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s="14">
        <v>1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 s="14">
        <v>1</v>
      </c>
      <c r="CC43">
        <v>0</v>
      </c>
      <c r="CD43">
        <v>0</v>
      </c>
      <c r="CE43">
        <v>0</v>
      </c>
      <c r="CF43" s="14">
        <v>1</v>
      </c>
      <c r="CG43" s="14">
        <v>1</v>
      </c>
      <c r="CH43" s="14">
        <v>1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 s="14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 s="14">
        <v>1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 s="14">
        <v>1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 s="14">
        <v>1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 s="14">
        <v>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</row>
    <row r="44" spans="1:226" x14ac:dyDescent="0.2">
      <c r="D44" s="11" t="s">
        <v>264</v>
      </c>
      <c r="E44">
        <f>SUMIFS(B28:B43,E28:E43,1)/SUM(B28:B43)</f>
        <v>2.2271714922048998E-2</v>
      </c>
      <c r="F44">
        <f>SUMIFS(B28:B43,F28:F43,1)/SUM(B28:B43)</f>
        <v>0.74536005939123984</v>
      </c>
      <c r="G44">
        <f>SUMIFS(B28:B43,G28:G43,1)/SUM(B28:B43)</f>
        <v>0.76095025983667408</v>
      </c>
      <c r="H44">
        <f>SUMIFS(B28:B43,H28:H43,1)/SUM(B28:B43)</f>
        <v>2.2271714922048998E-2</v>
      </c>
      <c r="I44">
        <f>SUMIFS(B28:B43,I28:I43,1)/SUM(B28:B43)</f>
        <v>0</v>
      </c>
      <c r="J44">
        <f>SUMIFS(B28:B43,J28:J43,1)/SUM(B28:B43)</f>
        <v>0</v>
      </c>
      <c r="K44">
        <f>SUMIFS(B28:B43,K28:K43,1)/SUM(B28:B43)</f>
        <v>0</v>
      </c>
      <c r="L44">
        <f>SUMIFS(B28:B43,L28:L43,1)/SUM(B28:B43)</f>
        <v>0.76095025983667408</v>
      </c>
      <c r="M44">
        <f>SUMIFS(B28:B43,M28:M43,1)/SUM(B28:B43)</f>
        <v>0</v>
      </c>
      <c r="N44">
        <f>SUMIFS(B28:B43,N28:N43,1)/SUM(B28:B43)</f>
        <v>0</v>
      </c>
      <c r="O44">
        <f>SUMIFS(B28:B43,O28:O43,1)/SUM(B28:B43)</f>
        <v>0</v>
      </c>
      <c r="P44">
        <f>SUMIFS(B28:B43,P28:P43,1)/SUM(B28:B43)</f>
        <v>2.2271714922048998E-2</v>
      </c>
      <c r="Q44">
        <f>SUMIFS(B28:B43,Q28:Q43,1)/SUM(B28:B43)</f>
        <v>3.9346696362286562E-2</v>
      </c>
      <c r="R44">
        <f>SUMIFS(B28:B43,R28:R43,1)/SUM(B28:B43)</f>
        <v>0.24053452115812918</v>
      </c>
      <c r="S44">
        <f>SUMIFS(B28:B43,S28:S43,1)/SUM(B28:B43)</f>
        <v>0.44394951744617667</v>
      </c>
      <c r="T44">
        <f>SUMIFS(B28:B43,T28:T43,1)/SUM(B28:B43)</f>
        <v>0</v>
      </c>
      <c r="U44">
        <f>SUMIFS(B28:B43,U28:U43,1)/SUM(B28:B43)</f>
        <v>0</v>
      </c>
      <c r="V44">
        <f>SUMIFS(B28:B43,V28:V43,1)/SUM(B28:B43)</f>
        <v>0</v>
      </c>
      <c r="W44">
        <f>SUMIFS(B28:B43,W28:W43,1)/SUM(B28:B43)</f>
        <v>0</v>
      </c>
      <c r="X44">
        <f>SUMIFS(B28:B43,X28:X43,1)/SUM(B28:B43)</f>
        <v>0</v>
      </c>
      <c r="Y44">
        <f>SUMIFS(B28:B43,Y28:Y43,1)/SUM(B28:B43)</f>
        <v>0</v>
      </c>
      <c r="Z44">
        <f>SUMIFS(B28:B43,Z28:Z43,1)/SUM(B28:B43)</f>
        <v>3.9346696362286562E-2</v>
      </c>
      <c r="AA44">
        <f>SUMIFS(B28:B43,AA28:AA43,1)/SUM(B28:B43)</f>
        <v>0.24053452115812918</v>
      </c>
      <c r="AB44">
        <f>SUMIFS(B28:B43,AB28:AB43,1)/SUM(B28:B43)</f>
        <v>0</v>
      </c>
      <c r="AC44">
        <f>SUMIFS(B28:B43,AC28:AC43,1)/SUM(B28:B43)</f>
        <v>0</v>
      </c>
      <c r="AD44">
        <f>SUMIFS(B28:B43,AD28:AD43,1)/SUM(B28:B43)</f>
        <v>0.38530066815144765</v>
      </c>
      <c r="AE44">
        <f>SUMIFS(B28:B43,AE28:AE43,1)/SUM(B28:B43)</f>
        <v>5.8648849294729029E-2</v>
      </c>
      <c r="AF44">
        <f>SUMIFS(B28:B43,AF28:AF43,1)/SUM(B28:B43)</f>
        <v>0</v>
      </c>
      <c r="AG44">
        <f>SUMIFS(B28:B43,AG28:AG43,1)/SUM(B28:B43)</f>
        <v>0</v>
      </c>
      <c r="AH44">
        <f>SUMIFS(B28:B43,AH28:AH43,1)/SUM(B28:B43)</f>
        <v>0</v>
      </c>
      <c r="AI44">
        <f>SUMIFS(B28:B43,AI28:AI43,1)/SUM(B28:B43)</f>
        <v>8.1662954714179659E-3</v>
      </c>
      <c r="AJ44">
        <f>SUMIFS(B28:B43,AJ28:AJ43,1)/SUM(B28:B43)</f>
        <v>7.6466221232368223E-2</v>
      </c>
      <c r="AK44">
        <f>SUMIFS(B28:B43,AK28:AK43,1)/SUM(B28:B43)</f>
        <v>4.4543429844097995E-2</v>
      </c>
      <c r="AL44">
        <f>SUMIFS(B28:B43,AL28:AL43,1)/SUM(B28:B43)</f>
        <v>0</v>
      </c>
      <c r="AM44">
        <f>SUMIFS(B28:B43,AM28:AM43,1)/SUM(B28:B43)</f>
        <v>0.24053452115812918</v>
      </c>
      <c r="AN44">
        <f>SUMIFS(B28:B43,AN28:AN43,1)/SUM(B28:B43)</f>
        <v>0</v>
      </c>
      <c r="AO44">
        <f>SUMIFS(B28:B43,AO28:AO43,1)/SUM(B28:B43)</f>
        <v>0</v>
      </c>
      <c r="AP44">
        <f>SUMIFS(B28:B43,AP28:AP43,1)/SUM(B28:B43)</f>
        <v>2.2271714922048998E-2</v>
      </c>
      <c r="AQ44">
        <f>SUMIFS(B28:B43,AQ28:AQ43,1)/SUM(B28:B43)</f>
        <v>0</v>
      </c>
      <c r="AR44">
        <f>SUMIFS(B28:B43,AR28:AR43,1)/SUM(B28:B43)</f>
        <v>0.28507795100222716</v>
      </c>
      <c r="AS44">
        <f>SUMIFS(B28:B43,AS28:AS43,1)/SUM(B28:B43)</f>
        <v>0</v>
      </c>
      <c r="AT44">
        <f>SUMIFS(B28:B43,AT28:AT43,1)/SUM(B28:B43)</f>
        <v>0</v>
      </c>
      <c r="AU44">
        <f>SUMIFS(B28:B43,AU28:AU43,1)/SUM(B28:B43)</f>
        <v>0</v>
      </c>
      <c r="AV44">
        <f>SUMIFS(B28:B43,AV28:AV43,1)/SUM(B28:B43)</f>
        <v>0</v>
      </c>
      <c r="AW44">
        <f>SUMIFS(B28:B43,AW28:AW43,1)/SUM(B28:B43)</f>
        <v>0</v>
      </c>
      <c r="AX44">
        <f>SUMIFS(B28:B43,AX28:AX43,1)/SUM(B28:B43)</f>
        <v>0</v>
      </c>
      <c r="AY44">
        <f>SUMIFS(B28:B43,AY28:AY43,1)/SUM(B28:B43)</f>
        <v>0</v>
      </c>
      <c r="AZ44">
        <f>SUMIFS(B28:B43,AZ28:AZ43,1)/SUM(B28:B43)</f>
        <v>0.24053452115812918</v>
      </c>
      <c r="BA44">
        <f>SUMIFS(B28:B43,BA28:BA43,1)/SUM(B28:B43)</f>
        <v>2.2271714922048998E-2</v>
      </c>
      <c r="BB44">
        <f>SUMIFS(B28:B43,BB28:BB43,1)/SUM(B28:B43)</f>
        <v>0</v>
      </c>
      <c r="BC44">
        <f>SUMIFS(B28:B43,BC28:BC43,1)/SUM(B28:B43)</f>
        <v>0</v>
      </c>
      <c r="BD44">
        <f>SUMIFS(B28:B43,BD28:BD43,1)/SUM(B28:B43)</f>
        <v>0</v>
      </c>
      <c r="BE44">
        <f>SUMIFS(B28:B43,BE28:BE43,1)/SUM(B28:B43)</f>
        <v>0</v>
      </c>
      <c r="BF44">
        <f>SUMIFS(B28:B43,BF28:BF43,1)/SUM(B28:B43)</f>
        <v>0</v>
      </c>
      <c r="BG44">
        <f>SUMIFS(B28:B43,BG28:BG43,1)/SUM(B28:B43)</f>
        <v>0</v>
      </c>
      <c r="BH44">
        <f>SUMIFS(B28:B43,BH28:BH43,1)/SUM(B28:B43)</f>
        <v>0.26280623608017817</v>
      </c>
      <c r="BI44">
        <f>SUMIFS(B28:B43,BI28:BI43,1)/SUM(B28:B43)</f>
        <v>0</v>
      </c>
      <c r="BJ44">
        <f>SUMIFS(B28:B43,BJ28:BJ43,1)/SUM(B28:B43)</f>
        <v>0</v>
      </c>
      <c r="BK44">
        <f>SUMIFS(B28:B43,BK28:BK43,1)/SUM(B28:B43)</f>
        <v>0</v>
      </c>
      <c r="BL44">
        <f>SUMIFS(B28:B43,BL28:BL43,1)/SUM(B28:B43)</f>
        <v>0</v>
      </c>
      <c r="BM44">
        <f>SUMIFS(B28:B43,BM28:BM43,1)/SUM(B28:B43)</f>
        <v>0</v>
      </c>
      <c r="BN44">
        <f>SUMIFS(B28:B43,BN28:BN43,1)/SUM(B28:B43)</f>
        <v>2.2271714922048998E-2</v>
      </c>
      <c r="BO44">
        <f>SUMIFS(B28:B43,BO28:BO43,1)/SUM(B28:B43)</f>
        <v>0</v>
      </c>
      <c r="BP44">
        <f>SUMIFS(B28:B43,BP28:BP43,1)/SUM(B28:B43)</f>
        <v>0</v>
      </c>
      <c r="BQ44">
        <f>SUMIFS(B28:B43,BQ28:BQ43,1)/SUM(B28:B43)</f>
        <v>0</v>
      </c>
      <c r="BR44">
        <f>SUMIFS(B28:B43,BR28:BR43,1)/SUM(B28:B43)</f>
        <v>0</v>
      </c>
      <c r="BS44">
        <f>SUMIFS(B28:B43,BS28:BS43,1)/SUM(B28:B43)</f>
        <v>0</v>
      </c>
      <c r="BT44">
        <f>SUMIFS(B28:B43,BT28:BT43,1)/SUM(B28:B43)</f>
        <v>0</v>
      </c>
      <c r="BU44">
        <f>SUMIFS(B28:B43,BU28:BU43,1)/SUM(B28:B43)</f>
        <v>0</v>
      </c>
      <c r="BV44">
        <f>SUMIFS(B28:B43,BV28:BV43,1)/SUM(B28:B43)</f>
        <v>0</v>
      </c>
      <c r="BW44">
        <f>SUMIFS(B28:B43,BW28:BW43,1)/SUM(B28:B43)</f>
        <v>2.2271714922048998E-2</v>
      </c>
      <c r="BX44">
        <f>SUMIFS(B28:B43,BX28:BX43,1)/SUM(B28:B43)</f>
        <v>0.54194506310319224</v>
      </c>
      <c r="BY44">
        <f>SUMIFS(B28:B43,BY28:BY43,1)/SUM(B28:B43)</f>
        <v>0.15367483296213807</v>
      </c>
      <c r="BZ44">
        <f>SUMIFS(B28:B43,BZ28:BZ43,1)/SUM(B28:B43)</f>
        <v>5.7164068299925763E-2</v>
      </c>
      <c r="CA44">
        <f>SUMIFS(B28:B43,CA28:CA43,1)/SUM(B28:B43)</f>
        <v>0</v>
      </c>
      <c r="CB44">
        <f>SUMIFS(B28:B43,CB28:CB43,1)/SUM(B28:B43)</f>
        <v>8.1662954714179659E-3</v>
      </c>
      <c r="CC44">
        <f>SUMIFS(B28:B43,CC28:CC43,1)/SUM(B28:B43)</f>
        <v>0.38530066815144765</v>
      </c>
      <c r="CD44">
        <f>SUMIFS(B28:B43,CD28:CD43,1)/SUM(B28:B43)</f>
        <v>0.26354862657757983</v>
      </c>
      <c r="CE44">
        <f>SUMIFS(B28:B43,CE28:CE43,1)/SUM(B28:B43)</f>
        <v>0</v>
      </c>
      <c r="CF44">
        <f>SUMIFS(B28:B43,CF28:CF43,1)/SUM(B28:B43)</f>
        <v>3.9346696362286562E-2</v>
      </c>
      <c r="CG44">
        <f>SUMIFS(B28:B43,CG28:CG43,1)/SUM(B28:B43)</f>
        <v>0.27988121752041573</v>
      </c>
      <c r="CH44">
        <f>SUMIFS(B28:B43,CH28:CH43,1)/SUM(B28:B43)</f>
        <v>0.69265033407572385</v>
      </c>
      <c r="CI44">
        <f>SUMIFS(B28:B43,CI28:CI43,1)/SUM(B28:B43)</f>
        <v>0.3615441722345954</v>
      </c>
      <c r="CJ44">
        <f>SUMIFS(B28:B43,CJ28:CJ43,1)/SUM(B28:B43)</f>
        <v>6.6815144766147E-2</v>
      </c>
      <c r="CK44">
        <f>SUMIFS(B28:B43,CK28:CK43,1)/SUM(B28:B43)</f>
        <v>0</v>
      </c>
      <c r="CL44">
        <f>SUMIFS(B28:B43,CL28:CL43,1)/SUM(B28:B43)</f>
        <v>2.2271714922048998E-2</v>
      </c>
      <c r="CM44">
        <f>SUMIFS(B28:B43,CM28:CM43,1)/SUM(B28:B43)</f>
        <v>0</v>
      </c>
      <c r="CN44">
        <f>SUMIFS(B28:B43,CN28:CN43,1)/SUM(B28:B43)</f>
        <v>0</v>
      </c>
      <c r="CO44">
        <f>SUMIFS(B28:B43,CO28:CO43,1)/SUM(B28:B43)</f>
        <v>0</v>
      </c>
      <c r="CP44">
        <f>SUMIFS(B28:B43,CP28:CP43,1)/SUM(B28:B43)</f>
        <v>0</v>
      </c>
      <c r="CQ44">
        <f>SUMIFS(B28:B43,CQ28:CQ43,1)/SUM(B28:B43)</f>
        <v>0</v>
      </c>
      <c r="CR44">
        <f>SUMIFS(B28:B43,CR28:CR43,1)/SUM(B28:B43)</f>
        <v>0</v>
      </c>
      <c r="CS44">
        <f>SUMIFS(B28:B43,CS28:CS43,1)/SUM(B28:B43)</f>
        <v>0</v>
      </c>
      <c r="CT44">
        <f>SUMIFS(B28:B43,CT28:CT43,1)/SUM(B28:B43)</f>
        <v>0</v>
      </c>
      <c r="CU44">
        <f>SUMIFS(B28:B43,CU28:CU43,1)/SUM(B28:B43)</f>
        <v>0</v>
      </c>
      <c r="CV44">
        <f>SUMIFS(B28:B43,CV28:CV43,1)/SUM(B28:B43)</f>
        <v>0</v>
      </c>
      <c r="CW44">
        <f>SUMIFS(B28:B43,CW28:CW43,1)/SUM(B28:B43)</f>
        <v>6.9784706755753531E-2</v>
      </c>
      <c r="CX44">
        <f>SUMIFS(B28:B43,CX28:CX43,1)/SUM(B28:B43)</f>
        <v>3.5634743875278395E-2</v>
      </c>
      <c r="CY44">
        <f>SUMIFS(B28:B43,CY28:CY43,1)/SUM(B28:B43)</f>
        <v>0.19599109131403117</v>
      </c>
      <c r="CZ44">
        <f>SUMIFS(B28:B43,CZ28:CZ43,1)/SUM(B28:B43)</f>
        <v>0</v>
      </c>
      <c r="DA44">
        <f>SUMIFS(B28:B43,DA28:DA43,1)/SUM(B28:B43)</f>
        <v>0.24053452115812918</v>
      </c>
      <c r="DB44">
        <f>SUMIFS(B28:B43,DB28:DB43,1)/SUM(B28:B43)</f>
        <v>0</v>
      </c>
      <c r="DC44">
        <f>SUMIFS(B28:B43,DC28:DC43,1)/SUM(B28:B43)</f>
        <v>0</v>
      </c>
      <c r="DD44">
        <f>SUMIFS(B28:B43,DD28:DD43,1)/SUM(B28:B43)</f>
        <v>4.0831477357089828E-2</v>
      </c>
      <c r="DE44">
        <f>SUMIFS(B28:B43,DE28:DE43,1)/SUM(B28:B43)</f>
        <v>0.11284335560504825</v>
      </c>
      <c r="DF44">
        <f>SUMIFS(B28:B43,DF28:DF43,1)/SUM(B28:B43)</f>
        <v>0</v>
      </c>
      <c r="DG44">
        <f>SUMIFS(B28:B43,DG28:DG43,1)/SUM(B28:B43)</f>
        <v>0</v>
      </c>
      <c r="DH44">
        <f>SUMIFS(B28:B43,DH28:DH43,1)/SUM(B28:B43)</f>
        <v>0</v>
      </c>
      <c r="DI44">
        <f>SUMIFS(B28:B43,DI28:DI43,1)/SUM(B28:B43)</f>
        <v>5.7164068299925763E-2</v>
      </c>
      <c r="DJ44">
        <f>SUMIFS(B28:B43,DJ28:DJ43,1)/SUM(B28:B43)</f>
        <v>0</v>
      </c>
      <c r="DK44">
        <f>SUMIFS(B28:B43,DK28:DK43,1)/SUM(B28:B43)</f>
        <v>8.1662954714179659E-3</v>
      </c>
      <c r="DL44">
        <f>SUMIFS(B28:B43,DL28:DL43,1)/SUM(B28:B43)</f>
        <v>0</v>
      </c>
      <c r="DM44">
        <f>SUMIFS(B28:B43,DM28:DM43,1)/SUM(B28:B43)</f>
        <v>0</v>
      </c>
      <c r="DN44">
        <f>SUMIFS(B28:B43,DN28:DN43,1)/SUM(B28:B43)</f>
        <v>0</v>
      </c>
      <c r="DO44">
        <f>SUMIFS(B28:B43,DO28:DO43,1)/SUM(B28:B43)</f>
        <v>2.301410541945063E-2</v>
      </c>
      <c r="DP44">
        <f>SUMIFS(B28:B43,DP28:DP43,1)/SUM(B28:B43)</f>
        <v>0.24053452115812918</v>
      </c>
      <c r="DQ44">
        <f>SUMIFS(B28:B43,DQ28:DQ43,1)/SUM(B28:B43)</f>
        <v>0</v>
      </c>
      <c r="DR44">
        <f>SUMIFS(B28:B43,DR28:DR43,1)/SUM(B28:B43)</f>
        <v>0</v>
      </c>
      <c r="DS44">
        <f>SUMIFS(B28:B43,DS28:DS43,1)/SUM(B28:B43)</f>
        <v>0</v>
      </c>
      <c r="DT44">
        <f>SUMIFS(B28:B43,DT28:DT43,1)/SUM(B28:B43)</f>
        <v>0</v>
      </c>
      <c r="DU44">
        <f>SUMIFS(B28:B43,DU28:DU43,1)/SUM(B28:B43)</f>
        <v>0</v>
      </c>
      <c r="DV44">
        <f>SUMIFS(B28:B43,DV28:DV43,1)/SUM(B28:B43)</f>
        <v>0</v>
      </c>
      <c r="DW44">
        <f>SUMIFS(B28:B43,DW28:DW43,1)/SUM(B28:B43)</f>
        <v>0</v>
      </c>
      <c r="DX44">
        <f>SUMIFS(B28:B43,DX28:DX43,1)/SUM(B28:B43)</f>
        <v>0</v>
      </c>
      <c r="DY44">
        <f>SUMIFS(B28:B43,DY28:DY43,1)/SUM(B28:B43)</f>
        <v>0</v>
      </c>
      <c r="DZ44">
        <f>SUMIFS(B28:B43,DZ28:DZ43,1)/SUM(B28:B43)</f>
        <v>3.5634743875278395E-2</v>
      </c>
      <c r="EA44">
        <f>SUMIFS(B28:B43,EA28:EA43,1)/SUM(B28:B43)</f>
        <v>4.5285820341499632E-2</v>
      </c>
      <c r="EB44">
        <f>SUMIFS(B28:B43,EB28:EB43,1)/SUM(B28:B43)</f>
        <v>0</v>
      </c>
      <c r="EC44">
        <f>SUMIFS(B28:B43,EC28:EC43,1)/SUM(B28:B43)</f>
        <v>0</v>
      </c>
      <c r="ED44">
        <f>SUMIFS(B28:B43,ED28:ED43,1)/SUM(B28:B43)</f>
        <v>1.5590200445434299E-2</v>
      </c>
      <c r="EE44">
        <f>SUMIFS(B28:B43,EE28:EE43,1)/SUM(B28:B43)</f>
        <v>0</v>
      </c>
      <c r="EF44">
        <f>SUMIFS(B28:B43,EF28:EF43,1)/SUM(B28:B43)</f>
        <v>0</v>
      </c>
      <c r="EG44">
        <f>SUMIFS(B28:B43,EG28:EG43,1)/SUM(B28:B43)</f>
        <v>1.1878247958426132E-2</v>
      </c>
      <c r="EH44">
        <f>SUMIFS(B28:B43,EH28:EH43,1)/SUM(B28:B43)</f>
        <v>0</v>
      </c>
      <c r="EI44">
        <f>SUMIFS(B28:B43,EI28:EI43,1)/SUM(B28:B43)</f>
        <v>2.301410541945063E-2</v>
      </c>
      <c r="EJ44">
        <f>SUMIFS(B28:B43,EJ28:EJ43,1)/SUM(B28:B43)</f>
        <v>0</v>
      </c>
      <c r="EK44">
        <f>SUMIFS(B28:B43,EK28:EK43,1)/SUM(B28:B43)</f>
        <v>0</v>
      </c>
      <c r="EL44">
        <f>SUMIFS(B28:B43,EL28:EL43,1)/SUM(B28:B43)</f>
        <v>0</v>
      </c>
      <c r="EM44">
        <f>SUMIFS(B28:B43,EM28:EM43,1)/SUM(B28:B43)</f>
        <v>0</v>
      </c>
      <c r="EN44">
        <f>SUMIFS(B28:B43,EN28:EN43,1)/SUM(B28:B43)</f>
        <v>0</v>
      </c>
      <c r="EO44">
        <f>SUMIFS(B28:B43,EO28:EO43,1)/SUM(B28:B43)</f>
        <v>0</v>
      </c>
      <c r="EP44">
        <f>SUMIFS(B28:B43,EP28:EP43,1)/SUM(B28:B43)</f>
        <v>0</v>
      </c>
      <c r="EQ44">
        <f>SUMIFS(B28:B43,EQ28:EQ43,1)/SUM(B28:B43)</f>
        <v>8.1662954714179659E-3</v>
      </c>
      <c r="ER44">
        <f>SUMIFS(B28:B43,ER28:ER43,1)/SUM(B28:B43)</f>
        <v>0.25018559762435039</v>
      </c>
      <c r="ES44">
        <f>SUMIFS(B28:B43,ES28:ES43,1)/SUM(B28:B43)</f>
        <v>0.13066072754268745</v>
      </c>
      <c r="ET44">
        <f>SUMIFS(B28:B43,ET28:ET43,1)/SUM(B28:B43)</f>
        <v>0</v>
      </c>
      <c r="EU44">
        <f>SUMIFS(B28:B43,EU28:EU43,1)/SUM(B28:B43)</f>
        <v>0</v>
      </c>
      <c r="EV44">
        <f>SUMIFS(B28:B43,EV28:EV43,1)/SUM(B28:B43)</f>
        <v>0.24053452115812918</v>
      </c>
      <c r="EW44">
        <f>SUMIFS(B28:B43,EW28:EW43,1)/SUM(B28:B43)</f>
        <v>2.2271714922048998E-2</v>
      </c>
      <c r="EX44">
        <f>SUMIFS(B28:B43,EX28:EX43,1)/SUM(B28:B43)</f>
        <v>0</v>
      </c>
      <c r="EY44">
        <f>SUMIFS(B28:B43,EY28:EY43,1)/SUM(B28:B43)</f>
        <v>0</v>
      </c>
      <c r="EZ44">
        <f>SUMIFS(B28:B43,EZ28:EZ43,1)/SUM(B28:B43)</f>
        <v>0</v>
      </c>
      <c r="FA44">
        <f>SUMIFS(B28:B43,FA28:FA43,1)/SUM(B28:B43)</f>
        <v>0</v>
      </c>
      <c r="FB44">
        <f>SUMIFS(B28:B43,FB28:FB43,1)/SUM(B28:B43)</f>
        <v>0</v>
      </c>
      <c r="FC44">
        <f>SUMIFS(B28:B43,FC28:FC43,1)/SUM(B28:B43)</f>
        <v>0</v>
      </c>
      <c r="FD44">
        <f>SUMIFS(B28:B43,FD28:FD43,1)/SUM(B28:B43)</f>
        <v>0</v>
      </c>
      <c r="FE44">
        <f>SUMIFS(B28:B43,FE28:FE43,1)/SUM(B28:B43)</f>
        <v>0</v>
      </c>
      <c r="FF44">
        <f>SUMIFS(B28:B43,FF28:FF43,1)/SUM(B28:B43)</f>
        <v>0</v>
      </c>
      <c r="FG44">
        <f>SUMIFS(B28:B43,FG28:FG43,1)/SUM(B28:B43)</f>
        <v>2.2271714922048998E-2</v>
      </c>
      <c r="FH44">
        <f>SUMIFS(B28:B43,FH28:FH43,1)/SUM(B28:B43)</f>
        <v>0</v>
      </c>
      <c r="FI44">
        <f>SUMIFS(B28:B43,FI28:FI43,1)/SUM(B28:B43)</f>
        <v>0</v>
      </c>
      <c r="FJ44">
        <f>SUMIFS(B28:B43,FJ28:FJ43,1)/SUM(B28:B43)</f>
        <v>0</v>
      </c>
      <c r="FK44">
        <f>SUMIFS(B28:B43,FK28:FK43,1)/SUM(B28:B43)</f>
        <v>0</v>
      </c>
      <c r="FL44">
        <f>SUMIFS(B28:B43,FL28:FL43,1)/SUM(B28:B43)</f>
        <v>0</v>
      </c>
      <c r="FM44">
        <f>SUMIFS(B28:B43,FM28:FM43,1)/SUM(B28:B43)</f>
        <v>0</v>
      </c>
      <c r="FN44">
        <f>SUMIFS(B28:B43,FN28:FN43,1)/SUM(B28:B43)</f>
        <v>1.7074981440237565E-2</v>
      </c>
      <c r="FO44">
        <f>SUMIFS(B28:B43,FO28:FO43,1)/SUM(B28:B43)</f>
        <v>0</v>
      </c>
      <c r="FP44">
        <f>SUMIFS(B28:B43,FP28:FP43,1)/SUM(B28:B43)</f>
        <v>0</v>
      </c>
      <c r="FQ44">
        <f>SUMIFS(B28:B43,FQ28:FQ43,1)/SUM(B28:B43)</f>
        <v>0</v>
      </c>
      <c r="FR44">
        <f>SUMIFS(B28:B43,FR28:FR43,1)/SUM(B28:B43)</f>
        <v>0</v>
      </c>
      <c r="FS44">
        <f>SUMIFS(B28:B43,FS28:FS43,1)/SUM(B28:B43)</f>
        <v>0.68448403860430584</v>
      </c>
      <c r="FT44">
        <f>SUMIFS(B28:B43,FT28:FT43,1)/SUM(B28:B43)</f>
        <v>0</v>
      </c>
      <c r="FU44">
        <f>SUMIFS(B28:B43,FU28:FU43,1)/SUM(B28:B43)</f>
        <v>0</v>
      </c>
      <c r="FV44">
        <f>SUMIFS(B28:B43,FV28:FV43,1)/SUM(B28:B43)</f>
        <v>0</v>
      </c>
      <c r="FW44">
        <f>SUMIFS(B28:B43,FW28:FW43,1)/SUM(B28:B43)</f>
        <v>0</v>
      </c>
      <c r="FX44">
        <f>SUMIFS(B28:B43,FX28:FX43,1)/SUM(B28:B43)</f>
        <v>8.1662954714179659E-3</v>
      </c>
      <c r="FY44">
        <f>SUMIFS(B28:B43,FY28:FY43,1)/SUM(B28:B43)</f>
        <v>0</v>
      </c>
      <c r="FZ44">
        <f>SUMIFS(B28:B43,FZ28:FZ43,1)/SUM(B28:B43)</f>
        <v>0</v>
      </c>
      <c r="GA44">
        <f>SUMIFS(B28:B43,GA28:GA43,1)/SUM(B28:B43)</f>
        <v>0</v>
      </c>
      <c r="GB44">
        <f>SUMIFS(B28:B43,GB28:GB43,1)/SUM(B28:B43)</f>
        <v>0</v>
      </c>
      <c r="GC44">
        <f>SUMIFS(B28:B43,GC28:GC43,1)/SUM(B28:B43)</f>
        <v>0</v>
      </c>
      <c r="GD44">
        <f>SUMIFS(B28:B43,GD28:GD43,1)/SUM(B28:B43)</f>
        <v>0</v>
      </c>
      <c r="GE44">
        <f>SUMIFS(B28:B43,GE28:GE43,1)/SUM(B28:B43)</f>
        <v>0</v>
      </c>
      <c r="GF44">
        <f>SUMIFS(B28:B43,GF28:GF43,1)/SUM(B28:B43)</f>
        <v>0</v>
      </c>
      <c r="GG44">
        <f>SUMIFS(B28:B43,GG28:GG43,1)/SUM(B28:B43)</f>
        <v>2.2271714922048998E-2</v>
      </c>
      <c r="GH44">
        <f>SUMIFS(B28:B43,GH28:GH43,1)/SUM(B28:B43)</f>
        <v>0.24053452115812918</v>
      </c>
      <c r="GI44">
        <f>SUMIFS(B28:B43,GI28:GI43,1)/SUM(B28:B43)</f>
        <v>0</v>
      </c>
      <c r="GJ44">
        <f>SUMIFS(B28:B43,GJ28:GJ43,1)/SUM(B28:B43)</f>
        <v>6.3103192279138826E-2</v>
      </c>
      <c r="GK44">
        <f>SUMIFS(B28:B43,GK28:GK43,1)/SUM(B28:B43)</f>
        <v>0</v>
      </c>
      <c r="GL44">
        <f>SUMIFS(B28:B43,GL28:GL43,1)/SUM(B28:B43)</f>
        <v>0</v>
      </c>
      <c r="GM44">
        <f>SUMIFS(B28:B43,GM28:GM43,1)/SUM(B28:B43)</f>
        <v>0</v>
      </c>
      <c r="GN44">
        <f>SUMIFS(B28:B43,GN28:GN43,1)/SUM(B28:B43)</f>
        <v>0</v>
      </c>
      <c r="GO44">
        <f>SUMIFS(B28:B43,GO28:GO43,1)/SUM(B28:B43)</f>
        <v>3.5634743875278395E-2</v>
      </c>
      <c r="GP44">
        <f>SUMIFS(B28:B43,GP28:GP43,1)/SUM(B28:B43)</f>
        <v>0</v>
      </c>
      <c r="GQ44">
        <f>SUMIFS(B28:B43,GQ28:GQ43,1)/SUM(B28:B43)</f>
        <v>0</v>
      </c>
      <c r="GR44">
        <f>SUMIFS(B28:B43,GR28:GR43,1)/SUM(B28:B43)</f>
        <v>8.1662954714179659E-3</v>
      </c>
      <c r="GS44">
        <f>SUMIFS(B28:B43,GS28:GS43,1)/SUM(B28:B43)</f>
        <v>0</v>
      </c>
      <c r="GT44">
        <f>SUMIFS(B28:B43,GT28:GT43,1)/SUM(B28:B43)</f>
        <v>0</v>
      </c>
      <c r="GU44">
        <f>SUMIFS(B28:B43,GU28:GU43,1)/SUM(B28:B43)</f>
        <v>0.24053452115812918</v>
      </c>
      <c r="GV44">
        <f>SUMIFS(B28:B43,GV28:GV43,1)/SUM(B28:B43)</f>
        <v>0</v>
      </c>
      <c r="GW44">
        <f>SUMIFS(B28:B43,GW28:GW43,1)/SUM(B28:B43)</f>
        <v>0</v>
      </c>
      <c r="GX44">
        <f>SUMIFS(B28:B43,GX28:GX43,1)/SUM(B28:B43)</f>
        <v>0</v>
      </c>
      <c r="GY44">
        <f>SUMIFS(B28:B43,GY28:GY43,1)/SUM(B28:B43)</f>
        <v>0</v>
      </c>
      <c r="GZ44">
        <f>SUMIFS(B28:B43,GZ28:GZ43,1)/SUM(B28:B43)</f>
        <v>0</v>
      </c>
      <c r="HA44">
        <f>SUMIFS(B28:B43,HA28:HA43,1)/SUM(B28:B43)</f>
        <v>2.2271714922048998E-2</v>
      </c>
      <c r="HB44">
        <f>SUMIFS(B28:B43,HB28:HB43,1)/SUM(B28:B43)</f>
        <v>0</v>
      </c>
      <c r="HC44">
        <f>SUMIFS(B28:B43,HC28:HC43,1)/SUM(B28:B43)</f>
        <v>8.9086859688195987E-3</v>
      </c>
      <c r="HD44">
        <f>SUMIFS(B28:B43,HD28:HD43,1)/SUM(B28:B43)</f>
        <v>0</v>
      </c>
      <c r="HE44">
        <f>SUMIFS(B28:B43,HE28:HE43,1)/SUM(B28:B43)</f>
        <v>0</v>
      </c>
      <c r="HF44">
        <f>SUMIFS(B28:B43,HF28:HF43,1)/SUM(B28:B43)</f>
        <v>0</v>
      </c>
      <c r="HG44">
        <f>SUMIFS(B28:B43,HG28:HG43,1)/SUM(B28:B43)</f>
        <v>0</v>
      </c>
      <c r="HH44">
        <f>SUMIFS(B28:B43,HH28:HH43,1)/SUM(B28:B43)</f>
        <v>0</v>
      </c>
      <c r="HI44">
        <f>SUMIFS(B28:B43,HI28:HI43,1)/SUM(B28:B43)</f>
        <v>0</v>
      </c>
      <c r="HJ44">
        <f>SUMIFS(B28:B43,HJ28:HJ43,1)/SUM(B28:B43)</f>
        <v>0</v>
      </c>
      <c r="HK44">
        <f>SUMIFS(B28:B43,HK28:HK43,1)/SUM(B28:B43)</f>
        <v>0</v>
      </c>
      <c r="HL44">
        <f>SUMIFS(B28:B43,HL28:HL43,1)/SUM(B28:B43)</f>
        <v>0</v>
      </c>
      <c r="HM44">
        <f>SUMIFS(B28:B43,HM28:HM43,1)/SUM(B28:B43)</f>
        <v>2.2271714922048998E-2</v>
      </c>
      <c r="HN44">
        <f>SUMIFS(B28:B43,HN28:HN43,1)/SUM(B28:B43)</f>
        <v>0</v>
      </c>
      <c r="HO44">
        <f>SUMIFS(B28:B43,HO28:HO43,1)/SUM(B28:B43)</f>
        <v>0</v>
      </c>
      <c r="HP44">
        <f>SUMIFS(B28:B43,HP28:HP43,1)/SUM(B28:B43)</f>
        <v>8.9086859688195987E-3</v>
      </c>
      <c r="HQ44">
        <f>SUMIFS(B28:B43,HQ28:HQ43,1)/SUM(B28:B43)</f>
        <v>0</v>
      </c>
      <c r="HR44">
        <f>SUMIFS(B28:B43,HR28:HR43,1)/SUM(B28:B43)</f>
        <v>3.5634743875278395E-2</v>
      </c>
    </row>
    <row r="45" spans="1:226" x14ac:dyDescent="0.2">
      <c r="A45" s="11" t="s">
        <v>265</v>
      </c>
    </row>
    <row r="46" spans="1:226" x14ac:dyDescent="0.2">
      <c r="A46" s="11" t="s">
        <v>263</v>
      </c>
    </row>
    <row r="47" spans="1:226" x14ac:dyDescent="0.2">
      <c r="A47" t="s">
        <v>419</v>
      </c>
    </row>
    <row r="48" spans="1:226" x14ac:dyDescent="0.2">
      <c r="A48" t="s">
        <v>421</v>
      </c>
      <c r="B48" s="12" t="s">
        <v>266</v>
      </c>
      <c r="C48" s="13" t="s">
        <v>107</v>
      </c>
      <c r="D48" s="14" t="s">
        <v>63</v>
      </c>
      <c r="E48" s="16" t="s">
        <v>157</v>
      </c>
      <c r="F48" s="19" t="s">
        <v>129</v>
      </c>
      <c r="G48" s="16" t="s">
        <v>75</v>
      </c>
      <c r="H48" s="18" t="s">
        <v>144</v>
      </c>
      <c r="I48" s="18" t="s">
        <v>144</v>
      </c>
      <c r="J48" s="18" t="s">
        <v>144</v>
      </c>
    </row>
    <row r="49" spans="1:11" x14ac:dyDescent="0.2">
      <c r="A49" t="s">
        <v>423</v>
      </c>
      <c r="B49" s="12" t="s">
        <v>23</v>
      </c>
      <c r="C49" s="13" t="s">
        <v>24</v>
      </c>
      <c r="D49" s="14" t="s">
        <v>61</v>
      </c>
      <c r="E49" s="19" t="s">
        <v>129</v>
      </c>
      <c r="F49" s="12" t="s">
        <v>267</v>
      </c>
    </row>
    <row r="50" spans="1:11" x14ac:dyDescent="0.2">
      <c r="A50" t="s">
        <v>425</v>
      </c>
      <c r="B50" s="12" t="s">
        <v>23</v>
      </c>
      <c r="C50" s="13" t="s">
        <v>104</v>
      </c>
      <c r="D50" s="14" t="s">
        <v>67</v>
      </c>
      <c r="E50" s="19" t="s">
        <v>129</v>
      </c>
      <c r="F50" s="12" t="s">
        <v>451</v>
      </c>
    </row>
    <row r="51" spans="1:11" x14ac:dyDescent="0.2">
      <c r="A51" t="s">
        <v>427</v>
      </c>
      <c r="B51" s="12" t="s">
        <v>266</v>
      </c>
      <c r="C51" s="13" t="s">
        <v>103</v>
      </c>
      <c r="D51" s="14" t="s">
        <v>59</v>
      </c>
      <c r="E51" s="19" t="s">
        <v>129</v>
      </c>
      <c r="F51" s="12" t="s">
        <v>267</v>
      </c>
      <c r="G51" s="18" t="s">
        <v>146</v>
      </c>
    </row>
    <row r="52" spans="1:11" x14ac:dyDescent="0.2">
      <c r="A52" t="s">
        <v>429</v>
      </c>
      <c r="B52" s="12" t="s">
        <v>271</v>
      </c>
      <c r="C52" s="13" t="s">
        <v>86</v>
      </c>
      <c r="D52" s="14" t="s">
        <v>44</v>
      </c>
      <c r="E52" s="19" t="s">
        <v>129</v>
      </c>
      <c r="F52" s="12" t="s">
        <v>268</v>
      </c>
    </row>
    <row r="53" spans="1:11" x14ac:dyDescent="0.2">
      <c r="A53" t="s">
        <v>431</v>
      </c>
      <c r="B53" s="12" t="s">
        <v>266</v>
      </c>
      <c r="C53" s="13" t="s">
        <v>85</v>
      </c>
      <c r="D53" s="14" t="s">
        <v>60</v>
      </c>
      <c r="E53" s="19" t="s">
        <v>129</v>
      </c>
      <c r="G53" s="17" t="s">
        <v>179</v>
      </c>
      <c r="H53" s="18" t="s">
        <v>151</v>
      </c>
    </row>
    <row r="54" spans="1:11" x14ac:dyDescent="0.2">
      <c r="A54" t="s">
        <v>433</v>
      </c>
      <c r="B54" s="12" t="s">
        <v>266</v>
      </c>
      <c r="C54" s="13" t="s">
        <v>107</v>
      </c>
      <c r="D54" s="14" t="s">
        <v>63</v>
      </c>
      <c r="E54" s="16" t="s">
        <v>157</v>
      </c>
      <c r="F54" s="19" t="s">
        <v>129</v>
      </c>
      <c r="G54" s="16" t="s">
        <v>75</v>
      </c>
      <c r="H54" s="18" t="s">
        <v>144</v>
      </c>
      <c r="I54" s="18" t="s">
        <v>144</v>
      </c>
      <c r="J54" s="18" t="s">
        <v>144</v>
      </c>
    </row>
    <row r="55" spans="1:11" x14ac:dyDescent="0.2">
      <c r="A55" t="s">
        <v>435</v>
      </c>
      <c r="B55" s="12" t="s">
        <v>266</v>
      </c>
      <c r="C55" s="13" t="s">
        <v>104</v>
      </c>
      <c r="D55" s="14" t="s">
        <v>66</v>
      </c>
    </row>
    <row r="56" spans="1:11" x14ac:dyDescent="0.2">
      <c r="A56" t="s">
        <v>437</v>
      </c>
      <c r="B56" s="12" t="s">
        <v>23</v>
      </c>
      <c r="C56" s="13" t="s">
        <v>104</v>
      </c>
      <c r="D56" s="14" t="s">
        <v>67</v>
      </c>
      <c r="E56" s="19" t="s">
        <v>129</v>
      </c>
      <c r="F56" s="12" t="s">
        <v>451</v>
      </c>
    </row>
    <row r="57" spans="1:11" x14ac:dyDescent="0.2">
      <c r="A57" t="s">
        <v>439</v>
      </c>
      <c r="B57" s="12" t="s">
        <v>266</v>
      </c>
      <c r="C57" s="13" t="s">
        <v>94</v>
      </c>
      <c r="D57" s="14" t="s">
        <v>67</v>
      </c>
      <c r="E57" s="19" t="s">
        <v>129</v>
      </c>
      <c r="F57" s="16" t="s">
        <v>74</v>
      </c>
    </row>
    <row r="58" spans="1:11" x14ac:dyDescent="0.2">
      <c r="A58" t="s">
        <v>441</v>
      </c>
      <c r="B58" s="20" t="s">
        <v>270</v>
      </c>
      <c r="C58" s="20" t="s">
        <v>108</v>
      </c>
      <c r="D58" s="21" t="s">
        <v>48</v>
      </c>
      <c r="E58" s="15" t="s">
        <v>117</v>
      </c>
      <c r="F58" s="16" t="s">
        <v>163</v>
      </c>
      <c r="G58" s="18" t="s">
        <v>143</v>
      </c>
      <c r="H58" s="16" t="s">
        <v>163</v>
      </c>
      <c r="I58" s="17" t="s">
        <v>38</v>
      </c>
      <c r="J58" s="18" t="s">
        <v>143</v>
      </c>
      <c r="K58" s="16" t="s">
        <v>163</v>
      </c>
    </row>
    <row r="59" spans="1:11" x14ac:dyDescent="0.2">
      <c r="A59" t="s">
        <v>443</v>
      </c>
      <c r="C59" s="13" t="s">
        <v>89</v>
      </c>
      <c r="D59" s="14" t="s">
        <v>59</v>
      </c>
    </row>
    <row r="60" spans="1:11" x14ac:dyDescent="0.2">
      <c r="A60" t="s">
        <v>445</v>
      </c>
      <c r="B60" s="12" t="s">
        <v>452</v>
      </c>
      <c r="C60" s="13" t="s">
        <v>24</v>
      </c>
      <c r="D60" s="14" t="s">
        <v>44</v>
      </c>
    </row>
    <row r="61" spans="1:11" x14ac:dyDescent="0.2">
      <c r="A61" t="s">
        <v>447</v>
      </c>
      <c r="B61" s="12" t="s">
        <v>271</v>
      </c>
      <c r="C61" s="13" t="s">
        <v>104</v>
      </c>
      <c r="D61" s="14" t="s">
        <v>66</v>
      </c>
      <c r="E61" s="15" t="s">
        <v>124</v>
      </c>
      <c r="F61" s="16" t="s">
        <v>35</v>
      </c>
      <c r="G61" s="17" t="s">
        <v>38</v>
      </c>
      <c r="H61" s="18" t="s">
        <v>146</v>
      </c>
    </row>
    <row r="62" spans="1:11" x14ac:dyDescent="0.2">
      <c r="A62" t="s">
        <v>449</v>
      </c>
      <c r="B62" s="12" t="s">
        <v>266</v>
      </c>
      <c r="C62" s="13" t="s">
        <v>102</v>
      </c>
      <c r="D62" s="14" t="s">
        <v>46</v>
      </c>
      <c r="E62" s="15" t="s">
        <v>124</v>
      </c>
      <c r="F62" s="16" t="s">
        <v>154</v>
      </c>
      <c r="G62" s="19" t="s">
        <v>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S56"/>
  <sheetViews>
    <sheetView topLeftCell="A19" workbookViewId="0">
      <selection activeCell="A43" sqref="A43:A56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1997</v>
      </c>
      <c r="C2">
        <v>76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453</v>
      </c>
      <c r="B5">
        <v>436</v>
      </c>
      <c r="C5" t="s">
        <v>454</v>
      </c>
      <c r="D5" t="s">
        <v>107</v>
      </c>
      <c r="E5">
        <v>6.3761200000000005E-104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455</v>
      </c>
      <c r="B6">
        <v>308</v>
      </c>
      <c r="C6" t="s">
        <v>456</v>
      </c>
      <c r="D6" t="s">
        <v>89</v>
      </c>
      <c r="E6">
        <v>0</v>
      </c>
      <c r="F6">
        <v>6</v>
      </c>
      <c r="G6">
        <v>0</v>
      </c>
      <c r="H6" s="14">
        <v>4</v>
      </c>
      <c r="I6" s="14">
        <v>4</v>
      </c>
      <c r="J6">
        <v>0</v>
      </c>
      <c r="K6">
        <v>0</v>
      </c>
      <c r="L6">
        <v>0</v>
      </c>
      <c r="M6">
        <v>0</v>
      </c>
      <c r="N6" s="14">
        <v>4</v>
      </c>
      <c r="O6">
        <v>0</v>
      </c>
      <c r="P6">
        <v>0</v>
      </c>
      <c r="Q6">
        <v>0</v>
      </c>
      <c r="R6">
        <v>0</v>
      </c>
      <c r="S6">
        <v>0</v>
      </c>
      <c r="T6" s="14">
        <v>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14">
        <v>2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6</v>
      </c>
      <c r="BZ6">
        <v>0</v>
      </c>
      <c r="CA6">
        <v>0</v>
      </c>
      <c r="CB6">
        <v>0</v>
      </c>
      <c r="CC6">
        <v>0</v>
      </c>
      <c r="CD6" s="14">
        <v>8</v>
      </c>
      <c r="CE6">
        <v>0</v>
      </c>
      <c r="CF6">
        <v>0</v>
      </c>
      <c r="CG6">
        <v>0</v>
      </c>
      <c r="CH6">
        <v>0</v>
      </c>
      <c r="CI6" s="14">
        <v>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 s="14">
        <v>1</v>
      </c>
      <c r="CY6">
        <v>0</v>
      </c>
      <c r="CZ6" s="14">
        <v>3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 s="14">
        <v>2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 s="14">
        <v>2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3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457</v>
      </c>
      <c r="B7">
        <v>285</v>
      </c>
      <c r="C7" t="s">
        <v>458</v>
      </c>
      <c r="D7" t="s">
        <v>89</v>
      </c>
      <c r="E7">
        <v>0</v>
      </c>
      <c r="F7">
        <v>6</v>
      </c>
      <c r="G7">
        <v>0</v>
      </c>
      <c r="H7" s="14">
        <v>4</v>
      </c>
      <c r="I7" s="14">
        <v>4</v>
      </c>
      <c r="J7">
        <v>0</v>
      </c>
      <c r="K7">
        <v>0</v>
      </c>
      <c r="L7">
        <v>0</v>
      </c>
      <c r="M7">
        <v>0</v>
      </c>
      <c r="N7" s="14">
        <v>4</v>
      </c>
      <c r="O7">
        <v>0</v>
      </c>
      <c r="P7">
        <v>0</v>
      </c>
      <c r="Q7">
        <v>0</v>
      </c>
      <c r="R7">
        <v>0</v>
      </c>
      <c r="S7">
        <v>0</v>
      </c>
      <c r="T7" s="14">
        <v>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2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6</v>
      </c>
      <c r="BZ7">
        <v>0</v>
      </c>
      <c r="CA7">
        <v>0</v>
      </c>
      <c r="CB7">
        <v>0</v>
      </c>
      <c r="CC7">
        <v>0</v>
      </c>
      <c r="CD7" s="14">
        <v>6</v>
      </c>
      <c r="CE7">
        <v>0</v>
      </c>
      <c r="CF7">
        <v>0</v>
      </c>
      <c r="CG7">
        <v>0</v>
      </c>
      <c r="CH7">
        <v>0</v>
      </c>
      <c r="CI7" s="14">
        <v>5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14">
        <v>1</v>
      </c>
      <c r="CY7">
        <v>0</v>
      </c>
      <c r="CZ7" s="14">
        <v>3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4">
        <v>2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 s="14">
        <v>2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3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459</v>
      </c>
      <c r="B8">
        <v>151</v>
      </c>
      <c r="C8" t="s">
        <v>460</v>
      </c>
      <c r="D8" t="s">
        <v>104</v>
      </c>
      <c r="E8">
        <v>0</v>
      </c>
      <c r="F8">
        <v>3</v>
      </c>
      <c r="G8">
        <v>0</v>
      </c>
      <c r="H8" s="14">
        <v>2</v>
      </c>
      <c r="I8" s="14">
        <v>2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2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2</v>
      </c>
      <c r="CA8">
        <v>0</v>
      </c>
      <c r="CB8">
        <v>0</v>
      </c>
      <c r="CC8">
        <v>0</v>
      </c>
      <c r="CD8" s="14">
        <v>4</v>
      </c>
      <c r="CE8">
        <v>0</v>
      </c>
      <c r="CF8">
        <v>0</v>
      </c>
      <c r="CG8">
        <v>0</v>
      </c>
      <c r="CH8">
        <v>0</v>
      </c>
      <c r="CI8" s="14">
        <v>4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2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4">
        <v>2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461</v>
      </c>
      <c r="B9">
        <v>148</v>
      </c>
      <c r="C9" t="s">
        <v>462</v>
      </c>
      <c r="D9" t="s">
        <v>108</v>
      </c>
      <c r="E9">
        <v>0</v>
      </c>
      <c r="F9">
        <v>200</v>
      </c>
      <c r="G9" s="14">
        <v>152</v>
      </c>
      <c r="H9">
        <v>0</v>
      </c>
      <c r="I9" s="14">
        <v>1</v>
      </c>
      <c r="J9" s="14">
        <v>157</v>
      </c>
      <c r="K9">
        <v>0</v>
      </c>
      <c r="L9">
        <v>0</v>
      </c>
      <c r="M9" s="14">
        <v>157</v>
      </c>
      <c r="N9" s="14">
        <v>1</v>
      </c>
      <c r="O9">
        <v>0</v>
      </c>
      <c r="P9">
        <v>0</v>
      </c>
      <c r="Q9">
        <v>0</v>
      </c>
      <c r="R9" s="14">
        <v>156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147</v>
      </c>
      <c r="AB9">
        <v>0</v>
      </c>
      <c r="AC9" s="14">
        <v>1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 s="14">
        <v>132</v>
      </c>
      <c r="AL9">
        <v>0</v>
      </c>
      <c r="AM9">
        <v>0</v>
      </c>
      <c r="AN9">
        <v>0</v>
      </c>
      <c r="AO9">
        <v>0</v>
      </c>
      <c r="AP9">
        <v>0</v>
      </c>
      <c r="AQ9" s="14">
        <v>113</v>
      </c>
      <c r="AR9">
        <v>0</v>
      </c>
      <c r="AS9" s="14">
        <v>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 s="14">
        <v>26</v>
      </c>
      <c r="BB9" s="14">
        <v>85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 s="14">
        <v>106</v>
      </c>
      <c r="BJ9">
        <v>0</v>
      </c>
      <c r="BK9">
        <v>0</v>
      </c>
      <c r="BL9">
        <v>0</v>
      </c>
      <c r="BM9">
        <v>0</v>
      </c>
      <c r="BN9">
        <v>0</v>
      </c>
      <c r="BO9" s="14">
        <v>10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 s="14">
        <v>160</v>
      </c>
      <c r="BY9" s="14">
        <v>1</v>
      </c>
      <c r="BZ9">
        <v>0</v>
      </c>
      <c r="CA9">
        <v>0</v>
      </c>
      <c r="CB9">
        <v>0</v>
      </c>
      <c r="CC9">
        <v>0</v>
      </c>
      <c r="CD9" s="14">
        <v>2</v>
      </c>
      <c r="CE9">
        <v>0</v>
      </c>
      <c r="CF9">
        <v>0</v>
      </c>
      <c r="CG9" s="14">
        <v>170</v>
      </c>
      <c r="CH9" s="14">
        <v>326</v>
      </c>
      <c r="CI9">
        <v>0</v>
      </c>
      <c r="CJ9" s="14">
        <v>555</v>
      </c>
      <c r="CK9" s="14">
        <v>91</v>
      </c>
      <c r="CL9">
        <v>0</v>
      </c>
      <c r="CM9" s="14">
        <v>157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 s="14">
        <v>1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 s="14">
        <v>1</v>
      </c>
      <c r="ES9">
        <v>0</v>
      </c>
      <c r="ET9">
        <v>0</v>
      </c>
      <c r="EU9">
        <v>0</v>
      </c>
      <c r="EV9">
        <v>0</v>
      </c>
      <c r="EW9">
        <v>0</v>
      </c>
      <c r="EX9" s="14">
        <v>157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 s="14">
        <v>155</v>
      </c>
      <c r="FI9">
        <v>0</v>
      </c>
      <c r="FJ9">
        <v>0</v>
      </c>
      <c r="FK9" s="14">
        <v>1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 s="14">
        <v>132</v>
      </c>
      <c r="GI9">
        <v>0</v>
      </c>
      <c r="GJ9" s="14">
        <v>26</v>
      </c>
      <c r="GK9">
        <v>0</v>
      </c>
      <c r="GL9" s="14">
        <v>81</v>
      </c>
      <c r="GM9">
        <v>0</v>
      </c>
      <c r="GN9" s="14">
        <v>27</v>
      </c>
      <c r="GO9">
        <v>0</v>
      </c>
      <c r="GP9">
        <v>0</v>
      </c>
      <c r="GQ9">
        <v>0</v>
      </c>
      <c r="GR9">
        <v>0</v>
      </c>
      <c r="GS9">
        <v>0</v>
      </c>
      <c r="GT9" s="14">
        <v>2</v>
      </c>
      <c r="GU9" s="14">
        <v>3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 s="14">
        <v>143</v>
      </c>
      <c r="HC9">
        <v>0</v>
      </c>
      <c r="HD9">
        <v>0</v>
      </c>
      <c r="HE9" s="14">
        <v>1</v>
      </c>
      <c r="HF9">
        <v>0</v>
      </c>
      <c r="HG9">
        <v>0</v>
      </c>
      <c r="HH9">
        <v>0</v>
      </c>
      <c r="HI9" s="14">
        <v>111</v>
      </c>
      <c r="HJ9" s="14">
        <v>10</v>
      </c>
      <c r="HK9">
        <v>0</v>
      </c>
      <c r="HL9">
        <v>0</v>
      </c>
      <c r="HM9">
        <v>0</v>
      </c>
      <c r="HN9" s="14">
        <v>45</v>
      </c>
      <c r="HO9" s="14">
        <v>40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463</v>
      </c>
      <c r="B10">
        <v>139</v>
      </c>
      <c r="C10" t="s">
        <v>464</v>
      </c>
      <c r="D10" t="s">
        <v>86</v>
      </c>
      <c r="E10">
        <v>0</v>
      </c>
      <c r="F10">
        <v>2</v>
      </c>
      <c r="G10">
        <v>0</v>
      </c>
      <c r="H10" s="14">
        <v>1</v>
      </c>
      <c r="I10" s="14">
        <v>1</v>
      </c>
      <c r="J10">
        <v>0</v>
      </c>
      <c r="K10">
        <v>0</v>
      </c>
      <c r="L10">
        <v>0</v>
      </c>
      <c r="M10">
        <v>0</v>
      </c>
      <c r="N10" s="14">
        <v>1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 s="14">
        <v>1</v>
      </c>
      <c r="CB10">
        <v>0</v>
      </c>
      <c r="CC10">
        <v>0</v>
      </c>
      <c r="CD10" s="14">
        <v>1</v>
      </c>
      <c r="CE10">
        <v>0</v>
      </c>
      <c r="CF10">
        <v>0</v>
      </c>
      <c r="CG10" s="14">
        <v>2</v>
      </c>
      <c r="CH10">
        <v>0</v>
      </c>
      <c r="CI10" s="14">
        <v>1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 s="14">
        <v>1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 s="14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1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465</v>
      </c>
      <c r="B11">
        <v>89</v>
      </c>
      <c r="C11" t="s">
        <v>428</v>
      </c>
      <c r="D11" t="s">
        <v>103</v>
      </c>
      <c r="E11">
        <v>0</v>
      </c>
      <c r="F11">
        <v>3</v>
      </c>
      <c r="G11">
        <v>0</v>
      </c>
      <c r="H11" s="14">
        <v>2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 s="14">
        <v>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2</v>
      </c>
      <c r="BZ11">
        <v>0</v>
      </c>
      <c r="CA11">
        <v>0</v>
      </c>
      <c r="CB11">
        <v>0</v>
      </c>
      <c r="CC11">
        <v>0</v>
      </c>
      <c r="CD11" s="14">
        <v>3</v>
      </c>
      <c r="CE11">
        <v>0</v>
      </c>
      <c r="CF11">
        <v>0</v>
      </c>
      <c r="CG11">
        <v>0</v>
      </c>
      <c r="CH11">
        <v>0</v>
      </c>
      <c r="CI11" s="14">
        <v>2</v>
      </c>
      <c r="CJ11" s="14">
        <v>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 s="14">
        <v>2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 s="14">
        <v>2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2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14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466</v>
      </c>
      <c r="B12">
        <v>61</v>
      </c>
      <c r="C12" t="s">
        <v>467</v>
      </c>
      <c r="D12" t="s">
        <v>107</v>
      </c>
      <c r="E12">
        <v>8.4094100000000006E-118</v>
      </c>
      <c r="F12">
        <v>3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 s="14">
        <v>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4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 s="14">
        <v>1</v>
      </c>
      <c r="AO12">
        <v>0</v>
      </c>
      <c r="AP12">
        <v>0</v>
      </c>
      <c r="AQ12">
        <v>0</v>
      </c>
      <c r="AR12">
        <v>0</v>
      </c>
      <c r="AS12" s="14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 s="14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4">
        <v>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>
        <v>0</v>
      </c>
      <c r="CE12" s="14">
        <v>1</v>
      </c>
      <c r="CF12">
        <v>0</v>
      </c>
      <c r="CG12">
        <v>0</v>
      </c>
      <c r="CH12" s="14">
        <v>4</v>
      </c>
      <c r="CI12" s="14">
        <v>3</v>
      </c>
      <c r="CJ12" s="14">
        <v>3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 s="14">
        <v>2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 s="14">
        <v>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 s="14">
        <v>2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 s="14">
        <v>1</v>
      </c>
      <c r="GJ12" s="14">
        <v>1</v>
      </c>
      <c r="GK12">
        <v>0</v>
      </c>
      <c r="GL12">
        <v>0</v>
      </c>
      <c r="GM12">
        <v>0</v>
      </c>
      <c r="GN12" s="14">
        <v>1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 s="14">
        <v>2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468</v>
      </c>
      <c r="B13">
        <v>47</v>
      </c>
      <c r="C13" t="s">
        <v>469</v>
      </c>
      <c r="D13" t="s">
        <v>85</v>
      </c>
      <c r="E13">
        <v>0</v>
      </c>
      <c r="F13">
        <v>6</v>
      </c>
      <c r="G13">
        <v>0</v>
      </c>
      <c r="H13" s="14">
        <v>4</v>
      </c>
      <c r="I13" s="14">
        <v>4</v>
      </c>
      <c r="J13">
        <v>0</v>
      </c>
      <c r="K13">
        <v>0</v>
      </c>
      <c r="L13">
        <v>0</v>
      </c>
      <c r="M13">
        <v>0</v>
      </c>
      <c r="N13" s="14">
        <v>4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 s="14">
        <v>3</v>
      </c>
      <c r="AG13">
        <v>0</v>
      </c>
      <c r="AH13">
        <v>0</v>
      </c>
      <c r="AI13">
        <v>0</v>
      </c>
      <c r="AJ13">
        <v>0</v>
      </c>
      <c r="AK13">
        <v>0</v>
      </c>
      <c r="AL13" s="14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4</v>
      </c>
      <c r="BZ13">
        <v>0</v>
      </c>
      <c r="CA13">
        <v>0</v>
      </c>
      <c r="CB13">
        <v>0</v>
      </c>
      <c r="CC13">
        <v>0</v>
      </c>
      <c r="CD13" s="14">
        <v>3</v>
      </c>
      <c r="CE13" s="14">
        <v>5</v>
      </c>
      <c r="CF13">
        <v>0</v>
      </c>
      <c r="CG13">
        <v>0</v>
      </c>
      <c r="CH13">
        <v>0</v>
      </c>
      <c r="CI13" s="14">
        <v>4</v>
      </c>
      <c r="CJ13" s="14">
        <v>5</v>
      </c>
      <c r="CK13" s="14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4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14">
        <v>1</v>
      </c>
      <c r="DO13">
        <v>0</v>
      </c>
      <c r="DP13">
        <v>0</v>
      </c>
      <c r="DQ13">
        <v>0</v>
      </c>
      <c r="DR13">
        <v>0</v>
      </c>
      <c r="DS13" s="14">
        <v>1</v>
      </c>
      <c r="DT13">
        <v>0</v>
      </c>
      <c r="DU13" s="14">
        <v>1</v>
      </c>
      <c r="DV13">
        <v>0</v>
      </c>
      <c r="DW13">
        <v>0</v>
      </c>
      <c r="DX13">
        <v>0</v>
      </c>
      <c r="DY13">
        <v>0</v>
      </c>
      <c r="DZ13">
        <v>0</v>
      </c>
      <c r="EA13" s="14">
        <v>4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3</v>
      </c>
      <c r="FU13" s="14">
        <v>1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 s="14">
        <v>1</v>
      </c>
    </row>
    <row r="14" spans="1:227" x14ac:dyDescent="0.2">
      <c r="A14" t="s">
        <v>470</v>
      </c>
      <c r="B14">
        <v>44</v>
      </c>
      <c r="C14" t="s">
        <v>438</v>
      </c>
      <c r="D14" t="s">
        <v>89</v>
      </c>
      <c r="E14">
        <v>0</v>
      </c>
      <c r="F14">
        <v>6</v>
      </c>
      <c r="G14">
        <v>0</v>
      </c>
      <c r="H14" s="14">
        <v>4</v>
      </c>
      <c r="I14" s="14">
        <v>4</v>
      </c>
      <c r="J14">
        <v>0</v>
      </c>
      <c r="K14">
        <v>0</v>
      </c>
      <c r="L14">
        <v>0</v>
      </c>
      <c r="M14">
        <v>0</v>
      </c>
      <c r="N14" s="14">
        <v>4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6</v>
      </c>
      <c r="BZ14">
        <v>0</v>
      </c>
      <c r="CA14">
        <v>0</v>
      </c>
      <c r="CB14">
        <v>0</v>
      </c>
      <c r="CC14">
        <v>0</v>
      </c>
      <c r="CD14" s="14">
        <v>6</v>
      </c>
      <c r="CE14" s="14">
        <v>2</v>
      </c>
      <c r="CF14">
        <v>0</v>
      </c>
      <c r="CG14">
        <v>0</v>
      </c>
      <c r="CH14">
        <v>0</v>
      </c>
      <c r="CI14" s="14">
        <v>3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4">
        <v>1</v>
      </c>
      <c r="CY14">
        <v>0</v>
      </c>
      <c r="CZ14" s="14">
        <v>3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 s="14">
        <v>2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2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3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471</v>
      </c>
      <c r="B15">
        <v>30</v>
      </c>
      <c r="C15" t="s">
        <v>472</v>
      </c>
      <c r="D15" t="s">
        <v>94</v>
      </c>
      <c r="E15">
        <v>0</v>
      </c>
      <c r="F15">
        <v>3</v>
      </c>
      <c r="G15">
        <v>0</v>
      </c>
      <c r="H15" s="14">
        <v>1</v>
      </c>
      <c r="I15" s="14">
        <v>1</v>
      </c>
      <c r="J15">
        <v>0</v>
      </c>
      <c r="K15">
        <v>0</v>
      </c>
      <c r="L15">
        <v>0</v>
      </c>
      <c r="M15">
        <v>0</v>
      </c>
      <c r="N15" s="14">
        <v>1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 s="14">
        <v>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 s="14">
        <v>1</v>
      </c>
      <c r="CA15">
        <v>0</v>
      </c>
      <c r="CB15">
        <v>0</v>
      </c>
      <c r="CC15">
        <v>0</v>
      </c>
      <c r="CD15">
        <v>0</v>
      </c>
      <c r="CE15" s="14">
        <v>1</v>
      </c>
      <c r="CF15">
        <v>0</v>
      </c>
      <c r="CG15">
        <v>0</v>
      </c>
      <c r="CH15">
        <v>0</v>
      </c>
      <c r="CI15" s="14">
        <v>3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 s="14">
        <v>1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 s="14">
        <v>1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 s="14">
        <v>1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1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473</v>
      </c>
      <c r="B16">
        <v>26</v>
      </c>
      <c r="C16" t="s">
        <v>474</v>
      </c>
      <c r="D16" t="s">
        <v>89</v>
      </c>
      <c r="E16">
        <v>0</v>
      </c>
      <c r="F16">
        <v>6</v>
      </c>
      <c r="G16">
        <v>0</v>
      </c>
      <c r="H16" s="14">
        <v>4</v>
      </c>
      <c r="I16" s="14">
        <v>4</v>
      </c>
      <c r="J16">
        <v>0</v>
      </c>
      <c r="K16">
        <v>0</v>
      </c>
      <c r="L16">
        <v>0</v>
      </c>
      <c r="M16">
        <v>0</v>
      </c>
      <c r="N16" s="14">
        <v>4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 s="14">
        <v>6</v>
      </c>
      <c r="BZ16">
        <v>0</v>
      </c>
      <c r="CA16">
        <v>0</v>
      </c>
      <c r="CB16">
        <v>0</v>
      </c>
      <c r="CC16">
        <v>0</v>
      </c>
      <c r="CD16" s="14">
        <v>6</v>
      </c>
      <c r="CE16" s="14">
        <v>2</v>
      </c>
      <c r="CF16">
        <v>0</v>
      </c>
      <c r="CG16">
        <v>0</v>
      </c>
      <c r="CH16">
        <v>0</v>
      </c>
      <c r="CI16" s="14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 s="14">
        <v>1</v>
      </c>
      <c r="CY16">
        <v>0</v>
      </c>
      <c r="CZ16" s="14">
        <v>3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 s="14">
        <v>2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 s="14">
        <v>2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3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475</v>
      </c>
      <c r="B17">
        <v>23</v>
      </c>
      <c r="C17" t="s">
        <v>442</v>
      </c>
      <c r="D17" t="s">
        <v>108</v>
      </c>
      <c r="E17">
        <v>0</v>
      </c>
      <c r="F17">
        <v>200</v>
      </c>
      <c r="G17" s="14">
        <v>152</v>
      </c>
      <c r="H17">
        <v>0</v>
      </c>
      <c r="I17" s="14">
        <v>1</v>
      </c>
      <c r="J17" s="14">
        <v>157</v>
      </c>
      <c r="K17">
        <v>0</v>
      </c>
      <c r="L17">
        <v>0</v>
      </c>
      <c r="M17" s="14">
        <v>157</v>
      </c>
      <c r="N17" s="14">
        <v>1</v>
      </c>
      <c r="O17">
        <v>0</v>
      </c>
      <c r="P17">
        <v>0</v>
      </c>
      <c r="Q17">
        <v>0</v>
      </c>
      <c r="R17" s="14">
        <v>156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 s="14">
        <v>147</v>
      </c>
      <c r="AB17">
        <v>0</v>
      </c>
      <c r="AC17" s="14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 s="14">
        <v>132</v>
      </c>
      <c r="AL17">
        <v>0</v>
      </c>
      <c r="AM17">
        <v>0</v>
      </c>
      <c r="AN17">
        <v>0</v>
      </c>
      <c r="AO17">
        <v>0</v>
      </c>
      <c r="AP17">
        <v>0</v>
      </c>
      <c r="AQ17" s="14">
        <v>113</v>
      </c>
      <c r="AR17">
        <v>0</v>
      </c>
      <c r="AS17" s="14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 s="14">
        <v>26</v>
      </c>
      <c r="BB17" s="14">
        <v>85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 s="14">
        <v>106</v>
      </c>
      <c r="BJ17">
        <v>0</v>
      </c>
      <c r="BK17">
        <v>0</v>
      </c>
      <c r="BL17">
        <v>0</v>
      </c>
      <c r="BM17">
        <v>0</v>
      </c>
      <c r="BN17">
        <v>0</v>
      </c>
      <c r="BO17" s="14">
        <v>10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 s="14">
        <v>160</v>
      </c>
      <c r="BY17" s="14">
        <v>1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 s="14">
        <v>170</v>
      </c>
      <c r="CH17" s="14">
        <v>326</v>
      </c>
      <c r="CI17" s="14">
        <v>2</v>
      </c>
      <c r="CJ17" s="14">
        <v>555</v>
      </c>
      <c r="CK17" s="14">
        <v>91</v>
      </c>
      <c r="CL17">
        <v>0</v>
      </c>
      <c r="CM17" s="14">
        <v>157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 s="14">
        <v>1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 s="14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 s="14">
        <v>157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 s="14">
        <v>155</v>
      </c>
      <c r="FI17">
        <v>0</v>
      </c>
      <c r="FJ17">
        <v>0</v>
      </c>
      <c r="FK17" s="14">
        <v>1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 s="14">
        <v>132</v>
      </c>
      <c r="GI17">
        <v>0</v>
      </c>
      <c r="GJ17" s="14">
        <v>26</v>
      </c>
      <c r="GK17">
        <v>0</v>
      </c>
      <c r="GL17" s="14">
        <v>81</v>
      </c>
      <c r="GM17">
        <v>0</v>
      </c>
      <c r="GN17" s="14">
        <v>27</v>
      </c>
      <c r="GO17">
        <v>0</v>
      </c>
      <c r="GP17">
        <v>0</v>
      </c>
      <c r="GQ17">
        <v>0</v>
      </c>
      <c r="GR17">
        <v>0</v>
      </c>
      <c r="GS17">
        <v>0</v>
      </c>
      <c r="GT17" s="14">
        <v>2</v>
      </c>
      <c r="GU17" s="14">
        <v>3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 s="14">
        <v>143</v>
      </c>
      <c r="HC17">
        <v>0</v>
      </c>
      <c r="HD17">
        <v>0</v>
      </c>
      <c r="HE17" s="14">
        <v>1</v>
      </c>
      <c r="HF17">
        <v>0</v>
      </c>
      <c r="HG17">
        <v>0</v>
      </c>
      <c r="HH17">
        <v>0</v>
      </c>
      <c r="HI17" s="14">
        <v>111</v>
      </c>
      <c r="HJ17" s="14">
        <v>10</v>
      </c>
      <c r="HK17">
        <v>0</v>
      </c>
      <c r="HL17">
        <v>0</v>
      </c>
      <c r="HM17">
        <v>0</v>
      </c>
      <c r="HN17" s="14">
        <v>45</v>
      </c>
      <c r="HO17" s="14">
        <v>40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476</v>
      </c>
      <c r="B18">
        <v>17</v>
      </c>
      <c r="C18" t="s">
        <v>477</v>
      </c>
      <c r="D18" t="s">
        <v>89</v>
      </c>
      <c r="E18">
        <v>0</v>
      </c>
      <c r="F18">
        <v>6</v>
      </c>
      <c r="G18">
        <v>0</v>
      </c>
      <c r="H18" s="14">
        <v>4</v>
      </c>
      <c r="I18" s="14">
        <v>4</v>
      </c>
      <c r="J18">
        <v>0</v>
      </c>
      <c r="K18">
        <v>0</v>
      </c>
      <c r="L18">
        <v>0</v>
      </c>
      <c r="M18">
        <v>0</v>
      </c>
      <c r="N18" s="14">
        <v>4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 s="14">
        <v>6</v>
      </c>
      <c r="BZ18">
        <v>0</v>
      </c>
      <c r="CA18">
        <v>0</v>
      </c>
      <c r="CB18">
        <v>0</v>
      </c>
      <c r="CC18">
        <v>0</v>
      </c>
      <c r="CD18" s="14">
        <v>6</v>
      </c>
      <c r="CE18">
        <v>0</v>
      </c>
      <c r="CF18">
        <v>0</v>
      </c>
      <c r="CG18" s="14">
        <v>2</v>
      </c>
      <c r="CH18">
        <v>0</v>
      </c>
      <c r="CI18" s="14">
        <v>3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 s="14">
        <v>1</v>
      </c>
      <c r="CY18">
        <v>0</v>
      </c>
      <c r="CZ18" s="14">
        <v>3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14">
        <v>2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14">
        <v>2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3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20" spans="1:227" x14ac:dyDescent="0.2">
      <c r="F20" s="11" t="s">
        <v>210</v>
      </c>
      <c r="G20" s="11" t="s">
        <v>22</v>
      </c>
      <c r="H20" s="11" t="s">
        <v>23</v>
      </c>
      <c r="I20" s="11" t="s">
        <v>24</v>
      </c>
      <c r="J20" s="11" t="s">
        <v>25</v>
      </c>
      <c r="K20" s="11" t="s">
        <v>26</v>
      </c>
      <c r="L20" s="11" t="s">
        <v>27</v>
      </c>
      <c r="M20" s="11" t="s">
        <v>41</v>
      </c>
      <c r="N20" s="11" t="s">
        <v>29</v>
      </c>
      <c r="O20" s="11" t="s">
        <v>30</v>
      </c>
      <c r="P20" s="11" t="s">
        <v>31</v>
      </c>
      <c r="Q20" s="11" t="s">
        <v>32</v>
      </c>
      <c r="R20" s="11" t="s">
        <v>34</v>
      </c>
      <c r="S20" s="11" t="s">
        <v>35</v>
      </c>
      <c r="T20" s="11" t="s">
        <v>36</v>
      </c>
      <c r="U20" s="11" t="s">
        <v>37</v>
      </c>
      <c r="V20" s="11" t="s">
        <v>38</v>
      </c>
      <c r="W20" s="11" t="s">
        <v>30</v>
      </c>
      <c r="X20" s="11" t="s">
        <v>31</v>
      </c>
      <c r="Y20" s="11" t="s">
        <v>32</v>
      </c>
      <c r="Z20" s="11" t="s">
        <v>34</v>
      </c>
      <c r="AA20" s="11" t="s">
        <v>35</v>
      </c>
      <c r="AB20" s="11" t="s">
        <v>36</v>
      </c>
      <c r="AC20" s="11" t="s">
        <v>37</v>
      </c>
      <c r="AD20" s="11" t="s">
        <v>38</v>
      </c>
      <c r="AE20" s="11" t="s">
        <v>30</v>
      </c>
      <c r="AF20" s="11" t="s">
        <v>31</v>
      </c>
      <c r="AG20" s="11" t="s">
        <v>32</v>
      </c>
      <c r="AH20" s="11" t="s">
        <v>34</v>
      </c>
      <c r="AI20" s="11" t="s">
        <v>35</v>
      </c>
      <c r="AJ20" s="11" t="s">
        <v>36</v>
      </c>
      <c r="AK20" s="11" t="s">
        <v>37</v>
      </c>
      <c r="AL20" s="11" t="s">
        <v>38</v>
      </c>
      <c r="AM20" s="11" t="s">
        <v>30</v>
      </c>
      <c r="AN20" s="11" t="s">
        <v>31</v>
      </c>
      <c r="AO20" s="11" t="s">
        <v>32</v>
      </c>
      <c r="AP20" s="11" t="s">
        <v>34</v>
      </c>
      <c r="AQ20" s="11" t="s">
        <v>35</v>
      </c>
      <c r="AR20" s="11" t="s">
        <v>36</v>
      </c>
      <c r="AS20" s="11" t="s">
        <v>37</v>
      </c>
      <c r="AT20" s="11" t="s">
        <v>38</v>
      </c>
      <c r="AU20" s="11" t="s">
        <v>30</v>
      </c>
      <c r="AV20" s="11" t="s">
        <v>31</v>
      </c>
      <c r="AW20" s="11" t="s">
        <v>32</v>
      </c>
      <c r="AX20" s="11" t="s">
        <v>34</v>
      </c>
      <c r="AY20" s="11" t="s">
        <v>35</v>
      </c>
      <c r="AZ20" s="11" t="s">
        <v>36</v>
      </c>
      <c r="BA20" s="11" t="s">
        <v>37</v>
      </c>
      <c r="BB20" s="11" t="s">
        <v>38</v>
      </c>
      <c r="BC20" s="11" t="s">
        <v>30</v>
      </c>
      <c r="BD20" s="11" t="s">
        <v>31</v>
      </c>
      <c r="BE20" s="11" t="s">
        <v>32</v>
      </c>
      <c r="BF20" s="11" t="s">
        <v>34</v>
      </c>
      <c r="BG20" s="11" t="s">
        <v>35</v>
      </c>
      <c r="BH20" s="11" t="s">
        <v>36</v>
      </c>
      <c r="BI20" s="11" t="s">
        <v>37</v>
      </c>
      <c r="BJ20" s="11" t="s">
        <v>38</v>
      </c>
      <c r="BK20" s="11" t="s">
        <v>30</v>
      </c>
      <c r="BL20" s="11" t="s">
        <v>31</v>
      </c>
      <c r="BM20" s="11" t="s">
        <v>32</v>
      </c>
      <c r="BN20" s="11" t="s">
        <v>34</v>
      </c>
      <c r="BO20" s="11" t="s">
        <v>35</v>
      </c>
      <c r="BP20" s="11" t="s">
        <v>36</v>
      </c>
      <c r="BQ20" s="11" t="s">
        <v>37</v>
      </c>
      <c r="BR20" s="11" t="s">
        <v>38</v>
      </c>
      <c r="BS20" s="11" t="s">
        <v>30</v>
      </c>
      <c r="BT20" s="11" t="s">
        <v>31</v>
      </c>
      <c r="BU20" s="11" t="s">
        <v>32</v>
      </c>
      <c r="BV20" s="11" t="s">
        <v>39</v>
      </c>
      <c r="BW20" s="11" t="s">
        <v>40</v>
      </c>
      <c r="BX20" s="11" t="s">
        <v>41</v>
      </c>
      <c r="BY20" s="11" t="s">
        <v>42</v>
      </c>
      <c r="BZ20" s="11" t="s">
        <v>43</v>
      </c>
      <c r="CA20" s="11" t="s">
        <v>44</v>
      </c>
      <c r="CB20" s="11" t="s">
        <v>45</v>
      </c>
      <c r="CC20" s="11" t="s">
        <v>46</v>
      </c>
      <c r="CD20" s="11" t="s">
        <v>30</v>
      </c>
      <c r="CE20" s="11" t="s">
        <v>31</v>
      </c>
      <c r="CF20" s="11" t="s">
        <v>32</v>
      </c>
      <c r="CG20" s="11" t="s">
        <v>34</v>
      </c>
      <c r="CH20" s="11" t="s">
        <v>35</v>
      </c>
      <c r="CI20" s="11" t="s">
        <v>36</v>
      </c>
      <c r="CJ20" s="11" t="s">
        <v>37</v>
      </c>
      <c r="CK20" s="11" t="s">
        <v>38</v>
      </c>
      <c r="CL20" s="11" t="s">
        <v>47</v>
      </c>
      <c r="CM20" s="11" t="s">
        <v>48</v>
      </c>
      <c r="CN20" s="11" t="s">
        <v>49</v>
      </c>
      <c r="CO20" s="11" t="s">
        <v>50</v>
      </c>
      <c r="CP20" s="11" t="s">
        <v>51</v>
      </c>
      <c r="CQ20" s="11" t="s">
        <v>52</v>
      </c>
      <c r="CR20" s="11" t="s">
        <v>53</v>
      </c>
      <c r="CS20" s="11" t="s">
        <v>54</v>
      </c>
      <c r="CT20" s="11" t="s">
        <v>55</v>
      </c>
      <c r="CU20" s="11" t="s">
        <v>56</v>
      </c>
      <c r="CV20" s="11" t="s">
        <v>57</v>
      </c>
      <c r="CW20" s="11" t="s">
        <v>58</v>
      </c>
      <c r="CX20" s="11" t="s">
        <v>59</v>
      </c>
      <c r="CY20" s="11" t="s">
        <v>60</v>
      </c>
      <c r="CZ20" s="11" t="s">
        <v>61</v>
      </c>
      <c r="DA20" s="11" t="s">
        <v>62</v>
      </c>
      <c r="DB20" s="11" t="s">
        <v>63</v>
      </c>
      <c r="DC20" s="11" t="s">
        <v>64</v>
      </c>
      <c r="DD20" s="11" t="s">
        <v>65</v>
      </c>
      <c r="DE20" s="11" t="s">
        <v>66</v>
      </c>
      <c r="DF20" s="11" t="s">
        <v>67</v>
      </c>
      <c r="DG20" s="11" t="s">
        <v>68</v>
      </c>
      <c r="DH20" s="11" t="s">
        <v>69</v>
      </c>
      <c r="DI20" s="11" t="s">
        <v>70</v>
      </c>
      <c r="DJ20" s="11" t="s">
        <v>44</v>
      </c>
      <c r="DK20" s="11" t="s">
        <v>45</v>
      </c>
      <c r="DL20" s="11" t="s">
        <v>46</v>
      </c>
      <c r="DM20" s="11" t="s">
        <v>71</v>
      </c>
      <c r="DN20" s="11" t="s">
        <v>72</v>
      </c>
      <c r="DO20" s="11" t="s">
        <v>73</v>
      </c>
      <c r="DP20" s="11" t="s">
        <v>74</v>
      </c>
      <c r="DQ20" s="11" t="s">
        <v>75</v>
      </c>
      <c r="DR20" s="11" t="s">
        <v>76</v>
      </c>
      <c r="DS20" s="11" t="s">
        <v>77</v>
      </c>
      <c r="DT20" s="11" t="s">
        <v>78</v>
      </c>
      <c r="DU20" s="11" t="s">
        <v>79</v>
      </c>
      <c r="DV20" s="11" t="s">
        <v>80</v>
      </c>
      <c r="DW20" s="11" t="s">
        <v>81</v>
      </c>
      <c r="DX20" s="11" t="s">
        <v>82</v>
      </c>
      <c r="DY20" s="11" t="s">
        <v>83</v>
      </c>
      <c r="DZ20" s="11" t="s">
        <v>84</v>
      </c>
      <c r="EA20" s="11" t="s">
        <v>85</v>
      </c>
      <c r="EB20" s="11" t="s">
        <v>86</v>
      </c>
      <c r="EC20" s="11" t="s">
        <v>87</v>
      </c>
      <c r="ED20" s="11" t="s">
        <v>88</v>
      </c>
      <c r="EE20" s="11" t="s">
        <v>89</v>
      </c>
      <c r="EF20" s="11" t="s">
        <v>90</v>
      </c>
      <c r="EG20" s="11" t="s">
        <v>91</v>
      </c>
      <c r="EH20" s="11" t="s">
        <v>92</v>
      </c>
      <c r="EI20" s="11" t="s">
        <v>93</v>
      </c>
      <c r="EJ20" s="11" t="s">
        <v>94</v>
      </c>
      <c r="EK20" s="11" t="s">
        <v>95</v>
      </c>
      <c r="EL20" s="11" t="s">
        <v>96</v>
      </c>
      <c r="EM20" s="11" t="s">
        <v>97</v>
      </c>
      <c r="EN20" s="11" t="s">
        <v>98</v>
      </c>
      <c r="EO20" s="11" t="s">
        <v>99</v>
      </c>
      <c r="EP20" s="11" t="s">
        <v>100</v>
      </c>
      <c r="EQ20" s="11" t="s">
        <v>101</v>
      </c>
      <c r="ER20" s="11" t="s">
        <v>102</v>
      </c>
      <c r="ES20" s="11" t="s">
        <v>103</v>
      </c>
      <c r="ET20" s="11" t="s">
        <v>104</v>
      </c>
      <c r="EU20" s="11" t="s">
        <v>105</v>
      </c>
      <c r="EV20" s="11" t="s">
        <v>106</v>
      </c>
      <c r="EW20" s="11" t="s">
        <v>107</v>
      </c>
      <c r="EX20" s="11" t="s">
        <v>108</v>
      </c>
      <c r="EY20" s="11" t="s">
        <v>109</v>
      </c>
      <c r="EZ20" s="11" t="s">
        <v>110</v>
      </c>
      <c r="FA20" s="11" t="s">
        <v>111</v>
      </c>
      <c r="FB20" s="11" t="s">
        <v>112</v>
      </c>
      <c r="FC20" s="11" t="s">
        <v>113</v>
      </c>
      <c r="FD20" s="11" t="s">
        <v>114</v>
      </c>
      <c r="FE20" s="11" t="s">
        <v>115</v>
      </c>
      <c r="FF20" s="11" t="s">
        <v>26</v>
      </c>
      <c r="FG20" s="11" t="s">
        <v>116</v>
      </c>
      <c r="FH20" s="11" t="s">
        <v>117</v>
      </c>
      <c r="FI20" s="11" t="s">
        <v>118</v>
      </c>
      <c r="FJ20" s="11" t="s">
        <v>119</v>
      </c>
      <c r="FK20" s="11" t="s">
        <v>120</v>
      </c>
      <c r="FL20" s="11" t="s">
        <v>121</v>
      </c>
      <c r="FM20" s="11" t="s">
        <v>122</v>
      </c>
      <c r="FN20" s="11" t="s">
        <v>123</v>
      </c>
      <c r="FO20" s="11" t="s">
        <v>124</v>
      </c>
      <c r="FP20" s="11" t="s">
        <v>125</v>
      </c>
      <c r="FQ20" s="11" t="s">
        <v>126</v>
      </c>
      <c r="FR20" s="11" t="s">
        <v>127</v>
      </c>
      <c r="FS20" s="11" t="s">
        <v>128</v>
      </c>
      <c r="FT20" s="11" t="s">
        <v>129</v>
      </c>
      <c r="FU20" s="11" t="s">
        <v>130</v>
      </c>
      <c r="FV20" s="11" t="s">
        <v>131</v>
      </c>
      <c r="FW20" s="11" t="s">
        <v>132</v>
      </c>
      <c r="FX20" s="11" t="s">
        <v>133</v>
      </c>
      <c r="FY20" s="11" t="s">
        <v>134</v>
      </c>
      <c r="FZ20" s="11" t="s">
        <v>135</v>
      </c>
      <c r="GA20" s="11" t="s">
        <v>136</v>
      </c>
      <c r="GB20" s="11" t="s">
        <v>137</v>
      </c>
      <c r="GC20" s="11" t="s">
        <v>138</v>
      </c>
      <c r="GD20" s="11" t="s">
        <v>139</v>
      </c>
      <c r="GE20" s="11" t="s">
        <v>140</v>
      </c>
      <c r="GF20" s="11" t="s">
        <v>141</v>
      </c>
      <c r="GG20" s="11" t="s">
        <v>142</v>
      </c>
      <c r="GH20" s="11" t="s">
        <v>143</v>
      </c>
      <c r="GI20" s="11" t="s">
        <v>144</v>
      </c>
      <c r="GJ20" s="11" t="s">
        <v>145</v>
      </c>
      <c r="GK20" s="11" t="s">
        <v>146</v>
      </c>
      <c r="GL20" s="11" t="s">
        <v>147</v>
      </c>
      <c r="GM20" s="11" t="s">
        <v>148</v>
      </c>
      <c r="GN20" s="11" t="s">
        <v>149</v>
      </c>
      <c r="GO20" s="11" t="s">
        <v>150</v>
      </c>
      <c r="GP20" s="11" t="s">
        <v>151</v>
      </c>
      <c r="GQ20" s="11" t="s">
        <v>152</v>
      </c>
      <c r="GR20" s="11" t="s">
        <v>153</v>
      </c>
      <c r="GS20" s="11" t="s">
        <v>154</v>
      </c>
      <c r="GT20" s="11" t="s">
        <v>155</v>
      </c>
      <c r="GU20" s="11" t="s">
        <v>156</v>
      </c>
      <c r="GV20" s="11" t="s">
        <v>157</v>
      </c>
      <c r="GW20" s="11" t="s">
        <v>158</v>
      </c>
      <c r="GX20" s="11" t="s">
        <v>159</v>
      </c>
      <c r="GY20" s="11" t="s">
        <v>160</v>
      </c>
      <c r="GZ20" s="11" t="s">
        <v>161</v>
      </c>
      <c r="HA20" s="11" t="s">
        <v>162</v>
      </c>
      <c r="HB20" s="11" t="s">
        <v>163</v>
      </c>
      <c r="HC20" s="11" t="s">
        <v>164</v>
      </c>
      <c r="HD20" s="11" t="s">
        <v>165</v>
      </c>
      <c r="HE20" s="11" t="s">
        <v>166</v>
      </c>
      <c r="HF20" s="11" t="s">
        <v>167</v>
      </c>
      <c r="HG20" s="11" t="s">
        <v>168</v>
      </c>
      <c r="HH20" s="11" t="s">
        <v>169</v>
      </c>
      <c r="HI20" s="11" t="s">
        <v>170</v>
      </c>
      <c r="HJ20" s="11" t="s">
        <v>171</v>
      </c>
      <c r="HK20" s="11" t="s">
        <v>27</v>
      </c>
      <c r="HL20" s="11" t="s">
        <v>172</v>
      </c>
      <c r="HM20" s="11" t="s">
        <v>173</v>
      </c>
      <c r="HN20" s="11" t="s">
        <v>174</v>
      </c>
      <c r="HO20" s="11" t="s">
        <v>175</v>
      </c>
      <c r="HP20" s="11" t="s">
        <v>176</v>
      </c>
      <c r="HQ20" s="11" t="s">
        <v>177</v>
      </c>
      <c r="HR20" s="11" t="s">
        <v>178</v>
      </c>
      <c r="HS20" s="11" t="s">
        <v>179</v>
      </c>
    </row>
    <row r="21" spans="1:227" x14ac:dyDescent="0.2">
      <c r="E21" s="11" t="s">
        <v>261</v>
      </c>
      <c r="F21">
        <f t="shared" ref="F21:BQ21" si="0">SUM(F5:F18)</f>
        <v>452</v>
      </c>
      <c r="G21">
        <f t="shared" si="0"/>
        <v>304</v>
      </c>
      <c r="H21">
        <f t="shared" si="0"/>
        <v>32</v>
      </c>
      <c r="I21">
        <f t="shared" si="0"/>
        <v>34</v>
      </c>
      <c r="J21">
        <f t="shared" si="0"/>
        <v>314</v>
      </c>
      <c r="K21">
        <f t="shared" si="0"/>
        <v>0</v>
      </c>
      <c r="L21">
        <f t="shared" si="0"/>
        <v>0</v>
      </c>
      <c r="M21">
        <f t="shared" si="0"/>
        <v>314</v>
      </c>
      <c r="N21">
        <f t="shared" si="0"/>
        <v>34</v>
      </c>
      <c r="O21">
        <f t="shared" si="0"/>
        <v>0</v>
      </c>
      <c r="P21">
        <f t="shared" si="0"/>
        <v>0</v>
      </c>
      <c r="Q21">
        <f t="shared" si="0"/>
        <v>0</v>
      </c>
      <c r="R21">
        <f t="shared" si="0"/>
        <v>312</v>
      </c>
      <c r="S21">
        <f t="shared" si="0"/>
        <v>2</v>
      </c>
      <c r="T21">
        <f t="shared" si="0"/>
        <v>25</v>
      </c>
      <c r="U21">
        <f t="shared" si="0"/>
        <v>0</v>
      </c>
      <c r="V21">
        <f t="shared" si="0"/>
        <v>0</v>
      </c>
      <c r="W21">
        <f t="shared" si="0"/>
        <v>0</v>
      </c>
      <c r="X21">
        <f t="shared" si="0"/>
        <v>0</v>
      </c>
      <c r="Y21">
        <f t="shared" si="0"/>
        <v>0</v>
      </c>
      <c r="Z21">
        <f t="shared" si="0"/>
        <v>0</v>
      </c>
      <c r="AA21">
        <f t="shared" si="0"/>
        <v>294</v>
      </c>
      <c r="AB21">
        <f t="shared" si="0"/>
        <v>1</v>
      </c>
      <c r="AC21">
        <f t="shared" si="0"/>
        <v>2</v>
      </c>
      <c r="AD21">
        <f t="shared" si="0"/>
        <v>0</v>
      </c>
      <c r="AE21">
        <f t="shared" si="0"/>
        <v>15</v>
      </c>
      <c r="AF21">
        <f t="shared" si="0"/>
        <v>4</v>
      </c>
      <c r="AG21">
        <f t="shared" si="0"/>
        <v>0</v>
      </c>
      <c r="AH21">
        <f t="shared" si="0"/>
        <v>0</v>
      </c>
      <c r="AI21">
        <f t="shared" si="0"/>
        <v>0</v>
      </c>
      <c r="AJ21">
        <f t="shared" si="0"/>
        <v>0</v>
      </c>
      <c r="AK21">
        <f t="shared" si="0"/>
        <v>265</v>
      </c>
      <c r="AL21">
        <f t="shared" si="0"/>
        <v>1</v>
      </c>
      <c r="AM21">
        <f t="shared" si="0"/>
        <v>0</v>
      </c>
      <c r="AN21">
        <f t="shared" si="0"/>
        <v>1</v>
      </c>
      <c r="AO21">
        <f t="shared" si="0"/>
        <v>0</v>
      </c>
      <c r="AP21">
        <f t="shared" si="0"/>
        <v>0</v>
      </c>
      <c r="AQ21">
        <f t="shared" si="0"/>
        <v>226</v>
      </c>
      <c r="AR21">
        <f t="shared" si="0"/>
        <v>0</v>
      </c>
      <c r="AS21">
        <f t="shared" si="0"/>
        <v>4</v>
      </c>
      <c r="AT21">
        <f t="shared" si="0"/>
        <v>0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0"/>
        <v>0</v>
      </c>
      <c r="AY21">
        <f t="shared" si="0"/>
        <v>0</v>
      </c>
      <c r="AZ21">
        <f t="shared" si="0"/>
        <v>0</v>
      </c>
      <c r="BA21">
        <f t="shared" si="0"/>
        <v>53</v>
      </c>
      <c r="BB21">
        <f t="shared" si="0"/>
        <v>170</v>
      </c>
      <c r="BC21">
        <f t="shared" si="0"/>
        <v>0</v>
      </c>
      <c r="BD21">
        <f t="shared" si="0"/>
        <v>0</v>
      </c>
      <c r="BE21">
        <f t="shared" si="0"/>
        <v>0</v>
      </c>
      <c r="BF21">
        <f t="shared" si="0"/>
        <v>0</v>
      </c>
      <c r="BG21">
        <f t="shared" si="0"/>
        <v>0</v>
      </c>
      <c r="BH21">
        <f t="shared" si="0"/>
        <v>0</v>
      </c>
      <c r="BI21">
        <f t="shared" si="0"/>
        <v>213</v>
      </c>
      <c r="BJ21">
        <f t="shared" si="0"/>
        <v>0</v>
      </c>
      <c r="BK21">
        <f t="shared" si="0"/>
        <v>0</v>
      </c>
      <c r="BL21">
        <f t="shared" si="0"/>
        <v>0</v>
      </c>
      <c r="BM21">
        <f t="shared" si="0"/>
        <v>0</v>
      </c>
      <c r="BN21">
        <f t="shared" si="0"/>
        <v>0</v>
      </c>
      <c r="BO21">
        <f t="shared" si="0"/>
        <v>20</v>
      </c>
      <c r="BP21">
        <f t="shared" si="0"/>
        <v>0</v>
      </c>
      <c r="BQ21">
        <f t="shared" si="0"/>
        <v>0</v>
      </c>
      <c r="BR21">
        <f t="shared" ref="BR21:EC21" si="1">SUM(BR5:BR18)</f>
        <v>0</v>
      </c>
      <c r="BS21">
        <f t="shared" si="1"/>
        <v>0</v>
      </c>
      <c r="BT21">
        <f t="shared" si="1"/>
        <v>0</v>
      </c>
      <c r="BU21">
        <f t="shared" si="1"/>
        <v>0</v>
      </c>
      <c r="BV21">
        <f t="shared" si="1"/>
        <v>0</v>
      </c>
      <c r="BW21">
        <f t="shared" si="1"/>
        <v>0</v>
      </c>
      <c r="BX21">
        <f t="shared" si="1"/>
        <v>320</v>
      </c>
      <c r="BY21">
        <f t="shared" si="1"/>
        <v>40</v>
      </c>
      <c r="BZ21">
        <f t="shared" si="1"/>
        <v>3</v>
      </c>
      <c r="CA21">
        <f t="shared" si="1"/>
        <v>1</v>
      </c>
      <c r="CB21">
        <f t="shared" si="1"/>
        <v>0</v>
      </c>
      <c r="CC21">
        <f t="shared" si="1"/>
        <v>0</v>
      </c>
      <c r="CD21">
        <f t="shared" si="1"/>
        <v>45</v>
      </c>
      <c r="CE21">
        <f t="shared" si="1"/>
        <v>11</v>
      </c>
      <c r="CF21">
        <f t="shared" si="1"/>
        <v>0</v>
      </c>
      <c r="CG21">
        <f t="shared" si="1"/>
        <v>344</v>
      </c>
      <c r="CH21">
        <f t="shared" si="1"/>
        <v>656</v>
      </c>
      <c r="CI21">
        <f t="shared" si="1"/>
        <v>36</v>
      </c>
      <c r="CJ21">
        <f t="shared" si="1"/>
        <v>1121</v>
      </c>
      <c r="CK21">
        <f t="shared" si="1"/>
        <v>183</v>
      </c>
      <c r="CL21">
        <f t="shared" si="1"/>
        <v>0</v>
      </c>
      <c r="CM21">
        <f t="shared" si="1"/>
        <v>314</v>
      </c>
      <c r="CN21">
        <f t="shared" si="1"/>
        <v>0</v>
      </c>
      <c r="CO21">
        <f t="shared" si="1"/>
        <v>0</v>
      </c>
      <c r="CP21">
        <f t="shared" si="1"/>
        <v>0</v>
      </c>
      <c r="CQ21">
        <f t="shared" si="1"/>
        <v>0</v>
      </c>
      <c r="CR21">
        <f t="shared" si="1"/>
        <v>0</v>
      </c>
      <c r="CS21">
        <f t="shared" si="1"/>
        <v>0</v>
      </c>
      <c r="CT21">
        <f t="shared" si="1"/>
        <v>0</v>
      </c>
      <c r="CU21">
        <f t="shared" si="1"/>
        <v>0</v>
      </c>
      <c r="CV21">
        <f t="shared" si="1"/>
        <v>2</v>
      </c>
      <c r="CW21">
        <f t="shared" si="1"/>
        <v>0</v>
      </c>
      <c r="CX21">
        <f t="shared" si="1"/>
        <v>7</v>
      </c>
      <c r="CY21">
        <f t="shared" si="1"/>
        <v>4</v>
      </c>
      <c r="CZ21">
        <f t="shared" si="1"/>
        <v>15</v>
      </c>
      <c r="DA21">
        <f t="shared" si="1"/>
        <v>0</v>
      </c>
      <c r="DB21">
        <f t="shared" si="1"/>
        <v>2</v>
      </c>
      <c r="DC21">
        <f t="shared" si="1"/>
        <v>0</v>
      </c>
      <c r="DD21">
        <f t="shared" si="1"/>
        <v>0</v>
      </c>
      <c r="DE21">
        <f t="shared" si="1"/>
        <v>0</v>
      </c>
      <c r="DF21">
        <f t="shared" si="1"/>
        <v>3</v>
      </c>
      <c r="DG21">
        <f t="shared" si="1"/>
        <v>0</v>
      </c>
      <c r="DH21">
        <f t="shared" si="1"/>
        <v>0</v>
      </c>
      <c r="DI21">
        <f t="shared" si="1"/>
        <v>0</v>
      </c>
      <c r="DJ21">
        <f t="shared" si="1"/>
        <v>1</v>
      </c>
      <c r="DK21">
        <f t="shared" si="1"/>
        <v>0</v>
      </c>
      <c r="DL21">
        <f t="shared" si="1"/>
        <v>0</v>
      </c>
      <c r="DM21">
        <f t="shared" si="1"/>
        <v>0</v>
      </c>
      <c r="DN21">
        <f t="shared" si="1"/>
        <v>1</v>
      </c>
      <c r="DO21">
        <f t="shared" si="1"/>
        <v>0</v>
      </c>
      <c r="DP21">
        <f t="shared" si="1"/>
        <v>1</v>
      </c>
      <c r="DQ21">
        <f t="shared" si="1"/>
        <v>1</v>
      </c>
      <c r="DR21">
        <f t="shared" si="1"/>
        <v>0</v>
      </c>
      <c r="DS21">
        <f t="shared" si="1"/>
        <v>1</v>
      </c>
      <c r="DT21">
        <f t="shared" si="1"/>
        <v>0</v>
      </c>
      <c r="DU21">
        <f t="shared" si="1"/>
        <v>1</v>
      </c>
      <c r="DV21">
        <f t="shared" si="1"/>
        <v>0</v>
      </c>
      <c r="DW21">
        <f t="shared" si="1"/>
        <v>0</v>
      </c>
      <c r="DX21">
        <f t="shared" si="1"/>
        <v>0</v>
      </c>
      <c r="DY21">
        <f t="shared" si="1"/>
        <v>0</v>
      </c>
      <c r="DZ21">
        <f t="shared" si="1"/>
        <v>0</v>
      </c>
      <c r="EA21">
        <f t="shared" si="1"/>
        <v>4</v>
      </c>
      <c r="EB21">
        <f t="shared" si="1"/>
        <v>1</v>
      </c>
      <c r="EC21">
        <f t="shared" si="1"/>
        <v>0</v>
      </c>
      <c r="ED21">
        <f t="shared" ref="ED21:GO21" si="2">SUM(ED5:ED18)</f>
        <v>0</v>
      </c>
      <c r="EE21">
        <f t="shared" si="2"/>
        <v>10</v>
      </c>
      <c r="EF21">
        <f t="shared" si="2"/>
        <v>0</v>
      </c>
      <c r="EG21">
        <f t="shared" si="2"/>
        <v>0</v>
      </c>
      <c r="EH21">
        <f t="shared" si="2"/>
        <v>0</v>
      </c>
      <c r="EI21">
        <f t="shared" si="2"/>
        <v>0</v>
      </c>
      <c r="EJ21">
        <f t="shared" si="2"/>
        <v>1</v>
      </c>
      <c r="EK21">
        <f t="shared" si="2"/>
        <v>0</v>
      </c>
      <c r="EL21">
        <f t="shared" si="2"/>
        <v>0</v>
      </c>
      <c r="EM21">
        <f t="shared" si="2"/>
        <v>0</v>
      </c>
      <c r="EN21">
        <f t="shared" si="2"/>
        <v>0</v>
      </c>
      <c r="EO21">
        <f t="shared" si="2"/>
        <v>0</v>
      </c>
      <c r="EP21">
        <f t="shared" si="2"/>
        <v>0</v>
      </c>
      <c r="EQ21">
        <f t="shared" si="2"/>
        <v>0</v>
      </c>
      <c r="ER21">
        <f t="shared" si="2"/>
        <v>2</v>
      </c>
      <c r="ES21">
        <f t="shared" si="2"/>
        <v>12</v>
      </c>
      <c r="ET21">
        <f t="shared" si="2"/>
        <v>2</v>
      </c>
      <c r="EU21">
        <f t="shared" si="2"/>
        <v>0</v>
      </c>
      <c r="EV21">
        <f t="shared" si="2"/>
        <v>0</v>
      </c>
      <c r="EW21">
        <f t="shared" si="2"/>
        <v>2</v>
      </c>
      <c r="EX21">
        <f t="shared" si="2"/>
        <v>314</v>
      </c>
      <c r="EY21">
        <f t="shared" si="2"/>
        <v>0</v>
      </c>
      <c r="EZ21">
        <f t="shared" si="2"/>
        <v>0</v>
      </c>
      <c r="FA21">
        <f t="shared" si="2"/>
        <v>0</v>
      </c>
      <c r="FB21">
        <f t="shared" si="2"/>
        <v>0</v>
      </c>
      <c r="FC21">
        <f t="shared" si="2"/>
        <v>0</v>
      </c>
      <c r="FD21">
        <f t="shared" si="2"/>
        <v>0</v>
      </c>
      <c r="FE21">
        <f t="shared" si="2"/>
        <v>0</v>
      </c>
      <c r="FF21">
        <f t="shared" si="2"/>
        <v>0</v>
      </c>
      <c r="FG21">
        <f t="shared" si="2"/>
        <v>0</v>
      </c>
      <c r="FH21">
        <f t="shared" si="2"/>
        <v>310</v>
      </c>
      <c r="FI21">
        <f t="shared" si="2"/>
        <v>0</v>
      </c>
      <c r="FJ21">
        <f t="shared" si="2"/>
        <v>0</v>
      </c>
      <c r="FK21">
        <f t="shared" si="2"/>
        <v>2</v>
      </c>
      <c r="FL21">
        <f t="shared" si="2"/>
        <v>0</v>
      </c>
      <c r="FM21">
        <f t="shared" si="2"/>
        <v>0</v>
      </c>
      <c r="FN21">
        <f t="shared" si="2"/>
        <v>0</v>
      </c>
      <c r="FO21">
        <f t="shared" si="2"/>
        <v>0</v>
      </c>
      <c r="FP21">
        <f t="shared" si="2"/>
        <v>0</v>
      </c>
      <c r="FQ21">
        <f t="shared" si="2"/>
        <v>0</v>
      </c>
      <c r="FR21">
        <f t="shared" si="2"/>
        <v>0</v>
      </c>
      <c r="FS21">
        <f t="shared" si="2"/>
        <v>0</v>
      </c>
      <c r="FT21">
        <f t="shared" si="2"/>
        <v>25</v>
      </c>
      <c r="FU21">
        <f t="shared" si="2"/>
        <v>1</v>
      </c>
      <c r="FV21">
        <f t="shared" si="2"/>
        <v>0</v>
      </c>
      <c r="FW21">
        <f t="shared" si="2"/>
        <v>0</v>
      </c>
      <c r="FX21">
        <f t="shared" si="2"/>
        <v>0</v>
      </c>
      <c r="FY21">
        <f t="shared" si="2"/>
        <v>0</v>
      </c>
      <c r="FZ21">
        <f t="shared" si="2"/>
        <v>0</v>
      </c>
      <c r="GA21">
        <f t="shared" si="2"/>
        <v>0</v>
      </c>
      <c r="GB21">
        <f t="shared" si="2"/>
        <v>0</v>
      </c>
      <c r="GC21">
        <f t="shared" si="2"/>
        <v>0</v>
      </c>
      <c r="GD21">
        <f t="shared" si="2"/>
        <v>0</v>
      </c>
      <c r="GE21">
        <f t="shared" si="2"/>
        <v>0</v>
      </c>
      <c r="GF21">
        <f t="shared" si="2"/>
        <v>0</v>
      </c>
      <c r="GG21">
        <f t="shared" si="2"/>
        <v>0</v>
      </c>
      <c r="GH21">
        <f t="shared" si="2"/>
        <v>264</v>
      </c>
      <c r="GI21">
        <f t="shared" si="2"/>
        <v>1</v>
      </c>
      <c r="GJ21">
        <f t="shared" si="2"/>
        <v>53</v>
      </c>
      <c r="GK21">
        <f t="shared" si="2"/>
        <v>1</v>
      </c>
      <c r="GL21">
        <f t="shared" si="2"/>
        <v>162</v>
      </c>
      <c r="GM21">
        <f t="shared" si="2"/>
        <v>0</v>
      </c>
      <c r="GN21">
        <f t="shared" si="2"/>
        <v>55</v>
      </c>
      <c r="GO21">
        <f t="shared" si="2"/>
        <v>0</v>
      </c>
      <c r="GP21">
        <f t="shared" ref="GP21:HS21" si="3">SUM(GP5:GP18)</f>
        <v>1</v>
      </c>
      <c r="GQ21">
        <f t="shared" si="3"/>
        <v>0</v>
      </c>
      <c r="GR21">
        <f t="shared" si="3"/>
        <v>0</v>
      </c>
      <c r="GS21">
        <f t="shared" si="3"/>
        <v>0</v>
      </c>
      <c r="GT21">
        <f t="shared" si="3"/>
        <v>4</v>
      </c>
      <c r="GU21">
        <f t="shared" si="3"/>
        <v>6</v>
      </c>
      <c r="GV21">
        <f t="shared" si="3"/>
        <v>2</v>
      </c>
      <c r="GW21">
        <f t="shared" si="3"/>
        <v>0</v>
      </c>
      <c r="GX21">
        <f t="shared" si="3"/>
        <v>0</v>
      </c>
      <c r="GY21">
        <f t="shared" si="3"/>
        <v>0</v>
      </c>
      <c r="GZ21">
        <f t="shared" si="3"/>
        <v>0</v>
      </c>
      <c r="HA21">
        <f t="shared" si="3"/>
        <v>0</v>
      </c>
      <c r="HB21">
        <f t="shared" si="3"/>
        <v>286</v>
      </c>
      <c r="HC21">
        <f t="shared" si="3"/>
        <v>0</v>
      </c>
      <c r="HD21">
        <f t="shared" si="3"/>
        <v>0</v>
      </c>
      <c r="HE21">
        <f t="shared" si="3"/>
        <v>2</v>
      </c>
      <c r="HF21">
        <f t="shared" si="3"/>
        <v>0</v>
      </c>
      <c r="HG21">
        <f t="shared" si="3"/>
        <v>0</v>
      </c>
      <c r="HH21">
        <f t="shared" si="3"/>
        <v>0</v>
      </c>
      <c r="HI21">
        <f t="shared" si="3"/>
        <v>222</v>
      </c>
      <c r="HJ21">
        <f t="shared" si="3"/>
        <v>20</v>
      </c>
      <c r="HK21">
        <f t="shared" si="3"/>
        <v>0</v>
      </c>
      <c r="HL21">
        <f t="shared" si="3"/>
        <v>0</v>
      </c>
      <c r="HM21">
        <f t="shared" si="3"/>
        <v>0</v>
      </c>
      <c r="HN21">
        <f t="shared" si="3"/>
        <v>90</v>
      </c>
      <c r="HO21">
        <f t="shared" si="3"/>
        <v>80</v>
      </c>
      <c r="HP21">
        <f t="shared" si="3"/>
        <v>0</v>
      </c>
      <c r="HQ21">
        <f t="shared" si="3"/>
        <v>0</v>
      </c>
      <c r="HR21">
        <f t="shared" si="3"/>
        <v>0</v>
      </c>
      <c r="HS21">
        <f t="shared" si="3"/>
        <v>1</v>
      </c>
    </row>
    <row r="24" spans="1:227" x14ac:dyDescent="0.2">
      <c r="A24" s="11" t="s">
        <v>262</v>
      </c>
      <c r="E24" s="15" t="s">
        <v>2</v>
      </c>
      <c r="F24" s="15" t="s">
        <v>2</v>
      </c>
      <c r="G24" s="1" t="s">
        <v>3</v>
      </c>
      <c r="H24" s="1" t="s">
        <v>3</v>
      </c>
      <c r="I24" s="1" t="s">
        <v>3</v>
      </c>
      <c r="J24" s="1" t="s">
        <v>3</v>
      </c>
      <c r="K24" s="2" t="s">
        <v>4</v>
      </c>
      <c r="L24" s="2" t="s">
        <v>4</v>
      </c>
      <c r="M24" s="2" t="s">
        <v>4</v>
      </c>
      <c r="N24" s="2" t="s">
        <v>4</v>
      </c>
      <c r="O24" s="2" t="s">
        <v>4</v>
      </c>
      <c r="P24" s="2" t="s">
        <v>4</v>
      </c>
      <c r="Q24" s="3" t="s">
        <v>5</v>
      </c>
      <c r="R24" s="3" t="s">
        <v>5</v>
      </c>
      <c r="S24" s="3" t="s">
        <v>5</v>
      </c>
      <c r="T24" s="3" t="s">
        <v>5</v>
      </c>
      <c r="U24" s="3" t="s">
        <v>5</v>
      </c>
      <c r="V24" s="3" t="s">
        <v>5</v>
      </c>
      <c r="W24" s="3" t="s">
        <v>5</v>
      </c>
      <c r="X24" s="3" t="s">
        <v>5</v>
      </c>
      <c r="Y24" s="15" t="s">
        <v>6</v>
      </c>
      <c r="Z24" s="15" t="s">
        <v>6</v>
      </c>
      <c r="AA24" s="15" t="s">
        <v>6</v>
      </c>
      <c r="AB24" s="15" t="s">
        <v>6</v>
      </c>
      <c r="AC24" s="15" t="s">
        <v>6</v>
      </c>
      <c r="AD24" s="15" t="s">
        <v>6</v>
      </c>
      <c r="AE24" s="15" t="s">
        <v>6</v>
      </c>
      <c r="AF24" s="15" t="s">
        <v>6</v>
      </c>
      <c r="AG24" s="1" t="s">
        <v>7</v>
      </c>
      <c r="AH24" s="1" t="s">
        <v>7</v>
      </c>
      <c r="AI24" s="1" t="s">
        <v>7</v>
      </c>
      <c r="AJ24" s="1" t="s">
        <v>7</v>
      </c>
      <c r="AK24" s="1" t="s">
        <v>7</v>
      </c>
      <c r="AL24" s="1" t="s">
        <v>7</v>
      </c>
      <c r="AM24" s="1" t="s">
        <v>7</v>
      </c>
      <c r="AN24" s="1" t="s">
        <v>7</v>
      </c>
      <c r="AO24" s="4" t="s">
        <v>8</v>
      </c>
      <c r="AP24" s="4" t="s">
        <v>8</v>
      </c>
      <c r="AQ24" s="4" t="s">
        <v>8</v>
      </c>
      <c r="AR24" s="4" t="s">
        <v>8</v>
      </c>
      <c r="AS24" s="4" t="s">
        <v>8</v>
      </c>
      <c r="AT24" s="4" t="s">
        <v>8</v>
      </c>
      <c r="AU24" s="4" t="s">
        <v>8</v>
      </c>
      <c r="AV24" s="4" t="s">
        <v>8</v>
      </c>
      <c r="AW24" s="5" t="s">
        <v>9</v>
      </c>
      <c r="AX24" s="5" t="s">
        <v>9</v>
      </c>
      <c r="AY24" s="5" t="s">
        <v>9</v>
      </c>
      <c r="AZ24" s="5" t="s">
        <v>9</v>
      </c>
      <c r="BA24" s="5" t="s">
        <v>9</v>
      </c>
      <c r="BB24" s="5" t="s">
        <v>9</v>
      </c>
      <c r="BC24" s="5" t="s">
        <v>9</v>
      </c>
      <c r="BD24" s="5" t="s">
        <v>9</v>
      </c>
      <c r="BE24" s="6" t="s">
        <v>10</v>
      </c>
      <c r="BF24" s="6" t="s">
        <v>10</v>
      </c>
      <c r="BG24" s="6" t="s">
        <v>10</v>
      </c>
      <c r="BH24" s="6" t="s">
        <v>10</v>
      </c>
      <c r="BI24" s="6" t="s">
        <v>10</v>
      </c>
      <c r="BJ24" s="6" t="s">
        <v>10</v>
      </c>
      <c r="BK24" s="6" t="s">
        <v>10</v>
      </c>
      <c r="BL24" s="6" t="s">
        <v>10</v>
      </c>
      <c r="BM24" s="7" t="s">
        <v>11</v>
      </c>
      <c r="BN24" s="7" t="s">
        <v>11</v>
      </c>
      <c r="BO24" s="7" t="s">
        <v>11</v>
      </c>
      <c r="BP24" s="7" t="s">
        <v>11</v>
      </c>
      <c r="BQ24" s="7" t="s">
        <v>11</v>
      </c>
      <c r="BR24" s="7" t="s">
        <v>11</v>
      </c>
      <c r="BS24" s="7" t="s">
        <v>11</v>
      </c>
      <c r="BT24" s="7" t="s">
        <v>11</v>
      </c>
      <c r="BU24" s="8" t="s">
        <v>12</v>
      </c>
      <c r="BV24" s="8" t="s">
        <v>12</v>
      </c>
      <c r="BW24" s="9" t="s">
        <v>13</v>
      </c>
      <c r="BX24" s="9" t="s">
        <v>13</v>
      </c>
      <c r="BY24" s="9" t="s">
        <v>13</v>
      </c>
      <c r="BZ24" s="9" t="s">
        <v>13</v>
      </c>
      <c r="CA24" s="9" t="s">
        <v>13</v>
      </c>
      <c r="CB24" s="9" t="s">
        <v>13</v>
      </c>
      <c r="CC24" s="9" t="s">
        <v>13</v>
      </c>
      <c r="CD24" s="9" t="s">
        <v>13</v>
      </c>
      <c r="CE24" s="9" t="s">
        <v>13</v>
      </c>
      <c r="CF24" s="9" t="s">
        <v>13</v>
      </c>
      <c r="CG24" s="9" t="s">
        <v>13</v>
      </c>
      <c r="CH24" s="9" t="s">
        <v>13</v>
      </c>
      <c r="CI24" s="9" t="s">
        <v>13</v>
      </c>
      <c r="CJ24" s="9" t="s">
        <v>13</v>
      </c>
      <c r="CK24" s="10" t="s">
        <v>14</v>
      </c>
      <c r="CL24" s="10" t="s">
        <v>14</v>
      </c>
      <c r="CM24" s="10" t="s">
        <v>14</v>
      </c>
      <c r="CN24" s="10" t="s">
        <v>14</v>
      </c>
      <c r="CO24" s="10" t="s">
        <v>14</v>
      </c>
      <c r="CP24" s="10" t="s">
        <v>14</v>
      </c>
      <c r="CQ24" s="10" t="s">
        <v>14</v>
      </c>
      <c r="CR24" s="10" t="s">
        <v>14</v>
      </c>
      <c r="CS24" s="10" t="s">
        <v>14</v>
      </c>
      <c r="CT24" s="10" t="s">
        <v>14</v>
      </c>
      <c r="CU24" s="10" t="s">
        <v>14</v>
      </c>
      <c r="CV24" s="10" t="s">
        <v>14</v>
      </c>
      <c r="CW24" s="10" t="s">
        <v>14</v>
      </c>
      <c r="CX24" s="10" t="s">
        <v>14</v>
      </c>
      <c r="CY24" s="10" t="s">
        <v>14</v>
      </c>
      <c r="CZ24" s="10" t="s">
        <v>14</v>
      </c>
      <c r="DA24" s="10" t="s">
        <v>14</v>
      </c>
      <c r="DB24" s="10" t="s">
        <v>14</v>
      </c>
      <c r="DC24" s="10" t="s">
        <v>14</v>
      </c>
      <c r="DD24" s="10" t="s">
        <v>14</v>
      </c>
      <c r="DE24" s="10" t="s">
        <v>14</v>
      </c>
      <c r="DF24" s="10" t="s">
        <v>14</v>
      </c>
      <c r="DG24" s="10" t="s">
        <v>14</v>
      </c>
      <c r="DH24" s="10" t="s">
        <v>14</v>
      </c>
      <c r="DI24" s="10" t="s">
        <v>14</v>
      </c>
      <c r="DJ24" s="10" t="s">
        <v>14</v>
      </c>
      <c r="DK24" s="10" t="s">
        <v>14</v>
      </c>
      <c r="DL24" s="10" t="s">
        <v>14</v>
      </c>
      <c r="DM24" s="10" t="s">
        <v>14</v>
      </c>
      <c r="DN24" s="10" t="s">
        <v>14</v>
      </c>
      <c r="DO24" s="10" t="s">
        <v>14</v>
      </c>
      <c r="DP24" s="10" t="s">
        <v>14</v>
      </c>
      <c r="DQ24" s="10" t="s">
        <v>14</v>
      </c>
      <c r="DR24" s="10" t="s">
        <v>14</v>
      </c>
      <c r="DS24" s="10" t="s">
        <v>14</v>
      </c>
      <c r="DT24" s="10" t="s">
        <v>14</v>
      </c>
      <c r="DU24" s="10" t="s">
        <v>14</v>
      </c>
      <c r="DV24" s="10" t="s">
        <v>14</v>
      </c>
      <c r="DW24" s="10" t="s">
        <v>14</v>
      </c>
      <c r="DX24" s="10" t="s">
        <v>14</v>
      </c>
      <c r="DY24" s="10" t="s">
        <v>14</v>
      </c>
      <c r="DZ24" s="10" t="s">
        <v>14</v>
      </c>
      <c r="EA24" s="10" t="s">
        <v>14</v>
      </c>
      <c r="EB24" s="10" t="s">
        <v>14</v>
      </c>
      <c r="EC24" s="10" t="s">
        <v>14</v>
      </c>
      <c r="ED24" s="10" t="s">
        <v>14</v>
      </c>
      <c r="EE24" s="10" t="s">
        <v>14</v>
      </c>
      <c r="EF24" s="10" t="s">
        <v>14</v>
      </c>
      <c r="EG24" s="10" t="s">
        <v>14</v>
      </c>
      <c r="EH24" s="10" t="s">
        <v>14</v>
      </c>
      <c r="EI24" s="10" t="s">
        <v>14</v>
      </c>
      <c r="EJ24" s="10" t="s">
        <v>14</v>
      </c>
      <c r="EK24" s="10" t="s">
        <v>14</v>
      </c>
      <c r="EL24" s="10" t="s">
        <v>14</v>
      </c>
      <c r="EM24" s="10" t="s">
        <v>14</v>
      </c>
      <c r="EN24" s="10" t="s">
        <v>14</v>
      </c>
      <c r="EO24" s="10" t="s">
        <v>14</v>
      </c>
      <c r="EP24" s="10" t="s">
        <v>14</v>
      </c>
      <c r="EQ24" s="10" t="s">
        <v>14</v>
      </c>
      <c r="ER24" s="10" t="s">
        <v>14</v>
      </c>
      <c r="ES24" s="10" t="s">
        <v>14</v>
      </c>
      <c r="ET24" s="10" t="s">
        <v>14</v>
      </c>
      <c r="EU24" s="10" t="s">
        <v>14</v>
      </c>
      <c r="EV24" s="10" t="s">
        <v>14</v>
      </c>
      <c r="EW24" s="10" t="s">
        <v>14</v>
      </c>
      <c r="EX24" s="10" t="s">
        <v>14</v>
      </c>
      <c r="EY24" s="10" t="s">
        <v>14</v>
      </c>
      <c r="EZ24" s="10" t="s">
        <v>14</v>
      </c>
      <c r="FA24" s="10" t="s">
        <v>14</v>
      </c>
      <c r="FB24" s="10" t="s">
        <v>14</v>
      </c>
      <c r="FC24" s="10" t="s">
        <v>14</v>
      </c>
      <c r="FD24" s="10" t="s">
        <v>14</v>
      </c>
      <c r="FE24" s="10" t="s">
        <v>14</v>
      </c>
      <c r="FF24" s="10" t="s">
        <v>14</v>
      </c>
      <c r="FG24" s="10" t="s">
        <v>14</v>
      </c>
      <c r="FH24" s="10" t="s">
        <v>14</v>
      </c>
      <c r="FI24" s="10" t="s">
        <v>14</v>
      </c>
      <c r="FJ24" s="10" t="s">
        <v>14</v>
      </c>
      <c r="FK24" s="10" t="s">
        <v>14</v>
      </c>
      <c r="FL24" s="10" t="s">
        <v>14</v>
      </c>
      <c r="FM24" s="10" t="s">
        <v>14</v>
      </c>
      <c r="FN24" s="10" t="s">
        <v>14</v>
      </c>
      <c r="FO24" s="10" t="s">
        <v>14</v>
      </c>
      <c r="FP24" s="10" t="s">
        <v>14</v>
      </c>
      <c r="FQ24" s="10" t="s">
        <v>14</v>
      </c>
      <c r="FR24" s="10" t="s">
        <v>14</v>
      </c>
      <c r="FS24" s="10" t="s">
        <v>14</v>
      </c>
      <c r="FT24" s="10" t="s">
        <v>14</v>
      </c>
      <c r="FU24" s="10" t="s">
        <v>14</v>
      </c>
      <c r="FV24" s="10" t="s">
        <v>14</v>
      </c>
      <c r="FW24" s="10" t="s">
        <v>14</v>
      </c>
      <c r="FX24" s="10" t="s">
        <v>14</v>
      </c>
      <c r="FY24" s="10" t="s">
        <v>14</v>
      </c>
      <c r="FZ24" s="10" t="s">
        <v>14</v>
      </c>
      <c r="GA24" s="10" t="s">
        <v>14</v>
      </c>
      <c r="GB24" s="10" t="s">
        <v>14</v>
      </c>
      <c r="GC24" s="10" t="s">
        <v>14</v>
      </c>
      <c r="GD24" s="10" t="s">
        <v>14</v>
      </c>
      <c r="GE24" s="10" t="s">
        <v>14</v>
      </c>
      <c r="GF24" s="10" t="s">
        <v>14</v>
      </c>
      <c r="GG24" s="10" t="s">
        <v>14</v>
      </c>
      <c r="GH24" s="10" t="s">
        <v>14</v>
      </c>
      <c r="GI24" s="10" t="s">
        <v>14</v>
      </c>
      <c r="GJ24" s="10" t="s">
        <v>14</v>
      </c>
      <c r="GK24" s="10" t="s">
        <v>14</v>
      </c>
      <c r="GL24" s="10" t="s">
        <v>14</v>
      </c>
      <c r="GM24" s="10" t="s">
        <v>14</v>
      </c>
      <c r="GN24" s="10" t="s">
        <v>14</v>
      </c>
      <c r="GO24" s="10" t="s">
        <v>14</v>
      </c>
      <c r="GP24" s="10" t="s">
        <v>14</v>
      </c>
      <c r="GQ24" s="10" t="s">
        <v>14</v>
      </c>
      <c r="GR24" s="10" t="s">
        <v>14</v>
      </c>
      <c r="GS24" s="10" t="s">
        <v>14</v>
      </c>
      <c r="GT24" s="10" t="s">
        <v>14</v>
      </c>
      <c r="GU24" s="10" t="s">
        <v>14</v>
      </c>
      <c r="GV24" s="10" t="s">
        <v>14</v>
      </c>
      <c r="GW24" s="10" t="s">
        <v>14</v>
      </c>
      <c r="GX24" s="10" t="s">
        <v>14</v>
      </c>
      <c r="GY24" s="10" t="s">
        <v>14</v>
      </c>
      <c r="GZ24" s="10" t="s">
        <v>14</v>
      </c>
      <c r="HA24" s="10" t="s">
        <v>14</v>
      </c>
      <c r="HB24" s="10" t="s">
        <v>14</v>
      </c>
      <c r="HC24" s="10" t="s">
        <v>14</v>
      </c>
      <c r="HD24" s="10" t="s">
        <v>14</v>
      </c>
      <c r="HE24" s="10" t="s">
        <v>14</v>
      </c>
      <c r="HF24" s="10" t="s">
        <v>14</v>
      </c>
      <c r="HG24" s="10" t="s">
        <v>14</v>
      </c>
      <c r="HH24" s="10" t="s">
        <v>14</v>
      </c>
      <c r="HI24" s="10" t="s">
        <v>14</v>
      </c>
      <c r="HJ24" s="10" t="s">
        <v>14</v>
      </c>
      <c r="HK24" s="10" t="s">
        <v>14</v>
      </c>
      <c r="HL24" s="10" t="s">
        <v>14</v>
      </c>
      <c r="HM24" s="10" t="s">
        <v>14</v>
      </c>
      <c r="HN24" s="10" t="s">
        <v>14</v>
      </c>
      <c r="HO24" s="10" t="s">
        <v>14</v>
      </c>
      <c r="HP24" s="10" t="s">
        <v>14</v>
      </c>
      <c r="HQ24" s="10" t="s">
        <v>14</v>
      </c>
      <c r="HR24" s="10" t="s">
        <v>14</v>
      </c>
    </row>
    <row r="25" spans="1:227" x14ac:dyDescent="0.2">
      <c r="A25" s="11" t="s">
        <v>263</v>
      </c>
      <c r="B25" s="11" t="s">
        <v>206</v>
      </c>
      <c r="E25" s="11" t="s">
        <v>22</v>
      </c>
      <c r="F25" s="11" t="s">
        <v>23</v>
      </c>
      <c r="G25" s="11" t="s">
        <v>24</v>
      </c>
      <c r="H25" s="11" t="s">
        <v>25</v>
      </c>
      <c r="I25" s="11" t="s">
        <v>26</v>
      </c>
      <c r="J25" s="11" t="s">
        <v>27</v>
      </c>
      <c r="K25" s="11" t="s">
        <v>41</v>
      </c>
      <c r="L25" s="11" t="s">
        <v>29</v>
      </c>
      <c r="M25" s="11" t="s">
        <v>30</v>
      </c>
      <c r="N25" s="11" t="s">
        <v>31</v>
      </c>
      <c r="O25" s="11" t="s">
        <v>32</v>
      </c>
      <c r="P25" s="11" t="s">
        <v>33</v>
      </c>
      <c r="Q25" s="11" t="s">
        <v>34</v>
      </c>
      <c r="R25" s="11" t="s">
        <v>35</v>
      </c>
      <c r="S25" s="11" t="s">
        <v>36</v>
      </c>
      <c r="T25" s="11" t="s">
        <v>37</v>
      </c>
      <c r="U25" s="11" t="s">
        <v>38</v>
      </c>
      <c r="V25" s="11" t="s">
        <v>30</v>
      </c>
      <c r="W25" s="11" t="s">
        <v>31</v>
      </c>
      <c r="X25" s="11" t="s">
        <v>32</v>
      </c>
      <c r="Y25" s="11" t="s">
        <v>34</v>
      </c>
      <c r="Z25" s="11" t="s">
        <v>35</v>
      </c>
      <c r="AA25" s="11" t="s">
        <v>36</v>
      </c>
      <c r="AB25" s="11" t="s">
        <v>37</v>
      </c>
      <c r="AC25" s="11" t="s">
        <v>38</v>
      </c>
      <c r="AD25" s="11" t="s">
        <v>30</v>
      </c>
      <c r="AE25" s="11" t="s">
        <v>31</v>
      </c>
      <c r="AF25" s="11" t="s">
        <v>32</v>
      </c>
      <c r="AG25" s="11" t="s">
        <v>34</v>
      </c>
      <c r="AH25" s="11" t="s">
        <v>35</v>
      </c>
      <c r="AI25" s="11" t="s">
        <v>36</v>
      </c>
      <c r="AJ25" s="11" t="s">
        <v>37</v>
      </c>
      <c r="AK25" s="11" t="s">
        <v>38</v>
      </c>
      <c r="AL25" s="11" t="s">
        <v>30</v>
      </c>
      <c r="AM25" s="11" t="s">
        <v>31</v>
      </c>
      <c r="AN25" s="11" t="s">
        <v>32</v>
      </c>
      <c r="AO25" s="11" t="s">
        <v>34</v>
      </c>
      <c r="AP25" s="11" t="s">
        <v>35</v>
      </c>
      <c r="AQ25" s="11" t="s">
        <v>36</v>
      </c>
      <c r="AR25" s="11" t="s">
        <v>37</v>
      </c>
      <c r="AS25" s="11" t="s">
        <v>38</v>
      </c>
      <c r="AT25" s="11" t="s">
        <v>30</v>
      </c>
      <c r="AU25" s="11" t="s">
        <v>31</v>
      </c>
      <c r="AV25" s="11" t="s">
        <v>32</v>
      </c>
      <c r="AW25" s="11" t="s">
        <v>34</v>
      </c>
      <c r="AX25" s="11" t="s">
        <v>35</v>
      </c>
      <c r="AY25" s="11" t="s">
        <v>36</v>
      </c>
      <c r="AZ25" s="11" t="s">
        <v>37</v>
      </c>
      <c r="BA25" s="11" t="s">
        <v>38</v>
      </c>
      <c r="BB25" s="11" t="s">
        <v>30</v>
      </c>
      <c r="BC25" s="11" t="s">
        <v>31</v>
      </c>
      <c r="BD25" s="11" t="s">
        <v>32</v>
      </c>
      <c r="BE25" s="11" t="s">
        <v>34</v>
      </c>
      <c r="BF25" s="11" t="s">
        <v>35</v>
      </c>
      <c r="BG25" s="11" t="s">
        <v>36</v>
      </c>
      <c r="BH25" s="11" t="s">
        <v>37</v>
      </c>
      <c r="BI25" s="11" t="s">
        <v>38</v>
      </c>
      <c r="BJ25" s="11" t="s">
        <v>30</v>
      </c>
      <c r="BK25" s="11" t="s">
        <v>31</v>
      </c>
      <c r="BL25" s="11" t="s">
        <v>32</v>
      </c>
      <c r="BM25" s="11" t="s">
        <v>34</v>
      </c>
      <c r="BN25" s="11" t="s">
        <v>35</v>
      </c>
      <c r="BO25" s="11" t="s">
        <v>36</v>
      </c>
      <c r="BP25" s="11" t="s">
        <v>37</v>
      </c>
      <c r="BQ25" s="11" t="s">
        <v>38</v>
      </c>
      <c r="BR25" s="11" t="s">
        <v>30</v>
      </c>
      <c r="BS25" s="11" t="s">
        <v>31</v>
      </c>
      <c r="BT25" s="11" t="s">
        <v>32</v>
      </c>
      <c r="BU25" s="11" t="s">
        <v>39</v>
      </c>
      <c r="BV25" s="11" t="s">
        <v>40</v>
      </c>
      <c r="BW25" s="11" t="s">
        <v>41</v>
      </c>
      <c r="BX25" s="11" t="s">
        <v>42</v>
      </c>
      <c r="BY25" s="11" t="s">
        <v>43</v>
      </c>
      <c r="BZ25" s="11" t="s">
        <v>44</v>
      </c>
      <c r="CA25" s="11" t="s">
        <v>45</v>
      </c>
      <c r="CB25" s="11" t="s">
        <v>46</v>
      </c>
      <c r="CC25" s="11" t="s">
        <v>30</v>
      </c>
      <c r="CD25" s="11" t="s">
        <v>31</v>
      </c>
      <c r="CE25" s="11" t="s">
        <v>32</v>
      </c>
      <c r="CF25" s="11" t="s">
        <v>34</v>
      </c>
      <c r="CG25" s="11" t="s">
        <v>35</v>
      </c>
      <c r="CH25" s="11" t="s">
        <v>36</v>
      </c>
      <c r="CI25" s="11" t="s">
        <v>37</v>
      </c>
      <c r="CJ25" s="11" t="s">
        <v>38</v>
      </c>
      <c r="CK25" s="11" t="s">
        <v>47</v>
      </c>
      <c r="CL25" s="11" t="s">
        <v>48</v>
      </c>
      <c r="CM25" s="11" t="s">
        <v>49</v>
      </c>
      <c r="CN25" s="11" t="s">
        <v>50</v>
      </c>
      <c r="CO25" s="11" t="s">
        <v>51</v>
      </c>
      <c r="CP25" s="11" t="s">
        <v>52</v>
      </c>
      <c r="CQ25" s="11" t="s">
        <v>53</v>
      </c>
      <c r="CR25" s="11" t="s">
        <v>54</v>
      </c>
      <c r="CS25" s="11" t="s">
        <v>55</v>
      </c>
      <c r="CT25" s="11" t="s">
        <v>56</v>
      </c>
      <c r="CU25" s="11" t="s">
        <v>57</v>
      </c>
      <c r="CV25" s="11" t="s">
        <v>58</v>
      </c>
      <c r="CW25" s="11" t="s">
        <v>59</v>
      </c>
      <c r="CX25" s="11" t="s">
        <v>60</v>
      </c>
      <c r="CY25" s="11" t="s">
        <v>61</v>
      </c>
      <c r="CZ25" s="11" t="s">
        <v>62</v>
      </c>
      <c r="DA25" s="11" t="s">
        <v>63</v>
      </c>
      <c r="DB25" s="11" t="s">
        <v>64</v>
      </c>
      <c r="DC25" s="11" t="s">
        <v>65</v>
      </c>
      <c r="DD25" s="11" t="s">
        <v>66</v>
      </c>
      <c r="DE25" s="11" t="s">
        <v>67</v>
      </c>
      <c r="DF25" s="11" t="s">
        <v>68</v>
      </c>
      <c r="DG25" s="11" t="s">
        <v>69</v>
      </c>
      <c r="DH25" s="11" t="s">
        <v>70</v>
      </c>
      <c r="DI25" s="11" t="s">
        <v>44</v>
      </c>
      <c r="DJ25" s="11" t="s">
        <v>45</v>
      </c>
      <c r="DK25" s="11" t="s">
        <v>46</v>
      </c>
      <c r="DL25" s="11" t="s">
        <v>71</v>
      </c>
      <c r="DM25" s="11" t="s">
        <v>72</v>
      </c>
      <c r="DN25" s="11" t="s">
        <v>73</v>
      </c>
      <c r="DO25" s="11" t="s">
        <v>74</v>
      </c>
      <c r="DP25" s="11" t="s">
        <v>75</v>
      </c>
      <c r="DQ25" s="11" t="s">
        <v>76</v>
      </c>
      <c r="DR25" s="11" t="s">
        <v>77</v>
      </c>
      <c r="DS25" s="11" t="s">
        <v>78</v>
      </c>
      <c r="DT25" s="11" t="s">
        <v>79</v>
      </c>
      <c r="DU25" s="11" t="s">
        <v>80</v>
      </c>
      <c r="DV25" s="11" t="s">
        <v>81</v>
      </c>
      <c r="DW25" s="11" t="s">
        <v>82</v>
      </c>
      <c r="DX25" s="11" t="s">
        <v>83</v>
      </c>
      <c r="DY25" s="11" t="s">
        <v>84</v>
      </c>
      <c r="DZ25" s="11" t="s">
        <v>85</v>
      </c>
      <c r="EA25" s="11" t="s">
        <v>86</v>
      </c>
      <c r="EB25" s="11" t="s">
        <v>87</v>
      </c>
      <c r="EC25" s="11" t="s">
        <v>88</v>
      </c>
      <c r="ED25" s="11" t="s">
        <v>89</v>
      </c>
      <c r="EE25" s="11" t="s">
        <v>90</v>
      </c>
      <c r="EF25" s="11" t="s">
        <v>91</v>
      </c>
      <c r="EG25" s="11" t="s">
        <v>92</v>
      </c>
      <c r="EH25" s="11" t="s">
        <v>93</v>
      </c>
      <c r="EI25" s="11" t="s">
        <v>94</v>
      </c>
      <c r="EJ25" s="11" t="s">
        <v>95</v>
      </c>
      <c r="EK25" s="11" t="s">
        <v>96</v>
      </c>
      <c r="EL25" s="11" t="s">
        <v>97</v>
      </c>
      <c r="EM25" s="11" t="s">
        <v>98</v>
      </c>
      <c r="EN25" s="11" t="s">
        <v>99</v>
      </c>
      <c r="EO25" s="11" t="s">
        <v>100</v>
      </c>
      <c r="EP25" s="11" t="s">
        <v>101</v>
      </c>
      <c r="EQ25" s="11" t="s">
        <v>102</v>
      </c>
      <c r="ER25" s="11" t="s">
        <v>103</v>
      </c>
      <c r="ES25" s="11" t="s">
        <v>104</v>
      </c>
      <c r="ET25" s="11" t="s">
        <v>105</v>
      </c>
      <c r="EU25" s="11" t="s">
        <v>106</v>
      </c>
      <c r="EV25" s="11" t="s">
        <v>107</v>
      </c>
      <c r="EW25" s="11" t="s">
        <v>108</v>
      </c>
      <c r="EX25" s="11" t="s">
        <v>109</v>
      </c>
      <c r="EY25" s="11" t="s">
        <v>110</v>
      </c>
      <c r="EZ25" s="11" t="s">
        <v>111</v>
      </c>
      <c r="FA25" s="11" t="s">
        <v>112</v>
      </c>
      <c r="FB25" s="11" t="s">
        <v>113</v>
      </c>
      <c r="FC25" s="11" t="s">
        <v>114</v>
      </c>
      <c r="FD25" s="11" t="s">
        <v>115</v>
      </c>
      <c r="FE25" s="11" t="s">
        <v>26</v>
      </c>
      <c r="FF25" s="11" t="s">
        <v>116</v>
      </c>
      <c r="FG25" s="11" t="s">
        <v>117</v>
      </c>
      <c r="FH25" s="11" t="s">
        <v>118</v>
      </c>
      <c r="FI25" s="11" t="s">
        <v>119</v>
      </c>
      <c r="FJ25" s="11" t="s">
        <v>120</v>
      </c>
      <c r="FK25" s="11" t="s">
        <v>121</v>
      </c>
      <c r="FL25" s="11" t="s">
        <v>122</v>
      </c>
      <c r="FM25" s="11" t="s">
        <v>123</v>
      </c>
      <c r="FN25" s="11" t="s">
        <v>124</v>
      </c>
      <c r="FO25" s="11" t="s">
        <v>125</v>
      </c>
      <c r="FP25" s="11" t="s">
        <v>126</v>
      </c>
      <c r="FQ25" s="11" t="s">
        <v>127</v>
      </c>
      <c r="FR25" s="11" t="s">
        <v>128</v>
      </c>
      <c r="FS25" s="11" t="s">
        <v>129</v>
      </c>
      <c r="FT25" s="11" t="s">
        <v>130</v>
      </c>
      <c r="FU25" s="11" t="s">
        <v>131</v>
      </c>
      <c r="FV25" s="11" t="s">
        <v>132</v>
      </c>
      <c r="FW25" s="11" t="s">
        <v>133</v>
      </c>
      <c r="FX25" s="11" t="s">
        <v>134</v>
      </c>
      <c r="FY25" s="11" t="s">
        <v>135</v>
      </c>
      <c r="FZ25" s="11" t="s">
        <v>136</v>
      </c>
      <c r="GA25" s="11" t="s">
        <v>137</v>
      </c>
      <c r="GB25" s="11" t="s">
        <v>138</v>
      </c>
      <c r="GC25" s="11" t="s">
        <v>139</v>
      </c>
      <c r="GD25" s="11" t="s">
        <v>140</v>
      </c>
      <c r="GE25" s="11" t="s">
        <v>141</v>
      </c>
      <c r="GF25" s="11" t="s">
        <v>142</v>
      </c>
      <c r="GG25" s="11" t="s">
        <v>143</v>
      </c>
      <c r="GH25" s="11" t="s">
        <v>144</v>
      </c>
      <c r="GI25" s="11" t="s">
        <v>145</v>
      </c>
      <c r="GJ25" s="11" t="s">
        <v>146</v>
      </c>
      <c r="GK25" s="11" t="s">
        <v>147</v>
      </c>
      <c r="GL25" s="11" t="s">
        <v>148</v>
      </c>
      <c r="GM25" s="11" t="s">
        <v>149</v>
      </c>
      <c r="GN25" s="11" t="s">
        <v>150</v>
      </c>
      <c r="GO25" s="11" t="s">
        <v>151</v>
      </c>
      <c r="GP25" s="11" t="s">
        <v>152</v>
      </c>
      <c r="GQ25" s="11" t="s">
        <v>153</v>
      </c>
      <c r="GR25" s="11" t="s">
        <v>154</v>
      </c>
      <c r="GS25" s="11" t="s">
        <v>155</v>
      </c>
      <c r="GT25" s="11" t="s">
        <v>156</v>
      </c>
      <c r="GU25" s="11" t="s">
        <v>157</v>
      </c>
      <c r="GV25" s="11" t="s">
        <v>158</v>
      </c>
      <c r="GW25" s="11" t="s">
        <v>159</v>
      </c>
      <c r="GX25" s="11" t="s">
        <v>160</v>
      </c>
      <c r="GY25" s="11" t="s">
        <v>161</v>
      </c>
      <c r="GZ25" s="11" t="s">
        <v>162</v>
      </c>
      <c r="HA25" s="11" t="s">
        <v>163</v>
      </c>
      <c r="HB25" s="11" t="s">
        <v>164</v>
      </c>
      <c r="HC25" s="11" t="s">
        <v>165</v>
      </c>
      <c r="HD25" s="11" t="s">
        <v>166</v>
      </c>
      <c r="HE25" s="11" t="s">
        <v>167</v>
      </c>
      <c r="HF25" s="11" t="s">
        <v>168</v>
      </c>
      <c r="HG25" s="11" t="s">
        <v>169</v>
      </c>
      <c r="HH25" s="11" t="s">
        <v>170</v>
      </c>
      <c r="HI25" s="11" t="s">
        <v>171</v>
      </c>
      <c r="HJ25" s="11" t="s">
        <v>27</v>
      </c>
      <c r="HK25" s="11" t="s">
        <v>172</v>
      </c>
      <c r="HL25" s="11" t="s">
        <v>173</v>
      </c>
      <c r="HM25" s="11" t="s">
        <v>174</v>
      </c>
      <c r="HN25" s="11" t="s">
        <v>175</v>
      </c>
      <c r="HO25" s="11" t="s">
        <v>176</v>
      </c>
      <c r="HP25" s="11" t="s">
        <v>177</v>
      </c>
      <c r="HQ25" s="11" t="s">
        <v>178</v>
      </c>
      <c r="HR25" s="11" t="s">
        <v>179</v>
      </c>
    </row>
    <row r="26" spans="1:227" x14ac:dyDescent="0.2">
      <c r="A26" t="s">
        <v>453</v>
      </c>
      <c r="B26">
        <v>436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455</v>
      </c>
      <c r="B27">
        <v>308</v>
      </c>
      <c r="E27">
        <v>0</v>
      </c>
      <c r="F27" s="14">
        <v>1</v>
      </c>
      <c r="G27" s="14">
        <v>1</v>
      </c>
      <c r="H27">
        <v>0</v>
      </c>
      <c r="I27">
        <v>0</v>
      </c>
      <c r="J27">
        <v>0</v>
      </c>
      <c r="K27">
        <v>0</v>
      </c>
      <c r="L27" s="14">
        <v>1</v>
      </c>
      <c r="M27">
        <v>0</v>
      </c>
      <c r="N27">
        <v>0</v>
      </c>
      <c r="O27">
        <v>0</v>
      </c>
      <c r="Q27">
        <v>0</v>
      </c>
      <c r="R27">
        <v>0</v>
      </c>
      <c r="S27" s="14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 s="14">
        <v>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 s="14">
        <v>1</v>
      </c>
      <c r="BY27">
        <v>0</v>
      </c>
      <c r="BZ27">
        <v>0</v>
      </c>
      <c r="CA27">
        <v>0</v>
      </c>
      <c r="CB27">
        <v>0</v>
      </c>
      <c r="CC27" s="14">
        <v>1</v>
      </c>
      <c r="CD27">
        <v>0</v>
      </c>
      <c r="CE27">
        <v>0</v>
      </c>
      <c r="CF27">
        <v>0</v>
      </c>
      <c r="CG27">
        <v>0</v>
      </c>
      <c r="CH27" s="14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4">
        <v>1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 s="14">
        <v>1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 s="14">
        <v>1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457</v>
      </c>
      <c r="B28">
        <v>285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4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 s="14">
        <v>1</v>
      </c>
      <c r="CD28">
        <v>0</v>
      </c>
      <c r="CE28">
        <v>0</v>
      </c>
      <c r="CF28">
        <v>0</v>
      </c>
      <c r="CG28">
        <v>0</v>
      </c>
      <c r="CH28" s="14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14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 s="14">
        <v>1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459</v>
      </c>
      <c r="B29">
        <v>151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1</v>
      </c>
      <c r="BZ29">
        <v>0</v>
      </c>
      <c r="CA29">
        <v>0</v>
      </c>
      <c r="CB29">
        <v>0</v>
      </c>
      <c r="CC29" s="14">
        <v>1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1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 s="14">
        <v>1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461</v>
      </c>
      <c r="B30">
        <v>148</v>
      </c>
      <c r="E30" s="14">
        <v>1</v>
      </c>
      <c r="F30">
        <v>0</v>
      </c>
      <c r="G30">
        <v>0</v>
      </c>
      <c r="H30" s="14">
        <v>1</v>
      </c>
      <c r="I30">
        <v>0</v>
      </c>
      <c r="J30">
        <v>0</v>
      </c>
      <c r="K30" s="14">
        <v>0</v>
      </c>
      <c r="M30">
        <v>0</v>
      </c>
      <c r="N30">
        <v>0</v>
      </c>
      <c r="O30">
        <v>0</v>
      </c>
      <c r="P30">
        <v>1</v>
      </c>
      <c r="Q30" s="14">
        <v>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14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 s="14">
        <v>1</v>
      </c>
      <c r="AK30">
        <v>0</v>
      </c>
      <c r="AL30">
        <v>0</v>
      </c>
      <c r="AM30">
        <v>0</v>
      </c>
      <c r="AN30">
        <v>0</v>
      </c>
      <c r="AO30">
        <v>0</v>
      </c>
      <c r="AP30" s="14">
        <v>1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 s="14">
        <v>1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 s="14">
        <v>1</v>
      </c>
      <c r="BI30">
        <v>0</v>
      </c>
      <c r="BJ30">
        <v>0</v>
      </c>
      <c r="BK30">
        <v>0</v>
      </c>
      <c r="BL30">
        <v>0</v>
      </c>
      <c r="BM30">
        <v>0</v>
      </c>
      <c r="BN30" s="14">
        <v>1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 s="14">
        <v>1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 s="14">
        <v>1</v>
      </c>
      <c r="CG30" s="14">
        <v>1</v>
      </c>
      <c r="CH30">
        <v>0</v>
      </c>
      <c r="CI30" s="14">
        <v>1</v>
      </c>
      <c r="CJ30" s="14">
        <v>1</v>
      </c>
      <c r="CK30">
        <v>0</v>
      </c>
      <c r="CL30" s="14">
        <v>1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 s="14">
        <v>1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 s="14">
        <v>1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 s="14">
        <v>1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 s="14">
        <v>1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 s="14">
        <v>1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463</v>
      </c>
      <c r="B31">
        <v>139</v>
      </c>
      <c r="E31">
        <v>0</v>
      </c>
      <c r="F31" s="14">
        <v>1</v>
      </c>
      <c r="G31" s="14">
        <v>1</v>
      </c>
      <c r="H31">
        <v>0</v>
      </c>
      <c r="I31">
        <v>0</v>
      </c>
      <c r="J31">
        <v>0</v>
      </c>
      <c r="K31">
        <v>0</v>
      </c>
      <c r="L31" s="14">
        <v>1</v>
      </c>
      <c r="M31">
        <v>0</v>
      </c>
      <c r="N31">
        <v>0</v>
      </c>
      <c r="O31">
        <v>0</v>
      </c>
      <c r="Q31">
        <v>0</v>
      </c>
      <c r="R31">
        <v>0</v>
      </c>
      <c r="S31" s="14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14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 s="14">
        <v>1</v>
      </c>
      <c r="CA31">
        <v>0</v>
      </c>
      <c r="CB31">
        <v>0</v>
      </c>
      <c r="CC31" s="14">
        <v>1</v>
      </c>
      <c r="CD31">
        <v>0</v>
      </c>
      <c r="CE31">
        <v>0</v>
      </c>
      <c r="CF31">
        <v>0</v>
      </c>
      <c r="CG31">
        <v>0</v>
      </c>
      <c r="CH31" s="14">
        <v>1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 s="14">
        <v>1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 s="14">
        <v>1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 s="14">
        <v>1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465</v>
      </c>
      <c r="B32">
        <v>89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>
        <v>0</v>
      </c>
      <c r="S32" s="14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 s="14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 s="14">
        <v>1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 s="14">
        <v>1</v>
      </c>
      <c r="CD32">
        <v>0</v>
      </c>
      <c r="CE32">
        <v>0</v>
      </c>
      <c r="CF32">
        <v>0</v>
      </c>
      <c r="CG32">
        <v>0</v>
      </c>
      <c r="CH32" s="14">
        <v>1</v>
      </c>
      <c r="CI32" s="14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 s="14">
        <v>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 s="14">
        <v>1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 s="14">
        <v>1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466</v>
      </c>
      <c r="B33">
        <v>61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 s="14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s="14">
        <v>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 s="14">
        <v>1</v>
      </c>
      <c r="AN33">
        <v>0</v>
      </c>
      <c r="AO33">
        <v>0</v>
      </c>
      <c r="AP33">
        <v>0</v>
      </c>
      <c r="AQ33">
        <v>0</v>
      </c>
      <c r="AR33" s="14">
        <v>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 s="14">
        <v>1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 s="14">
        <v>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1</v>
      </c>
      <c r="BY33">
        <v>0</v>
      </c>
      <c r="BZ33">
        <v>0</v>
      </c>
      <c r="CA33">
        <v>0</v>
      </c>
      <c r="CB33">
        <v>0</v>
      </c>
      <c r="CC33">
        <v>0</v>
      </c>
      <c r="CD33" s="14">
        <v>1</v>
      </c>
      <c r="CE33">
        <v>0</v>
      </c>
      <c r="CF33">
        <v>0</v>
      </c>
      <c r="CG33" s="14">
        <v>1</v>
      </c>
      <c r="CH33" s="14">
        <v>1</v>
      </c>
      <c r="CI33" s="14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 s="14">
        <v>1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4">
        <v>1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 s="14">
        <v>1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 s="14">
        <v>1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14">
        <v>1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468</v>
      </c>
      <c r="B34">
        <v>47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 s="14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4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 s="14">
        <v>1</v>
      </c>
      <c r="CI34" s="14">
        <v>1</v>
      </c>
      <c r="CJ34" s="1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4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 s="14">
        <v>1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 s="14">
        <v>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4">
        <v>1</v>
      </c>
    </row>
    <row r="35" spans="1:226" x14ac:dyDescent="0.2">
      <c r="A35" t="s">
        <v>470</v>
      </c>
      <c r="B35">
        <v>44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4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 s="14">
        <v>1</v>
      </c>
      <c r="CD35">
        <v>0</v>
      </c>
      <c r="CE35">
        <v>0</v>
      </c>
      <c r="CF35">
        <v>0</v>
      </c>
      <c r="CG35">
        <v>0</v>
      </c>
      <c r="CH35" s="14">
        <v>1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 s="14">
        <v>1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 s="14">
        <v>1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471</v>
      </c>
      <c r="B36">
        <v>30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 s="14">
        <v>1</v>
      </c>
      <c r="BZ36">
        <v>0</v>
      </c>
      <c r="CA36">
        <v>0</v>
      </c>
      <c r="CB36">
        <v>0</v>
      </c>
      <c r="CC36">
        <v>0</v>
      </c>
      <c r="CD36" s="14">
        <v>1</v>
      </c>
      <c r="CE36">
        <v>0</v>
      </c>
      <c r="CF36">
        <v>0</v>
      </c>
      <c r="CG36">
        <v>0</v>
      </c>
      <c r="CH36" s="14">
        <v>1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 s="14">
        <v>1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 s="14">
        <v>1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 s="14">
        <v>1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473</v>
      </c>
      <c r="B37">
        <v>26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 s="14">
        <v>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 s="14">
        <v>1</v>
      </c>
      <c r="BY37">
        <v>0</v>
      </c>
      <c r="BZ37">
        <v>0</v>
      </c>
      <c r="CA37">
        <v>0</v>
      </c>
      <c r="CB37">
        <v>0</v>
      </c>
      <c r="CC37" s="14">
        <v>1</v>
      </c>
      <c r="CD37">
        <v>0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 s="14">
        <v>1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 s="14">
        <v>1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475</v>
      </c>
      <c r="B38">
        <v>23</v>
      </c>
      <c r="E38" s="14">
        <v>1</v>
      </c>
      <c r="F38">
        <v>0</v>
      </c>
      <c r="G38">
        <v>0</v>
      </c>
      <c r="H38" s="14">
        <v>1</v>
      </c>
      <c r="I38">
        <v>0</v>
      </c>
      <c r="J38">
        <v>0</v>
      </c>
      <c r="K38" s="14">
        <v>0</v>
      </c>
      <c r="M38">
        <v>0</v>
      </c>
      <c r="N38">
        <v>0</v>
      </c>
      <c r="O38">
        <v>0</v>
      </c>
      <c r="P38">
        <v>1</v>
      </c>
      <c r="Q38" s="14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14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 s="14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 s="14">
        <v>1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 s="14">
        <v>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 s="14">
        <v>1</v>
      </c>
      <c r="BI38">
        <v>0</v>
      </c>
      <c r="BJ38">
        <v>0</v>
      </c>
      <c r="BK38">
        <v>0</v>
      </c>
      <c r="BL38">
        <v>0</v>
      </c>
      <c r="BM38">
        <v>0</v>
      </c>
      <c r="BN38" s="14">
        <v>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 s="14">
        <v>1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 s="14">
        <v>1</v>
      </c>
      <c r="CG38" s="14">
        <v>1</v>
      </c>
      <c r="CH38">
        <v>0</v>
      </c>
      <c r="CI38" s="14">
        <v>1</v>
      </c>
      <c r="CJ38" s="14">
        <v>1</v>
      </c>
      <c r="CK38">
        <v>0</v>
      </c>
      <c r="CL38" s="14">
        <v>1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 s="14">
        <v>1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 s="14">
        <v>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 s="14">
        <v>1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 s="14">
        <v>1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 s="14">
        <v>1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476</v>
      </c>
      <c r="B39">
        <v>17</v>
      </c>
      <c r="E39">
        <v>0</v>
      </c>
      <c r="F39" s="14">
        <v>1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 s="14">
        <v>1</v>
      </c>
      <c r="BY39">
        <v>0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 s="14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 s="14">
        <v>1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D40" s="11" t="s">
        <v>264</v>
      </c>
      <c r="E40">
        <f>SUMIFS(B26:B39,E26:E39,1)/SUM(B26:B39)</f>
        <v>9.4789356984478934E-2</v>
      </c>
      <c r="F40">
        <f>SUMIFS(B26:B39,F26:F39,1)/SUM(B26:B39)</f>
        <v>0.66352549889135259</v>
      </c>
      <c r="G40">
        <f>SUMIFS(B26:B39,G26:G39,1)/SUM(B26:B39)</f>
        <v>0.66352549889135259</v>
      </c>
      <c r="H40">
        <f>SUMIFS(B26:B39,H26:H39,1)/SUM(B26:B39)</f>
        <v>9.4789356984478934E-2</v>
      </c>
      <c r="I40">
        <f>SUMIFS(B26:B39,I26:I39,1)/SUM(B26:B39)</f>
        <v>0</v>
      </c>
      <c r="J40">
        <f>SUMIFS(B26:B39,J26:J39,1)/SUM(B26:B39)</f>
        <v>0</v>
      </c>
      <c r="K40">
        <f>SUMIFS(B26:B39,K26:K39,1)/SUM(B26:B39)</f>
        <v>0</v>
      </c>
      <c r="L40">
        <f>SUMIFS(B26:B39,L26:L39,1)/SUM(B26:B39)</f>
        <v>0.66352549889135259</v>
      </c>
      <c r="M40">
        <f>SUMIFS(B26:B39,M26:M39,1)/SUM(B26:B39)</f>
        <v>0</v>
      </c>
      <c r="N40">
        <f>SUMIFS(B26:B39,N26:N39,1)/SUM(B26:B39)</f>
        <v>0</v>
      </c>
      <c r="O40">
        <f>SUMIFS(B26:B39,O26:O39,1)/SUM(B26:B39)</f>
        <v>0</v>
      </c>
      <c r="P40">
        <f>SUMIFS(B26:B39,P26:P39,1)/SUM(B26:B39)</f>
        <v>9.4789356984478934E-2</v>
      </c>
      <c r="Q40">
        <f>SUMIFS(B26:B39,Q26:Q39,1)/SUM(B26:B39)</f>
        <v>9.4789356984478934E-2</v>
      </c>
      <c r="R40">
        <f>SUMIFS(B26:B39,R26:R39,1)/SUM(B26:B39)</f>
        <v>3.3813747228381374E-2</v>
      </c>
      <c r="S40">
        <f>SUMIFS(B26:B39,S26:S39,1)/SUM(B26:B39)</f>
        <v>0.62971175166297122</v>
      </c>
      <c r="T40">
        <f>SUMIFS(B26:B39,T26:T39,1)/SUM(B26:B39)</f>
        <v>0</v>
      </c>
      <c r="U40">
        <f>SUMIFS(B26:B39,U26:U39,1)/SUM(B26:B39)</f>
        <v>0</v>
      </c>
      <c r="V40">
        <f>SUMIFS(B26:B39,V26:V39,1)/SUM(B26:B39)</f>
        <v>0</v>
      </c>
      <c r="W40">
        <f>SUMIFS(B26:B39,W26:W39,1)/SUM(B26:B39)</f>
        <v>0</v>
      </c>
      <c r="X40">
        <f>SUMIFS(B26:B39,X26:X39,1)/SUM(B26:B39)</f>
        <v>0</v>
      </c>
      <c r="Y40">
        <f>SUMIFS(B26:B39,Y26:Y39,1)/SUM(B26:B39)</f>
        <v>0</v>
      </c>
      <c r="Z40">
        <f>SUMIFS(B26:B39,Z26:Z39,1)/SUM(B26:B39)</f>
        <v>9.4789356984478934E-2</v>
      </c>
      <c r="AA40">
        <f>SUMIFS(B26:B39,AA26:AA39,1)/SUM(B26:B39)</f>
        <v>3.3813747228381374E-2</v>
      </c>
      <c r="AB40">
        <f>SUMIFS(B26:B39,AB26:AB39,1)/SUM(B26:B39)</f>
        <v>0</v>
      </c>
      <c r="AC40">
        <f>SUMIFS(B26:B39,AC26:AC39,1)/SUM(B26:B39)</f>
        <v>0</v>
      </c>
      <c r="AD40">
        <f>SUMIFS(B26:B39,AD26:AD39,1)/SUM(B26:B39)</f>
        <v>0.58702882483370289</v>
      </c>
      <c r="AE40">
        <f>SUMIFS(B26:B39,AE26:AE39,1)/SUM(B26:B39)</f>
        <v>4.2682926829268296E-2</v>
      </c>
      <c r="AF40">
        <f>SUMIFS(B26:B39,AF26:AF39,1)/SUM(B26:B39)</f>
        <v>0</v>
      </c>
      <c r="AG40">
        <f>SUMIFS(B26:B39,AG26:AG39,1)/SUM(B26:B39)</f>
        <v>0</v>
      </c>
      <c r="AH40">
        <f>SUMIFS(B26:B39,AH26:AH39,1)/SUM(B26:B39)</f>
        <v>0</v>
      </c>
      <c r="AI40">
        <f>SUMIFS(B26:B39,AI26:AI39,1)/SUM(B26:B39)</f>
        <v>0</v>
      </c>
      <c r="AJ40">
        <f>SUMIFS(B26:B39,AJ26:AJ39,1)/SUM(B26:B39)</f>
        <v>0.14412416851441243</v>
      </c>
      <c r="AK40">
        <f>SUMIFS(B26:B39,AK26:AK39,1)/SUM(B26:B39)</f>
        <v>2.6053215077605323E-2</v>
      </c>
      <c r="AL40">
        <f>SUMIFS(B26:B39,AL26:AL39,1)/SUM(B26:B39)</f>
        <v>0</v>
      </c>
      <c r="AM40">
        <f>SUMIFS(B26:B39,AM26:AM39,1)/SUM(B26:B39)</f>
        <v>3.3813747228381374E-2</v>
      </c>
      <c r="AN40">
        <f>SUMIFS(B26:B39,AN26:AN39,1)/SUM(B26:B39)</f>
        <v>0</v>
      </c>
      <c r="AO40">
        <f>SUMIFS(B26:B39,AO26:AO39,1)/SUM(B26:B39)</f>
        <v>0</v>
      </c>
      <c r="AP40">
        <f>SUMIFS(B26:B39,AP26:AP39,1)/SUM(B26:B39)</f>
        <v>9.4789356984478934E-2</v>
      </c>
      <c r="AQ40">
        <f>SUMIFS(B26:B39,AQ26:AQ39,1)/SUM(B26:B39)</f>
        <v>0</v>
      </c>
      <c r="AR40">
        <f>SUMIFS(B26:B39,AR26:AR39,1)/SUM(B26:B39)</f>
        <v>5.9866962305986697E-2</v>
      </c>
      <c r="AS40">
        <f>SUMIFS(B26:B39,AS26:AS39,1)/SUM(B26:B39)</f>
        <v>0</v>
      </c>
      <c r="AT40">
        <f>SUMIFS(B26:B39,AT26:AT39,1)/SUM(B26:B39)</f>
        <v>0</v>
      </c>
      <c r="AU40">
        <f>SUMIFS(B26:B39,AU26:AU39,1)/SUM(B26:B39)</f>
        <v>0</v>
      </c>
      <c r="AV40">
        <f>SUMIFS(B26:B39,AV26:AV39,1)/SUM(B26:B39)</f>
        <v>0</v>
      </c>
      <c r="AW40">
        <f>SUMIFS(B26:B39,AW26:AW39,1)/SUM(B26:B39)</f>
        <v>0</v>
      </c>
      <c r="AX40">
        <f>SUMIFS(B26:B39,AX26:AX39,1)/SUM(B26:B39)</f>
        <v>0</v>
      </c>
      <c r="AY40">
        <f>SUMIFS(B26:B39,AY26:AY39,1)/SUM(B26:B39)</f>
        <v>0</v>
      </c>
      <c r="AZ40">
        <f>SUMIFS(B26:B39,AZ26:AZ39,1)/SUM(B26:B39)</f>
        <v>3.3813747228381374E-2</v>
      </c>
      <c r="BA40">
        <f>SUMIFS(B26:B39,BA26:BA39,1)/SUM(B26:B39)</f>
        <v>9.4789356984478934E-2</v>
      </c>
      <c r="BB40">
        <f>SUMIFS(B26:B39,BB26:BB39,1)/SUM(B26:B39)</f>
        <v>0</v>
      </c>
      <c r="BC40">
        <f>SUMIFS(B26:B39,BC26:BC39,1)/SUM(B26:B39)</f>
        <v>0</v>
      </c>
      <c r="BD40">
        <f>SUMIFS(B26:B39,BD26:BD39,1)/SUM(B26:B39)</f>
        <v>0</v>
      </c>
      <c r="BE40">
        <f>SUMIFS(B26:B39,BE26:BE39,1)/SUM(B26:B39)</f>
        <v>0</v>
      </c>
      <c r="BF40">
        <f>SUMIFS(B26:B39,BF26:BF39,1)/SUM(B26:B39)</f>
        <v>0</v>
      </c>
      <c r="BG40">
        <f>SUMIFS(B26:B39,BG26:BG39,1)/SUM(B26:B39)</f>
        <v>0</v>
      </c>
      <c r="BH40">
        <f>SUMIFS(B26:B39,BH26:BH39,1)/SUM(B26:B39)</f>
        <v>0.12860310421286031</v>
      </c>
      <c r="BI40">
        <f>SUMIFS(B26:B39,BI26:BI39,1)/SUM(B26:B39)</f>
        <v>0</v>
      </c>
      <c r="BJ40">
        <f>SUMIFS(B26:B39,BJ26:BJ39,1)/SUM(B26:B39)</f>
        <v>0</v>
      </c>
      <c r="BK40">
        <f>SUMIFS(B26:B39,BK26:BK39,1)/SUM(B26:B39)</f>
        <v>0</v>
      </c>
      <c r="BL40">
        <f>SUMIFS(B26:B39,BL26:BL39,1)/SUM(B26:B39)</f>
        <v>0</v>
      </c>
      <c r="BM40">
        <f>SUMIFS(B26:B39,BM26:BM39,1)/SUM(B26:B39)</f>
        <v>0</v>
      </c>
      <c r="BN40">
        <f>SUMIFS(B26:B39,BN26:BN39,1)/SUM(B26:B39)</f>
        <v>9.4789356984478934E-2</v>
      </c>
      <c r="BO40">
        <f>SUMIFS(B26:B39,BO26:BO39,1)/SUM(B26:B39)</f>
        <v>0</v>
      </c>
      <c r="BP40">
        <f>SUMIFS(B26:B39,BP26:BP39,1)/SUM(B26:B39)</f>
        <v>0</v>
      </c>
      <c r="BQ40">
        <f>SUMIFS(B26:B39,BQ26:BQ39,1)/SUM(B26:B39)</f>
        <v>0</v>
      </c>
      <c r="BR40">
        <f>SUMIFS(B26:B39,BR26:BR39,1)/SUM(B26:B39)</f>
        <v>0</v>
      </c>
      <c r="BS40">
        <f>SUMIFS(B26:B39,BS26:BS39,1)/SUM(B26:B39)</f>
        <v>0</v>
      </c>
      <c r="BT40">
        <f>SUMIFS(B26:B39,BT26:BT39,1)/SUM(B26:B39)</f>
        <v>0</v>
      </c>
      <c r="BU40">
        <f>SUMIFS(B26:B39,BU26:BU39,1)/SUM(B26:B39)</f>
        <v>0</v>
      </c>
      <c r="BV40">
        <f>SUMIFS(B26:B39,BV26:BV39,1)/SUM(B26:B39)</f>
        <v>0</v>
      </c>
      <c r="BW40">
        <f>SUMIFS(B26:B39,BW26:BW39,1)/SUM(B26:B39)</f>
        <v>9.4789356984478934E-2</v>
      </c>
      <c r="BX40">
        <f>SUMIFS(B26:B39,BX26:BX39,1)/SUM(B26:B39)</f>
        <v>0.48614190687361419</v>
      </c>
      <c r="BY40">
        <f>SUMIFS(B26:B39,BY26:BY39,1)/SUM(B26:B39)</f>
        <v>0.10033259423503325</v>
      </c>
      <c r="BZ40">
        <f>SUMIFS(B26:B39,BZ26:BZ39,1)/SUM(B26:B39)</f>
        <v>7.7050997782705105E-2</v>
      </c>
      <c r="CA40">
        <f>SUMIFS(B26:B39,CA26:CA39,1)/SUM(B26:B39)</f>
        <v>0</v>
      </c>
      <c r="CB40">
        <f>SUMIFS(B26:B39,CB26:CB39,1)/SUM(B26:B39)</f>
        <v>0</v>
      </c>
      <c r="CC40">
        <f>SUMIFS(B26:B39,CC26:CC39,1)/SUM(B26:B39)</f>
        <v>0.58702882483370289</v>
      </c>
      <c r="CD40">
        <f>SUMIFS(B26:B39,CD26:CD39,1)/SUM(B26:B39)</f>
        <v>5.0443458980044348E-2</v>
      </c>
      <c r="CE40">
        <f>SUMIFS(B26:B39,CE26:CE39,1)/SUM(B26:B39)</f>
        <v>0</v>
      </c>
      <c r="CF40">
        <f>SUMIFS(B26:B39,CF26:CF39,1)/SUM(B26:B39)</f>
        <v>9.4789356984478934E-2</v>
      </c>
      <c r="CG40">
        <f>SUMIFS(B26:B39,CG26:CG39,1)/SUM(B26:B39)</f>
        <v>0.12860310421286031</v>
      </c>
      <c r="CH40">
        <f>SUMIFS(B26:B39,CH26:CH39,1)/SUM(B26:B39)</f>
        <v>0.66352549889135259</v>
      </c>
      <c r="CI40">
        <f>SUMIFS(B26:B39,CI26:CI39,1)/SUM(B26:B39)</f>
        <v>0.2039911308203991</v>
      </c>
      <c r="CJ40">
        <f>SUMIFS(B26:B39,CJ26:CJ39,1)/SUM(B26:B39)</f>
        <v>0.12084257206208426</v>
      </c>
      <c r="CK40">
        <f>SUMIFS(B26:B39,CK26:CK39,1)/SUM(B26:B39)</f>
        <v>0</v>
      </c>
      <c r="CL40">
        <f>SUMIFS(B26:B39,CL26:CL39,1)/SUM(B26:B39)</f>
        <v>9.4789356984478934E-2</v>
      </c>
      <c r="CM40">
        <f>SUMIFS(B26:B39,CM26:CM39,1)/SUM(B26:B39)</f>
        <v>0</v>
      </c>
      <c r="CN40">
        <f>SUMIFS(B26:B39,CN26:CN39,1)/SUM(B26:B39)</f>
        <v>0</v>
      </c>
      <c r="CO40">
        <f>SUMIFS(B26:B39,CO26:CO39,1)/SUM(B26:B39)</f>
        <v>0</v>
      </c>
      <c r="CP40">
        <f>SUMIFS(B26:B39,CP26:CP39,1)/SUM(B26:B39)</f>
        <v>0</v>
      </c>
      <c r="CQ40">
        <f>SUMIFS(B26:B39,CQ26:CQ39,1)/SUM(B26:B39)</f>
        <v>0</v>
      </c>
      <c r="CR40">
        <f>SUMIFS(B26:B39,CR26:CR39,1)/SUM(B26:B39)</f>
        <v>0</v>
      </c>
      <c r="CS40">
        <f>SUMIFS(B26:B39,CS26:CS39,1)/SUM(B26:B39)</f>
        <v>0</v>
      </c>
      <c r="CT40">
        <f>SUMIFS(B26:B39,CT26:CT39,1)/SUM(B26:B39)</f>
        <v>0</v>
      </c>
      <c r="CU40">
        <f>SUMIFS(B26:B39,CU26:CU39,1)/SUM(B26:B39)</f>
        <v>0</v>
      </c>
      <c r="CV40">
        <f>SUMIFS(B26:B39,CV26:CV39,1)/SUM(B26:B39)</f>
        <v>0</v>
      </c>
      <c r="CW40">
        <f>SUMIFS(B26:B39,CW26:CW39,1)/SUM(B26:B39)</f>
        <v>4.9334811529933478E-2</v>
      </c>
      <c r="CX40">
        <f>SUMIFS(B26:B39,CX26:CX39,1)/SUM(B26:B39)</f>
        <v>2.6053215077605323E-2</v>
      </c>
      <c r="CY40">
        <f>SUMIFS(B26:B39,CY26:CY39,1)/SUM(B26:B39)</f>
        <v>0.37694013303769403</v>
      </c>
      <c r="CZ40">
        <f>SUMIFS(B26:B39,CZ26:CZ39,1)/SUM(B26:B39)</f>
        <v>0</v>
      </c>
      <c r="DA40">
        <f>SUMIFS(B26:B39,DA26:DA39,1)/SUM(B26:B39)</f>
        <v>3.3813747228381374E-2</v>
      </c>
      <c r="DB40">
        <f>SUMIFS(B26:B39,DB26:DB39,1)/SUM(B26:B39)</f>
        <v>0</v>
      </c>
      <c r="DC40">
        <f>SUMIFS(B26:B39,DC26:DC39,1)/SUM(B26:B39)</f>
        <v>0</v>
      </c>
      <c r="DD40">
        <f>SUMIFS(B26:B39,DD26:DD39,1)/SUM(B26:B39)</f>
        <v>0</v>
      </c>
      <c r="DE40">
        <f>SUMIFS(B26:B39,DE26:DE39,1)/SUM(B26:B39)</f>
        <v>0.10033259423503325</v>
      </c>
      <c r="DF40">
        <f>SUMIFS(B26:B39,DF26:DF39,1)/SUM(B26:B39)</f>
        <v>0</v>
      </c>
      <c r="DG40">
        <f>SUMIFS(B26:B39,DG26:DG39,1)/SUM(B26:B39)</f>
        <v>0</v>
      </c>
      <c r="DH40">
        <f>SUMIFS(B26:B39,DH26:DH39,1)/SUM(B26:B39)</f>
        <v>0</v>
      </c>
      <c r="DI40">
        <f>SUMIFS(B26:B39,DI26:DI39,1)/SUM(B26:B39)</f>
        <v>7.7050997782705105E-2</v>
      </c>
      <c r="DJ40">
        <f>SUMIFS(B26:B39,DJ26:DJ39,1)/SUM(B26:B39)</f>
        <v>0</v>
      </c>
      <c r="DK40">
        <f>SUMIFS(B26:B39,DK26:DK39,1)/SUM(B26:B39)</f>
        <v>0</v>
      </c>
      <c r="DL40">
        <f>SUMIFS(B26:B39,DL26:DL39,1)/SUM(B26:B39)</f>
        <v>0</v>
      </c>
      <c r="DM40">
        <f>SUMIFS(B26:B39,DM26:DM39,1)/SUM(B26:B39)</f>
        <v>0</v>
      </c>
      <c r="DN40">
        <f>SUMIFS(B26:B39,DN26:DN39,1)/SUM(B26:B39)</f>
        <v>0</v>
      </c>
      <c r="DO40">
        <f>SUMIFS(B26:B39,DO26:DO39,1)/SUM(B26:B39)</f>
        <v>1.662971175166297E-2</v>
      </c>
      <c r="DP40">
        <f>SUMIFS(B26:B39,DP26:DP39,1)/SUM(B26:B39)</f>
        <v>3.3813747228381374E-2</v>
      </c>
      <c r="DQ40">
        <f>SUMIFS(B26:B39,DQ26:DQ39,1)/SUM(B26:B39)</f>
        <v>0</v>
      </c>
      <c r="DR40">
        <f>SUMIFS(B26:B39,DR26:DR39,1)/SUM(B26:B39)</f>
        <v>0</v>
      </c>
      <c r="DS40">
        <f>SUMIFS(B26:B39,DS26:DS39,1)/SUM(B26:B39)</f>
        <v>0</v>
      </c>
      <c r="DT40">
        <f>SUMIFS(B26:B39,DT26:DT39,1)/SUM(B26:B39)</f>
        <v>0</v>
      </c>
      <c r="DU40">
        <f>SUMIFS(B26:B39,DU26:DU39,1)/SUM(B26:B39)</f>
        <v>0</v>
      </c>
      <c r="DV40">
        <f>SUMIFS(B26:B39,DV26:DV39,1)/SUM(B26:B39)</f>
        <v>0</v>
      </c>
      <c r="DW40">
        <f>SUMIFS(B26:B39,DW26:DW39,1)/SUM(B26:B39)</f>
        <v>0</v>
      </c>
      <c r="DX40">
        <f>SUMIFS(B26:B39,DX26:DX39,1)/SUM(B26:B39)</f>
        <v>0</v>
      </c>
      <c r="DY40">
        <f>SUMIFS(B26:B39,DY26:DY39,1)/SUM(B26:B39)</f>
        <v>0</v>
      </c>
      <c r="DZ40">
        <f>SUMIFS(B26:B39,DZ26:DZ39,1)/SUM(B26:B39)</f>
        <v>2.6053215077605323E-2</v>
      </c>
      <c r="EA40">
        <f>SUMIFS(B26:B39,EA26:EA39,1)/SUM(B26:B39)</f>
        <v>7.7050997782705105E-2</v>
      </c>
      <c r="EB40">
        <f>SUMIFS(B26:B39,EB26:EB39,1)/SUM(B26:B39)</f>
        <v>0</v>
      </c>
      <c r="EC40">
        <f>SUMIFS(B26:B39,EC26:EC39,1)/SUM(B26:B39)</f>
        <v>0</v>
      </c>
      <c r="ED40">
        <f>SUMIFS(B26:B39,ED26:ED39,1)/SUM(B26:B39)</f>
        <v>0</v>
      </c>
      <c r="EE40">
        <f>SUMIFS(B26:B39,EE26:EE39,1)/SUM(B26:B39)</f>
        <v>0</v>
      </c>
      <c r="EF40">
        <f>SUMIFS(B26:B39,EF26:EF39,1)/SUM(B26:B39)</f>
        <v>0</v>
      </c>
      <c r="EG40">
        <f>SUMIFS(B26:B39,EG26:EG39,1)/SUM(B26:B39)</f>
        <v>0</v>
      </c>
      <c r="EH40">
        <f>SUMIFS(B26:B39,EH26:EH39,1)/SUM(B26:B39)</f>
        <v>0</v>
      </c>
      <c r="EI40">
        <f>SUMIFS(B26:B39,EI26:EI39,1)/SUM(B26:B39)</f>
        <v>1.662971175166297E-2</v>
      </c>
      <c r="EJ40">
        <f>SUMIFS(B26:B39,EJ26:EJ39,1)/SUM(B26:B39)</f>
        <v>0</v>
      </c>
      <c r="EK40">
        <f>SUMIFS(B26:B39,EK26:EK39,1)/SUM(B26:B39)</f>
        <v>0</v>
      </c>
      <c r="EL40">
        <f>SUMIFS(B26:B39,EL26:EL39,1)/SUM(B26:B39)</f>
        <v>0</v>
      </c>
      <c r="EM40">
        <f>SUMIFS(B26:B39,EM26:EM39,1)/SUM(B26:B39)</f>
        <v>0</v>
      </c>
      <c r="EN40">
        <f>SUMIFS(B26:B39,EN26:EN39,1)/SUM(B26:B39)</f>
        <v>0</v>
      </c>
      <c r="EO40">
        <f>SUMIFS(B26:B39,EO26:EO39,1)/SUM(B26:B39)</f>
        <v>0</v>
      </c>
      <c r="EP40">
        <f>SUMIFS(B26:B39,EP26:EP39,1)/SUM(B26:B39)</f>
        <v>0</v>
      </c>
      <c r="EQ40">
        <f>SUMIFS(B26:B39,EQ26:EQ39,1)/SUM(B26:B39)</f>
        <v>0</v>
      </c>
      <c r="ER40">
        <f>SUMIFS(B26:B39,ER26:ER39,1)/SUM(B26:B39)</f>
        <v>0.42627494456762749</v>
      </c>
      <c r="ES40">
        <f>SUMIFS(B26:B39,ES26:ES39,1)/SUM(B26:B39)</f>
        <v>8.3702882483370294E-2</v>
      </c>
      <c r="ET40">
        <f>SUMIFS(B26:B39,ET26:ET39,1)/SUM(B26:B39)</f>
        <v>0</v>
      </c>
      <c r="EU40">
        <f>SUMIFS(B26:B39,EU26:EU39,1)/SUM(B26:B39)</f>
        <v>0</v>
      </c>
      <c r="EV40">
        <f>SUMIFS(B26:B39,EV26:EV39,1)/SUM(B26:B39)</f>
        <v>3.3813747228381374E-2</v>
      </c>
      <c r="EW40">
        <f>SUMIFS(B26:B39,EW26:EW39,1)/SUM(B26:B39)</f>
        <v>9.4789356984478934E-2</v>
      </c>
      <c r="EX40">
        <f>SUMIFS(B26:B39,EX26:EX39,1)/SUM(B26:B39)</f>
        <v>0</v>
      </c>
      <c r="EY40">
        <f>SUMIFS(B26:B39,EY26:EY39,1)/SUM(B26:B39)</f>
        <v>0</v>
      </c>
      <c r="EZ40">
        <f>SUMIFS(B26:B39,EZ26:EZ39,1)/SUM(B26:B39)</f>
        <v>0</v>
      </c>
      <c r="FA40">
        <f>SUMIFS(B26:B39,FA26:FA39,1)/SUM(B26:B39)</f>
        <v>0</v>
      </c>
      <c r="FB40">
        <f>SUMIFS(B26:B39,FB26:FB39,1)/SUM(B26:B39)</f>
        <v>0</v>
      </c>
      <c r="FC40">
        <f>SUMIFS(B26:B39,FC26:FC39,1)/SUM(B26:B39)</f>
        <v>0</v>
      </c>
      <c r="FD40">
        <f>SUMIFS(B26:B39,FD26:FD39,1)/SUM(B26:B39)</f>
        <v>0</v>
      </c>
      <c r="FE40">
        <f>SUMIFS(B26:B39,FE26:FE39,1)/SUM(B26:B39)</f>
        <v>0</v>
      </c>
      <c r="FF40">
        <f>SUMIFS(B26:B39,FF26:FF39,1)/SUM(B26:B39)</f>
        <v>0</v>
      </c>
      <c r="FG40">
        <f>SUMIFS(B26:B39,FG26:FG39,1)/SUM(B26:B39)</f>
        <v>9.4789356984478934E-2</v>
      </c>
      <c r="FH40">
        <f>SUMIFS(B26:B39,FH26:FH39,1)/SUM(B26:B39)</f>
        <v>0</v>
      </c>
      <c r="FI40">
        <f>SUMIFS(B26:B39,FI26:FI39,1)/SUM(B26:B39)</f>
        <v>0</v>
      </c>
      <c r="FJ40">
        <f>SUMIFS(B26:B39,FJ26:FJ39,1)/SUM(B26:B39)</f>
        <v>0</v>
      </c>
      <c r="FK40">
        <f>SUMIFS(B26:B39,FK26:FK39,1)/SUM(B26:B39)</f>
        <v>0</v>
      </c>
      <c r="FL40">
        <f>SUMIFS(B26:B39,FL26:FL39,1)/SUM(B26:B39)</f>
        <v>0</v>
      </c>
      <c r="FM40">
        <f>SUMIFS(B26:B39,FM26:FM39,1)/SUM(B26:B39)</f>
        <v>0</v>
      </c>
      <c r="FN40">
        <f>SUMIFS(B26:B39,FN26:FN39,1)/SUM(B26:B39)</f>
        <v>0</v>
      </c>
      <c r="FO40">
        <f>SUMIFS(B26:B39,FO26:FO39,1)/SUM(B26:B39)</f>
        <v>0</v>
      </c>
      <c r="FP40">
        <f>SUMIFS(B26:B39,FP26:FP39,1)/SUM(B26:B39)</f>
        <v>0</v>
      </c>
      <c r="FQ40">
        <f>SUMIFS(B26:B39,FQ26:FQ39,1)/SUM(B26:B39)</f>
        <v>0</v>
      </c>
      <c r="FR40">
        <f>SUMIFS(B26:B39,FR26:FR39,1)/SUM(B26:B39)</f>
        <v>0</v>
      </c>
      <c r="FS40">
        <f>SUMIFS(B26:B39,FS26:FS39,1)/SUM(B26:B39)</f>
        <v>0.66352549889135259</v>
      </c>
      <c r="FT40">
        <f>SUMIFS(B26:B39,FT26:FT39,1)/SUM(B26:B39)</f>
        <v>0</v>
      </c>
      <c r="FU40">
        <f>SUMIFS(B26:B39,FU26:FU39,1)/SUM(B26:B39)</f>
        <v>0</v>
      </c>
      <c r="FV40">
        <f>SUMIFS(B26:B39,FV26:FV39,1)/SUM(B26:B39)</f>
        <v>0</v>
      </c>
      <c r="FW40">
        <f>SUMIFS(B26:B39,FW26:FW39,1)/SUM(B26:B39)</f>
        <v>0</v>
      </c>
      <c r="FX40">
        <f>SUMIFS(B26:B39,FX26:FX39,1)/SUM(B26:B39)</f>
        <v>0</v>
      </c>
      <c r="FY40">
        <f>SUMIFS(B26:B39,FY26:FY39,1)/SUM(B26:B39)</f>
        <v>0</v>
      </c>
      <c r="FZ40">
        <f>SUMIFS(B26:B39,FZ26:FZ39,1)/SUM(B26:B39)</f>
        <v>0</v>
      </c>
      <c r="GA40">
        <f>SUMIFS(B26:B39,GA26:GA39,1)/SUM(B26:B39)</f>
        <v>0</v>
      </c>
      <c r="GB40">
        <f>SUMIFS(B26:B39,GB26:GB39,1)/SUM(B26:B39)</f>
        <v>0</v>
      </c>
      <c r="GC40">
        <f>SUMIFS(B26:B39,GC26:GC39,1)/SUM(B26:B39)</f>
        <v>0</v>
      </c>
      <c r="GD40">
        <f>SUMIFS(B26:B39,GD26:GD39,1)/SUM(B26:B39)</f>
        <v>0</v>
      </c>
      <c r="GE40">
        <f>SUMIFS(B26:B39,GE26:GE39,1)/SUM(B26:B39)</f>
        <v>0</v>
      </c>
      <c r="GF40">
        <f>SUMIFS(B26:B39,GF26:GF39,1)/SUM(B26:B39)</f>
        <v>0</v>
      </c>
      <c r="GG40">
        <f>SUMIFS(B26:B39,GG26:GG39,1)/SUM(B26:B39)</f>
        <v>9.4789356984478934E-2</v>
      </c>
      <c r="GH40">
        <f>SUMIFS(B26:B39,GH26:GH39,1)/SUM(B26:B39)</f>
        <v>3.3813747228381374E-2</v>
      </c>
      <c r="GI40">
        <f>SUMIFS(B26:B39,GI26:GI39,1)/SUM(B26:B39)</f>
        <v>0</v>
      </c>
      <c r="GJ40">
        <f>SUMIFS(B26:B39,GJ26:GJ39,1)/SUM(B26:B39)</f>
        <v>4.9334811529933478E-2</v>
      </c>
      <c r="GK40">
        <f>SUMIFS(B26:B39,GK26:GK39,1)/SUM(B26:B39)</f>
        <v>0</v>
      </c>
      <c r="GL40">
        <f>SUMIFS(B26:B39,GL26:GL39,1)/SUM(B26:B39)</f>
        <v>0</v>
      </c>
      <c r="GM40">
        <f>SUMIFS(B26:B39,GM26:GM39,1)/SUM(B26:B39)</f>
        <v>0</v>
      </c>
      <c r="GN40">
        <f>SUMIFS(B26:B39,GN26:GN39,1)/SUM(B26:B39)</f>
        <v>0</v>
      </c>
      <c r="GO40">
        <f>SUMIFS(B26:B39,GO26:GO39,1)/SUM(B26:B39)</f>
        <v>2.6053215077605323E-2</v>
      </c>
      <c r="GP40">
        <f>SUMIFS(B26:B39,GP26:GP39,1)/SUM(B26:B39)</f>
        <v>0</v>
      </c>
      <c r="GQ40">
        <f>SUMIFS(B26:B39,GQ26:GQ39,1)/SUM(B26:B39)</f>
        <v>0</v>
      </c>
      <c r="GR40">
        <f>SUMIFS(B26:B39,GR26:GR39,1)/SUM(B26:B39)</f>
        <v>0</v>
      </c>
      <c r="GS40">
        <f>SUMIFS(B26:B39,GS26:GS39,1)/SUM(B26:B39)</f>
        <v>0</v>
      </c>
      <c r="GT40">
        <f>SUMIFS(B26:B39,GT26:GT39,1)/SUM(B26:B39)</f>
        <v>0</v>
      </c>
      <c r="GU40">
        <f>SUMIFS(B26:B39,GU26:GU39,1)/SUM(B26:B39)</f>
        <v>3.3813747228381374E-2</v>
      </c>
      <c r="GV40">
        <f>SUMIFS(B26:B39,GV26:GV39,1)/SUM(B26:B39)</f>
        <v>0</v>
      </c>
      <c r="GW40">
        <f>SUMIFS(B26:B39,GW26:GW39,1)/SUM(B26:B39)</f>
        <v>0</v>
      </c>
      <c r="GX40">
        <f>SUMIFS(B26:B39,GX26:GX39,1)/SUM(B26:B39)</f>
        <v>0</v>
      </c>
      <c r="GY40">
        <f>SUMIFS(B26:B39,GY26:GY39,1)/SUM(B26:B39)</f>
        <v>0</v>
      </c>
      <c r="GZ40">
        <f>SUMIFS(B26:B39,GZ26:GZ39,1)/SUM(B26:B39)</f>
        <v>0</v>
      </c>
      <c r="HA40">
        <f>SUMIFS(B26:B39,HA26:HA39,1)/SUM(B26:B39)</f>
        <v>9.4789356984478934E-2</v>
      </c>
      <c r="HB40">
        <f>SUMIFS(B26:B39,HB26:HB39,1)/SUM(B26:B39)</f>
        <v>0</v>
      </c>
      <c r="HC40">
        <f>SUMIFS(B26:B39,HC26:HC39,1)/SUM(B26:B39)</f>
        <v>0</v>
      </c>
      <c r="HD40">
        <f>SUMIFS(B26:B39,HD26:HD39,1)/SUM(B26:B39)</f>
        <v>0</v>
      </c>
      <c r="HE40">
        <f>SUMIFS(B26:B39,HE26:HE39,1)/SUM(B26:B39)</f>
        <v>0</v>
      </c>
      <c r="HF40">
        <f>SUMIFS(B26:B39,HF26:HF39,1)/SUM(B26:B39)</f>
        <v>0</v>
      </c>
      <c r="HG40">
        <f>SUMIFS(B26:B39,HG26:HG39,1)/SUM(B26:B39)</f>
        <v>0</v>
      </c>
      <c r="HH40">
        <f>SUMIFS(B26:B39,HH26:HH39,1)/SUM(B26:B39)</f>
        <v>0</v>
      </c>
      <c r="HI40">
        <f>SUMIFS(B26:B39,HI26:HI39,1)/SUM(B26:B39)</f>
        <v>0</v>
      </c>
      <c r="HJ40">
        <f>SUMIFS(B26:B39,HJ26:HJ39,1)/SUM(B26:B39)</f>
        <v>0</v>
      </c>
      <c r="HK40">
        <f>SUMIFS(B26:B39,HK26:HK39,1)/SUM(B26:B39)</f>
        <v>0</v>
      </c>
      <c r="HL40">
        <f>SUMIFS(B26:B39,HL26:HL39,1)/SUM(B26:B39)</f>
        <v>0</v>
      </c>
      <c r="HM40">
        <f>SUMIFS(B26:B39,HM26:HM39,1)/SUM(B26:B39)</f>
        <v>9.4789356984478934E-2</v>
      </c>
      <c r="HN40">
        <f>SUMIFS(B26:B39,HN26:HN39,1)/SUM(B26:B39)</f>
        <v>0</v>
      </c>
      <c r="HO40">
        <f>SUMIFS(B26:B39,HO26:HO39,1)/SUM(B26:B39)</f>
        <v>0</v>
      </c>
      <c r="HP40">
        <f>SUMIFS(B26:B39,HP26:HP39,1)/SUM(B26:B39)</f>
        <v>0</v>
      </c>
      <c r="HQ40">
        <f>SUMIFS(B26:B39,HQ26:HQ39,1)/SUM(B26:B39)</f>
        <v>0</v>
      </c>
      <c r="HR40">
        <f>SUMIFS(B26:B39,HR26:HR39,1)/SUM(B26:B39)</f>
        <v>2.6053215077605323E-2</v>
      </c>
    </row>
    <row r="41" spans="1:226" x14ac:dyDescent="0.2">
      <c r="A41" s="11" t="s">
        <v>265</v>
      </c>
    </row>
    <row r="42" spans="1:226" x14ac:dyDescent="0.2">
      <c r="A42" s="11" t="s">
        <v>263</v>
      </c>
    </row>
    <row r="43" spans="1:226" x14ac:dyDescent="0.2">
      <c r="A43" t="s">
        <v>453</v>
      </c>
    </row>
    <row r="44" spans="1:226" x14ac:dyDescent="0.2">
      <c r="A44" t="s">
        <v>455</v>
      </c>
      <c r="B44" s="12" t="s">
        <v>23</v>
      </c>
      <c r="C44" s="13" t="s">
        <v>24</v>
      </c>
      <c r="D44" s="14" t="s">
        <v>61</v>
      </c>
      <c r="E44" s="19" t="s">
        <v>129</v>
      </c>
      <c r="F44" s="12" t="s">
        <v>267</v>
      </c>
    </row>
    <row r="45" spans="1:226" x14ac:dyDescent="0.2">
      <c r="A45" t="s">
        <v>457</v>
      </c>
      <c r="B45" s="12" t="s">
        <v>23</v>
      </c>
      <c r="C45" s="13" t="s">
        <v>24</v>
      </c>
      <c r="D45" s="14" t="s">
        <v>61</v>
      </c>
      <c r="E45" s="19" t="s">
        <v>129</v>
      </c>
      <c r="F45" s="12" t="s">
        <v>267</v>
      </c>
    </row>
    <row r="46" spans="1:226" x14ac:dyDescent="0.2">
      <c r="A46" t="s">
        <v>459</v>
      </c>
      <c r="B46" s="12" t="s">
        <v>23</v>
      </c>
      <c r="C46" s="13" t="s">
        <v>104</v>
      </c>
      <c r="D46" s="14" t="s">
        <v>67</v>
      </c>
      <c r="E46" s="19" t="s">
        <v>129</v>
      </c>
      <c r="F46" s="12" t="s">
        <v>451</v>
      </c>
    </row>
    <row r="47" spans="1:226" x14ac:dyDescent="0.2">
      <c r="A47" t="s">
        <v>461</v>
      </c>
      <c r="B47" s="20" t="s">
        <v>270</v>
      </c>
      <c r="C47" s="20" t="s">
        <v>108</v>
      </c>
      <c r="D47" s="21" t="s">
        <v>48</v>
      </c>
      <c r="E47" s="15" t="s">
        <v>117</v>
      </c>
      <c r="F47" s="16" t="s">
        <v>163</v>
      </c>
      <c r="G47" s="18" t="s">
        <v>143</v>
      </c>
      <c r="H47" s="16" t="s">
        <v>163</v>
      </c>
      <c r="I47" s="17" t="s">
        <v>38</v>
      </c>
      <c r="J47" s="18" t="s">
        <v>143</v>
      </c>
      <c r="K47" s="16" t="s">
        <v>163</v>
      </c>
    </row>
    <row r="48" spans="1:226" x14ac:dyDescent="0.2">
      <c r="A48" t="s">
        <v>463</v>
      </c>
      <c r="B48" s="12" t="s">
        <v>271</v>
      </c>
      <c r="C48" s="13" t="s">
        <v>86</v>
      </c>
      <c r="D48" s="14" t="s">
        <v>44</v>
      </c>
      <c r="E48" s="19" t="s">
        <v>129</v>
      </c>
      <c r="F48" s="12" t="s">
        <v>268</v>
      </c>
    </row>
    <row r="49" spans="1:11" x14ac:dyDescent="0.2">
      <c r="A49" t="s">
        <v>465</v>
      </c>
      <c r="B49" s="12" t="s">
        <v>266</v>
      </c>
      <c r="C49" s="13" t="s">
        <v>103</v>
      </c>
      <c r="D49" s="14" t="s">
        <v>59</v>
      </c>
      <c r="E49" s="19" t="s">
        <v>129</v>
      </c>
      <c r="F49" s="12" t="s">
        <v>267</v>
      </c>
      <c r="G49" s="18" t="s">
        <v>146</v>
      </c>
    </row>
    <row r="50" spans="1:11" x14ac:dyDescent="0.2">
      <c r="A50" t="s">
        <v>466</v>
      </c>
      <c r="B50" s="12" t="s">
        <v>266</v>
      </c>
      <c r="C50" s="13" t="s">
        <v>107</v>
      </c>
      <c r="D50" s="14" t="s">
        <v>63</v>
      </c>
      <c r="E50" s="16" t="s">
        <v>157</v>
      </c>
      <c r="F50" s="19" t="s">
        <v>129</v>
      </c>
      <c r="G50" s="16" t="s">
        <v>75</v>
      </c>
      <c r="H50" s="18" t="s">
        <v>144</v>
      </c>
      <c r="I50" s="18" t="s">
        <v>144</v>
      </c>
      <c r="J50" s="18" t="s">
        <v>144</v>
      </c>
    </row>
    <row r="51" spans="1:11" x14ac:dyDescent="0.2">
      <c r="A51" t="s">
        <v>468</v>
      </c>
      <c r="B51" s="12" t="s">
        <v>266</v>
      </c>
      <c r="C51" s="13" t="s">
        <v>85</v>
      </c>
      <c r="D51" s="14" t="s">
        <v>60</v>
      </c>
      <c r="E51" s="19" t="s">
        <v>129</v>
      </c>
      <c r="G51" s="17" t="s">
        <v>179</v>
      </c>
      <c r="H51" s="18" t="s">
        <v>151</v>
      </c>
    </row>
    <row r="52" spans="1:11" x14ac:dyDescent="0.2">
      <c r="A52" t="s">
        <v>470</v>
      </c>
      <c r="B52" s="12" t="s">
        <v>23</v>
      </c>
      <c r="C52" s="13" t="s">
        <v>24</v>
      </c>
      <c r="D52" s="14" t="s">
        <v>61</v>
      </c>
      <c r="E52" s="19" t="s">
        <v>129</v>
      </c>
      <c r="F52" s="12" t="s">
        <v>267</v>
      </c>
    </row>
    <row r="53" spans="1:11" x14ac:dyDescent="0.2">
      <c r="A53" t="s">
        <v>471</v>
      </c>
      <c r="B53" s="12" t="s">
        <v>266</v>
      </c>
      <c r="C53" s="13" t="s">
        <v>94</v>
      </c>
      <c r="D53" s="14" t="s">
        <v>67</v>
      </c>
      <c r="E53" s="19" t="s">
        <v>129</v>
      </c>
      <c r="F53" s="16" t="s">
        <v>74</v>
      </c>
    </row>
    <row r="54" spans="1:11" x14ac:dyDescent="0.2">
      <c r="A54" t="s">
        <v>473</v>
      </c>
      <c r="B54" s="12" t="s">
        <v>23</v>
      </c>
      <c r="C54" s="13" t="s">
        <v>24</v>
      </c>
      <c r="D54" s="14" t="s">
        <v>61</v>
      </c>
      <c r="E54" s="19" t="s">
        <v>129</v>
      </c>
      <c r="F54" s="12" t="s">
        <v>267</v>
      </c>
    </row>
    <row r="55" spans="1:11" x14ac:dyDescent="0.2">
      <c r="A55" t="s">
        <v>475</v>
      </c>
      <c r="B55" s="20" t="s">
        <v>270</v>
      </c>
      <c r="C55" s="20" t="s">
        <v>108</v>
      </c>
      <c r="D55" s="21" t="s">
        <v>48</v>
      </c>
      <c r="E55" s="15" t="s">
        <v>117</v>
      </c>
      <c r="F55" s="16" t="s">
        <v>163</v>
      </c>
      <c r="G55" s="18" t="s">
        <v>143</v>
      </c>
      <c r="H55" s="16" t="s">
        <v>163</v>
      </c>
      <c r="I55" s="17" t="s">
        <v>38</v>
      </c>
      <c r="J55" s="18" t="s">
        <v>143</v>
      </c>
      <c r="K55" s="16" t="s">
        <v>163</v>
      </c>
    </row>
    <row r="56" spans="1:11" x14ac:dyDescent="0.2">
      <c r="A56" t="s">
        <v>476</v>
      </c>
      <c r="B56" s="12" t="s">
        <v>23</v>
      </c>
      <c r="C56" s="13" t="s">
        <v>24</v>
      </c>
      <c r="D56" s="14" t="s">
        <v>61</v>
      </c>
      <c r="E56" s="19" t="s">
        <v>129</v>
      </c>
      <c r="F56" s="12" t="s">
        <v>267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S56"/>
  <sheetViews>
    <sheetView workbookViewId="0">
      <selection activeCell="A60" sqref="A60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2149</v>
      </c>
      <c r="C2">
        <v>91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478</v>
      </c>
      <c r="B5">
        <v>477</v>
      </c>
      <c r="C5" t="s">
        <v>479</v>
      </c>
      <c r="D5" t="s">
        <v>107</v>
      </c>
      <c r="E5">
        <v>8.1898799999999997E-108</v>
      </c>
      <c r="F5">
        <v>2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480</v>
      </c>
      <c r="B6">
        <v>358</v>
      </c>
      <c r="C6" t="s">
        <v>481</v>
      </c>
      <c r="D6" t="s">
        <v>107</v>
      </c>
      <c r="E6">
        <v>8.1898799999999997E-108</v>
      </c>
      <c r="F6">
        <v>2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482</v>
      </c>
      <c r="B7">
        <v>315</v>
      </c>
      <c r="C7" t="s">
        <v>483</v>
      </c>
      <c r="D7" t="s">
        <v>89</v>
      </c>
      <c r="E7">
        <v>0</v>
      </c>
      <c r="F7">
        <v>3</v>
      </c>
      <c r="G7">
        <v>0</v>
      </c>
      <c r="H7" s="14">
        <v>2</v>
      </c>
      <c r="I7" s="14">
        <v>2</v>
      </c>
      <c r="J7">
        <v>0</v>
      </c>
      <c r="K7">
        <v>0</v>
      </c>
      <c r="L7">
        <v>0</v>
      </c>
      <c r="M7">
        <v>0</v>
      </c>
      <c r="N7" s="14">
        <v>2</v>
      </c>
      <c r="O7">
        <v>0</v>
      </c>
      <c r="P7">
        <v>0</v>
      </c>
      <c r="Q7">
        <v>0</v>
      </c>
      <c r="R7">
        <v>0</v>
      </c>
      <c r="S7">
        <v>0</v>
      </c>
      <c r="T7" s="14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1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6</v>
      </c>
      <c r="BZ7">
        <v>0</v>
      </c>
      <c r="CA7">
        <v>0</v>
      </c>
      <c r="CB7">
        <v>0</v>
      </c>
      <c r="CC7">
        <v>0</v>
      </c>
      <c r="CD7" s="14">
        <v>1</v>
      </c>
      <c r="CE7">
        <v>0</v>
      </c>
      <c r="CF7">
        <v>0</v>
      </c>
      <c r="CG7">
        <v>0</v>
      </c>
      <c r="CH7">
        <v>0</v>
      </c>
      <c r="CI7" s="14">
        <v>1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 s="14">
        <v>1</v>
      </c>
      <c r="CY7">
        <v>0</v>
      </c>
      <c r="CZ7" s="14">
        <v>1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4">
        <v>2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1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</row>
    <row r="8" spans="1:227" x14ac:dyDescent="0.2">
      <c r="A8" t="s">
        <v>484</v>
      </c>
      <c r="B8">
        <v>177</v>
      </c>
      <c r="C8" t="s">
        <v>485</v>
      </c>
      <c r="D8" t="s">
        <v>104</v>
      </c>
      <c r="E8">
        <v>0</v>
      </c>
      <c r="F8">
        <v>3</v>
      </c>
      <c r="G8">
        <v>0</v>
      </c>
      <c r="H8" s="14">
        <v>2</v>
      </c>
      <c r="I8" s="14">
        <v>2</v>
      </c>
      <c r="J8">
        <v>0</v>
      </c>
      <c r="K8">
        <v>0</v>
      </c>
      <c r="L8">
        <v>0</v>
      </c>
      <c r="M8">
        <v>0</v>
      </c>
      <c r="N8" s="14">
        <v>2</v>
      </c>
      <c r="O8">
        <v>0</v>
      </c>
      <c r="P8">
        <v>0</v>
      </c>
      <c r="Q8">
        <v>0</v>
      </c>
      <c r="R8">
        <v>0</v>
      </c>
      <c r="S8">
        <v>0</v>
      </c>
      <c r="T8" s="14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2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2</v>
      </c>
      <c r="CA8">
        <v>0</v>
      </c>
      <c r="CB8">
        <v>0</v>
      </c>
      <c r="CC8">
        <v>0</v>
      </c>
      <c r="CD8" s="14">
        <v>6</v>
      </c>
      <c r="CE8">
        <v>0</v>
      </c>
      <c r="CF8">
        <v>0</v>
      </c>
      <c r="CG8">
        <v>0</v>
      </c>
      <c r="CH8">
        <v>0</v>
      </c>
      <c r="CI8" s="14">
        <v>2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2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 s="14">
        <v>2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2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486</v>
      </c>
      <c r="B9">
        <v>91</v>
      </c>
      <c r="C9" t="s">
        <v>487</v>
      </c>
      <c r="D9" t="s">
        <v>86</v>
      </c>
      <c r="E9">
        <v>0</v>
      </c>
      <c r="F9">
        <v>2</v>
      </c>
      <c r="G9">
        <v>0</v>
      </c>
      <c r="H9" s="14">
        <v>1</v>
      </c>
      <c r="I9" s="14">
        <v>1</v>
      </c>
      <c r="J9">
        <v>0</v>
      </c>
      <c r="K9">
        <v>0</v>
      </c>
      <c r="L9">
        <v>0</v>
      </c>
      <c r="M9">
        <v>0</v>
      </c>
      <c r="N9" s="14">
        <v>1</v>
      </c>
      <c r="O9">
        <v>0</v>
      </c>
      <c r="P9">
        <v>0</v>
      </c>
      <c r="Q9">
        <v>0</v>
      </c>
      <c r="R9">
        <v>0</v>
      </c>
      <c r="S9">
        <v>0</v>
      </c>
      <c r="T9" s="14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14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 s="14">
        <v>1</v>
      </c>
      <c r="CB9">
        <v>0</v>
      </c>
      <c r="CC9">
        <v>0</v>
      </c>
      <c r="CD9" s="14">
        <v>3</v>
      </c>
      <c r="CE9">
        <v>0</v>
      </c>
      <c r="CF9">
        <v>0</v>
      </c>
      <c r="CG9">
        <v>0</v>
      </c>
      <c r="CH9">
        <v>0</v>
      </c>
      <c r="CI9" s="14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 s="14">
        <v>1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 s="14">
        <v>1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488</v>
      </c>
      <c r="B10">
        <v>88</v>
      </c>
      <c r="C10" t="s">
        <v>442</v>
      </c>
      <c r="D10" t="s">
        <v>108</v>
      </c>
      <c r="E10">
        <v>0</v>
      </c>
      <c r="F10">
        <v>200</v>
      </c>
      <c r="G10" s="14">
        <v>152</v>
      </c>
      <c r="H10">
        <v>0</v>
      </c>
      <c r="I10" s="14">
        <v>1</v>
      </c>
      <c r="J10" s="14">
        <v>157</v>
      </c>
      <c r="K10">
        <v>0</v>
      </c>
      <c r="L10">
        <v>0</v>
      </c>
      <c r="M10" s="14">
        <v>157</v>
      </c>
      <c r="N10" s="14">
        <v>1</v>
      </c>
      <c r="O10">
        <v>0</v>
      </c>
      <c r="P10">
        <v>0</v>
      </c>
      <c r="Q10">
        <v>0</v>
      </c>
      <c r="R10" s="14">
        <v>156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 s="14">
        <v>147</v>
      </c>
      <c r="AB10">
        <v>0</v>
      </c>
      <c r="AC10" s="14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 s="14">
        <v>132</v>
      </c>
      <c r="AL10">
        <v>0</v>
      </c>
      <c r="AM10">
        <v>0</v>
      </c>
      <c r="AN10">
        <v>0</v>
      </c>
      <c r="AO10">
        <v>0</v>
      </c>
      <c r="AP10">
        <v>0</v>
      </c>
      <c r="AQ10" s="14">
        <v>113</v>
      </c>
      <c r="AR10">
        <v>0</v>
      </c>
      <c r="AS10" s="14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 s="14">
        <v>26</v>
      </c>
      <c r="BB10" s="14">
        <v>85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 s="14">
        <v>106</v>
      </c>
      <c r="BJ10">
        <v>0</v>
      </c>
      <c r="BK10">
        <v>0</v>
      </c>
      <c r="BL10">
        <v>0</v>
      </c>
      <c r="BM10">
        <v>0</v>
      </c>
      <c r="BN10">
        <v>0</v>
      </c>
      <c r="BO10" s="14">
        <v>10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 s="14">
        <v>160</v>
      </c>
      <c r="BY10" s="14">
        <v>1</v>
      </c>
      <c r="BZ10">
        <v>0</v>
      </c>
      <c r="CA10">
        <v>0</v>
      </c>
      <c r="CB10">
        <v>0</v>
      </c>
      <c r="CC10">
        <v>0</v>
      </c>
      <c r="CD10" s="14">
        <v>2</v>
      </c>
      <c r="CE10">
        <v>0</v>
      </c>
      <c r="CF10">
        <v>0</v>
      </c>
      <c r="CG10" s="14">
        <v>170</v>
      </c>
      <c r="CH10" s="14">
        <v>326</v>
      </c>
      <c r="CI10">
        <v>0</v>
      </c>
      <c r="CJ10" s="14">
        <v>555</v>
      </c>
      <c r="CK10" s="14">
        <v>91</v>
      </c>
      <c r="CL10">
        <v>0</v>
      </c>
      <c r="CM10" s="14">
        <v>157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 s="14">
        <v>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 s="14">
        <v>1</v>
      </c>
      <c r="ES10">
        <v>0</v>
      </c>
      <c r="ET10">
        <v>0</v>
      </c>
      <c r="EU10">
        <v>0</v>
      </c>
      <c r="EV10">
        <v>0</v>
      </c>
      <c r="EW10">
        <v>0</v>
      </c>
      <c r="EX10" s="14">
        <v>157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 s="14">
        <v>155</v>
      </c>
      <c r="FI10">
        <v>0</v>
      </c>
      <c r="FJ10">
        <v>0</v>
      </c>
      <c r="FK10" s="14">
        <v>1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 s="14">
        <v>132</v>
      </c>
      <c r="GI10">
        <v>0</v>
      </c>
      <c r="GJ10" s="14">
        <v>26</v>
      </c>
      <c r="GK10">
        <v>0</v>
      </c>
      <c r="GL10" s="14">
        <v>81</v>
      </c>
      <c r="GM10">
        <v>0</v>
      </c>
      <c r="GN10" s="14">
        <v>27</v>
      </c>
      <c r="GO10">
        <v>0</v>
      </c>
      <c r="GP10">
        <v>0</v>
      </c>
      <c r="GQ10">
        <v>0</v>
      </c>
      <c r="GR10">
        <v>0</v>
      </c>
      <c r="GS10">
        <v>0</v>
      </c>
      <c r="GT10" s="14">
        <v>2</v>
      </c>
      <c r="GU10" s="14">
        <v>3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 s="14">
        <v>143</v>
      </c>
      <c r="HC10">
        <v>0</v>
      </c>
      <c r="HD10">
        <v>0</v>
      </c>
      <c r="HE10" s="14">
        <v>1</v>
      </c>
      <c r="HF10">
        <v>0</v>
      </c>
      <c r="HG10">
        <v>0</v>
      </c>
      <c r="HH10">
        <v>0</v>
      </c>
      <c r="HI10" s="14">
        <v>111</v>
      </c>
      <c r="HJ10" s="14">
        <v>10</v>
      </c>
      <c r="HK10">
        <v>0</v>
      </c>
      <c r="HL10">
        <v>0</v>
      </c>
      <c r="HM10">
        <v>0</v>
      </c>
      <c r="HN10" s="14">
        <v>45</v>
      </c>
      <c r="HO10" s="14">
        <v>40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489</v>
      </c>
      <c r="B11">
        <v>88</v>
      </c>
      <c r="C11" t="s">
        <v>490</v>
      </c>
      <c r="D11" t="s">
        <v>107</v>
      </c>
      <c r="E11">
        <v>3.88494E-121</v>
      </c>
      <c r="F11">
        <v>3</v>
      </c>
      <c r="G11">
        <v>0</v>
      </c>
      <c r="H11" s="14">
        <v>2</v>
      </c>
      <c r="I11" s="14">
        <v>2</v>
      </c>
      <c r="J11">
        <v>0</v>
      </c>
      <c r="K11">
        <v>0</v>
      </c>
      <c r="L11">
        <v>0</v>
      </c>
      <c r="M11">
        <v>0</v>
      </c>
      <c r="N11" s="14">
        <v>2</v>
      </c>
      <c r="O11">
        <v>0</v>
      </c>
      <c r="P11">
        <v>0</v>
      </c>
      <c r="Q11">
        <v>0</v>
      </c>
      <c r="R11">
        <v>0</v>
      </c>
      <c r="S11" s="14">
        <v>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4">
        <v>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 s="14">
        <v>1</v>
      </c>
      <c r="AO11">
        <v>0</v>
      </c>
      <c r="AP11">
        <v>0</v>
      </c>
      <c r="AQ11">
        <v>0</v>
      </c>
      <c r="AR11">
        <v>0</v>
      </c>
      <c r="AS11" s="14">
        <v>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 s="14">
        <v>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 s="14">
        <v>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 s="14">
        <v>2</v>
      </c>
      <c r="BZ11">
        <v>0</v>
      </c>
      <c r="CA11">
        <v>0</v>
      </c>
      <c r="CB11">
        <v>0</v>
      </c>
      <c r="CC11">
        <v>0</v>
      </c>
      <c r="CD11">
        <v>0</v>
      </c>
      <c r="CE11" s="14">
        <v>1</v>
      </c>
      <c r="CF11">
        <v>0</v>
      </c>
      <c r="CG11" s="14">
        <v>2</v>
      </c>
      <c r="CH11" s="14">
        <v>4</v>
      </c>
      <c r="CI11" s="14">
        <v>1</v>
      </c>
      <c r="CJ11" s="14">
        <v>3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 s="14">
        <v>2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 s="14">
        <v>1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 s="14">
        <v>2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 s="14">
        <v>1</v>
      </c>
      <c r="GJ11" s="14">
        <v>1</v>
      </c>
      <c r="GK11">
        <v>0</v>
      </c>
      <c r="GL11">
        <v>0</v>
      </c>
      <c r="GM11">
        <v>0</v>
      </c>
      <c r="GN11" s="14">
        <v>1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 s="14">
        <v>2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491</v>
      </c>
      <c r="B12">
        <v>84</v>
      </c>
      <c r="C12" t="s">
        <v>438</v>
      </c>
      <c r="D12" t="s">
        <v>103</v>
      </c>
      <c r="E12">
        <v>0</v>
      </c>
      <c r="F12">
        <v>3</v>
      </c>
      <c r="G12">
        <v>0</v>
      </c>
      <c r="H12" s="14">
        <v>2</v>
      </c>
      <c r="I12" s="14">
        <v>2</v>
      </c>
      <c r="J12">
        <v>0</v>
      </c>
      <c r="K12">
        <v>0</v>
      </c>
      <c r="L12">
        <v>0</v>
      </c>
      <c r="M12">
        <v>0</v>
      </c>
      <c r="N12" s="14">
        <v>2</v>
      </c>
      <c r="O12">
        <v>0</v>
      </c>
      <c r="P12">
        <v>0</v>
      </c>
      <c r="Q12">
        <v>0</v>
      </c>
      <c r="R12">
        <v>0</v>
      </c>
      <c r="S12">
        <v>0</v>
      </c>
      <c r="T12" s="14">
        <v>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14">
        <v>1</v>
      </c>
      <c r="AF12">
        <v>0</v>
      </c>
      <c r="AG12">
        <v>0</v>
      </c>
      <c r="AH12">
        <v>0</v>
      </c>
      <c r="AI12">
        <v>0</v>
      </c>
      <c r="AJ12">
        <v>0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2</v>
      </c>
      <c r="BZ12">
        <v>0</v>
      </c>
      <c r="CA12">
        <v>0</v>
      </c>
      <c r="CB12">
        <v>0</v>
      </c>
      <c r="CC12">
        <v>0</v>
      </c>
      <c r="CD12" s="14">
        <v>1</v>
      </c>
      <c r="CE12">
        <v>0</v>
      </c>
      <c r="CF12">
        <v>0</v>
      </c>
      <c r="CG12">
        <v>0</v>
      </c>
      <c r="CH12">
        <v>0</v>
      </c>
      <c r="CI12" s="14">
        <v>2</v>
      </c>
      <c r="CJ12" s="14">
        <v>5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 s="14">
        <v>2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2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s="14">
        <v>2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 s="14">
        <v>1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492</v>
      </c>
      <c r="B13">
        <v>81</v>
      </c>
      <c r="C13" t="s">
        <v>432</v>
      </c>
      <c r="D13" t="s">
        <v>85</v>
      </c>
      <c r="E13">
        <v>0</v>
      </c>
      <c r="F13">
        <v>6</v>
      </c>
      <c r="G13">
        <v>0</v>
      </c>
      <c r="H13" s="14">
        <v>4</v>
      </c>
      <c r="I13" s="14">
        <v>4</v>
      </c>
      <c r="J13">
        <v>0</v>
      </c>
      <c r="K13">
        <v>0</v>
      </c>
      <c r="L13">
        <v>0</v>
      </c>
      <c r="M13">
        <v>0</v>
      </c>
      <c r="N13" s="14">
        <v>4</v>
      </c>
      <c r="O13">
        <v>0</v>
      </c>
      <c r="P13">
        <v>0</v>
      </c>
      <c r="Q13">
        <v>0</v>
      </c>
      <c r="R13">
        <v>0</v>
      </c>
      <c r="S13">
        <v>0</v>
      </c>
      <c r="T13" s="14">
        <v>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14">
        <v>1</v>
      </c>
      <c r="AF13" s="14">
        <v>3</v>
      </c>
      <c r="AG13">
        <v>0</v>
      </c>
      <c r="AH13">
        <v>0</v>
      </c>
      <c r="AI13">
        <v>0</v>
      </c>
      <c r="AJ13">
        <v>0</v>
      </c>
      <c r="AK13">
        <v>0</v>
      </c>
      <c r="AL13" s="14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 s="14">
        <v>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 s="14">
        <v>4</v>
      </c>
      <c r="BZ13">
        <v>0</v>
      </c>
      <c r="CA13">
        <v>0</v>
      </c>
      <c r="CB13">
        <v>0</v>
      </c>
      <c r="CC13">
        <v>0</v>
      </c>
      <c r="CD13" s="14">
        <v>3</v>
      </c>
      <c r="CE13" s="14">
        <v>5</v>
      </c>
      <c r="CF13">
        <v>0</v>
      </c>
      <c r="CG13">
        <v>0</v>
      </c>
      <c r="CH13">
        <v>0</v>
      </c>
      <c r="CI13" s="14">
        <v>6</v>
      </c>
      <c r="CJ13" s="14">
        <v>3</v>
      </c>
      <c r="CK13" s="14">
        <v>1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 s="14">
        <v>4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14">
        <v>1</v>
      </c>
      <c r="DO13">
        <v>0</v>
      </c>
      <c r="DP13">
        <v>0</v>
      </c>
      <c r="DQ13">
        <v>0</v>
      </c>
      <c r="DR13">
        <v>0</v>
      </c>
      <c r="DS13" s="14">
        <v>1</v>
      </c>
      <c r="DT13">
        <v>0</v>
      </c>
      <c r="DU13" s="14">
        <v>1</v>
      </c>
      <c r="DV13">
        <v>0</v>
      </c>
      <c r="DW13">
        <v>0</v>
      </c>
      <c r="DX13">
        <v>0</v>
      </c>
      <c r="DY13">
        <v>0</v>
      </c>
      <c r="DZ13">
        <v>0</v>
      </c>
      <c r="EA13" s="14">
        <v>4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 s="14">
        <v>3</v>
      </c>
      <c r="FU13" s="14">
        <v>1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 s="14">
        <v>1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 s="14">
        <v>1</v>
      </c>
    </row>
    <row r="14" spans="1:227" x14ac:dyDescent="0.2">
      <c r="A14" t="s">
        <v>493</v>
      </c>
      <c r="B14">
        <v>60</v>
      </c>
      <c r="C14" t="s">
        <v>494</v>
      </c>
      <c r="D14" t="s">
        <v>103</v>
      </c>
      <c r="E14">
        <v>0</v>
      </c>
      <c r="F14">
        <v>3</v>
      </c>
      <c r="G14">
        <v>0</v>
      </c>
      <c r="H14" s="14">
        <v>2</v>
      </c>
      <c r="I14" s="14">
        <v>2</v>
      </c>
      <c r="J14">
        <v>0</v>
      </c>
      <c r="K14">
        <v>0</v>
      </c>
      <c r="L14">
        <v>0</v>
      </c>
      <c r="M14">
        <v>0</v>
      </c>
      <c r="N14" s="14">
        <v>2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 s="14">
        <v>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2</v>
      </c>
      <c r="BZ14">
        <v>0</v>
      </c>
      <c r="CA14">
        <v>0</v>
      </c>
      <c r="CB14">
        <v>0</v>
      </c>
      <c r="CC14">
        <v>0</v>
      </c>
      <c r="CD14" s="14">
        <v>1</v>
      </c>
      <c r="CE14" s="14">
        <v>2</v>
      </c>
      <c r="CF14">
        <v>0</v>
      </c>
      <c r="CG14">
        <v>0</v>
      </c>
      <c r="CH14">
        <v>0</v>
      </c>
      <c r="CI14" s="14">
        <v>2</v>
      </c>
      <c r="CJ14" s="14">
        <v>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4">
        <v>2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 s="14">
        <v>2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2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14">
        <v>1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</row>
    <row r="15" spans="1:227" x14ac:dyDescent="0.2">
      <c r="A15" t="s">
        <v>495</v>
      </c>
      <c r="B15">
        <v>31</v>
      </c>
      <c r="C15" t="s">
        <v>474</v>
      </c>
      <c r="D15" t="s">
        <v>103</v>
      </c>
      <c r="E15">
        <v>0</v>
      </c>
      <c r="F15">
        <v>3</v>
      </c>
      <c r="G15">
        <v>0</v>
      </c>
      <c r="H15" s="14">
        <v>2</v>
      </c>
      <c r="I15" s="14">
        <v>2</v>
      </c>
      <c r="J15">
        <v>0</v>
      </c>
      <c r="K15">
        <v>0</v>
      </c>
      <c r="L15">
        <v>0</v>
      </c>
      <c r="M15">
        <v>0</v>
      </c>
      <c r="N15" s="14">
        <v>2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1</v>
      </c>
      <c r="AF15">
        <v>0</v>
      </c>
      <c r="AG15">
        <v>0</v>
      </c>
      <c r="AH15">
        <v>0</v>
      </c>
      <c r="AI15">
        <v>0</v>
      </c>
      <c r="AJ15">
        <v>0</v>
      </c>
      <c r="AK15" s="14">
        <v>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2</v>
      </c>
      <c r="BZ15">
        <v>0</v>
      </c>
      <c r="CA15">
        <v>0</v>
      </c>
      <c r="CB15">
        <v>0</v>
      </c>
      <c r="CC15">
        <v>0</v>
      </c>
      <c r="CD15" s="14">
        <v>1</v>
      </c>
      <c r="CE15">
        <v>0</v>
      </c>
      <c r="CF15">
        <v>0</v>
      </c>
      <c r="CG15">
        <v>0</v>
      </c>
      <c r="CH15">
        <v>0</v>
      </c>
      <c r="CI15" s="14">
        <v>4</v>
      </c>
      <c r="CJ15" s="14">
        <v>3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14">
        <v>2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 s="14">
        <v>2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2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14">
        <v>1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</row>
    <row r="16" spans="1:227" x14ac:dyDescent="0.2">
      <c r="A16" t="s">
        <v>496</v>
      </c>
      <c r="B16">
        <v>30</v>
      </c>
      <c r="C16" t="s">
        <v>497</v>
      </c>
      <c r="D16" t="s">
        <v>94</v>
      </c>
      <c r="E16">
        <v>0</v>
      </c>
      <c r="F16">
        <v>3</v>
      </c>
      <c r="G16">
        <v>0</v>
      </c>
      <c r="H16" s="14">
        <v>1</v>
      </c>
      <c r="I16" s="14">
        <v>1</v>
      </c>
      <c r="J16">
        <v>0</v>
      </c>
      <c r="K16">
        <v>0</v>
      </c>
      <c r="L16">
        <v>0</v>
      </c>
      <c r="M16">
        <v>0</v>
      </c>
      <c r="N16" s="14">
        <v>1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s="14">
        <v>1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 s="14">
        <v>1</v>
      </c>
      <c r="CA16">
        <v>0</v>
      </c>
      <c r="CB16">
        <v>0</v>
      </c>
      <c r="CC16">
        <v>0</v>
      </c>
      <c r="CD16">
        <v>0</v>
      </c>
      <c r="CE16" s="14">
        <v>1</v>
      </c>
      <c r="CF16">
        <v>0</v>
      </c>
      <c r="CG16">
        <v>0</v>
      </c>
      <c r="CH16">
        <v>0</v>
      </c>
      <c r="CI16" s="14">
        <v>3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 s="14">
        <v>1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 s="14">
        <v>1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 s="14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1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498</v>
      </c>
      <c r="B17">
        <v>21</v>
      </c>
      <c r="C17" t="s">
        <v>499</v>
      </c>
      <c r="D17" t="s">
        <v>104</v>
      </c>
      <c r="E17">
        <v>5.6631999999999996E-174</v>
      </c>
      <c r="F17">
        <v>1</v>
      </c>
      <c r="G17">
        <v>0</v>
      </c>
      <c r="H17" s="14">
        <v>1</v>
      </c>
      <c r="I17" s="14">
        <v>1</v>
      </c>
      <c r="J17">
        <v>0</v>
      </c>
      <c r="K17">
        <v>0</v>
      </c>
      <c r="L17">
        <v>0</v>
      </c>
      <c r="M17">
        <v>0</v>
      </c>
      <c r="N17" s="14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 s="14">
        <v>1</v>
      </c>
      <c r="CA17">
        <v>0</v>
      </c>
      <c r="CB17">
        <v>0</v>
      </c>
      <c r="CC17">
        <v>0</v>
      </c>
      <c r="CD17">
        <v>0</v>
      </c>
      <c r="CE17" s="14">
        <v>2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 s="14">
        <v>1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 s="14">
        <v>1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500</v>
      </c>
      <c r="B18">
        <v>11</v>
      </c>
      <c r="C18" t="s">
        <v>501</v>
      </c>
      <c r="D18" t="s">
        <v>90</v>
      </c>
      <c r="E18">
        <v>0</v>
      </c>
      <c r="F18">
        <v>2</v>
      </c>
      <c r="G18">
        <v>0</v>
      </c>
      <c r="H18">
        <v>0</v>
      </c>
      <c r="I18" s="14">
        <v>1</v>
      </c>
      <c r="J18">
        <v>0</v>
      </c>
      <c r="K18">
        <v>0</v>
      </c>
      <c r="L18">
        <v>0</v>
      </c>
      <c r="M18">
        <v>0</v>
      </c>
      <c r="N18" s="14">
        <v>1</v>
      </c>
      <c r="O18">
        <v>0</v>
      </c>
      <c r="P18">
        <v>0</v>
      </c>
      <c r="Q18">
        <v>0</v>
      </c>
      <c r="R18">
        <v>0</v>
      </c>
      <c r="S18">
        <v>0</v>
      </c>
      <c r="T18" s="14">
        <v>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14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 s="14">
        <v>2</v>
      </c>
      <c r="CA18">
        <v>0</v>
      </c>
      <c r="CB18">
        <v>0</v>
      </c>
      <c r="CC18">
        <v>0</v>
      </c>
      <c r="CD18" s="14">
        <v>1</v>
      </c>
      <c r="CE18">
        <v>0</v>
      </c>
      <c r="CF18">
        <v>0</v>
      </c>
      <c r="CG18">
        <v>0</v>
      </c>
      <c r="CH18">
        <v>0</v>
      </c>
      <c r="CI18" s="14">
        <v>1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 s="14">
        <v>1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 s="14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 s="14">
        <v>1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20" spans="1:227" x14ac:dyDescent="0.2">
      <c r="F20" s="11" t="s">
        <v>210</v>
      </c>
      <c r="G20" s="11" t="s">
        <v>22</v>
      </c>
      <c r="H20" s="11" t="s">
        <v>23</v>
      </c>
      <c r="I20" s="11" t="s">
        <v>24</v>
      </c>
      <c r="J20" s="11" t="s">
        <v>25</v>
      </c>
      <c r="K20" s="11" t="s">
        <v>26</v>
      </c>
      <c r="L20" s="11" t="s">
        <v>27</v>
      </c>
      <c r="M20" s="11" t="s">
        <v>41</v>
      </c>
      <c r="N20" s="11" t="s">
        <v>29</v>
      </c>
      <c r="O20" s="11" t="s">
        <v>30</v>
      </c>
      <c r="P20" s="11" t="s">
        <v>31</v>
      </c>
      <c r="Q20" s="11" t="s">
        <v>32</v>
      </c>
      <c r="R20" s="11" t="s">
        <v>34</v>
      </c>
      <c r="S20" s="11" t="s">
        <v>35</v>
      </c>
      <c r="T20" s="11" t="s">
        <v>36</v>
      </c>
      <c r="U20" s="11" t="s">
        <v>37</v>
      </c>
      <c r="V20" s="11" t="s">
        <v>38</v>
      </c>
      <c r="W20" s="11" t="s">
        <v>30</v>
      </c>
      <c r="X20" s="11" t="s">
        <v>31</v>
      </c>
      <c r="Y20" s="11" t="s">
        <v>32</v>
      </c>
      <c r="Z20" s="11" t="s">
        <v>34</v>
      </c>
      <c r="AA20" s="11" t="s">
        <v>35</v>
      </c>
      <c r="AB20" s="11" t="s">
        <v>36</v>
      </c>
      <c r="AC20" s="11" t="s">
        <v>37</v>
      </c>
      <c r="AD20" s="11" t="s">
        <v>38</v>
      </c>
      <c r="AE20" s="11" t="s">
        <v>30</v>
      </c>
      <c r="AF20" s="11" t="s">
        <v>31</v>
      </c>
      <c r="AG20" s="11" t="s">
        <v>32</v>
      </c>
      <c r="AH20" s="11" t="s">
        <v>34</v>
      </c>
      <c r="AI20" s="11" t="s">
        <v>35</v>
      </c>
      <c r="AJ20" s="11" t="s">
        <v>36</v>
      </c>
      <c r="AK20" s="11" t="s">
        <v>37</v>
      </c>
      <c r="AL20" s="11" t="s">
        <v>38</v>
      </c>
      <c r="AM20" s="11" t="s">
        <v>30</v>
      </c>
      <c r="AN20" s="11" t="s">
        <v>31</v>
      </c>
      <c r="AO20" s="11" t="s">
        <v>32</v>
      </c>
      <c r="AP20" s="11" t="s">
        <v>34</v>
      </c>
      <c r="AQ20" s="11" t="s">
        <v>35</v>
      </c>
      <c r="AR20" s="11" t="s">
        <v>36</v>
      </c>
      <c r="AS20" s="11" t="s">
        <v>37</v>
      </c>
      <c r="AT20" s="11" t="s">
        <v>38</v>
      </c>
      <c r="AU20" s="11" t="s">
        <v>30</v>
      </c>
      <c r="AV20" s="11" t="s">
        <v>31</v>
      </c>
      <c r="AW20" s="11" t="s">
        <v>32</v>
      </c>
      <c r="AX20" s="11" t="s">
        <v>34</v>
      </c>
      <c r="AY20" s="11" t="s">
        <v>35</v>
      </c>
      <c r="AZ20" s="11" t="s">
        <v>36</v>
      </c>
      <c r="BA20" s="11" t="s">
        <v>37</v>
      </c>
      <c r="BB20" s="11" t="s">
        <v>38</v>
      </c>
      <c r="BC20" s="11" t="s">
        <v>30</v>
      </c>
      <c r="BD20" s="11" t="s">
        <v>31</v>
      </c>
      <c r="BE20" s="11" t="s">
        <v>32</v>
      </c>
      <c r="BF20" s="11" t="s">
        <v>34</v>
      </c>
      <c r="BG20" s="11" t="s">
        <v>35</v>
      </c>
      <c r="BH20" s="11" t="s">
        <v>36</v>
      </c>
      <c r="BI20" s="11" t="s">
        <v>37</v>
      </c>
      <c r="BJ20" s="11" t="s">
        <v>38</v>
      </c>
      <c r="BK20" s="11" t="s">
        <v>30</v>
      </c>
      <c r="BL20" s="11" t="s">
        <v>31</v>
      </c>
      <c r="BM20" s="11" t="s">
        <v>32</v>
      </c>
      <c r="BN20" s="11" t="s">
        <v>34</v>
      </c>
      <c r="BO20" s="11" t="s">
        <v>35</v>
      </c>
      <c r="BP20" s="11" t="s">
        <v>36</v>
      </c>
      <c r="BQ20" s="11" t="s">
        <v>37</v>
      </c>
      <c r="BR20" s="11" t="s">
        <v>38</v>
      </c>
      <c r="BS20" s="11" t="s">
        <v>30</v>
      </c>
      <c r="BT20" s="11" t="s">
        <v>31</v>
      </c>
      <c r="BU20" s="11" t="s">
        <v>32</v>
      </c>
      <c r="BV20" s="11" t="s">
        <v>39</v>
      </c>
      <c r="BW20" s="11" t="s">
        <v>40</v>
      </c>
      <c r="BX20" s="11" t="s">
        <v>41</v>
      </c>
      <c r="BY20" s="11" t="s">
        <v>42</v>
      </c>
      <c r="BZ20" s="11" t="s">
        <v>43</v>
      </c>
      <c r="CA20" s="11" t="s">
        <v>44</v>
      </c>
      <c r="CB20" s="11" t="s">
        <v>45</v>
      </c>
      <c r="CC20" s="11" t="s">
        <v>46</v>
      </c>
      <c r="CD20" s="11" t="s">
        <v>30</v>
      </c>
      <c r="CE20" s="11" t="s">
        <v>31</v>
      </c>
      <c r="CF20" s="11" t="s">
        <v>32</v>
      </c>
      <c r="CG20" s="11" t="s">
        <v>34</v>
      </c>
      <c r="CH20" s="11" t="s">
        <v>35</v>
      </c>
      <c r="CI20" s="11" t="s">
        <v>36</v>
      </c>
      <c r="CJ20" s="11" t="s">
        <v>37</v>
      </c>
      <c r="CK20" s="11" t="s">
        <v>38</v>
      </c>
      <c r="CL20" s="11" t="s">
        <v>47</v>
      </c>
      <c r="CM20" s="11" t="s">
        <v>48</v>
      </c>
      <c r="CN20" s="11" t="s">
        <v>49</v>
      </c>
      <c r="CO20" s="11" t="s">
        <v>50</v>
      </c>
      <c r="CP20" s="11" t="s">
        <v>51</v>
      </c>
      <c r="CQ20" s="11" t="s">
        <v>52</v>
      </c>
      <c r="CR20" s="11" t="s">
        <v>53</v>
      </c>
      <c r="CS20" s="11" t="s">
        <v>54</v>
      </c>
      <c r="CT20" s="11" t="s">
        <v>55</v>
      </c>
      <c r="CU20" s="11" t="s">
        <v>56</v>
      </c>
      <c r="CV20" s="11" t="s">
        <v>57</v>
      </c>
      <c r="CW20" s="11" t="s">
        <v>58</v>
      </c>
      <c r="CX20" s="11" t="s">
        <v>59</v>
      </c>
      <c r="CY20" s="11" t="s">
        <v>60</v>
      </c>
      <c r="CZ20" s="11" t="s">
        <v>61</v>
      </c>
      <c r="DA20" s="11" t="s">
        <v>62</v>
      </c>
      <c r="DB20" s="11" t="s">
        <v>63</v>
      </c>
      <c r="DC20" s="11" t="s">
        <v>64</v>
      </c>
      <c r="DD20" s="11" t="s">
        <v>65</v>
      </c>
      <c r="DE20" s="11" t="s">
        <v>66</v>
      </c>
      <c r="DF20" s="11" t="s">
        <v>67</v>
      </c>
      <c r="DG20" s="11" t="s">
        <v>68</v>
      </c>
      <c r="DH20" s="11" t="s">
        <v>69</v>
      </c>
      <c r="DI20" s="11" t="s">
        <v>70</v>
      </c>
      <c r="DJ20" s="11" t="s">
        <v>44</v>
      </c>
      <c r="DK20" s="11" t="s">
        <v>45</v>
      </c>
      <c r="DL20" s="11" t="s">
        <v>46</v>
      </c>
      <c r="DM20" s="11" t="s">
        <v>71</v>
      </c>
      <c r="DN20" s="11" t="s">
        <v>72</v>
      </c>
      <c r="DO20" s="11" t="s">
        <v>73</v>
      </c>
      <c r="DP20" s="11" t="s">
        <v>74</v>
      </c>
      <c r="DQ20" s="11" t="s">
        <v>75</v>
      </c>
      <c r="DR20" s="11" t="s">
        <v>76</v>
      </c>
      <c r="DS20" s="11" t="s">
        <v>77</v>
      </c>
      <c r="DT20" s="11" t="s">
        <v>78</v>
      </c>
      <c r="DU20" s="11" t="s">
        <v>79</v>
      </c>
      <c r="DV20" s="11" t="s">
        <v>80</v>
      </c>
      <c r="DW20" s="11" t="s">
        <v>81</v>
      </c>
      <c r="DX20" s="11" t="s">
        <v>82</v>
      </c>
      <c r="DY20" s="11" t="s">
        <v>83</v>
      </c>
      <c r="DZ20" s="11" t="s">
        <v>84</v>
      </c>
      <c r="EA20" s="11" t="s">
        <v>85</v>
      </c>
      <c r="EB20" s="11" t="s">
        <v>86</v>
      </c>
      <c r="EC20" s="11" t="s">
        <v>87</v>
      </c>
      <c r="ED20" s="11" t="s">
        <v>88</v>
      </c>
      <c r="EE20" s="11" t="s">
        <v>89</v>
      </c>
      <c r="EF20" s="11" t="s">
        <v>90</v>
      </c>
      <c r="EG20" s="11" t="s">
        <v>91</v>
      </c>
      <c r="EH20" s="11" t="s">
        <v>92</v>
      </c>
      <c r="EI20" s="11" t="s">
        <v>93</v>
      </c>
      <c r="EJ20" s="11" t="s">
        <v>94</v>
      </c>
      <c r="EK20" s="11" t="s">
        <v>95</v>
      </c>
      <c r="EL20" s="11" t="s">
        <v>96</v>
      </c>
      <c r="EM20" s="11" t="s">
        <v>97</v>
      </c>
      <c r="EN20" s="11" t="s">
        <v>98</v>
      </c>
      <c r="EO20" s="11" t="s">
        <v>99</v>
      </c>
      <c r="EP20" s="11" t="s">
        <v>100</v>
      </c>
      <c r="EQ20" s="11" t="s">
        <v>101</v>
      </c>
      <c r="ER20" s="11" t="s">
        <v>102</v>
      </c>
      <c r="ES20" s="11" t="s">
        <v>103</v>
      </c>
      <c r="ET20" s="11" t="s">
        <v>104</v>
      </c>
      <c r="EU20" s="11" t="s">
        <v>105</v>
      </c>
      <c r="EV20" s="11" t="s">
        <v>106</v>
      </c>
      <c r="EW20" s="11" t="s">
        <v>107</v>
      </c>
      <c r="EX20" s="11" t="s">
        <v>108</v>
      </c>
      <c r="EY20" s="11" t="s">
        <v>109</v>
      </c>
      <c r="EZ20" s="11" t="s">
        <v>110</v>
      </c>
      <c r="FA20" s="11" t="s">
        <v>111</v>
      </c>
      <c r="FB20" s="11" t="s">
        <v>112</v>
      </c>
      <c r="FC20" s="11" t="s">
        <v>113</v>
      </c>
      <c r="FD20" s="11" t="s">
        <v>114</v>
      </c>
      <c r="FE20" s="11" t="s">
        <v>115</v>
      </c>
      <c r="FF20" s="11" t="s">
        <v>26</v>
      </c>
      <c r="FG20" s="11" t="s">
        <v>116</v>
      </c>
      <c r="FH20" s="11" t="s">
        <v>117</v>
      </c>
      <c r="FI20" s="11" t="s">
        <v>118</v>
      </c>
      <c r="FJ20" s="11" t="s">
        <v>119</v>
      </c>
      <c r="FK20" s="11" t="s">
        <v>120</v>
      </c>
      <c r="FL20" s="11" t="s">
        <v>121</v>
      </c>
      <c r="FM20" s="11" t="s">
        <v>122</v>
      </c>
      <c r="FN20" s="11" t="s">
        <v>123</v>
      </c>
      <c r="FO20" s="11" t="s">
        <v>124</v>
      </c>
      <c r="FP20" s="11" t="s">
        <v>125</v>
      </c>
      <c r="FQ20" s="11" t="s">
        <v>126</v>
      </c>
      <c r="FR20" s="11" t="s">
        <v>127</v>
      </c>
      <c r="FS20" s="11" t="s">
        <v>128</v>
      </c>
      <c r="FT20" s="11" t="s">
        <v>129</v>
      </c>
      <c r="FU20" s="11" t="s">
        <v>130</v>
      </c>
      <c r="FV20" s="11" t="s">
        <v>131</v>
      </c>
      <c r="FW20" s="11" t="s">
        <v>132</v>
      </c>
      <c r="FX20" s="11" t="s">
        <v>133</v>
      </c>
      <c r="FY20" s="11" t="s">
        <v>134</v>
      </c>
      <c r="FZ20" s="11" t="s">
        <v>135</v>
      </c>
      <c r="GA20" s="11" t="s">
        <v>136</v>
      </c>
      <c r="GB20" s="11" t="s">
        <v>137</v>
      </c>
      <c r="GC20" s="11" t="s">
        <v>138</v>
      </c>
      <c r="GD20" s="11" t="s">
        <v>139</v>
      </c>
      <c r="GE20" s="11" t="s">
        <v>140</v>
      </c>
      <c r="GF20" s="11" t="s">
        <v>141</v>
      </c>
      <c r="GG20" s="11" t="s">
        <v>142</v>
      </c>
      <c r="GH20" s="11" t="s">
        <v>143</v>
      </c>
      <c r="GI20" s="11" t="s">
        <v>144</v>
      </c>
      <c r="GJ20" s="11" t="s">
        <v>145</v>
      </c>
      <c r="GK20" s="11" t="s">
        <v>146</v>
      </c>
      <c r="GL20" s="11" t="s">
        <v>147</v>
      </c>
      <c r="GM20" s="11" t="s">
        <v>148</v>
      </c>
      <c r="GN20" s="11" t="s">
        <v>149</v>
      </c>
      <c r="GO20" s="11" t="s">
        <v>150</v>
      </c>
      <c r="GP20" s="11" t="s">
        <v>151</v>
      </c>
      <c r="GQ20" s="11" t="s">
        <v>152</v>
      </c>
      <c r="GR20" s="11" t="s">
        <v>153</v>
      </c>
      <c r="GS20" s="11" t="s">
        <v>154</v>
      </c>
      <c r="GT20" s="11" t="s">
        <v>155</v>
      </c>
      <c r="GU20" s="11" t="s">
        <v>156</v>
      </c>
      <c r="GV20" s="11" t="s">
        <v>157</v>
      </c>
      <c r="GW20" s="11" t="s">
        <v>158</v>
      </c>
      <c r="GX20" s="11" t="s">
        <v>159</v>
      </c>
      <c r="GY20" s="11" t="s">
        <v>160</v>
      </c>
      <c r="GZ20" s="11" t="s">
        <v>161</v>
      </c>
      <c r="HA20" s="11" t="s">
        <v>162</v>
      </c>
      <c r="HB20" s="11" t="s">
        <v>163</v>
      </c>
      <c r="HC20" s="11" t="s">
        <v>164</v>
      </c>
      <c r="HD20" s="11" t="s">
        <v>165</v>
      </c>
      <c r="HE20" s="11" t="s">
        <v>166</v>
      </c>
      <c r="HF20" s="11" t="s">
        <v>167</v>
      </c>
      <c r="HG20" s="11" t="s">
        <v>168</v>
      </c>
      <c r="HH20" s="11" t="s">
        <v>169</v>
      </c>
      <c r="HI20" s="11" t="s">
        <v>170</v>
      </c>
      <c r="HJ20" s="11" t="s">
        <v>171</v>
      </c>
      <c r="HK20" s="11" t="s">
        <v>27</v>
      </c>
      <c r="HL20" s="11" t="s">
        <v>172</v>
      </c>
      <c r="HM20" s="11" t="s">
        <v>173</v>
      </c>
      <c r="HN20" s="11" t="s">
        <v>174</v>
      </c>
      <c r="HO20" s="11" t="s">
        <v>175</v>
      </c>
      <c r="HP20" s="11" t="s">
        <v>176</v>
      </c>
      <c r="HQ20" s="11" t="s">
        <v>177</v>
      </c>
      <c r="HR20" s="11" t="s">
        <v>178</v>
      </c>
      <c r="HS20" s="11" t="s">
        <v>179</v>
      </c>
    </row>
    <row r="21" spans="1:227" x14ac:dyDescent="0.2">
      <c r="E21" s="11" t="s">
        <v>261</v>
      </c>
      <c r="F21">
        <f t="shared" ref="F21:BQ21" si="0">SUM(F5:F18)</f>
        <v>236</v>
      </c>
      <c r="G21">
        <f t="shared" si="0"/>
        <v>152</v>
      </c>
      <c r="H21">
        <f t="shared" si="0"/>
        <v>19</v>
      </c>
      <c r="I21">
        <f t="shared" si="0"/>
        <v>21</v>
      </c>
      <c r="J21">
        <f t="shared" si="0"/>
        <v>157</v>
      </c>
      <c r="K21">
        <f t="shared" si="0"/>
        <v>0</v>
      </c>
      <c r="L21">
        <f t="shared" si="0"/>
        <v>0</v>
      </c>
      <c r="M21">
        <f t="shared" si="0"/>
        <v>157</v>
      </c>
      <c r="N21">
        <f t="shared" si="0"/>
        <v>21</v>
      </c>
      <c r="O21">
        <f t="shared" si="0"/>
        <v>0</v>
      </c>
      <c r="P21">
        <f t="shared" si="0"/>
        <v>0</v>
      </c>
      <c r="Q21">
        <f t="shared" si="0"/>
        <v>0</v>
      </c>
      <c r="R21">
        <f t="shared" si="0"/>
        <v>156</v>
      </c>
      <c r="S21">
        <f t="shared" si="0"/>
        <v>2</v>
      </c>
      <c r="T21">
        <f t="shared" si="0"/>
        <v>16</v>
      </c>
      <c r="U21">
        <f t="shared" si="0"/>
        <v>0</v>
      </c>
      <c r="V21">
        <f t="shared" si="0"/>
        <v>0</v>
      </c>
      <c r="W21">
        <f t="shared" si="0"/>
        <v>0</v>
      </c>
      <c r="X21">
        <f t="shared" si="0"/>
        <v>0</v>
      </c>
      <c r="Y21">
        <f t="shared" si="0"/>
        <v>0</v>
      </c>
      <c r="Z21">
        <f t="shared" si="0"/>
        <v>0</v>
      </c>
      <c r="AA21">
        <f t="shared" si="0"/>
        <v>147</v>
      </c>
      <c r="AB21">
        <f t="shared" si="0"/>
        <v>1</v>
      </c>
      <c r="AC21">
        <f t="shared" si="0"/>
        <v>1</v>
      </c>
      <c r="AD21">
        <f t="shared" si="0"/>
        <v>0</v>
      </c>
      <c r="AE21">
        <f t="shared" si="0"/>
        <v>9</v>
      </c>
      <c r="AF21">
        <f t="shared" si="0"/>
        <v>4</v>
      </c>
      <c r="AG21">
        <f t="shared" si="0"/>
        <v>0</v>
      </c>
      <c r="AH21">
        <f t="shared" si="0"/>
        <v>0</v>
      </c>
      <c r="AI21">
        <f t="shared" si="0"/>
        <v>0</v>
      </c>
      <c r="AJ21">
        <f t="shared" si="0"/>
        <v>0</v>
      </c>
      <c r="AK21">
        <f t="shared" si="0"/>
        <v>135</v>
      </c>
      <c r="AL21">
        <f t="shared" si="0"/>
        <v>1</v>
      </c>
      <c r="AM21">
        <f t="shared" si="0"/>
        <v>0</v>
      </c>
      <c r="AN21">
        <f t="shared" si="0"/>
        <v>1</v>
      </c>
      <c r="AO21">
        <f t="shared" si="0"/>
        <v>0</v>
      </c>
      <c r="AP21">
        <f t="shared" si="0"/>
        <v>0</v>
      </c>
      <c r="AQ21">
        <f t="shared" si="0"/>
        <v>113</v>
      </c>
      <c r="AR21">
        <f t="shared" si="0"/>
        <v>0</v>
      </c>
      <c r="AS21">
        <f t="shared" si="0"/>
        <v>3</v>
      </c>
      <c r="AT21">
        <f t="shared" si="0"/>
        <v>0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0"/>
        <v>0</v>
      </c>
      <c r="AY21">
        <f t="shared" si="0"/>
        <v>0</v>
      </c>
      <c r="AZ21">
        <f t="shared" si="0"/>
        <v>0</v>
      </c>
      <c r="BA21">
        <f t="shared" si="0"/>
        <v>27</v>
      </c>
      <c r="BB21">
        <f t="shared" si="0"/>
        <v>85</v>
      </c>
      <c r="BC21">
        <f t="shared" si="0"/>
        <v>0</v>
      </c>
      <c r="BD21">
        <f t="shared" si="0"/>
        <v>0</v>
      </c>
      <c r="BE21">
        <f t="shared" si="0"/>
        <v>0</v>
      </c>
      <c r="BF21">
        <f t="shared" si="0"/>
        <v>0</v>
      </c>
      <c r="BG21">
        <f t="shared" si="0"/>
        <v>0</v>
      </c>
      <c r="BH21">
        <f t="shared" si="0"/>
        <v>0</v>
      </c>
      <c r="BI21">
        <f t="shared" si="0"/>
        <v>107</v>
      </c>
      <c r="BJ21">
        <f t="shared" si="0"/>
        <v>0</v>
      </c>
      <c r="BK21">
        <f t="shared" si="0"/>
        <v>0</v>
      </c>
      <c r="BL21">
        <f t="shared" si="0"/>
        <v>0</v>
      </c>
      <c r="BM21">
        <f t="shared" si="0"/>
        <v>0</v>
      </c>
      <c r="BN21">
        <f t="shared" si="0"/>
        <v>0</v>
      </c>
      <c r="BO21">
        <f t="shared" si="0"/>
        <v>10</v>
      </c>
      <c r="BP21">
        <f t="shared" si="0"/>
        <v>0</v>
      </c>
      <c r="BQ21">
        <f t="shared" si="0"/>
        <v>0</v>
      </c>
      <c r="BR21">
        <f t="shared" ref="BR21:EC21" si="1">SUM(BR5:BR18)</f>
        <v>0</v>
      </c>
      <c r="BS21">
        <f t="shared" si="1"/>
        <v>0</v>
      </c>
      <c r="BT21">
        <f t="shared" si="1"/>
        <v>0</v>
      </c>
      <c r="BU21">
        <f t="shared" si="1"/>
        <v>0</v>
      </c>
      <c r="BV21">
        <f t="shared" si="1"/>
        <v>0</v>
      </c>
      <c r="BW21">
        <f t="shared" si="1"/>
        <v>0</v>
      </c>
      <c r="BX21">
        <f t="shared" si="1"/>
        <v>160</v>
      </c>
      <c r="BY21">
        <f t="shared" si="1"/>
        <v>19</v>
      </c>
      <c r="BZ21">
        <f t="shared" si="1"/>
        <v>6</v>
      </c>
      <c r="CA21">
        <f t="shared" si="1"/>
        <v>1</v>
      </c>
      <c r="CB21">
        <f t="shared" si="1"/>
        <v>0</v>
      </c>
      <c r="CC21">
        <f t="shared" si="1"/>
        <v>0</v>
      </c>
      <c r="CD21">
        <f t="shared" si="1"/>
        <v>19</v>
      </c>
      <c r="CE21">
        <f t="shared" si="1"/>
        <v>11</v>
      </c>
      <c r="CF21">
        <f t="shared" si="1"/>
        <v>0</v>
      </c>
      <c r="CG21">
        <f t="shared" si="1"/>
        <v>172</v>
      </c>
      <c r="CH21">
        <f t="shared" si="1"/>
        <v>330</v>
      </c>
      <c r="CI21">
        <f t="shared" si="1"/>
        <v>23</v>
      </c>
      <c r="CJ21">
        <f t="shared" si="1"/>
        <v>572</v>
      </c>
      <c r="CK21">
        <f t="shared" si="1"/>
        <v>92</v>
      </c>
      <c r="CL21">
        <f t="shared" si="1"/>
        <v>0</v>
      </c>
      <c r="CM21">
        <f t="shared" si="1"/>
        <v>157</v>
      </c>
      <c r="CN21">
        <f t="shared" si="1"/>
        <v>0</v>
      </c>
      <c r="CO21">
        <f t="shared" si="1"/>
        <v>0</v>
      </c>
      <c r="CP21">
        <f t="shared" si="1"/>
        <v>0</v>
      </c>
      <c r="CQ21">
        <f t="shared" si="1"/>
        <v>0</v>
      </c>
      <c r="CR21">
        <f t="shared" si="1"/>
        <v>0</v>
      </c>
      <c r="CS21">
        <f t="shared" si="1"/>
        <v>0</v>
      </c>
      <c r="CT21">
        <f t="shared" si="1"/>
        <v>0</v>
      </c>
      <c r="CU21">
        <f t="shared" si="1"/>
        <v>0</v>
      </c>
      <c r="CV21">
        <f t="shared" si="1"/>
        <v>1</v>
      </c>
      <c r="CW21">
        <f t="shared" si="1"/>
        <v>0</v>
      </c>
      <c r="CX21">
        <f t="shared" si="1"/>
        <v>7</v>
      </c>
      <c r="CY21">
        <f t="shared" si="1"/>
        <v>4</v>
      </c>
      <c r="CZ21">
        <f t="shared" si="1"/>
        <v>1</v>
      </c>
      <c r="DA21">
        <f t="shared" si="1"/>
        <v>0</v>
      </c>
      <c r="DB21">
        <f t="shared" si="1"/>
        <v>2</v>
      </c>
      <c r="DC21">
        <f t="shared" si="1"/>
        <v>0</v>
      </c>
      <c r="DD21">
        <f t="shared" si="1"/>
        <v>0</v>
      </c>
      <c r="DE21">
        <f t="shared" si="1"/>
        <v>1</v>
      </c>
      <c r="DF21">
        <f t="shared" si="1"/>
        <v>3</v>
      </c>
      <c r="DG21">
        <f t="shared" si="1"/>
        <v>0</v>
      </c>
      <c r="DH21">
        <f t="shared" si="1"/>
        <v>1</v>
      </c>
      <c r="DI21">
        <f t="shared" si="1"/>
        <v>0</v>
      </c>
      <c r="DJ21">
        <f t="shared" si="1"/>
        <v>1</v>
      </c>
      <c r="DK21">
        <f t="shared" si="1"/>
        <v>0</v>
      </c>
      <c r="DL21">
        <f t="shared" si="1"/>
        <v>0</v>
      </c>
      <c r="DM21">
        <f t="shared" si="1"/>
        <v>0</v>
      </c>
      <c r="DN21">
        <f t="shared" si="1"/>
        <v>1</v>
      </c>
      <c r="DO21">
        <f t="shared" si="1"/>
        <v>0</v>
      </c>
      <c r="DP21">
        <f t="shared" si="1"/>
        <v>1</v>
      </c>
      <c r="DQ21">
        <f t="shared" si="1"/>
        <v>1</v>
      </c>
      <c r="DR21">
        <f t="shared" si="1"/>
        <v>0</v>
      </c>
      <c r="DS21">
        <f t="shared" si="1"/>
        <v>1</v>
      </c>
      <c r="DT21">
        <f t="shared" si="1"/>
        <v>0</v>
      </c>
      <c r="DU21">
        <f t="shared" si="1"/>
        <v>1</v>
      </c>
      <c r="DV21">
        <f t="shared" si="1"/>
        <v>0</v>
      </c>
      <c r="DW21">
        <f t="shared" si="1"/>
        <v>0</v>
      </c>
      <c r="DX21">
        <f t="shared" si="1"/>
        <v>0</v>
      </c>
      <c r="DY21">
        <f t="shared" si="1"/>
        <v>0</v>
      </c>
      <c r="DZ21">
        <f t="shared" si="1"/>
        <v>0</v>
      </c>
      <c r="EA21">
        <f t="shared" si="1"/>
        <v>4</v>
      </c>
      <c r="EB21">
        <f t="shared" si="1"/>
        <v>1</v>
      </c>
      <c r="EC21">
        <f t="shared" si="1"/>
        <v>0</v>
      </c>
      <c r="ED21">
        <f t="shared" ref="ED21:GO21" si="2">SUM(ED5:ED18)</f>
        <v>0</v>
      </c>
      <c r="EE21">
        <f t="shared" si="2"/>
        <v>2</v>
      </c>
      <c r="EF21">
        <f t="shared" si="2"/>
        <v>1</v>
      </c>
      <c r="EG21">
        <f t="shared" si="2"/>
        <v>0</v>
      </c>
      <c r="EH21">
        <f t="shared" si="2"/>
        <v>0</v>
      </c>
      <c r="EI21">
        <f t="shared" si="2"/>
        <v>0</v>
      </c>
      <c r="EJ21">
        <f t="shared" si="2"/>
        <v>1</v>
      </c>
      <c r="EK21">
        <f t="shared" si="2"/>
        <v>0</v>
      </c>
      <c r="EL21">
        <f t="shared" si="2"/>
        <v>0</v>
      </c>
      <c r="EM21">
        <f t="shared" si="2"/>
        <v>0</v>
      </c>
      <c r="EN21">
        <f t="shared" si="2"/>
        <v>0</v>
      </c>
      <c r="EO21">
        <f t="shared" si="2"/>
        <v>0</v>
      </c>
      <c r="EP21">
        <f t="shared" si="2"/>
        <v>0</v>
      </c>
      <c r="EQ21">
        <f t="shared" si="2"/>
        <v>0</v>
      </c>
      <c r="ER21">
        <f t="shared" si="2"/>
        <v>1</v>
      </c>
      <c r="ES21">
        <f t="shared" si="2"/>
        <v>6</v>
      </c>
      <c r="ET21">
        <f t="shared" si="2"/>
        <v>3</v>
      </c>
      <c r="EU21">
        <f t="shared" si="2"/>
        <v>0</v>
      </c>
      <c r="EV21">
        <f t="shared" si="2"/>
        <v>0</v>
      </c>
      <c r="EW21">
        <f t="shared" si="2"/>
        <v>2</v>
      </c>
      <c r="EX21">
        <f t="shared" si="2"/>
        <v>157</v>
      </c>
      <c r="EY21">
        <f t="shared" si="2"/>
        <v>0</v>
      </c>
      <c r="EZ21">
        <f t="shared" si="2"/>
        <v>0</v>
      </c>
      <c r="FA21">
        <f t="shared" si="2"/>
        <v>0</v>
      </c>
      <c r="FB21">
        <f t="shared" si="2"/>
        <v>0</v>
      </c>
      <c r="FC21">
        <f t="shared" si="2"/>
        <v>0</v>
      </c>
      <c r="FD21">
        <f t="shared" si="2"/>
        <v>0</v>
      </c>
      <c r="FE21">
        <f t="shared" si="2"/>
        <v>0</v>
      </c>
      <c r="FF21">
        <f t="shared" si="2"/>
        <v>0</v>
      </c>
      <c r="FG21">
        <f t="shared" si="2"/>
        <v>0</v>
      </c>
      <c r="FH21">
        <f t="shared" si="2"/>
        <v>155</v>
      </c>
      <c r="FI21">
        <f t="shared" si="2"/>
        <v>0</v>
      </c>
      <c r="FJ21">
        <f t="shared" si="2"/>
        <v>0</v>
      </c>
      <c r="FK21">
        <f t="shared" si="2"/>
        <v>1</v>
      </c>
      <c r="FL21">
        <f t="shared" si="2"/>
        <v>0</v>
      </c>
      <c r="FM21">
        <f t="shared" si="2"/>
        <v>0</v>
      </c>
      <c r="FN21">
        <f t="shared" si="2"/>
        <v>0</v>
      </c>
      <c r="FO21">
        <f t="shared" si="2"/>
        <v>0</v>
      </c>
      <c r="FP21">
        <f t="shared" si="2"/>
        <v>0</v>
      </c>
      <c r="FQ21">
        <f t="shared" si="2"/>
        <v>0</v>
      </c>
      <c r="FR21">
        <f t="shared" si="2"/>
        <v>0</v>
      </c>
      <c r="FS21">
        <f t="shared" si="2"/>
        <v>0</v>
      </c>
      <c r="FT21">
        <f t="shared" si="2"/>
        <v>16</v>
      </c>
      <c r="FU21">
        <f t="shared" si="2"/>
        <v>1</v>
      </c>
      <c r="FV21">
        <f t="shared" si="2"/>
        <v>0</v>
      </c>
      <c r="FW21">
        <f t="shared" si="2"/>
        <v>0</v>
      </c>
      <c r="FX21">
        <f t="shared" si="2"/>
        <v>0</v>
      </c>
      <c r="FY21">
        <f t="shared" si="2"/>
        <v>0</v>
      </c>
      <c r="FZ21">
        <f t="shared" si="2"/>
        <v>0</v>
      </c>
      <c r="GA21">
        <f t="shared" si="2"/>
        <v>0</v>
      </c>
      <c r="GB21">
        <f t="shared" si="2"/>
        <v>0</v>
      </c>
      <c r="GC21">
        <f t="shared" si="2"/>
        <v>0</v>
      </c>
      <c r="GD21">
        <f t="shared" si="2"/>
        <v>0</v>
      </c>
      <c r="GE21">
        <f t="shared" si="2"/>
        <v>0</v>
      </c>
      <c r="GF21">
        <f t="shared" si="2"/>
        <v>0</v>
      </c>
      <c r="GG21">
        <f t="shared" si="2"/>
        <v>0</v>
      </c>
      <c r="GH21">
        <f t="shared" si="2"/>
        <v>132</v>
      </c>
      <c r="GI21">
        <f t="shared" si="2"/>
        <v>1</v>
      </c>
      <c r="GJ21">
        <f t="shared" si="2"/>
        <v>27</v>
      </c>
      <c r="GK21">
        <f t="shared" si="2"/>
        <v>3</v>
      </c>
      <c r="GL21">
        <f t="shared" si="2"/>
        <v>81</v>
      </c>
      <c r="GM21">
        <f t="shared" si="2"/>
        <v>0</v>
      </c>
      <c r="GN21">
        <f t="shared" si="2"/>
        <v>28</v>
      </c>
      <c r="GO21">
        <f t="shared" si="2"/>
        <v>0</v>
      </c>
      <c r="GP21">
        <f t="shared" ref="GP21:HS21" si="3">SUM(GP5:GP18)</f>
        <v>1</v>
      </c>
      <c r="GQ21">
        <f t="shared" si="3"/>
        <v>0</v>
      </c>
      <c r="GR21">
        <f t="shared" si="3"/>
        <v>0</v>
      </c>
      <c r="GS21">
        <f t="shared" si="3"/>
        <v>0</v>
      </c>
      <c r="GT21">
        <f t="shared" si="3"/>
        <v>2</v>
      </c>
      <c r="GU21">
        <f t="shared" si="3"/>
        <v>3</v>
      </c>
      <c r="GV21">
        <f t="shared" si="3"/>
        <v>2</v>
      </c>
      <c r="GW21">
        <f t="shared" si="3"/>
        <v>0</v>
      </c>
      <c r="GX21">
        <f t="shared" si="3"/>
        <v>0</v>
      </c>
      <c r="GY21">
        <f t="shared" si="3"/>
        <v>0</v>
      </c>
      <c r="GZ21">
        <f t="shared" si="3"/>
        <v>0</v>
      </c>
      <c r="HA21">
        <f t="shared" si="3"/>
        <v>0</v>
      </c>
      <c r="HB21">
        <f t="shared" si="3"/>
        <v>143</v>
      </c>
      <c r="HC21">
        <f t="shared" si="3"/>
        <v>0</v>
      </c>
      <c r="HD21">
        <f t="shared" si="3"/>
        <v>0</v>
      </c>
      <c r="HE21">
        <f t="shared" si="3"/>
        <v>1</v>
      </c>
      <c r="HF21">
        <f t="shared" si="3"/>
        <v>0</v>
      </c>
      <c r="HG21">
        <f t="shared" si="3"/>
        <v>0</v>
      </c>
      <c r="HH21">
        <f t="shared" si="3"/>
        <v>0</v>
      </c>
      <c r="HI21">
        <f t="shared" si="3"/>
        <v>111</v>
      </c>
      <c r="HJ21">
        <f t="shared" si="3"/>
        <v>10</v>
      </c>
      <c r="HK21">
        <f t="shared" si="3"/>
        <v>0</v>
      </c>
      <c r="HL21">
        <f t="shared" si="3"/>
        <v>0</v>
      </c>
      <c r="HM21">
        <f t="shared" si="3"/>
        <v>0</v>
      </c>
      <c r="HN21">
        <f t="shared" si="3"/>
        <v>45</v>
      </c>
      <c r="HO21">
        <f t="shared" si="3"/>
        <v>40</v>
      </c>
      <c r="HP21">
        <f t="shared" si="3"/>
        <v>0</v>
      </c>
      <c r="HQ21">
        <f t="shared" si="3"/>
        <v>0</v>
      </c>
      <c r="HR21">
        <f t="shared" si="3"/>
        <v>0</v>
      </c>
      <c r="HS21">
        <f t="shared" si="3"/>
        <v>1</v>
      </c>
    </row>
    <row r="24" spans="1:227" x14ac:dyDescent="0.2">
      <c r="A24" s="11" t="s">
        <v>262</v>
      </c>
      <c r="E24" s="15" t="s">
        <v>2</v>
      </c>
      <c r="F24" s="15" t="s">
        <v>2</v>
      </c>
      <c r="G24" s="1" t="s">
        <v>3</v>
      </c>
      <c r="H24" s="1" t="s">
        <v>3</v>
      </c>
      <c r="I24" s="1" t="s">
        <v>3</v>
      </c>
      <c r="J24" s="1" t="s">
        <v>3</v>
      </c>
      <c r="K24" s="2" t="s">
        <v>4</v>
      </c>
      <c r="L24" s="2" t="s">
        <v>4</v>
      </c>
      <c r="M24" s="2" t="s">
        <v>4</v>
      </c>
      <c r="N24" s="2" t="s">
        <v>4</v>
      </c>
      <c r="O24" s="2" t="s">
        <v>4</v>
      </c>
      <c r="P24" s="2" t="s">
        <v>4</v>
      </c>
      <c r="Q24" s="3" t="s">
        <v>5</v>
      </c>
      <c r="R24" s="3" t="s">
        <v>5</v>
      </c>
      <c r="S24" s="3" t="s">
        <v>5</v>
      </c>
      <c r="T24" s="3" t="s">
        <v>5</v>
      </c>
      <c r="U24" s="3" t="s">
        <v>5</v>
      </c>
      <c r="V24" s="3" t="s">
        <v>5</v>
      </c>
      <c r="W24" s="3" t="s">
        <v>5</v>
      </c>
      <c r="X24" s="3" t="s">
        <v>5</v>
      </c>
      <c r="Y24" s="15" t="s">
        <v>6</v>
      </c>
      <c r="Z24" s="15" t="s">
        <v>6</v>
      </c>
      <c r="AA24" s="15" t="s">
        <v>6</v>
      </c>
      <c r="AB24" s="15" t="s">
        <v>6</v>
      </c>
      <c r="AC24" s="15" t="s">
        <v>6</v>
      </c>
      <c r="AD24" s="15" t="s">
        <v>6</v>
      </c>
      <c r="AE24" s="15" t="s">
        <v>6</v>
      </c>
      <c r="AF24" s="15" t="s">
        <v>6</v>
      </c>
      <c r="AG24" s="1" t="s">
        <v>7</v>
      </c>
      <c r="AH24" s="1" t="s">
        <v>7</v>
      </c>
      <c r="AI24" s="1" t="s">
        <v>7</v>
      </c>
      <c r="AJ24" s="1" t="s">
        <v>7</v>
      </c>
      <c r="AK24" s="1" t="s">
        <v>7</v>
      </c>
      <c r="AL24" s="1" t="s">
        <v>7</v>
      </c>
      <c r="AM24" s="1" t="s">
        <v>7</v>
      </c>
      <c r="AN24" s="1" t="s">
        <v>7</v>
      </c>
      <c r="AO24" s="4" t="s">
        <v>8</v>
      </c>
      <c r="AP24" s="4" t="s">
        <v>8</v>
      </c>
      <c r="AQ24" s="4" t="s">
        <v>8</v>
      </c>
      <c r="AR24" s="4" t="s">
        <v>8</v>
      </c>
      <c r="AS24" s="4" t="s">
        <v>8</v>
      </c>
      <c r="AT24" s="4" t="s">
        <v>8</v>
      </c>
      <c r="AU24" s="4" t="s">
        <v>8</v>
      </c>
      <c r="AV24" s="4" t="s">
        <v>8</v>
      </c>
      <c r="AW24" s="5" t="s">
        <v>9</v>
      </c>
      <c r="AX24" s="5" t="s">
        <v>9</v>
      </c>
      <c r="AY24" s="5" t="s">
        <v>9</v>
      </c>
      <c r="AZ24" s="5" t="s">
        <v>9</v>
      </c>
      <c r="BA24" s="5" t="s">
        <v>9</v>
      </c>
      <c r="BB24" s="5" t="s">
        <v>9</v>
      </c>
      <c r="BC24" s="5" t="s">
        <v>9</v>
      </c>
      <c r="BD24" s="5" t="s">
        <v>9</v>
      </c>
      <c r="BE24" s="6" t="s">
        <v>10</v>
      </c>
      <c r="BF24" s="6" t="s">
        <v>10</v>
      </c>
      <c r="BG24" s="6" t="s">
        <v>10</v>
      </c>
      <c r="BH24" s="6" t="s">
        <v>10</v>
      </c>
      <c r="BI24" s="6" t="s">
        <v>10</v>
      </c>
      <c r="BJ24" s="6" t="s">
        <v>10</v>
      </c>
      <c r="BK24" s="6" t="s">
        <v>10</v>
      </c>
      <c r="BL24" s="6" t="s">
        <v>10</v>
      </c>
      <c r="BM24" s="7" t="s">
        <v>11</v>
      </c>
      <c r="BN24" s="7" t="s">
        <v>11</v>
      </c>
      <c r="BO24" s="7" t="s">
        <v>11</v>
      </c>
      <c r="BP24" s="7" t="s">
        <v>11</v>
      </c>
      <c r="BQ24" s="7" t="s">
        <v>11</v>
      </c>
      <c r="BR24" s="7" t="s">
        <v>11</v>
      </c>
      <c r="BS24" s="7" t="s">
        <v>11</v>
      </c>
      <c r="BT24" s="7" t="s">
        <v>11</v>
      </c>
      <c r="BU24" s="8" t="s">
        <v>12</v>
      </c>
      <c r="BV24" s="8" t="s">
        <v>12</v>
      </c>
      <c r="BW24" s="9" t="s">
        <v>13</v>
      </c>
      <c r="BX24" s="9" t="s">
        <v>13</v>
      </c>
      <c r="BY24" s="9" t="s">
        <v>13</v>
      </c>
      <c r="BZ24" s="9" t="s">
        <v>13</v>
      </c>
      <c r="CA24" s="9" t="s">
        <v>13</v>
      </c>
      <c r="CB24" s="9" t="s">
        <v>13</v>
      </c>
      <c r="CC24" s="9" t="s">
        <v>13</v>
      </c>
      <c r="CD24" s="9" t="s">
        <v>13</v>
      </c>
      <c r="CE24" s="9" t="s">
        <v>13</v>
      </c>
      <c r="CF24" s="9" t="s">
        <v>13</v>
      </c>
      <c r="CG24" s="9" t="s">
        <v>13</v>
      </c>
      <c r="CH24" s="9" t="s">
        <v>13</v>
      </c>
      <c r="CI24" s="9" t="s">
        <v>13</v>
      </c>
      <c r="CJ24" s="9" t="s">
        <v>13</v>
      </c>
      <c r="CK24" s="10" t="s">
        <v>14</v>
      </c>
      <c r="CL24" s="10" t="s">
        <v>14</v>
      </c>
      <c r="CM24" s="10" t="s">
        <v>14</v>
      </c>
      <c r="CN24" s="10" t="s">
        <v>14</v>
      </c>
      <c r="CO24" s="10" t="s">
        <v>14</v>
      </c>
      <c r="CP24" s="10" t="s">
        <v>14</v>
      </c>
      <c r="CQ24" s="10" t="s">
        <v>14</v>
      </c>
      <c r="CR24" s="10" t="s">
        <v>14</v>
      </c>
      <c r="CS24" s="10" t="s">
        <v>14</v>
      </c>
      <c r="CT24" s="10" t="s">
        <v>14</v>
      </c>
      <c r="CU24" s="10" t="s">
        <v>14</v>
      </c>
      <c r="CV24" s="10" t="s">
        <v>14</v>
      </c>
      <c r="CW24" s="10" t="s">
        <v>14</v>
      </c>
      <c r="CX24" s="10" t="s">
        <v>14</v>
      </c>
      <c r="CY24" s="10" t="s">
        <v>14</v>
      </c>
      <c r="CZ24" s="10" t="s">
        <v>14</v>
      </c>
      <c r="DA24" s="10" t="s">
        <v>14</v>
      </c>
      <c r="DB24" s="10" t="s">
        <v>14</v>
      </c>
      <c r="DC24" s="10" t="s">
        <v>14</v>
      </c>
      <c r="DD24" s="10" t="s">
        <v>14</v>
      </c>
      <c r="DE24" s="10" t="s">
        <v>14</v>
      </c>
      <c r="DF24" s="10" t="s">
        <v>14</v>
      </c>
      <c r="DG24" s="10" t="s">
        <v>14</v>
      </c>
      <c r="DH24" s="10" t="s">
        <v>14</v>
      </c>
      <c r="DI24" s="10" t="s">
        <v>14</v>
      </c>
      <c r="DJ24" s="10" t="s">
        <v>14</v>
      </c>
      <c r="DK24" s="10" t="s">
        <v>14</v>
      </c>
      <c r="DL24" s="10" t="s">
        <v>14</v>
      </c>
      <c r="DM24" s="10" t="s">
        <v>14</v>
      </c>
      <c r="DN24" s="10" t="s">
        <v>14</v>
      </c>
      <c r="DO24" s="10" t="s">
        <v>14</v>
      </c>
      <c r="DP24" s="10" t="s">
        <v>14</v>
      </c>
      <c r="DQ24" s="10" t="s">
        <v>14</v>
      </c>
      <c r="DR24" s="10" t="s">
        <v>14</v>
      </c>
      <c r="DS24" s="10" t="s">
        <v>14</v>
      </c>
      <c r="DT24" s="10" t="s">
        <v>14</v>
      </c>
      <c r="DU24" s="10" t="s">
        <v>14</v>
      </c>
      <c r="DV24" s="10" t="s">
        <v>14</v>
      </c>
      <c r="DW24" s="10" t="s">
        <v>14</v>
      </c>
      <c r="DX24" s="10" t="s">
        <v>14</v>
      </c>
      <c r="DY24" s="10" t="s">
        <v>14</v>
      </c>
      <c r="DZ24" s="10" t="s">
        <v>14</v>
      </c>
      <c r="EA24" s="10" t="s">
        <v>14</v>
      </c>
      <c r="EB24" s="10" t="s">
        <v>14</v>
      </c>
      <c r="EC24" s="10" t="s">
        <v>14</v>
      </c>
      <c r="ED24" s="10" t="s">
        <v>14</v>
      </c>
      <c r="EE24" s="10" t="s">
        <v>14</v>
      </c>
      <c r="EF24" s="10" t="s">
        <v>14</v>
      </c>
      <c r="EG24" s="10" t="s">
        <v>14</v>
      </c>
      <c r="EH24" s="10" t="s">
        <v>14</v>
      </c>
      <c r="EI24" s="10" t="s">
        <v>14</v>
      </c>
      <c r="EJ24" s="10" t="s">
        <v>14</v>
      </c>
      <c r="EK24" s="10" t="s">
        <v>14</v>
      </c>
      <c r="EL24" s="10" t="s">
        <v>14</v>
      </c>
      <c r="EM24" s="10" t="s">
        <v>14</v>
      </c>
      <c r="EN24" s="10" t="s">
        <v>14</v>
      </c>
      <c r="EO24" s="10" t="s">
        <v>14</v>
      </c>
      <c r="EP24" s="10" t="s">
        <v>14</v>
      </c>
      <c r="EQ24" s="10" t="s">
        <v>14</v>
      </c>
      <c r="ER24" s="10" t="s">
        <v>14</v>
      </c>
      <c r="ES24" s="10" t="s">
        <v>14</v>
      </c>
      <c r="ET24" s="10" t="s">
        <v>14</v>
      </c>
      <c r="EU24" s="10" t="s">
        <v>14</v>
      </c>
      <c r="EV24" s="10" t="s">
        <v>14</v>
      </c>
      <c r="EW24" s="10" t="s">
        <v>14</v>
      </c>
      <c r="EX24" s="10" t="s">
        <v>14</v>
      </c>
      <c r="EY24" s="10" t="s">
        <v>14</v>
      </c>
      <c r="EZ24" s="10" t="s">
        <v>14</v>
      </c>
      <c r="FA24" s="10" t="s">
        <v>14</v>
      </c>
      <c r="FB24" s="10" t="s">
        <v>14</v>
      </c>
      <c r="FC24" s="10" t="s">
        <v>14</v>
      </c>
      <c r="FD24" s="10" t="s">
        <v>14</v>
      </c>
      <c r="FE24" s="10" t="s">
        <v>14</v>
      </c>
      <c r="FF24" s="10" t="s">
        <v>14</v>
      </c>
      <c r="FG24" s="10" t="s">
        <v>14</v>
      </c>
      <c r="FH24" s="10" t="s">
        <v>14</v>
      </c>
      <c r="FI24" s="10" t="s">
        <v>14</v>
      </c>
      <c r="FJ24" s="10" t="s">
        <v>14</v>
      </c>
      <c r="FK24" s="10" t="s">
        <v>14</v>
      </c>
      <c r="FL24" s="10" t="s">
        <v>14</v>
      </c>
      <c r="FM24" s="10" t="s">
        <v>14</v>
      </c>
      <c r="FN24" s="10" t="s">
        <v>14</v>
      </c>
      <c r="FO24" s="10" t="s">
        <v>14</v>
      </c>
      <c r="FP24" s="10" t="s">
        <v>14</v>
      </c>
      <c r="FQ24" s="10" t="s">
        <v>14</v>
      </c>
      <c r="FR24" s="10" t="s">
        <v>14</v>
      </c>
      <c r="FS24" s="10" t="s">
        <v>14</v>
      </c>
      <c r="FT24" s="10" t="s">
        <v>14</v>
      </c>
      <c r="FU24" s="10" t="s">
        <v>14</v>
      </c>
      <c r="FV24" s="10" t="s">
        <v>14</v>
      </c>
      <c r="FW24" s="10" t="s">
        <v>14</v>
      </c>
      <c r="FX24" s="10" t="s">
        <v>14</v>
      </c>
      <c r="FY24" s="10" t="s">
        <v>14</v>
      </c>
      <c r="FZ24" s="10" t="s">
        <v>14</v>
      </c>
      <c r="GA24" s="10" t="s">
        <v>14</v>
      </c>
      <c r="GB24" s="10" t="s">
        <v>14</v>
      </c>
      <c r="GC24" s="10" t="s">
        <v>14</v>
      </c>
      <c r="GD24" s="10" t="s">
        <v>14</v>
      </c>
      <c r="GE24" s="10" t="s">
        <v>14</v>
      </c>
      <c r="GF24" s="10" t="s">
        <v>14</v>
      </c>
      <c r="GG24" s="10" t="s">
        <v>14</v>
      </c>
      <c r="GH24" s="10" t="s">
        <v>14</v>
      </c>
      <c r="GI24" s="10" t="s">
        <v>14</v>
      </c>
      <c r="GJ24" s="10" t="s">
        <v>14</v>
      </c>
      <c r="GK24" s="10" t="s">
        <v>14</v>
      </c>
      <c r="GL24" s="10" t="s">
        <v>14</v>
      </c>
      <c r="GM24" s="10" t="s">
        <v>14</v>
      </c>
      <c r="GN24" s="10" t="s">
        <v>14</v>
      </c>
      <c r="GO24" s="10" t="s">
        <v>14</v>
      </c>
      <c r="GP24" s="10" t="s">
        <v>14</v>
      </c>
      <c r="GQ24" s="10" t="s">
        <v>14</v>
      </c>
      <c r="GR24" s="10" t="s">
        <v>14</v>
      </c>
      <c r="GS24" s="10" t="s">
        <v>14</v>
      </c>
      <c r="GT24" s="10" t="s">
        <v>14</v>
      </c>
      <c r="GU24" s="10" t="s">
        <v>14</v>
      </c>
      <c r="GV24" s="10" t="s">
        <v>14</v>
      </c>
      <c r="GW24" s="10" t="s">
        <v>14</v>
      </c>
      <c r="GX24" s="10" t="s">
        <v>14</v>
      </c>
      <c r="GY24" s="10" t="s">
        <v>14</v>
      </c>
      <c r="GZ24" s="10" t="s">
        <v>14</v>
      </c>
      <c r="HA24" s="10" t="s">
        <v>14</v>
      </c>
      <c r="HB24" s="10" t="s">
        <v>14</v>
      </c>
      <c r="HC24" s="10" t="s">
        <v>14</v>
      </c>
      <c r="HD24" s="10" t="s">
        <v>14</v>
      </c>
      <c r="HE24" s="10" t="s">
        <v>14</v>
      </c>
      <c r="HF24" s="10" t="s">
        <v>14</v>
      </c>
      <c r="HG24" s="10" t="s">
        <v>14</v>
      </c>
      <c r="HH24" s="10" t="s">
        <v>14</v>
      </c>
      <c r="HI24" s="10" t="s">
        <v>14</v>
      </c>
      <c r="HJ24" s="10" t="s">
        <v>14</v>
      </c>
      <c r="HK24" s="10" t="s">
        <v>14</v>
      </c>
      <c r="HL24" s="10" t="s">
        <v>14</v>
      </c>
      <c r="HM24" s="10" t="s">
        <v>14</v>
      </c>
      <c r="HN24" s="10" t="s">
        <v>14</v>
      </c>
      <c r="HO24" s="10" t="s">
        <v>14</v>
      </c>
      <c r="HP24" s="10" t="s">
        <v>14</v>
      </c>
      <c r="HQ24" s="10" t="s">
        <v>14</v>
      </c>
      <c r="HR24" s="10" t="s">
        <v>14</v>
      </c>
    </row>
    <row r="25" spans="1:227" x14ac:dyDescent="0.2">
      <c r="A25" s="11" t="s">
        <v>263</v>
      </c>
      <c r="B25" s="11" t="s">
        <v>206</v>
      </c>
      <c r="E25" s="11" t="s">
        <v>22</v>
      </c>
      <c r="F25" s="11" t="s">
        <v>23</v>
      </c>
      <c r="G25" s="11" t="s">
        <v>24</v>
      </c>
      <c r="H25" s="11" t="s">
        <v>25</v>
      </c>
      <c r="I25" s="11" t="s">
        <v>26</v>
      </c>
      <c r="J25" s="11" t="s">
        <v>27</v>
      </c>
      <c r="K25" s="11" t="s">
        <v>41</v>
      </c>
      <c r="L25" s="11" t="s">
        <v>29</v>
      </c>
      <c r="M25" s="11" t="s">
        <v>30</v>
      </c>
      <c r="N25" s="11" t="s">
        <v>31</v>
      </c>
      <c r="O25" s="11" t="s">
        <v>32</v>
      </c>
      <c r="P25" s="11" t="s">
        <v>33</v>
      </c>
      <c r="Q25" s="11" t="s">
        <v>34</v>
      </c>
      <c r="R25" s="11" t="s">
        <v>35</v>
      </c>
      <c r="S25" s="11" t="s">
        <v>36</v>
      </c>
      <c r="T25" s="11" t="s">
        <v>37</v>
      </c>
      <c r="U25" s="11" t="s">
        <v>38</v>
      </c>
      <c r="V25" s="11" t="s">
        <v>30</v>
      </c>
      <c r="W25" s="11" t="s">
        <v>31</v>
      </c>
      <c r="X25" s="11" t="s">
        <v>32</v>
      </c>
      <c r="Y25" s="11" t="s">
        <v>34</v>
      </c>
      <c r="Z25" s="11" t="s">
        <v>35</v>
      </c>
      <c r="AA25" s="11" t="s">
        <v>36</v>
      </c>
      <c r="AB25" s="11" t="s">
        <v>37</v>
      </c>
      <c r="AC25" s="11" t="s">
        <v>38</v>
      </c>
      <c r="AD25" s="11" t="s">
        <v>30</v>
      </c>
      <c r="AE25" s="11" t="s">
        <v>31</v>
      </c>
      <c r="AF25" s="11" t="s">
        <v>32</v>
      </c>
      <c r="AG25" s="11" t="s">
        <v>34</v>
      </c>
      <c r="AH25" s="11" t="s">
        <v>35</v>
      </c>
      <c r="AI25" s="11" t="s">
        <v>36</v>
      </c>
      <c r="AJ25" s="11" t="s">
        <v>37</v>
      </c>
      <c r="AK25" s="11" t="s">
        <v>38</v>
      </c>
      <c r="AL25" s="11" t="s">
        <v>30</v>
      </c>
      <c r="AM25" s="11" t="s">
        <v>31</v>
      </c>
      <c r="AN25" s="11" t="s">
        <v>32</v>
      </c>
      <c r="AO25" s="11" t="s">
        <v>34</v>
      </c>
      <c r="AP25" s="11" t="s">
        <v>35</v>
      </c>
      <c r="AQ25" s="11" t="s">
        <v>36</v>
      </c>
      <c r="AR25" s="11" t="s">
        <v>37</v>
      </c>
      <c r="AS25" s="11" t="s">
        <v>38</v>
      </c>
      <c r="AT25" s="11" t="s">
        <v>30</v>
      </c>
      <c r="AU25" s="11" t="s">
        <v>31</v>
      </c>
      <c r="AV25" s="11" t="s">
        <v>32</v>
      </c>
      <c r="AW25" s="11" t="s">
        <v>34</v>
      </c>
      <c r="AX25" s="11" t="s">
        <v>35</v>
      </c>
      <c r="AY25" s="11" t="s">
        <v>36</v>
      </c>
      <c r="AZ25" s="11" t="s">
        <v>37</v>
      </c>
      <c r="BA25" s="11" t="s">
        <v>38</v>
      </c>
      <c r="BB25" s="11" t="s">
        <v>30</v>
      </c>
      <c r="BC25" s="11" t="s">
        <v>31</v>
      </c>
      <c r="BD25" s="11" t="s">
        <v>32</v>
      </c>
      <c r="BE25" s="11" t="s">
        <v>34</v>
      </c>
      <c r="BF25" s="11" t="s">
        <v>35</v>
      </c>
      <c r="BG25" s="11" t="s">
        <v>36</v>
      </c>
      <c r="BH25" s="11" t="s">
        <v>37</v>
      </c>
      <c r="BI25" s="11" t="s">
        <v>38</v>
      </c>
      <c r="BJ25" s="11" t="s">
        <v>30</v>
      </c>
      <c r="BK25" s="11" t="s">
        <v>31</v>
      </c>
      <c r="BL25" s="11" t="s">
        <v>32</v>
      </c>
      <c r="BM25" s="11" t="s">
        <v>34</v>
      </c>
      <c r="BN25" s="11" t="s">
        <v>35</v>
      </c>
      <c r="BO25" s="11" t="s">
        <v>36</v>
      </c>
      <c r="BP25" s="11" t="s">
        <v>37</v>
      </c>
      <c r="BQ25" s="11" t="s">
        <v>38</v>
      </c>
      <c r="BR25" s="11" t="s">
        <v>30</v>
      </c>
      <c r="BS25" s="11" t="s">
        <v>31</v>
      </c>
      <c r="BT25" s="11" t="s">
        <v>32</v>
      </c>
      <c r="BU25" s="11" t="s">
        <v>39</v>
      </c>
      <c r="BV25" s="11" t="s">
        <v>40</v>
      </c>
      <c r="BW25" s="11" t="s">
        <v>41</v>
      </c>
      <c r="BX25" s="11" t="s">
        <v>42</v>
      </c>
      <c r="BY25" s="11" t="s">
        <v>43</v>
      </c>
      <c r="BZ25" s="11" t="s">
        <v>44</v>
      </c>
      <c r="CA25" s="11" t="s">
        <v>45</v>
      </c>
      <c r="CB25" s="11" t="s">
        <v>46</v>
      </c>
      <c r="CC25" s="11" t="s">
        <v>30</v>
      </c>
      <c r="CD25" s="11" t="s">
        <v>31</v>
      </c>
      <c r="CE25" s="11" t="s">
        <v>32</v>
      </c>
      <c r="CF25" s="11" t="s">
        <v>34</v>
      </c>
      <c r="CG25" s="11" t="s">
        <v>35</v>
      </c>
      <c r="CH25" s="11" t="s">
        <v>36</v>
      </c>
      <c r="CI25" s="11" t="s">
        <v>37</v>
      </c>
      <c r="CJ25" s="11" t="s">
        <v>38</v>
      </c>
      <c r="CK25" s="11" t="s">
        <v>47</v>
      </c>
      <c r="CL25" s="11" t="s">
        <v>48</v>
      </c>
      <c r="CM25" s="11" t="s">
        <v>49</v>
      </c>
      <c r="CN25" s="11" t="s">
        <v>50</v>
      </c>
      <c r="CO25" s="11" t="s">
        <v>51</v>
      </c>
      <c r="CP25" s="11" t="s">
        <v>52</v>
      </c>
      <c r="CQ25" s="11" t="s">
        <v>53</v>
      </c>
      <c r="CR25" s="11" t="s">
        <v>54</v>
      </c>
      <c r="CS25" s="11" t="s">
        <v>55</v>
      </c>
      <c r="CT25" s="11" t="s">
        <v>56</v>
      </c>
      <c r="CU25" s="11" t="s">
        <v>57</v>
      </c>
      <c r="CV25" s="11" t="s">
        <v>58</v>
      </c>
      <c r="CW25" s="11" t="s">
        <v>59</v>
      </c>
      <c r="CX25" s="11" t="s">
        <v>60</v>
      </c>
      <c r="CY25" s="11" t="s">
        <v>61</v>
      </c>
      <c r="CZ25" s="11" t="s">
        <v>62</v>
      </c>
      <c r="DA25" s="11" t="s">
        <v>63</v>
      </c>
      <c r="DB25" s="11" t="s">
        <v>64</v>
      </c>
      <c r="DC25" s="11" t="s">
        <v>65</v>
      </c>
      <c r="DD25" s="11" t="s">
        <v>66</v>
      </c>
      <c r="DE25" s="11" t="s">
        <v>67</v>
      </c>
      <c r="DF25" s="11" t="s">
        <v>68</v>
      </c>
      <c r="DG25" s="11" t="s">
        <v>69</v>
      </c>
      <c r="DH25" s="11" t="s">
        <v>70</v>
      </c>
      <c r="DI25" s="11" t="s">
        <v>44</v>
      </c>
      <c r="DJ25" s="11" t="s">
        <v>45</v>
      </c>
      <c r="DK25" s="11" t="s">
        <v>46</v>
      </c>
      <c r="DL25" s="11" t="s">
        <v>71</v>
      </c>
      <c r="DM25" s="11" t="s">
        <v>72</v>
      </c>
      <c r="DN25" s="11" t="s">
        <v>73</v>
      </c>
      <c r="DO25" s="11" t="s">
        <v>74</v>
      </c>
      <c r="DP25" s="11" t="s">
        <v>75</v>
      </c>
      <c r="DQ25" s="11" t="s">
        <v>76</v>
      </c>
      <c r="DR25" s="11" t="s">
        <v>77</v>
      </c>
      <c r="DS25" s="11" t="s">
        <v>78</v>
      </c>
      <c r="DT25" s="11" t="s">
        <v>79</v>
      </c>
      <c r="DU25" s="11" t="s">
        <v>80</v>
      </c>
      <c r="DV25" s="11" t="s">
        <v>81</v>
      </c>
      <c r="DW25" s="11" t="s">
        <v>82</v>
      </c>
      <c r="DX25" s="11" t="s">
        <v>83</v>
      </c>
      <c r="DY25" s="11" t="s">
        <v>84</v>
      </c>
      <c r="DZ25" s="11" t="s">
        <v>85</v>
      </c>
      <c r="EA25" s="11" t="s">
        <v>86</v>
      </c>
      <c r="EB25" s="11" t="s">
        <v>87</v>
      </c>
      <c r="EC25" s="11" t="s">
        <v>88</v>
      </c>
      <c r="ED25" s="11" t="s">
        <v>89</v>
      </c>
      <c r="EE25" s="11" t="s">
        <v>90</v>
      </c>
      <c r="EF25" s="11" t="s">
        <v>91</v>
      </c>
      <c r="EG25" s="11" t="s">
        <v>92</v>
      </c>
      <c r="EH25" s="11" t="s">
        <v>93</v>
      </c>
      <c r="EI25" s="11" t="s">
        <v>94</v>
      </c>
      <c r="EJ25" s="11" t="s">
        <v>95</v>
      </c>
      <c r="EK25" s="11" t="s">
        <v>96</v>
      </c>
      <c r="EL25" s="11" t="s">
        <v>97</v>
      </c>
      <c r="EM25" s="11" t="s">
        <v>98</v>
      </c>
      <c r="EN25" s="11" t="s">
        <v>99</v>
      </c>
      <c r="EO25" s="11" t="s">
        <v>100</v>
      </c>
      <c r="EP25" s="11" t="s">
        <v>101</v>
      </c>
      <c r="EQ25" s="11" t="s">
        <v>102</v>
      </c>
      <c r="ER25" s="11" t="s">
        <v>103</v>
      </c>
      <c r="ES25" s="11" t="s">
        <v>104</v>
      </c>
      <c r="ET25" s="11" t="s">
        <v>105</v>
      </c>
      <c r="EU25" s="11" t="s">
        <v>106</v>
      </c>
      <c r="EV25" s="11" t="s">
        <v>107</v>
      </c>
      <c r="EW25" s="11" t="s">
        <v>108</v>
      </c>
      <c r="EX25" s="11" t="s">
        <v>109</v>
      </c>
      <c r="EY25" s="11" t="s">
        <v>110</v>
      </c>
      <c r="EZ25" s="11" t="s">
        <v>111</v>
      </c>
      <c r="FA25" s="11" t="s">
        <v>112</v>
      </c>
      <c r="FB25" s="11" t="s">
        <v>113</v>
      </c>
      <c r="FC25" s="11" t="s">
        <v>114</v>
      </c>
      <c r="FD25" s="11" t="s">
        <v>115</v>
      </c>
      <c r="FE25" s="11" t="s">
        <v>26</v>
      </c>
      <c r="FF25" s="11" t="s">
        <v>116</v>
      </c>
      <c r="FG25" s="11" t="s">
        <v>117</v>
      </c>
      <c r="FH25" s="11" t="s">
        <v>118</v>
      </c>
      <c r="FI25" s="11" t="s">
        <v>119</v>
      </c>
      <c r="FJ25" s="11" t="s">
        <v>120</v>
      </c>
      <c r="FK25" s="11" t="s">
        <v>121</v>
      </c>
      <c r="FL25" s="11" t="s">
        <v>122</v>
      </c>
      <c r="FM25" s="11" t="s">
        <v>123</v>
      </c>
      <c r="FN25" s="11" t="s">
        <v>124</v>
      </c>
      <c r="FO25" s="11" t="s">
        <v>125</v>
      </c>
      <c r="FP25" s="11" t="s">
        <v>126</v>
      </c>
      <c r="FQ25" s="11" t="s">
        <v>127</v>
      </c>
      <c r="FR25" s="11" t="s">
        <v>128</v>
      </c>
      <c r="FS25" s="11" t="s">
        <v>129</v>
      </c>
      <c r="FT25" s="11" t="s">
        <v>130</v>
      </c>
      <c r="FU25" s="11" t="s">
        <v>131</v>
      </c>
      <c r="FV25" s="11" t="s">
        <v>132</v>
      </c>
      <c r="FW25" s="11" t="s">
        <v>133</v>
      </c>
      <c r="FX25" s="11" t="s">
        <v>134</v>
      </c>
      <c r="FY25" s="11" t="s">
        <v>135</v>
      </c>
      <c r="FZ25" s="11" t="s">
        <v>136</v>
      </c>
      <c r="GA25" s="11" t="s">
        <v>137</v>
      </c>
      <c r="GB25" s="11" t="s">
        <v>138</v>
      </c>
      <c r="GC25" s="11" t="s">
        <v>139</v>
      </c>
      <c r="GD25" s="11" t="s">
        <v>140</v>
      </c>
      <c r="GE25" s="11" t="s">
        <v>141</v>
      </c>
      <c r="GF25" s="11" t="s">
        <v>142</v>
      </c>
      <c r="GG25" s="11" t="s">
        <v>143</v>
      </c>
      <c r="GH25" s="11" t="s">
        <v>144</v>
      </c>
      <c r="GI25" s="11" t="s">
        <v>145</v>
      </c>
      <c r="GJ25" s="11" t="s">
        <v>146</v>
      </c>
      <c r="GK25" s="11" t="s">
        <v>147</v>
      </c>
      <c r="GL25" s="11" t="s">
        <v>148</v>
      </c>
      <c r="GM25" s="11" t="s">
        <v>149</v>
      </c>
      <c r="GN25" s="11" t="s">
        <v>150</v>
      </c>
      <c r="GO25" s="11" t="s">
        <v>151</v>
      </c>
      <c r="GP25" s="11" t="s">
        <v>152</v>
      </c>
      <c r="GQ25" s="11" t="s">
        <v>153</v>
      </c>
      <c r="GR25" s="11" t="s">
        <v>154</v>
      </c>
      <c r="GS25" s="11" t="s">
        <v>155</v>
      </c>
      <c r="GT25" s="11" t="s">
        <v>156</v>
      </c>
      <c r="GU25" s="11" t="s">
        <v>157</v>
      </c>
      <c r="GV25" s="11" t="s">
        <v>158</v>
      </c>
      <c r="GW25" s="11" t="s">
        <v>159</v>
      </c>
      <c r="GX25" s="11" t="s">
        <v>160</v>
      </c>
      <c r="GY25" s="11" t="s">
        <v>161</v>
      </c>
      <c r="GZ25" s="11" t="s">
        <v>162</v>
      </c>
      <c r="HA25" s="11" t="s">
        <v>163</v>
      </c>
      <c r="HB25" s="11" t="s">
        <v>164</v>
      </c>
      <c r="HC25" s="11" t="s">
        <v>165</v>
      </c>
      <c r="HD25" s="11" t="s">
        <v>166</v>
      </c>
      <c r="HE25" s="11" t="s">
        <v>167</v>
      </c>
      <c r="HF25" s="11" t="s">
        <v>168</v>
      </c>
      <c r="HG25" s="11" t="s">
        <v>169</v>
      </c>
      <c r="HH25" s="11" t="s">
        <v>170</v>
      </c>
      <c r="HI25" s="11" t="s">
        <v>171</v>
      </c>
      <c r="HJ25" s="11" t="s">
        <v>27</v>
      </c>
      <c r="HK25" s="11" t="s">
        <v>172</v>
      </c>
      <c r="HL25" s="11" t="s">
        <v>173</v>
      </c>
      <c r="HM25" s="11" t="s">
        <v>174</v>
      </c>
      <c r="HN25" s="11" t="s">
        <v>175</v>
      </c>
      <c r="HO25" s="11" t="s">
        <v>176</v>
      </c>
      <c r="HP25" s="11" t="s">
        <v>177</v>
      </c>
      <c r="HQ25" s="11" t="s">
        <v>178</v>
      </c>
      <c r="HR25" s="11" t="s">
        <v>179</v>
      </c>
    </row>
    <row r="26" spans="1:227" x14ac:dyDescent="0.2">
      <c r="A26" t="s">
        <v>478</v>
      </c>
      <c r="B26">
        <v>477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</row>
    <row r="27" spans="1:227" x14ac:dyDescent="0.2">
      <c r="A27" t="s">
        <v>480</v>
      </c>
      <c r="B27">
        <v>358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</row>
    <row r="28" spans="1:227" x14ac:dyDescent="0.2">
      <c r="A28" t="s">
        <v>482</v>
      </c>
      <c r="B28">
        <v>315</v>
      </c>
      <c r="E28">
        <v>0</v>
      </c>
      <c r="F28" s="14">
        <v>1</v>
      </c>
      <c r="G28" s="14">
        <v>1</v>
      </c>
      <c r="H28">
        <v>0</v>
      </c>
      <c r="I28">
        <v>0</v>
      </c>
      <c r="J28">
        <v>0</v>
      </c>
      <c r="K28">
        <v>0</v>
      </c>
      <c r="L28" s="14">
        <v>1</v>
      </c>
      <c r="M28">
        <v>0</v>
      </c>
      <c r="N28">
        <v>0</v>
      </c>
      <c r="O28">
        <v>0</v>
      </c>
      <c r="Q28">
        <v>0</v>
      </c>
      <c r="R28">
        <v>0</v>
      </c>
      <c r="S28" s="14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 s="14">
        <v>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 s="14">
        <v>1</v>
      </c>
      <c r="BY28">
        <v>0</v>
      </c>
      <c r="BZ28">
        <v>0</v>
      </c>
      <c r="CA28">
        <v>0</v>
      </c>
      <c r="CB28">
        <v>0</v>
      </c>
      <c r="CC28" s="14">
        <v>1</v>
      </c>
      <c r="CD28">
        <v>0</v>
      </c>
      <c r="CE28">
        <v>0</v>
      </c>
      <c r="CF28">
        <v>0</v>
      </c>
      <c r="CG28">
        <v>0</v>
      </c>
      <c r="CH28" s="14">
        <v>1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 s="14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 s="14">
        <v>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 s="14">
        <v>1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</row>
    <row r="29" spans="1:227" x14ac:dyDescent="0.2">
      <c r="A29" t="s">
        <v>484</v>
      </c>
      <c r="B29">
        <v>177</v>
      </c>
      <c r="E29">
        <v>0</v>
      </c>
      <c r="F29" s="14">
        <v>1</v>
      </c>
      <c r="G29" s="14">
        <v>1</v>
      </c>
      <c r="H29">
        <v>0</v>
      </c>
      <c r="I29">
        <v>0</v>
      </c>
      <c r="J29">
        <v>0</v>
      </c>
      <c r="K29">
        <v>0</v>
      </c>
      <c r="L29" s="14">
        <v>1</v>
      </c>
      <c r="M29">
        <v>0</v>
      </c>
      <c r="N29">
        <v>0</v>
      </c>
      <c r="O29">
        <v>0</v>
      </c>
      <c r="Q29">
        <v>0</v>
      </c>
      <c r="R29">
        <v>0</v>
      </c>
      <c r="S29" s="14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 s="14">
        <v>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1</v>
      </c>
      <c r="BZ29">
        <v>0</v>
      </c>
      <c r="CA29">
        <v>0</v>
      </c>
      <c r="CB29">
        <v>0</v>
      </c>
      <c r="CC29" s="14">
        <v>1</v>
      </c>
      <c r="CD29">
        <v>0</v>
      </c>
      <c r="CE29">
        <v>0</v>
      </c>
      <c r="CF29">
        <v>0</v>
      </c>
      <c r="CG29">
        <v>0</v>
      </c>
      <c r="CH29" s="14">
        <v>1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 s="14">
        <v>1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 s="14">
        <v>1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 s="14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</row>
    <row r="30" spans="1:227" x14ac:dyDescent="0.2">
      <c r="A30" t="s">
        <v>486</v>
      </c>
      <c r="B30">
        <v>91</v>
      </c>
      <c r="E30">
        <v>0</v>
      </c>
      <c r="F30" s="14">
        <v>1</v>
      </c>
      <c r="G30" s="14">
        <v>1</v>
      </c>
      <c r="H30">
        <v>0</v>
      </c>
      <c r="I30">
        <v>0</v>
      </c>
      <c r="J30">
        <v>0</v>
      </c>
      <c r="K30">
        <v>0</v>
      </c>
      <c r="L30" s="14">
        <v>1</v>
      </c>
      <c r="M30">
        <v>0</v>
      </c>
      <c r="N30">
        <v>0</v>
      </c>
      <c r="O30">
        <v>0</v>
      </c>
      <c r="Q30">
        <v>0</v>
      </c>
      <c r="R30">
        <v>0</v>
      </c>
      <c r="S30" s="14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4">
        <v>1</v>
      </c>
      <c r="CA30">
        <v>0</v>
      </c>
      <c r="CB30">
        <v>0</v>
      </c>
      <c r="CC30" s="14">
        <v>1</v>
      </c>
      <c r="CD30">
        <v>0</v>
      </c>
      <c r="CE30">
        <v>0</v>
      </c>
      <c r="CF30">
        <v>0</v>
      </c>
      <c r="CG30">
        <v>0</v>
      </c>
      <c r="CH30" s="14">
        <v>1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 s="14">
        <v>1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 s="14">
        <v>1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 s="14">
        <v>1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</row>
    <row r="31" spans="1:227" x14ac:dyDescent="0.2">
      <c r="A31" t="s">
        <v>488</v>
      </c>
      <c r="B31">
        <v>88</v>
      </c>
      <c r="E31" s="14">
        <v>1</v>
      </c>
      <c r="F31">
        <v>0</v>
      </c>
      <c r="G31">
        <v>0</v>
      </c>
      <c r="H31" s="14">
        <v>1</v>
      </c>
      <c r="I31">
        <v>0</v>
      </c>
      <c r="J31">
        <v>0</v>
      </c>
      <c r="K31" s="14">
        <v>0</v>
      </c>
      <c r="M31">
        <v>0</v>
      </c>
      <c r="N31">
        <v>0</v>
      </c>
      <c r="O31">
        <v>0</v>
      </c>
      <c r="P31">
        <v>1</v>
      </c>
      <c r="Q31" s="14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14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 s="14">
        <v>1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 s="14">
        <v>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 s="14">
        <v>1</v>
      </c>
      <c r="BI31">
        <v>0</v>
      </c>
      <c r="BJ31">
        <v>0</v>
      </c>
      <c r="BK31">
        <v>0</v>
      </c>
      <c r="BL31">
        <v>0</v>
      </c>
      <c r="BM31">
        <v>0</v>
      </c>
      <c r="BN31" s="14">
        <v>1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 s="14">
        <v>1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 s="14">
        <v>1</v>
      </c>
      <c r="CG31" s="14">
        <v>1</v>
      </c>
      <c r="CH31">
        <v>0</v>
      </c>
      <c r="CI31" s="14">
        <v>1</v>
      </c>
      <c r="CJ31" s="14">
        <v>1</v>
      </c>
      <c r="CK31">
        <v>0</v>
      </c>
      <c r="CL31" s="14">
        <v>1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 s="14">
        <v>1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 s="14">
        <v>1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 s="14">
        <v>1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 s="14">
        <v>1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 s="14">
        <v>1</v>
      </c>
      <c r="HN31">
        <v>0</v>
      </c>
      <c r="HO31">
        <v>0</v>
      </c>
      <c r="HP31">
        <v>0</v>
      </c>
      <c r="HQ31">
        <v>0</v>
      </c>
      <c r="HR31">
        <v>0</v>
      </c>
    </row>
    <row r="32" spans="1:227" x14ac:dyDescent="0.2">
      <c r="A32" t="s">
        <v>489</v>
      </c>
      <c r="B32">
        <v>88</v>
      </c>
      <c r="E32">
        <v>0</v>
      </c>
      <c r="F32" s="14">
        <v>1</v>
      </c>
      <c r="G32" s="14">
        <v>1</v>
      </c>
      <c r="H32">
        <v>0</v>
      </c>
      <c r="I32">
        <v>0</v>
      </c>
      <c r="J32">
        <v>0</v>
      </c>
      <c r="K32">
        <v>0</v>
      </c>
      <c r="L32" s="14">
        <v>1</v>
      </c>
      <c r="M32">
        <v>0</v>
      </c>
      <c r="N32">
        <v>0</v>
      </c>
      <c r="O32">
        <v>0</v>
      </c>
      <c r="Q32">
        <v>0</v>
      </c>
      <c r="R32" s="14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s="14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14">
        <v>1</v>
      </c>
      <c r="AN32">
        <v>0</v>
      </c>
      <c r="AO32">
        <v>0</v>
      </c>
      <c r="AP32">
        <v>0</v>
      </c>
      <c r="AQ32">
        <v>0</v>
      </c>
      <c r="AR32" s="14">
        <v>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 s="14">
        <v>1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 s="14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 s="14">
        <v>1</v>
      </c>
      <c r="BY32">
        <v>0</v>
      </c>
      <c r="BZ32">
        <v>0</v>
      </c>
      <c r="CA32">
        <v>0</v>
      </c>
      <c r="CB32">
        <v>0</v>
      </c>
      <c r="CC32">
        <v>0</v>
      </c>
      <c r="CD32" s="14">
        <v>1</v>
      </c>
      <c r="CE32">
        <v>0</v>
      </c>
      <c r="CF32">
        <v>0</v>
      </c>
      <c r="CG32" s="14">
        <v>1</v>
      </c>
      <c r="CH32" s="14">
        <v>1</v>
      </c>
      <c r="CI32" s="14">
        <v>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 s="14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 s="14">
        <v>1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 s="14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 s="14">
        <v>1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 s="14">
        <v>1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 s="14">
        <v>1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</row>
    <row r="33" spans="1:226" x14ac:dyDescent="0.2">
      <c r="A33" t="s">
        <v>491</v>
      </c>
      <c r="B33">
        <v>84</v>
      </c>
      <c r="E33">
        <v>0</v>
      </c>
      <c r="F33" s="14">
        <v>1</v>
      </c>
      <c r="G33" s="14">
        <v>1</v>
      </c>
      <c r="H33">
        <v>0</v>
      </c>
      <c r="I33">
        <v>0</v>
      </c>
      <c r="J33">
        <v>0</v>
      </c>
      <c r="K33">
        <v>0</v>
      </c>
      <c r="L33" s="14">
        <v>1</v>
      </c>
      <c r="M33">
        <v>0</v>
      </c>
      <c r="N33">
        <v>0</v>
      </c>
      <c r="O33">
        <v>0</v>
      </c>
      <c r="Q33">
        <v>0</v>
      </c>
      <c r="R33">
        <v>0</v>
      </c>
      <c r="S33" s="14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 s="14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 s="14">
        <v>1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1</v>
      </c>
      <c r="BY33">
        <v>0</v>
      </c>
      <c r="BZ33">
        <v>0</v>
      </c>
      <c r="CA33">
        <v>0</v>
      </c>
      <c r="CB33">
        <v>0</v>
      </c>
      <c r="CC33" s="14">
        <v>1</v>
      </c>
      <c r="CD33">
        <v>0</v>
      </c>
      <c r="CE33">
        <v>0</v>
      </c>
      <c r="CF33">
        <v>0</v>
      </c>
      <c r="CG33">
        <v>0</v>
      </c>
      <c r="CH33" s="14">
        <v>1</v>
      </c>
      <c r="CI33" s="14">
        <v>1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 s="14">
        <v>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 s="14">
        <v>1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 s="14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 s="14">
        <v>1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</row>
    <row r="34" spans="1:226" x14ac:dyDescent="0.2">
      <c r="A34" t="s">
        <v>492</v>
      </c>
      <c r="B34">
        <v>81</v>
      </c>
      <c r="E34">
        <v>0</v>
      </c>
      <c r="F34" s="14">
        <v>1</v>
      </c>
      <c r="G34" s="14">
        <v>1</v>
      </c>
      <c r="H34">
        <v>0</v>
      </c>
      <c r="I34">
        <v>0</v>
      </c>
      <c r="J34">
        <v>0</v>
      </c>
      <c r="K34">
        <v>0</v>
      </c>
      <c r="L34" s="14">
        <v>1</v>
      </c>
      <c r="M34">
        <v>0</v>
      </c>
      <c r="N34">
        <v>0</v>
      </c>
      <c r="O34">
        <v>0</v>
      </c>
      <c r="Q34">
        <v>0</v>
      </c>
      <c r="R34">
        <v>0</v>
      </c>
      <c r="S34" s="1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 s="14">
        <v>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 s="14">
        <v>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 s="14">
        <v>1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 s="14">
        <v>1</v>
      </c>
      <c r="CI34" s="14">
        <v>1</v>
      </c>
      <c r="CJ34" s="14">
        <v>1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 s="14">
        <v>1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 s="14">
        <v>1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 s="14">
        <v>1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 s="14">
        <v>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 s="14">
        <v>1</v>
      </c>
    </row>
    <row r="35" spans="1:226" x14ac:dyDescent="0.2">
      <c r="A35" t="s">
        <v>493</v>
      </c>
      <c r="B35">
        <v>60</v>
      </c>
      <c r="E35">
        <v>0</v>
      </c>
      <c r="F35" s="14">
        <v>1</v>
      </c>
      <c r="G35" s="14">
        <v>1</v>
      </c>
      <c r="H35">
        <v>0</v>
      </c>
      <c r="I35">
        <v>0</v>
      </c>
      <c r="J35">
        <v>0</v>
      </c>
      <c r="K35">
        <v>0</v>
      </c>
      <c r="L35" s="14">
        <v>1</v>
      </c>
      <c r="M35">
        <v>0</v>
      </c>
      <c r="N35">
        <v>0</v>
      </c>
      <c r="O35">
        <v>0</v>
      </c>
      <c r="Q35">
        <v>0</v>
      </c>
      <c r="R35">
        <v>0</v>
      </c>
      <c r="S35" s="14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 s="14">
        <v>1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</v>
      </c>
      <c r="BY35">
        <v>0</v>
      </c>
      <c r="BZ35">
        <v>0</v>
      </c>
      <c r="CA35">
        <v>0</v>
      </c>
      <c r="CB35">
        <v>0</v>
      </c>
      <c r="CC35" s="14">
        <v>1</v>
      </c>
      <c r="CD35">
        <v>0</v>
      </c>
      <c r="CE35">
        <v>0</v>
      </c>
      <c r="CF35">
        <v>0</v>
      </c>
      <c r="CG35">
        <v>0</v>
      </c>
      <c r="CH35" s="14">
        <v>1</v>
      </c>
      <c r="CI35" s="14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 s="14">
        <v>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 s="14">
        <v>1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 s="14">
        <v>1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 s="14">
        <v>1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</row>
    <row r="36" spans="1:226" x14ac:dyDescent="0.2">
      <c r="A36" t="s">
        <v>495</v>
      </c>
      <c r="B36">
        <v>31</v>
      </c>
      <c r="E36">
        <v>0</v>
      </c>
      <c r="F36" s="14">
        <v>1</v>
      </c>
      <c r="G36" s="14">
        <v>1</v>
      </c>
      <c r="H36">
        <v>0</v>
      </c>
      <c r="I36">
        <v>0</v>
      </c>
      <c r="J36">
        <v>0</v>
      </c>
      <c r="K36">
        <v>0</v>
      </c>
      <c r="L36" s="14">
        <v>1</v>
      </c>
      <c r="M36">
        <v>0</v>
      </c>
      <c r="N36">
        <v>0</v>
      </c>
      <c r="O36">
        <v>0</v>
      </c>
      <c r="Q36">
        <v>0</v>
      </c>
      <c r="R36">
        <v>0</v>
      </c>
      <c r="S36" s="14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s="14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 s="14">
        <v>1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 s="14">
        <v>1</v>
      </c>
      <c r="BY36">
        <v>0</v>
      </c>
      <c r="BZ36">
        <v>0</v>
      </c>
      <c r="CA36">
        <v>0</v>
      </c>
      <c r="CB36">
        <v>0</v>
      </c>
      <c r="CC36" s="14">
        <v>1</v>
      </c>
      <c r="CD36">
        <v>0</v>
      </c>
      <c r="CE36">
        <v>0</v>
      </c>
      <c r="CF36">
        <v>0</v>
      </c>
      <c r="CG36">
        <v>0</v>
      </c>
      <c r="CH36" s="14">
        <v>1</v>
      </c>
      <c r="CI36" s="14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 s="14">
        <v>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 s="14">
        <v>1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 s="14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 s="14">
        <v>1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</row>
    <row r="37" spans="1:226" x14ac:dyDescent="0.2">
      <c r="A37" t="s">
        <v>496</v>
      </c>
      <c r="B37">
        <v>30</v>
      </c>
      <c r="E37">
        <v>0</v>
      </c>
      <c r="F37" s="14">
        <v>1</v>
      </c>
      <c r="G37" s="14">
        <v>1</v>
      </c>
      <c r="H37">
        <v>0</v>
      </c>
      <c r="I37">
        <v>0</v>
      </c>
      <c r="J37">
        <v>0</v>
      </c>
      <c r="K37">
        <v>0</v>
      </c>
      <c r="L37" s="14">
        <v>1</v>
      </c>
      <c r="M37">
        <v>0</v>
      </c>
      <c r="N37">
        <v>0</v>
      </c>
      <c r="O37">
        <v>0</v>
      </c>
      <c r="Q37">
        <v>0</v>
      </c>
      <c r="R37">
        <v>0</v>
      </c>
      <c r="S37" s="14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14">
        <v>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 s="14">
        <v>1</v>
      </c>
      <c r="BZ37">
        <v>0</v>
      </c>
      <c r="CA37">
        <v>0</v>
      </c>
      <c r="CB37">
        <v>0</v>
      </c>
      <c r="CC37">
        <v>0</v>
      </c>
      <c r="CD37" s="14">
        <v>1</v>
      </c>
      <c r="CE37">
        <v>0</v>
      </c>
      <c r="CF37">
        <v>0</v>
      </c>
      <c r="CG37">
        <v>0</v>
      </c>
      <c r="CH37" s="14">
        <v>1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 s="14">
        <v>1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 s="14">
        <v>1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 s="14">
        <v>1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 s="14">
        <v>1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</row>
    <row r="38" spans="1:226" x14ac:dyDescent="0.2">
      <c r="A38" t="s">
        <v>498</v>
      </c>
      <c r="B38">
        <v>21</v>
      </c>
      <c r="E38">
        <v>0</v>
      </c>
      <c r="F38" s="14">
        <v>1</v>
      </c>
      <c r="G38" s="14">
        <v>1</v>
      </c>
      <c r="H38">
        <v>0</v>
      </c>
      <c r="I38">
        <v>0</v>
      </c>
      <c r="J38">
        <v>0</v>
      </c>
      <c r="K38">
        <v>0</v>
      </c>
      <c r="L38" s="14">
        <v>1</v>
      </c>
      <c r="M38">
        <v>0</v>
      </c>
      <c r="N38">
        <v>0</v>
      </c>
      <c r="O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 s="14">
        <v>1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 s="14">
        <v>1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 s="14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</row>
    <row r="39" spans="1:226" x14ac:dyDescent="0.2">
      <c r="A39" t="s">
        <v>500</v>
      </c>
      <c r="B39">
        <v>11</v>
      </c>
      <c r="E39">
        <v>0</v>
      </c>
      <c r="F39">
        <v>0</v>
      </c>
      <c r="G39" s="14">
        <v>1</v>
      </c>
      <c r="H39">
        <v>0</v>
      </c>
      <c r="I39">
        <v>0</v>
      </c>
      <c r="J39">
        <v>0</v>
      </c>
      <c r="K39">
        <v>0</v>
      </c>
      <c r="L39" s="14">
        <v>1</v>
      </c>
      <c r="M39">
        <v>0</v>
      </c>
      <c r="N39">
        <v>0</v>
      </c>
      <c r="O39">
        <v>0</v>
      </c>
      <c r="Q39">
        <v>0</v>
      </c>
      <c r="R39">
        <v>0</v>
      </c>
      <c r="S39" s="14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 s="14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BU39">
        <v>0</v>
      </c>
      <c r="BV39">
        <v>0</v>
      </c>
      <c r="BW39">
        <v>0</v>
      </c>
      <c r="BX39">
        <v>0</v>
      </c>
      <c r="BY39" s="14">
        <v>1</v>
      </c>
      <c r="BZ39">
        <v>0</v>
      </c>
      <c r="CA39">
        <v>0</v>
      </c>
      <c r="CB39">
        <v>0</v>
      </c>
      <c r="CC39" s="14">
        <v>1</v>
      </c>
      <c r="CD39">
        <v>0</v>
      </c>
      <c r="CE39">
        <v>0</v>
      </c>
      <c r="CF39">
        <v>0</v>
      </c>
      <c r="CG39">
        <v>0</v>
      </c>
      <c r="CH39" s="14">
        <v>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 s="14">
        <v>1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 s="14">
        <v>1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 s="14">
        <v>1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</row>
    <row r="40" spans="1:226" x14ac:dyDescent="0.2">
      <c r="D40" s="11" t="s">
        <v>264</v>
      </c>
      <c r="E40">
        <f>SUMIFS(B26:B39,E26:E39,1)/SUM(B26:B39)</f>
        <v>4.6025104602510462E-2</v>
      </c>
      <c r="F40">
        <f>SUMIFS(B26:B39,F26:F39,1)/SUM(B26:B39)</f>
        <v>0.5115062761506276</v>
      </c>
      <c r="G40">
        <f>SUMIFS(B26:B39,G26:G39,1)/SUM(B26:B39)</f>
        <v>0.51725941422594146</v>
      </c>
      <c r="H40">
        <f>SUMIFS(B26:B39,H26:H39,1)/SUM(B26:B39)</f>
        <v>4.6025104602510462E-2</v>
      </c>
      <c r="I40">
        <f>SUMIFS(B26:B39,I26:I39,1)/SUM(B26:B39)</f>
        <v>0</v>
      </c>
      <c r="J40">
        <f>SUMIFS(B26:B39,J26:J39,1)/SUM(B26:B39)</f>
        <v>0</v>
      </c>
      <c r="K40">
        <f>SUMIFS(B26:B39,K26:K39,1)/SUM(B26:B39)</f>
        <v>0</v>
      </c>
      <c r="L40">
        <f>SUMIFS(B26:B39,L26:L39,1)/SUM(B26:B39)</f>
        <v>0.51725941422594146</v>
      </c>
      <c r="M40">
        <f>SUMIFS(B26:B39,M26:M39,1)/SUM(B26:B39)</f>
        <v>0</v>
      </c>
      <c r="N40">
        <f>SUMIFS(B26:B39,N26:N39,1)/SUM(B26:B39)</f>
        <v>0</v>
      </c>
      <c r="O40">
        <f>SUMIFS(B26:B39,O26:O39,1)/SUM(B26:B39)</f>
        <v>0</v>
      </c>
      <c r="P40">
        <f>SUMIFS(B26:B39,P26:P39,1)/SUM(B26:B39)</f>
        <v>4.6025104602510462E-2</v>
      </c>
      <c r="Q40">
        <f>SUMIFS(B26:B39,Q26:Q39,1)/SUM(B26:B39)</f>
        <v>4.6025104602510462E-2</v>
      </c>
      <c r="R40">
        <f>SUMIFS(B26:B39,R26:R39,1)/SUM(B26:B39)</f>
        <v>4.6025104602510462E-2</v>
      </c>
      <c r="S40">
        <f>SUMIFS(B26:B39,S26:S39,1)/SUM(B26:B39)</f>
        <v>0.46025104602510458</v>
      </c>
      <c r="T40">
        <f>SUMIFS(B26:B39,T26:T39,1)/SUM(B26:B39)</f>
        <v>0</v>
      </c>
      <c r="U40">
        <f>SUMIFS(B26:B39,U26:U39,1)/SUM(B26:B39)</f>
        <v>0</v>
      </c>
      <c r="V40">
        <f>SUMIFS(B26:B39,V26:V39,1)/SUM(B26:B39)</f>
        <v>0</v>
      </c>
      <c r="W40">
        <f>SUMIFS(B26:B39,W26:W39,1)/SUM(B26:B39)</f>
        <v>0</v>
      </c>
      <c r="X40">
        <f>SUMIFS(B26:B39,X26:X39,1)/SUM(B26:B39)</f>
        <v>0</v>
      </c>
      <c r="Y40">
        <f>SUMIFS(B26:B39,Y26:Y39,1)/SUM(B26:B39)</f>
        <v>0</v>
      </c>
      <c r="Z40">
        <f>SUMIFS(B26:B39,Z26:Z39,1)/SUM(B26:B39)</f>
        <v>4.6025104602510462E-2</v>
      </c>
      <c r="AA40">
        <f>SUMIFS(B26:B39,AA26:AA39,1)/SUM(B26:B39)</f>
        <v>4.6025104602510462E-2</v>
      </c>
      <c r="AB40">
        <f>SUMIFS(B26:B39,AB26:AB39,1)/SUM(B26:B39)</f>
        <v>0</v>
      </c>
      <c r="AC40">
        <f>SUMIFS(B26:B39,AC26:AC39,1)/SUM(B26:B39)</f>
        <v>0</v>
      </c>
      <c r="AD40">
        <f>SUMIFS(B26:B39,AD26:AD39,1)/SUM(B26:B39)</f>
        <v>0.40219665271966526</v>
      </c>
      <c r="AE40">
        <f>SUMIFS(B26:B39,AE26:AE39,1)/SUM(B26:B39)</f>
        <v>5.8054393305439329E-2</v>
      </c>
      <c r="AF40">
        <f>SUMIFS(B26:B39,AF26:AF39,1)/SUM(B26:B39)</f>
        <v>0</v>
      </c>
      <c r="AG40">
        <f>SUMIFS(B26:B39,AG26:AG39,1)/SUM(B26:B39)</f>
        <v>0</v>
      </c>
      <c r="AH40">
        <f>SUMIFS(B26:B39,AH26:AH39,1)/SUM(B26:B39)</f>
        <v>0</v>
      </c>
      <c r="AI40">
        <f>SUMIFS(B26:B39,AI26:AI39,1)/SUM(B26:B39)</f>
        <v>0</v>
      </c>
      <c r="AJ40">
        <f>SUMIFS(B26:B39,AJ26:AJ39,1)/SUM(B26:B39)</f>
        <v>0.13755230125523013</v>
      </c>
      <c r="AK40">
        <f>SUMIFS(B26:B39,AK26:AK39,1)/SUM(B26:B39)</f>
        <v>4.2364016736401673E-2</v>
      </c>
      <c r="AL40">
        <f>SUMIFS(B26:B39,AL26:AL39,1)/SUM(B26:B39)</f>
        <v>0</v>
      </c>
      <c r="AM40">
        <f>SUMIFS(B26:B39,AM26:AM39,1)/SUM(B26:B39)</f>
        <v>4.6025104602510462E-2</v>
      </c>
      <c r="AN40">
        <f>SUMIFS(B26:B39,AN26:AN39,1)/SUM(B26:B39)</f>
        <v>0</v>
      </c>
      <c r="AO40">
        <f>SUMIFS(B26:B39,AO26:AO39,1)/SUM(B26:B39)</f>
        <v>0</v>
      </c>
      <c r="AP40">
        <f>SUMIFS(B26:B39,AP26:AP39,1)/SUM(B26:B39)</f>
        <v>4.6025104602510462E-2</v>
      </c>
      <c r="AQ40">
        <f>SUMIFS(B26:B39,AQ26:AQ39,1)/SUM(B26:B39)</f>
        <v>0</v>
      </c>
      <c r="AR40">
        <f>SUMIFS(B26:B39,AR26:AR39,1)/SUM(B26:B39)</f>
        <v>8.8389121338912136E-2</v>
      </c>
      <c r="AS40">
        <f>SUMIFS(B26:B39,AS26:AS39,1)/SUM(B26:B39)</f>
        <v>0</v>
      </c>
      <c r="AT40">
        <f>SUMIFS(B26:B39,AT26:AT39,1)/SUM(B26:B39)</f>
        <v>0</v>
      </c>
      <c r="AU40">
        <f>SUMIFS(B26:B39,AU26:AU39,1)/SUM(B26:B39)</f>
        <v>0</v>
      </c>
      <c r="AV40">
        <f>SUMIFS(B26:B39,AV26:AV39,1)/SUM(B26:B39)</f>
        <v>0</v>
      </c>
      <c r="AW40">
        <f>SUMIFS(B26:B39,AW26:AW39,1)/SUM(B26:B39)</f>
        <v>0</v>
      </c>
      <c r="AX40">
        <f>SUMIFS(B26:B39,AX26:AX39,1)/SUM(B26:B39)</f>
        <v>0</v>
      </c>
      <c r="AY40">
        <f>SUMIFS(B26:B39,AY26:AY39,1)/SUM(B26:B39)</f>
        <v>0</v>
      </c>
      <c r="AZ40">
        <f>SUMIFS(B26:B39,AZ26:AZ39,1)/SUM(B26:B39)</f>
        <v>4.6025104602510462E-2</v>
      </c>
      <c r="BA40">
        <f>SUMIFS(B26:B39,BA26:BA39,1)/SUM(B26:B39)</f>
        <v>4.6025104602510462E-2</v>
      </c>
      <c r="BB40">
        <f>SUMIFS(B26:B39,BB26:BB39,1)/SUM(B26:B39)</f>
        <v>0</v>
      </c>
      <c r="BC40">
        <f>SUMIFS(B26:B39,BC26:BC39,1)/SUM(B26:B39)</f>
        <v>0</v>
      </c>
      <c r="BD40">
        <f>SUMIFS(B26:B39,BD26:BD39,1)/SUM(B26:B39)</f>
        <v>0</v>
      </c>
      <c r="BE40">
        <f>SUMIFS(B26:B39,BE26:BE39,1)/SUM(B26:B39)</f>
        <v>0</v>
      </c>
      <c r="BF40">
        <f>SUMIFS(B26:B39,BF26:BF39,1)/SUM(B26:B39)</f>
        <v>0</v>
      </c>
      <c r="BG40">
        <f>SUMIFS(B26:B39,BG26:BG39,1)/SUM(B26:B39)</f>
        <v>0</v>
      </c>
      <c r="BH40">
        <f>SUMIFS(B26:B39,BH26:BH39,1)/SUM(B26:B39)</f>
        <v>9.2050209205020925E-2</v>
      </c>
      <c r="BI40">
        <f>SUMIFS(B26:B39,BI26:BI39,1)/SUM(B26:B39)</f>
        <v>0</v>
      </c>
      <c r="BJ40">
        <f>SUMIFS(B26:B39,BJ26:BJ39,1)/SUM(B26:B39)</f>
        <v>0</v>
      </c>
      <c r="BK40">
        <f>SUMIFS(B26:B39,BK26:BK39,1)/SUM(B26:B39)</f>
        <v>0</v>
      </c>
      <c r="BL40">
        <f>SUMIFS(B26:B39,BL26:BL39,1)/SUM(B26:B39)</f>
        <v>0</v>
      </c>
      <c r="BM40">
        <f>SUMIFS(B26:B39,BM26:BM39,1)/SUM(B26:B39)</f>
        <v>0</v>
      </c>
      <c r="BN40">
        <f>SUMIFS(B26:B39,BN26:BN39,1)/SUM(B26:B39)</f>
        <v>4.6025104602510462E-2</v>
      </c>
      <c r="BO40">
        <f>SUMIFS(B26:B39,BO26:BO39,1)/SUM(B26:B39)</f>
        <v>0</v>
      </c>
      <c r="BP40">
        <f>SUMIFS(B26:B39,BP26:BP39,1)/SUM(B26:B39)</f>
        <v>0</v>
      </c>
      <c r="BQ40">
        <f>SUMIFS(B26:B39,BQ26:BQ39,1)/SUM(B26:B39)</f>
        <v>0</v>
      </c>
      <c r="BR40">
        <f>SUMIFS(B26:B39,BR26:BR39,1)/SUM(B26:B39)</f>
        <v>0</v>
      </c>
      <c r="BS40">
        <f>SUMIFS(B26:B39,BS26:BS39,1)/SUM(B26:B39)</f>
        <v>0</v>
      </c>
      <c r="BT40">
        <f>SUMIFS(B26:B39,BT26:BT39,1)/SUM(B26:B39)</f>
        <v>0</v>
      </c>
      <c r="BU40">
        <f>SUMIFS(B26:B39,BU26:BU39,1)/SUM(B26:B39)</f>
        <v>0</v>
      </c>
      <c r="BV40">
        <f>SUMIFS(B26:B39,BV26:BV39,1)/SUM(B26:B39)</f>
        <v>0</v>
      </c>
      <c r="BW40">
        <f>SUMIFS(B26:B39,BW26:BW39,1)/SUM(B26:B39)</f>
        <v>4.6025104602510462E-2</v>
      </c>
      <c r="BX40">
        <f>SUMIFS(B26:B39,BX26:BX39,1)/SUM(B26:B39)</f>
        <v>0.34466527196652719</v>
      </c>
      <c r="BY40">
        <f>SUMIFS(B26:B39,BY26:BY39,1)/SUM(B26:B39)</f>
        <v>0.125</v>
      </c>
      <c r="BZ40">
        <f>SUMIFS(B26:B39,BZ26:BZ39,1)/SUM(B26:B39)</f>
        <v>4.7594142259414225E-2</v>
      </c>
      <c r="CA40">
        <f>SUMIFS(B26:B39,CA26:CA39,1)/SUM(B26:B39)</f>
        <v>0</v>
      </c>
      <c r="CB40">
        <f>SUMIFS(B26:B39,CB26:CB39,1)/SUM(B26:B39)</f>
        <v>0</v>
      </c>
      <c r="CC40">
        <f>SUMIFS(B26:B39,CC26:CC39,1)/SUM(B26:B39)</f>
        <v>0.40219665271966526</v>
      </c>
      <c r="CD40">
        <f>SUMIFS(B26:B39,CD26:CD39,1)/SUM(B26:B39)</f>
        <v>6.1715481171548119E-2</v>
      </c>
      <c r="CE40">
        <f>SUMIFS(B26:B39,CE26:CE39,1)/SUM(B26:B39)</f>
        <v>0</v>
      </c>
      <c r="CF40">
        <f>SUMIFS(B26:B39,CF26:CF39,1)/SUM(B26:B39)</f>
        <v>4.6025104602510462E-2</v>
      </c>
      <c r="CG40">
        <f>SUMIFS(B26:B39,CG26:CG39,1)/SUM(B26:B39)</f>
        <v>9.2050209205020925E-2</v>
      </c>
      <c r="CH40">
        <f>SUMIFS(B26:B39,CH26:CH39,1)/SUM(B26:B39)</f>
        <v>0.50627615062761511</v>
      </c>
      <c r="CI40">
        <f>SUMIFS(B26:B39,CI26:CI39,1)/SUM(B26:B39)</f>
        <v>0.22594142259414227</v>
      </c>
      <c r="CJ40">
        <f>SUMIFS(B26:B39,CJ26:CJ39,1)/SUM(B26:B39)</f>
        <v>8.8389121338912136E-2</v>
      </c>
      <c r="CK40">
        <f>SUMIFS(B26:B39,CK26:CK39,1)/SUM(B26:B39)</f>
        <v>0</v>
      </c>
      <c r="CL40">
        <f>SUMIFS(B26:B39,CL26:CL39,1)/SUM(B26:B39)</f>
        <v>4.6025104602510462E-2</v>
      </c>
      <c r="CM40">
        <f>SUMIFS(B26:B39,CM26:CM39,1)/SUM(B26:B39)</f>
        <v>0</v>
      </c>
      <c r="CN40">
        <f>SUMIFS(B26:B39,CN26:CN39,1)/SUM(B26:B39)</f>
        <v>0</v>
      </c>
      <c r="CO40">
        <f>SUMIFS(B26:B39,CO26:CO39,1)/SUM(B26:B39)</f>
        <v>0</v>
      </c>
      <c r="CP40">
        <f>SUMIFS(B26:B39,CP26:CP39,1)/SUM(B26:B39)</f>
        <v>0</v>
      </c>
      <c r="CQ40">
        <f>SUMIFS(B26:B39,CQ26:CQ39,1)/SUM(B26:B39)</f>
        <v>0</v>
      </c>
      <c r="CR40">
        <f>SUMIFS(B26:B39,CR26:CR39,1)/SUM(B26:B39)</f>
        <v>0</v>
      </c>
      <c r="CS40">
        <f>SUMIFS(B26:B39,CS26:CS39,1)/SUM(B26:B39)</f>
        <v>0</v>
      </c>
      <c r="CT40">
        <f>SUMIFS(B26:B39,CT26:CT39,1)/SUM(B26:B39)</f>
        <v>0</v>
      </c>
      <c r="CU40">
        <f>SUMIFS(B26:B39,CU26:CU39,1)/SUM(B26:B39)</f>
        <v>0</v>
      </c>
      <c r="CV40">
        <f>SUMIFS(B26:B39,CV26:CV39,1)/SUM(B26:B39)</f>
        <v>0</v>
      </c>
      <c r="CW40">
        <f>SUMIFS(B26:B39,CW26:CW39,1)/SUM(B26:B39)</f>
        <v>9.1527196652719661E-2</v>
      </c>
      <c r="CX40">
        <f>SUMIFS(B26:B39,CX26:CX39,1)/SUM(B26:B39)</f>
        <v>4.2364016736401673E-2</v>
      </c>
      <c r="CY40">
        <f>SUMIFS(B26:B39,CY26:CY39,1)/SUM(B26:B39)</f>
        <v>0.16474895397489539</v>
      </c>
      <c r="CZ40">
        <f>SUMIFS(B26:B39,CZ26:CZ39,1)/SUM(B26:B39)</f>
        <v>0</v>
      </c>
      <c r="DA40">
        <f>SUMIFS(B26:B39,DA26:DA39,1)/SUM(B26:B39)</f>
        <v>4.6025104602510462E-2</v>
      </c>
      <c r="DB40">
        <f>SUMIFS(B26:B39,DB26:DB39,1)/SUM(B26:B39)</f>
        <v>0</v>
      </c>
      <c r="DC40">
        <f>SUMIFS(B26:B39,DC26:DC39,1)/SUM(B26:B39)</f>
        <v>0</v>
      </c>
      <c r="DD40">
        <f>SUMIFS(B26:B39,DD26:DD39,1)/SUM(B26:B39)</f>
        <v>1.0983263598326359E-2</v>
      </c>
      <c r="DE40">
        <f>SUMIFS(B26:B39,DE26:DE39,1)/SUM(B26:B39)</f>
        <v>0.10826359832635983</v>
      </c>
      <c r="DF40">
        <f>SUMIFS(B26:B39,DF26:DF39,1)/SUM(B26:B39)</f>
        <v>0</v>
      </c>
      <c r="DG40">
        <f>SUMIFS(B26:B39,DG26:DG39,1)/SUM(B26:B39)</f>
        <v>5.7531380753138078E-3</v>
      </c>
      <c r="DH40">
        <f>SUMIFS(B26:B39,DH26:DH39,1)/SUM(B26:B39)</f>
        <v>0</v>
      </c>
      <c r="DI40">
        <f>SUMIFS(B26:B39,DI26:DI39,1)/SUM(B26:B39)</f>
        <v>4.7594142259414225E-2</v>
      </c>
      <c r="DJ40">
        <f>SUMIFS(B26:B39,DJ26:DJ39,1)/SUM(B26:B39)</f>
        <v>0</v>
      </c>
      <c r="DK40">
        <f>SUMIFS(B26:B39,DK26:DK39,1)/SUM(B26:B39)</f>
        <v>0</v>
      </c>
      <c r="DL40">
        <f>SUMIFS(B26:B39,DL26:DL39,1)/SUM(B26:B39)</f>
        <v>0</v>
      </c>
      <c r="DM40">
        <f>SUMIFS(B26:B39,DM26:DM39,1)/SUM(B26:B39)</f>
        <v>0</v>
      </c>
      <c r="DN40">
        <f>SUMIFS(B26:B39,DN26:DN39,1)/SUM(B26:B39)</f>
        <v>0</v>
      </c>
      <c r="DO40">
        <f>SUMIFS(B26:B39,DO26:DO39,1)/SUM(B26:B39)</f>
        <v>1.5690376569037656E-2</v>
      </c>
      <c r="DP40">
        <f>SUMIFS(B26:B39,DP26:DP39,1)/SUM(B26:B39)</f>
        <v>4.6025104602510462E-2</v>
      </c>
      <c r="DQ40">
        <f>SUMIFS(B26:B39,DQ26:DQ39,1)/SUM(B26:B39)</f>
        <v>0</v>
      </c>
      <c r="DR40">
        <f>SUMIFS(B26:B39,DR26:DR39,1)/SUM(B26:B39)</f>
        <v>0</v>
      </c>
      <c r="DS40">
        <f>SUMIFS(B26:B39,DS26:DS39,1)/SUM(B26:B39)</f>
        <v>0</v>
      </c>
      <c r="DT40">
        <f>SUMIFS(B26:B39,DT26:DT39,1)/SUM(B26:B39)</f>
        <v>0</v>
      </c>
      <c r="DU40">
        <f>SUMIFS(B26:B39,DU26:DU39,1)/SUM(B26:B39)</f>
        <v>0</v>
      </c>
      <c r="DV40">
        <f>SUMIFS(B26:B39,DV26:DV39,1)/SUM(B26:B39)</f>
        <v>0</v>
      </c>
      <c r="DW40">
        <f>SUMIFS(B26:B39,DW26:DW39,1)/SUM(B26:B39)</f>
        <v>0</v>
      </c>
      <c r="DX40">
        <f>SUMIFS(B26:B39,DX26:DX39,1)/SUM(B26:B39)</f>
        <v>0</v>
      </c>
      <c r="DY40">
        <f>SUMIFS(B26:B39,DY26:DY39,1)/SUM(B26:B39)</f>
        <v>0</v>
      </c>
      <c r="DZ40">
        <f>SUMIFS(B26:B39,DZ26:DZ39,1)/SUM(B26:B39)</f>
        <v>4.2364016736401673E-2</v>
      </c>
      <c r="EA40">
        <f>SUMIFS(B26:B39,EA26:EA39,1)/SUM(B26:B39)</f>
        <v>4.7594142259414225E-2</v>
      </c>
      <c r="EB40">
        <f>SUMIFS(B26:B39,EB26:EB39,1)/SUM(B26:B39)</f>
        <v>0</v>
      </c>
      <c r="EC40">
        <f>SUMIFS(B26:B39,EC26:EC39,1)/SUM(B26:B39)</f>
        <v>0</v>
      </c>
      <c r="ED40">
        <f>SUMIFS(B26:B39,ED26:ED39,1)/SUM(B26:B39)</f>
        <v>0.16474895397489539</v>
      </c>
      <c r="EE40">
        <f>SUMIFS(B26:B39,EE26:EE39,1)/SUM(B26:B39)</f>
        <v>5.7531380753138078E-3</v>
      </c>
      <c r="EF40">
        <f>SUMIFS(B26:B39,EF26:EF39,1)/SUM(B26:B39)</f>
        <v>0</v>
      </c>
      <c r="EG40">
        <f>SUMIFS(B26:B39,EG26:EG39,1)/SUM(B26:B39)</f>
        <v>0</v>
      </c>
      <c r="EH40">
        <f>SUMIFS(B26:B39,EH26:EH39,1)/SUM(B26:B39)</f>
        <v>0</v>
      </c>
      <c r="EI40">
        <f>SUMIFS(B26:B39,EI26:EI39,1)/SUM(B26:B39)</f>
        <v>1.5690376569037656E-2</v>
      </c>
      <c r="EJ40">
        <f>SUMIFS(B26:B39,EJ26:EJ39,1)/SUM(B26:B39)</f>
        <v>0</v>
      </c>
      <c r="EK40">
        <f>SUMIFS(B26:B39,EK26:EK39,1)/SUM(B26:B39)</f>
        <v>0</v>
      </c>
      <c r="EL40">
        <f>SUMIFS(B26:B39,EL26:EL39,1)/SUM(B26:B39)</f>
        <v>0</v>
      </c>
      <c r="EM40">
        <f>SUMIFS(B26:B39,EM26:EM39,1)/SUM(B26:B39)</f>
        <v>0</v>
      </c>
      <c r="EN40">
        <f>SUMIFS(B26:B39,EN26:EN39,1)/SUM(B26:B39)</f>
        <v>0</v>
      </c>
      <c r="EO40">
        <f>SUMIFS(B26:B39,EO26:EO39,1)/SUM(B26:B39)</f>
        <v>0</v>
      </c>
      <c r="EP40">
        <f>SUMIFS(B26:B39,EP26:EP39,1)/SUM(B26:B39)</f>
        <v>0</v>
      </c>
      <c r="EQ40">
        <f>SUMIFS(B26:B39,EQ26:EQ39,1)/SUM(B26:B39)</f>
        <v>0</v>
      </c>
      <c r="ER40">
        <f>SUMIFS(B26:B39,ER26:ER39,1)/SUM(B26:B39)</f>
        <v>9.1527196652719661E-2</v>
      </c>
      <c r="ES40">
        <f>SUMIFS(B26:B39,ES26:ES39,1)/SUM(B26:B39)</f>
        <v>0.10355648535564854</v>
      </c>
      <c r="ET40">
        <f>SUMIFS(B26:B39,ET26:ET39,1)/SUM(B26:B39)</f>
        <v>0</v>
      </c>
      <c r="EU40">
        <f>SUMIFS(B26:B39,EU26:EU39,1)/SUM(B26:B39)</f>
        <v>0</v>
      </c>
      <c r="EV40">
        <f>SUMIFS(B26:B39,EV26:EV39,1)/SUM(B26:B39)</f>
        <v>4.6025104602510462E-2</v>
      </c>
      <c r="EW40">
        <f>SUMIFS(B26:B39,EW26:EW39,1)/SUM(B26:B39)</f>
        <v>4.6025104602510462E-2</v>
      </c>
      <c r="EX40">
        <f>SUMIFS(B26:B39,EX26:EX39,1)/SUM(B26:B39)</f>
        <v>0</v>
      </c>
      <c r="EY40">
        <f>SUMIFS(B26:B39,EY26:EY39,1)/SUM(B26:B39)</f>
        <v>0</v>
      </c>
      <c r="EZ40">
        <f>SUMIFS(B26:B39,EZ26:EZ39,1)/SUM(B26:B39)</f>
        <v>0</v>
      </c>
      <c r="FA40">
        <f>SUMIFS(B26:B39,FA26:FA39,1)/SUM(B26:B39)</f>
        <v>0</v>
      </c>
      <c r="FB40">
        <f>SUMIFS(B26:B39,FB26:FB39,1)/SUM(B26:B39)</f>
        <v>0</v>
      </c>
      <c r="FC40">
        <f>SUMIFS(B26:B39,FC26:FC39,1)/SUM(B26:B39)</f>
        <v>0</v>
      </c>
      <c r="FD40">
        <f>SUMIFS(B26:B39,FD26:FD39,1)/SUM(B26:B39)</f>
        <v>0</v>
      </c>
      <c r="FE40">
        <f>SUMIFS(B26:B39,FE26:FE39,1)/SUM(B26:B39)</f>
        <v>0</v>
      </c>
      <c r="FF40">
        <f>SUMIFS(B26:B39,FF26:FF39,1)/SUM(B26:B39)</f>
        <v>0</v>
      </c>
      <c r="FG40">
        <f>SUMIFS(B26:B39,FG26:FG39,1)/SUM(B26:B39)</f>
        <v>4.6025104602510462E-2</v>
      </c>
      <c r="FH40">
        <f>SUMIFS(B26:B39,FH26:FH39,1)/SUM(B26:B39)</f>
        <v>0</v>
      </c>
      <c r="FI40">
        <f>SUMIFS(B26:B39,FI26:FI39,1)/SUM(B26:B39)</f>
        <v>0</v>
      </c>
      <c r="FJ40">
        <f>SUMIFS(B26:B39,FJ26:FJ39,1)/SUM(B26:B39)</f>
        <v>0</v>
      </c>
      <c r="FK40">
        <f>SUMIFS(B26:B39,FK26:FK39,1)/SUM(B26:B39)</f>
        <v>0</v>
      </c>
      <c r="FL40">
        <f>SUMIFS(B26:B39,FL26:FL39,1)/SUM(B26:B39)</f>
        <v>0</v>
      </c>
      <c r="FM40">
        <f>SUMIFS(B26:B39,FM26:FM39,1)/SUM(B26:B39)</f>
        <v>0</v>
      </c>
      <c r="FN40">
        <f>SUMIFS(B26:B39,FN26:FN39,1)/SUM(B26:B39)</f>
        <v>0</v>
      </c>
      <c r="FO40">
        <f>SUMIFS(B26:B39,FO26:FO39,1)/SUM(B26:B39)</f>
        <v>0</v>
      </c>
      <c r="FP40">
        <f>SUMIFS(B26:B39,FP26:FP39,1)/SUM(B26:B39)</f>
        <v>0</v>
      </c>
      <c r="FQ40">
        <f>SUMIFS(B26:B39,FQ26:FQ39,1)/SUM(B26:B39)</f>
        <v>0</v>
      </c>
      <c r="FR40">
        <f>SUMIFS(B26:B39,FR26:FR39,1)/SUM(B26:B39)</f>
        <v>0</v>
      </c>
      <c r="FS40">
        <f>SUMIFS(B26:B39,FS26:FS39,1)/SUM(B26:B39)</f>
        <v>0.50627615062761511</v>
      </c>
      <c r="FT40">
        <f>SUMIFS(B26:B39,FT26:FT39,1)/SUM(B26:B39)</f>
        <v>0</v>
      </c>
      <c r="FU40">
        <f>SUMIFS(B26:B39,FU26:FU39,1)/SUM(B26:B39)</f>
        <v>0</v>
      </c>
      <c r="FV40">
        <f>SUMIFS(B26:B39,FV26:FV39,1)/SUM(B26:B39)</f>
        <v>0</v>
      </c>
      <c r="FW40">
        <f>SUMIFS(B26:B39,FW26:FW39,1)/SUM(B26:B39)</f>
        <v>0</v>
      </c>
      <c r="FX40">
        <f>SUMIFS(B26:B39,FX26:FX39,1)/SUM(B26:B39)</f>
        <v>0</v>
      </c>
      <c r="FY40">
        <f>SUMIFS(B26:B39,FY26:FY39,1)/SUM(B26:B39)</f>
        <v>0</v>
      </c>
      <c r="FZ40">
        <f>SUMIFS(B26:B39,FZ26:FZ39,1)/SUM(B26:B39)</f>
        <v>0</v>
      </c>
      <c r="GA40">
        <f>SUMIFS(B26:B39,GA26:GA39,1)/SUM(B26:B39)</f>
        <v>0</v>
      </c>
      <c r="GB40">
        <f>SUMIFS(B26:B39,GB26:GB39,1)/SUM(B26:B39)</f>
        <v>0</v>
      </c>
      <c r="GC40">
        <f>SUMIFS(B26:B39,GC26:GC39,1)/SUM(B26:B39)</f>
        <v>0</v>
      </c>
      <c r="GD40">
        <f>SUMIFS(B26:B39,GD26:GD39,1)/SUM(B26:B39)</f>
        <v>0</v>
      </c>
      <c r="GE40">
        <f>SUMIFS(B26:B39,GE26:GE39,1)/SUM(B26:B39)</f>
        <v>0</v>
      </c>
      <c r="GF40">
        <f>SUMIFS(B26:B39,GF26:GF39,1)/SUM(B26:B39)</f>
        <v>0</v>
      </c>
      <c r="GG40">
        <f>SUMIFS(B26:B39,GG26:GG39,1)/SUM(B26:B39)</f>
        <v>4.6025104602510462E-2</v>
      </c>
      <c r="GH40">
        <f>SUMIFS(B26:B39,GH26:GH39,1)/SUM(B26:B39)</f>
        <v>4.6025104602510462E-2</v>
      </c>
      <c r="GI40">
        <f>SUMIFS(B26:B39,GI26:GI39,1)/SUM(B26:B39)</f>
        <v>0</v>
      </c>
      <c r="GJ40">
        <f>SUMIFS(B26:B39,GJ26:GJ39,1)/SUM(B26:B39)</f>
        <v>9.1527196652719661E-2</v>
      </c>
      <c r="GK40">
        <f>SUMIFS(B26:B39,GK26:GK39,1)/SUM(B26:B39)</f>
        <v>0</v>
      </c>
      <c r="GL40">
        <f>SUMIFS(B26:B39,GL26:GL39,1)/SUM(B26:B39)</f>
        <v>0</v>
      </c>
      <c r="GM40">
        <f>SUMIFS(B26:B39,GM26:GM39,1)/SUM(B26:B39)</f>
        <v>0</v>
      </c>
      <c r="GN40">
        <f>SUMIFS(B26:B39,GN26:GN39,1)/SUM(B26:B39)</f>
        <v>0</v>
      </c>
      <c r="GO40">
        <f>SUMIFS(B26:B39,GO26:GO39,1)/SUM(B26:B39)</f>
        <v>4.2364016736401673E-2</v>
      </c>
      <c r="GP40">
        <f>SUMIFS(B26:B39,GP26:GP39,1)/SUM(B26:B39)</f>
        <v>0</v>
      </c>
      <c r="GQ40">
        <f>SUMIFS(B26:B39,GQ26:GQ39,1)/SUM(B26:B39)</f>
        <v>0</v>
      </c>
      <c r="GR40">
        <f>SUMIFS(B26:B39,GR26:GR39,1)/SUM(B26:B39)</f>
        <v>0</v>
      </c>
      <c r="GS40">
        <f>SUMIFS(B26:B39,GS26:GS39,1)/SUM(B26:B39)</f>
        <v>0</v>
      </c>
      <c r="GT40">
        <f>SUMIFS(B26:B39,GT26:GT39,1)/SUM(B26:B39)</f>
        <v>0</v>
      </c>
      <c r="GU40">
        <f>SUMIFS(B26:B39,GU26:GU39,1)/SUM(B26:B39)</f>
        <v>4.6025104602510462E-2</v>
      </c>
      <c r="GV40">
        <f>SUMIFS(B26:B39,GV26:GV39,1)/SUM(B26:B39)</f>
        <v>0</v>
      </c>
      <c r="GW40">
        <f>SUMIFS(B26:B39,GW26:GW39,1)/SUM(B26:B39)</f>
        <v>0</v>
      </c>
      <c r="GX40">
        <f>SUMIFS(B26:B39,GX26:GX39,1)/SUM(B26:B39)</f>
        <v>0</v>
      </c>
      <c r="GY40">
        <f>SUMIFS(B26:B39,GY26:GY39,1)/SUM(B26:B39)</f>
        <v>0</v>
      </c>
      <c r="GZ40">
        <f>SUMIFS(B26:B39,GZ26:GZ39,1)/SUM(B26:B39)</f>
        <v>0</v>
      </c>
      <c r="HA40">
        <f>SUMIFS(B26:B39,HA26:HA39,1)/SUM(B26:B39)</f>
        <v>4.6025104602510462E-2</v>
      </c>
      <c r="HB40">
        <f>SUMIFS(B26:B39,HB26:HB39,1)/SUM(B26:B39)</f>
        <v>0</v>
      </c>
      <c r="HC40">
        <f>SUMIFS(B26:B39,HC26:HC39,1)/SUM(B26:B39)</f>
        <v>0</v>
      </c>
      <c r="HD40">
        <f>SUMIFS(B26:B39,HD26:HD39,1)/SUM(B26:B39)</f>
        <v>0</v>
      </c>
      <c r="HE40">
        <f>SUMIFS(B26:B39,HE26:HE39,1)/SUM(B26:B39)</f>
        <v>0</v>
      </c>
      <c r="HF40">
        <f>SUMIFS(B26:B39,HF26:HF39,1)/SUM(B26:B39)</f>
        <v>0</v>
      </c>
      <c r="HG40">
        <f>SUMIFS(B26:B39,HG26:HG39,1)/SUM(B26:B39)</f>
        <v>0</v>
      </c>
      <c r="HH40">
        <f>SUMIFS(B26:B39,HH26:HH39,1)/SUM(B26:B39)</f>
        <v>0</v>
      </c>
      <c r="HI40">
        <f>SUMIFS(B26:B39,HI26:HI39,1)/SUM(B26:B39)</f>
        <v>0</v>
      </c>
      <c r="HJ40">
        <f>SUMIFS(B26:B39,HJ26:HJ39,1)/SUM(B26:B39)</f>
        <v>0</v>
      </c>
      <c r="HK40">
        <f>SUMIFS(B26:B39,HK26:HK39,1)/SUM(B26:B39)</f>
        <v>0</v>
      </c>
      <c r="HL40">
        <f>SUMIFS(B26:B39,HL26:HL39,1)/SUM(B26:B39)</f>
        <v>0</v>
      </c>
      <c r="HM40">
        <f>SUMIFS(B26:B39,HM26:HM39,1)/SUM(B26:B39)</f>
        <v>4.6025104602510462E-2</v>
      </c>
      <c r="HN40">
        <f>SUMIFS(B26:B39,HN26:HN39,1)/SUM(B26:B39)</f>
        <v>0</v>
      </c>
      <c r="HO40">
        <f>SUMIFS(B26:B39,HO26:HO39,1)/SUM(B26:B39)</f>
        <v>0</v>
      </c>
      <c r="HP40">
        <f>SUMIFS(B26:B39,HP26:HP39,1)/SUM(B26:B39)</f>
        <v>0</v>
      </c>
      <c r="HQ40">
        <f>SUMIFS(B26:B39,HQ26:HQ39,1)/SUM(B26:B39)</f>
        <v>0</v>
      </c>
      <c r="HR40">
        <f>SUMIFS(B26:B39,HR26:HR39,1)/SUM(B26:B39)</f>
        <v>4.2364016736401673E-2</v>
      </c>
    </row>
    <row r="41" spans="1:226" x14ac:dyDescent="0.2">
      <c r="A41" s="11" t="s">
        <v>265</v>
      </c>
    </row>
    <row r="42" spans="1:226" x14ac:dyDescent="0.2">
      <c r="A42" s="11" t="s">
        <v>263</v>
      </c>
    </row>
    <row r="43" spans="1:226" x14ac:dyDescent="0.2">
      <c r="A43" t="s">
        <v>478</v>
      </c>
    </row>
    <row r="44" spans="1:226" x14ac:dyDescent="0.2">
      <c r="A44" t="s">
        <v>480</v>
      </c>
    </row>
    <row r="45" spans="1:226" x14ac:dyDescent="0.2">
      <c r="A45" t="s">
        <v>482</v>
      </c>
      <c r="B45" s="12" t="s">
        <v>452</v>
      </c>
      <c r="C45" s="13" t="s">
        <v>89</v>
      </c>
      <c r="D45" s="14" t="s">
        <v>61</v>
      </c>
      <c r="E45" s="19" t="s">
        <v>129</v>
      </c>
      <c r="F45" s="12" t="s">
        <v>267</v>
      </c>
    </row>
    <row r="46" spans="1:226" x14ac:dyDescent="0.2">
      <c r="A46" t="s">
        <v>484</v>
      </c>
      <c r="B46" s="12" t="s">
        <v>23</v>
      </c>
      <c r="C46" s="13" t="s">
        <v>104</v>
      </c>
      <c r="D46" s="14" t="s">
        <v>67</v>
      </c>
      <c r="E46" s="19" t="s">
        <v>129</v>
      </c>
      <c r="F46" s="12" t="s">
        <v>451</v>
      </c>
    </row>
    <row r="47" spans="1:226" x14ac:dyDescent="0.2">
      <c r="A47" t="s">
        <v>486</v>
      </c>
      <c r="B47" s="12" t="s">
        <v>271</v>
      </c>
      <c r="C47" s="13" t="s">
        <v>86</v>
      </c>
      <c r="D47" s="14" t="s">
        <v>44</v>
      </c>
      <c r="E47" s="19" t="s">
        <v>129</v>
      </c>
      <c r="F47" s="12" t="s">
        <v>268</v>
      </c>
    </row>
    <row r="48" spans="1:226" x14ac:dyDescent="0.2">
      <c r="A48" t="s">
        <v>488</v>
      </c>
      <c r="B48" s="20" t="s">
        <v>270</v>
      </c>
      <c r="C48" s="20" t="s">
        <v>108</v>
      </c>
      <c r="D48" s="21" t="s">
        <v>48</v>
      </c>
      <c r="E48" s="15" t="s">
        <v>117</v>
      </c>
      <c r="F48" s="16" t="s">
        <v>163</v>
      </c>
      <c r="G48" s="18" t="s">
        <v>143</v>
      </c>
      <c r="H48" s="16" t="s">
        <v>163</v>
      </c>
      <c r="I48" s="17" t="s">
        <v>38</v>
      </c>
      <c r="J48" s="18" t="s">
        <v>143</v>
      </c>
      <c r="K48" s="16" t="s">
        <v>163</v>
      </c>
    </row>
    <row r="49" spans="1:10" x14ac:dyDescent="0.2">
      <c r="A49" t="s">
        <v>489</v>
      </c>
      <c r="B49" s="12" t="s">
        <v>266</v>
      </c>
      <c r="C49" s="13" t="s">
        <v>107</v>
      </c>
      <c r="D49" s="14" t="s">
        <v>63</v>
      </c>
      <c r="E49" s="16" t="s">
        <v>157</v>
      </c>
      <c r="F49" s="19" t="s">
        <v>129</v>
      </c>
      <c r="G49" s="16" t="s">
        <v>75</v>
      </c>
      <c r="H49" s="18" t="s">
        <v>144</v>
      </c>
      <c r="I49" s="18" t="s">
        <v>144</v>
      </c>
      <c r="J49" s="18" t="s">
        <v>144</v>
      </c>
    </row>
    <row r="50" spans="1:10" x14ac:dyDescent="0.2">
      <c r="A50" t="s">
        <v>491</v>
      </c>
      <c r="B50" s="12" t="s">
        <v>266</v>
      </c>
      <c r="C50" s="13" t="s">
        <v>103</v>
      </c>
      <c r="D50" s="14" t="s">
        <v>59</v>
      </c>
      <c r="E50" s="19" t="s">
        <v>129</v>
      </c>
      <c r="F50" s="12" t="s">
        <v>267</v>
      </c>
      <c r="G50" s="18" t="s">
        <v>146</v>
      </c>
    </row>
    <row r="51" spans="1:10" x14ac:dyDescent="0.2">
      <c r="A51" t="s">
        <v>492</v>
      </c>
      <c r="B51" s="12" t="s">
        <v>266</v>
      </c>
      <c r="C51" s="13" t="s">
        <v>85</v>
      </c>
      <c r="D51" s="14" t="s">
        <v>60</v>
      </c>
      <c r="E51" s="19" t="s">
        <v>129</v>
      </c>
      <c r="G51" s="17" t="s">
        <v>179</v>
      </c>
      <c r="H51" s="18" t="s">
        <v>151</v>
      </c>
    </row>
    <row r="52" spans="1:10" x14ac:dyDescent="0.2">
      <c r="A52" t="s">
        <v>493</v>
      </c>
      <c r="B52" s="12" t="s">
        <v>266</v>
      </c>
      <c r="C52" s="13" t="s">
        <v>103</v>
      </c>
      <c r="D52" s="14" t="s">
        <v>59</v>
      </c>
      <c r="E52" s="19" t="s">
        <v>129</v>
      </c>
      <c r="F52" s="12" t="s">
        <v>267</v>
      </c>
      <c r="G52" s="18" t="s">
        <v>146</v>
      </c>
    </row>
    <row r="53" spans="1:10" x14ac:dyDescent="0.2">
      <c r="A53" t="s">
        <v>495</v>
      </c>
      <c r="B53" s="12" t="s">
        <v>266</v>
      </c>
      <c r="C53" s="13" t="s">
        <v>103</v>
      </c>
      <c r="D53" s="14" t="s">
        <v>59</v>
      </c>
      <c r="E53" s="19" t="s">
        <v>129</v>
      </c>
      <c r="F53" s="12" t="s">
        <v>267</v>
      </c>
      <c r="G53" s="18" t="s">
        <v>146</v>
      </c>
    </row>
    <row r="54" spans="1:10" x14ac:dyDescent="0.2">
      <c r="A54" t="s">
        <v>496</v>
      </c>
      <c r="B54" s="12" t="s">
        <v>266</v>
      </c>
      <c r="C54" s="13" t="s">
        <v>94</v>
      </c>
      <c r="D54" s="14" t="s">
        <v>67</v>
      </c>
      <c r="E54" s="19" t="s">
        <v>129</v>
      </c>
      <c r="F54" s="16" t="s">
        <v>74</v>
      </c>
    </row>
    <row r="55" spans="1:10" x14ac:dyDescent="0.2">
      <c r="A55" t="s">
        <v>498</v>
      </c>
      <c r="B55" s="12" t="s">
        <v>266</v>
      </c>
      <c r="C55" s="13" t="s">
        <v>104</v>
      </c>
      <c r="D55" s="14" t="s">
        <v>66</v>
      </c>
    </row>
    <row r="56" spans="1:10" x14ac:dyDescent="0.2">
      <c r="A56" t="s">
        <v>500</v>
      </c>
      <c r="C56" s="13" t="s">
        <v>90</v>
      </c>
      <c r="D56" s="14" t="s">
        <v>69</v>
      </c>
      <c r="E56" s="19" t="s">
        <v>129</v>
      </c>
      <c r="F56" s="12" t="s">
        <v>267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S119"/>
  <sheetViews>
    <sheetView workbookViewId="0">
      <selection activeCell="A18" sqref="A18"/>
    </sheetView>
  </sheetViews>
  <sheetFormatPr baseColWidth="10" defaultColWidth="8.83203125" defaultRowHeight="15" x14ac:dyDescent="0.2"/>
  <cols>
    <col min="1" max="1" width="35.6640625" customWidth="1"/>
    <col min="2" max="89" width="20.6640625" customWidth="1"/>
  </cols>
  <sheetData>
    <row r="1" spans="1:227" x14ac:dyDescent="0.2">
      <c r="B1" s="11" t="s">
        <v>203</v>
      </c>
      <c r="C1" s="11" t="s">
        <v>204</v>
      </c>
    </row>
    <row r="2" spans="1:227" x14ac:dyDescent="0.2">
      <c r="B2">
        <v>1976</v>
      </c>
      <c r="C2">
        <v>88</v>
      </c>
    </row>
    <row r="3" spans="1:227" x14ac:dyDescent="0.2">
      <c r="G3" s="15" t="s">
        <v>2</v>
      </c>
      <c r="H3" s="15" t="s">
        <v>2</v>
      </c>
      <c r="I3" s="1" t="s">
        <v>3</v>
      </c>
      <c r="J3" s="1" t="s">
        <v>3</v>
      </c>
      <c r="K3" s="1" t="s">
        <v>3</v>
      </c>
      <c r="L3" s="1" t="s">
        <v>3</v>
      </c>
      <c r="M3" s="2" t="s">
        <v>4</v>
      </c>
      <c r="N3" s="2" t="s">
        <v>4</v>
      </c>
      <c r="O3" s="2" t="s">
        <v>4</v>
      </c>
      <c r="P3" s="2" t="s">
        <v>4</v>
      </c>
      <c r="Q3" s="2" t="s">
        <v>4</v>
      </c>
      <c r="R3" s="3" t="s">
        <v>5</v>
      </c>
      <c r="S3" s="3" t="s">
        <v>5</v>
      </c>
      <c r="T3" s="3" t="s">
        <v>5</v>
      </c>
      <c r="U3" s="3" t="s">
        <v>5</v>
      </c>
      <c r="V3" s="3" t="s">
        <v>5</v>
      </c>
      <c r="W3" s="3" t="s">
        <v>5</v>
      </c>
      <c r="X3" s="3" t="s">
        <v>5</v>
      </c>
      <c r="Y3" s="3" t="s">
        <v>5</v>
      </c>
      <c r="Z3" s="15" t="s">
        <v>6</v>
      </c>
      <c r="AA3" s="15" t="s">
        <v>6</v>
      </c>
      <c r="AB3" s="15" t="s">
        <v>6</v>
      </c>
      <c r="AC3" s="15" t="s">
        <v>6</v>
      </c>
      <c r="AD3" s="15" t="s">
        <v>6</v>
      </c>
      <c r="AE3" s="15" t="s">
        <v>6</v>
      </c>
      <c r="AF3" s="15" t="s">
        <v>6</v>
      </c>
      <c r="AG3" s="15" t="s">
        <v>6</v>
      </c>
      <c r="AH3" s="1" t="s">
        <v>7</v>
      </c>
      <c r="AI3" s="1" t="s">
        <v>7</v>
      </c>
      <c r="AJ3" s="1" t="s">
        <v>7</v>
      </c>
      <c r="AK3" s="1" t="s">
        <v>7</v>
      </c>
      <c r="AL3" s="1" t="s">
        <v>7</v>
      </c>
      <c r="AM3" s="1" t="s">
        <v>7</v>
      </c>
      <c r="AN3" s="1" t="s">
        <v>7</v>
      </c>
      <c r="AO3" s="1" t="s">
        <v>7</v>
      </c>
      <c r="AP3" s="4" t="s">
        <v>8</v>
      </c>
      <c r="AQ3" s="4" t="s">
        <v>8</v>
      </c>
      <c r="AR3" s="4" t="s">
        <v>8</v>
      </c>
      <c r="AS3" s="4" t="s">
        <v>8</v>
      </c>
      <c r="AT3" s="4" t="s">
        <v>8</v>
      </c>
      <c r="AU3" s="4" t="s">
        <v>8</v>
      </c>
      <c r="AV3" s="4" t="s">
        <v>8</v>
      </c>
      <c r="AW3" s="4" t="s">
        <v>8</v>
      </c>
      <c r="AX3" s="5" t="s">
        <v>9</v>
      </c>
      <c r="AY3" s="5" t="s">
        <v>9</v>
      </c>
      <c r="AZ3" s="5" t="s">
        <v>9</v>
      </c>
      <c r="BA3" s="5" t="s">
        <v>9</v>
      </c>
      <c r="BB3" s="5" t="s">
        <v>9</v>
      </c>
      <c r="BC3" s="5" t="s">
        <v>9</v>
      </c>
      <c r="BD3" s="5" t="s">
        <v>9</v>
      </c>
      <c r="BE3" s="5" t="s">
        <v>9</v>
      </c>
      <c r="BF3" s="6" t="s">
        <v>10</v>
      </c>
      <c r="BG3" s="6" t="s">
        <v>10</v>
      </c>
      <c r="BH3" s="6" t="s">
        <v>10</v>
      </c>
      <c r="BI3" s="6" t="s">
        <v>10</v>
      </c>
      <c r="BJ3" s="6" t="s">
        <v>10</v>
      </c>
      <c r="BK3" s="6" t="s">
        <v>10</v>
      </c>
      <c r="BL3" s="6" t="s">
        <v>10</v>
      </c>
      <c r="BM3" s="6" t="s">
        <v>10</v>
      </c>
      <c r="BN3" s="7" t="s">
        <v>11</v>
      </c>
      <c r="BO3" s="7" t="s">
        <v>11</v>
      </c>
      <c r="BP3" s="7" t="s">
        <v>11</v>
      </c>
      <c r="BQ3" s="7" t="s">
        <v>11</v>
      </c>
      <c r="BR3" s="7" t="s">
        <v>11</v>
      </c>
      <c r="BS3" s="7" t="s">
        <v>11</v>
      </c>
      <c r="BT3" s="7" t="s">
        <v>11</v>
      </c>
      <c r="BU3" s="7" t="s">
        <v>11</v>
      </c>
      <c r="BV3" s="8" t="s">
        <v>12</v>
      </c>
      <c r="BW3" s="8" t="s">
        <v>12</v>
      </c>
      <c r="BX3" s="9" t="s">
        <v>13</v>
      </c>
      <c r="BY3" s="9" t="s">
        <v>13</v>
      </c>
      <c r="BZ3" s="9" t="s">
        <v>13</v>
      </c>
      <c r="CA3" s="9" t="s">
        <v>13</v>
      </c>
      <c r="CB3" s="9" t="s">
        <v>13</v>
      </c>
      <c r="CC3" s="9" t="s">
        <v>13</v>
      </c>
      <c r="CD3" s="9" t="s">
        <v>13</v>
      </c>
      <c r="CE3" s="9" t="s">
        <v>13</v>
      </c>
      <c r="CF3" s="9" t="s">
        <v>13</v>
      </c>
      <c r="CG3" s="9" t="s">
        <v>13</v>
      </c>
      <c r="CH3" s="9" t="s">
        <v>13</v>
      </c>
      <c r="CI3" s="9" t="s">
        <v>13</v>
      </c>
      <c r="CJ3" s="9" t="s">
        <v>13</v>
      </c>
      <c r="CK3" s="9" t="s">
        <v>13</v>
      </c>
      <c r="CL3" s="10" t="s">
        <v>14</v>
      </c>
      <c r="CM3" s="10" t="s">
        <v>14</v>
      </c>
      <c r="CN3" s="10" t="s">
        <v>14</v>
      </c>
      <c r="CO3" s="10" t="s">
        <v>14</v>
      </c>
      <c r="CP3" s="10" t="s">
        <v>14</v>
      </c>
      <c r="CQ3" s="10" t="s">
        <v>14</v>
      </c>
      <c r="CR3" s="10" t="s">
        <v>14</v>
      </c>
      <c r="CS3" s="10" t="s">
        <v>14</v>
      </c>
      <c r="CT3" s="10" t="s">
        <v>14</v>
      </c>
      <c r="CU3" s="10" t="s">
        <v>14</v>
      </c>
      <c r="CV3" s="10" t="s">
        <v>14</v>
      </c>
      <c r="CW3" s="10" t="s">
        <v>14</v>
      </c>
      <c r="CX3" s="10" t="s">
        <v>14</v>
      </c>
      <c r="CY3" s="10" t="s">
        <v>14</v>
      </c>
      <c r="CZ3" s="10" t="s">
        <v>14</v>
      </c>
      <c r="DA3" s="10" t="s">
        <v>14</v>
      </c>
      <c r="DB3" s="10" t="s">
        <v>14</v>
      </c>
      <c r="DC3" s="10" t="s">
        <v>14</v>
      </c>
      <c r="DD3" s="10" t="s">
        <v>14</v>
      </c>
      <c r="DE3" s="10" t="s">
        <v>14</v>
      </c>
      <c r="DF3" s="10" t="s">
        <v>14</v>
      </c>
      <c r="DG3" s="10" t="s">
        <v>14</v>
      </c>
      <c r="DH3" s="10" t="s">
        <v>14</v>
      </c>
      <c r="DI3" s="10" t="s">
        <v>14</v>
      </c>
      <c r="DJ3" s="10" t="s">
        <v>14</v>
      </c>
      <c r="DK3" s="10" t="s">
        <v>14</v>
      </c>
      <c r="DL3" s="10" t="s">
        <v>14</v>
      </c>
      <c r="DM3" s="10" t="s">
        <v>14</v>
      </c>
      <c r="DN3" s="10" t="s">
        <v>14</v>
      </c>
      <c r="DO3" s="10" t="s">
        <v>14</v>
      </c>
      <c r="DP3" s="10" t="s">
        <v>14</v>
      </c>
      <c r="DQ3" s="10" t="s">
        <v>14</v>
      </c>
      <c r="DR3" s="10" t="s">
        <v>14</v>
      </c>
      <c r="DS3" s="10" t="s">
        <v>14</v>
      </c>
      <c r="DT3" s="10" t="s">
        <v>14</v>
      </c>
      <c r="DU3" s="10" t="s">
        <v>14</v>
      </c>
      <c r="DV3" s="10" t="s">
        <v>14</v>
      </c>
      <c r="DW3" s="10" t="s">
        <v>14</v>
      </c>
      <c r="DX3" s="10" t="s">
        <v>14</v>
      </c>
      <c r="DY3" s="10" t="s">
        <v>14</v>
      </c>
      <c r="DZ3" s="10" t="s">
        <v>14</v>
      </c>
      <c r="EA3" s="10" t="s">
        <v>14</v>
      </c>
      <c r="EB3" s="10" t="s">
        <v>14</v>
      </c>
      <c r="EC3" s="10" t="s">
        <v>14</v>
      </c>
      <c r="ED3" s="10" t="s">
        <v>14</v>
      </c>
      <c r="EE3" s="10" t="s">
        <v>14</v>
      </c>
      <c r="EF3" s="10" t="s">
        <v>14</v>
      </c>
      <c r="EG3" s="10" t="s">
        <v>14</v>
      </c>
      <c r="EH3" s="10" t="s">
        <v>14</v>
      </c>
      <c r="EI3" s="10" t="s">
        <v>14</v>
      </c>
      <c r="EJ3" s="10" t="s">
        <v>14</v>
      </c>
      <c r="EK3" s="10" t="s">
        <v>14</v>
      </c>
      <c r="EL3" s="10" t="s">
        <v>14</v>
      </c>
      <c r="EM3" s="10" t="s">
        <v>14</v>
      </c>
      <c r="EN3" s="10" t="s">
        <v>14</v>
      </c>
      <c r="EO3" s="10" t="s">
        <v>14</v>
      </c>
      <c r="EP3" s="10" t="s">
        <v>14</v>
      </c>
      <c r="EQ3" s="10" t="s">
        <v>14</v>
      </c>
      <c r="ER3" s="10" t="s">
        <v>14</v>
      </c>
      <c r="ES3" s="10" t="s">
        <v>14</v>
      </c>
      <c r="ET3" s="10" t="s">
        <v>14</v>
      </c>
      <c r="EU3" s="10" t="s">
        <v>14</v>
      </c>
      <c r="EV3" s="10" t="s">
        <v>14</v>
      </c>
      <c r="EW3" s="10" t="s">
        <v>14</v>
      </c>
      <c r="EX3" s="10" t="s">
        <v>14</v>
      </c>
      <c r="EY3" s="10" t="s">
        <v>14</v>
      </c>
      <c r="EZ3" s="10" t="s">
        <v>14</v>
      </c>
      <c r="FA3" s="10" t="s">
        <v>14</v>
      </c>
      <c r="FB3" s="10" t="s">
        <v>14</v>
      </c>
      <c r="FC3" s="10" t="s">
        <v>14</v>
      </c>
      <c r="FD3" s="10" t="s">
        <v>14</v>
      </c>
      <c r="FE3" s="10" t="s">
        <v>14</v>
      </c>
      <c r="FF3" s="10" t="s">
        <v>14</v>
      </c>
      <c r="FG3" s="10" t="s">
        <v>14</v>
      </c>
      <c r="FH3" s="10" t="s">
        <v>14</v>
      </c>
      <c r="FI3" s="10" t="s">
        <v>14</v>
      </c>
      <c r="FJ3" s="10" t="s">
        <v>14</v>
      </c>
      <c r="FK3" s="10" t="s">
        <v>14</v>
      </c>
      <c r="FL3" s="10" t="s">
        <v>14</v>
      </c>
      <c r="FM3" s="10" t="s">
        <v>14</v>
      </c>
      <c r="FN3" s="10" t="s">
        <v>14</v>
      </c>
      <c r="FO3" s="10" t="s">
        <v>14</v>
      </c>
      <c r="FP3" s="10" t="s">
        <v>14</v>
      </c>
      <c r="FQ3" s="10" t="s">
        <v>14</v>
      </c>
      <c r="FR3" s="10" t="s">
        <v>14</v>
      </c>
      <c r="FS3" s="10" t="s">
        <v>14</v>
      </c>
      <c r="FT3" s="10" t="s">
        <v>14</v>
      </c>
      <c r="FU3" s="10" t="s">
        <v>14</v>
      </c>
      <c r="FV3" s="10" t="s">
        <v>14</v>
      </c>
      <c r="FW3" s="10" t="s">
        <v>14</v>
      </c>
      <c r="FX3" s="10" t="s">
        <v>14</v>
      </c>
      <c r="FY3" s="10" t="s">
        <v>14</v>
      </c>
      <c r="FZ3" s="10" t="s">
        <v>14</v>
      </c>
      <c r="GA3" s="10" t="s">
        <v>14</v>
      </c>
      <c r="GB3" s="10" t="s">
        <v>14</v>
      </c>
      <c r="GC3" s="10" t="s">
        <v>14</v>
      </c>
      <c r="GD3" s="10" t="s">
        <v>14</v>
      </c>
      <c r="GE3" s="10" t="s">
        <v>14</v>
      </c>
      <c r="GF3" s="10" t="s">
        <v>14</v>
      </c>
      <c r="GG3" s="10" t="s">
        <v>14</v>
      </c>
      <c r="GH3" s="10" t="s">
        <v>14</v>
      </c>
      <c r="GI3" s="10" t="s">
        <v>14</v>
      </c>
      <c r="GJ3" s="10" t="s">
        <v>14</v>
      </c>
      <c r="GK3" s="10" t="s">
        <v>14</v>
      </c>
      <c r="GL3" s="10" t="s">
        <v>14</v>
      </c>
      <c r="GM3" s="10" t="s">
        <v>14</v>
      </c>
      <c r="GN3" s="10" t="s">
        <v>14</v>
      </c>
      <c r="GO3" s="10" t="s">
        <v>14</v>
      </c>
      <c r="GP3" s="10" t="s">
        <v>14</v>
      </c>
      <c r="GQ3" s="10" t="s">
        <v>14</v>
      </c>
      <c r="GR3" s="10" t="s">
        <v>14</v>
      </c>
      <c r="GS3" s="10" t="s">
        <v>14</v>
      </c>
      <c r="GT3" s="10" t="s">
        <v>14</v>
      </c>
      <c r="GU3" s="10" t="s">
        <v>14</v>
      </c>
      <c r="GV3" s="10" t="s">
        <v>14</v>
      </c>
      <c r="GW3" s="10" t="s">
        <v>14</v>
      </c>
      <c r="GX3" s="10" t="s">
        <v>14</v>
      </c>
      <c r="GY3" s="10" t="s">
        <v>14</v>
      </c>
      <c r="GZ3" s="10" t="s">
        <v>14</v>
      </c>
      <c r="HA3" s="10" t="s">
        <v>14</v>
      </c>
      <c r="HB3" s="10" t="s">
        <v>14</v>
      </c>
      <c r="HC3" s="10" t="s">
        <v>14</v>
      </c>
      <c r="HD3" s="10" t="s">
        <v>14</v>
      </c>
      <c r="HE3" s="10" t="s">
        <v>14</v>
      </c>
      <c r="HF3" s="10" t="s">
        <v>14</v>
      </c>
      <c r="HG3" s="10" t="s">
        <v>14</v>
      </c>
      <c r="HH3" s="10" t="s">
        <v>14</v>
      </c>
      <c r="HI3" s="10" t="s">
        <v>14</v>
      </c>
      <c r="HJ3" s="10" t="s">
        <v>14</v>
      </c>
      <c r="HK3" s="10" t="s">
        <v>14</v>
      </c>
      <c r="HL3" s="10" t="s">
        <v>14</v>
      </c>
      <c r="HM3" s="10" t="s">
        <v>14</v>
      </c>
      <c r="HN3" s="10" t="s">
        <v>14</v>
      </c>
      <c r="HO3" s="10" t="s">
        <v>14</v>
      </c>
      <c r="HP3" s="10" t="s">
        <v>14</v>
      </c>
      <c r="HQ3" s="10" t="s">
        <v>14</v>
      </c>
      <c r="HR3" s="10" t="s">
        <v>14</v>
      </c>
      <c r="HS3" s="10" t="s">
        <v>14</v>
      </c>
    </row>
    <row r="4" spans="1:227" x14ac:dyDescent="0.2">
      <c r="A4" s="11" t="s">
        <v>263</v>
      </c>
      <c r="B4" s="11" t="s">
        <v>206</v>
      </c>
      <c r="C4" s="11" t="s">
        <v>274</v>
      </c>
      <c r="D4" s="11" t="s">
        <v>208</v>
      </c>
      <c r="E4" s="11" t="s">
        <v>209</v>
      </c>
      <c r="F4" s="11" t="s">
        <v>210</v>
      </c>
      <c r="G4" s="11" t="s">
        <v>22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27</v>
      </c>
      <c r="M4" s="11" t="s">
        <v>41</v>
      </c>
      <c r="N4" s="11" t="s">
        <v>29</v>
      </c>
      <c r="O4" s="11" t="s">
        <v>30</v>
      </c>
      <c r="P4" s="11" t="s">
        <v>31</v>
      </c>
      <c r="Q4" s="11" t="s">
        <v>32</v>
      </c>
      <c r="R4" s="11" t="s">
        <v>34</v>
      </c>
      <c r="S4" s="11" t="s">
        <v>35</v>
      </c>
      <c r="T4" s="11" t="s">
        <v>36</v>
      </c>
      <c r="U4" s="11" t="s">
        <v>37</v>
      </c>
      <c r="V4" s="11" t="s">
        <v>38</v>
      </c>
      <c r="W4" s="11" t="s">
        <v>30</v>
      </c>
      <c r="X4" s="11" t="s">
        <v>31</v>
      </c>
      <c r="Y4" s="11" t="s">
        <v>32</v>
      </c>
      <c r="Z4" s="11" t="s">
        <v>34</v>
      </c>
      <c r="AA4" s="11" t="s">
        <v>35</v>
      </c>
      <c r="AB4" s="11" t="s">
        <v>36</v>
      </c>
      <c r="AC4" s="11" t="s">
        <v>37</v>
      </c>
      <c r="AD4" s="11" t="s">
        <v>38</v>
      </c>
      <c r="AE4" s="11" t="s">
        <v>30</v>
      </c>
      <c r="AF4" s="11" t="s">
        <v>31</v>
      </c>
      <c r="AG4" s="11" t="s">
        <v>32</v>
      </c>
      <c r="AH4" s="11" t="s">
        <v>34</v>
      </c>
      <c r="AI4" s="11" t="s">
        <v>35</v>
      </c>
      <c r="AJ4" s="11" t="s">
        <v>36</v>
      </c>
      <c r="AK4" s="11" t="s">
        <v>37</v>
      </c>
      <c r="AL4" s="11" t="s">
        <v>38</v>
      </c>
      <c r="AM4" s="11" t="s">
        <v>30</v>
      </c>
      <c r="AN4" s="11" t="s">
        <v>31</v>
      </c>
      <c r="AO4" s="11" t="s">
        <v>32</v>
      </c>
      <c r="AP4" s="11" t="s">
        <v>34</v>
      </c>
      <c r="AQ4" s="11" t="s">
        <v>35</v>
      </c>
      <c r="AR4" s="11" t="s">
        <v>36</v>
      </c>
      <c r="AS4" s="11" t="s">
        <v>37</v>
      </c>
      <c r="AT4" s="11" t="s">
        <v>38</v>
      </c>
      <c r="AU4" s="11" t="s">
        <v>30</v>
      </c>
      <c r="AV4" s="11" t="s">
        <v>31</v>
      </c>
      <c r="AW4" s="11" t="s">
        <v>32</v>
      </c>
      <c r="AX4" s="11" t="s">
        <v>34</v>
      </c>
      <c r="AY4" s="11" t="s">
        <v>35</v>
      </c>
      <c r="AZ4" s="11" t="s">
        <v>36</v>
      </c>
      <c r="BA4" s="11" t="s">
        <v>37</v>
      </c>
      <c r="BB4" s="11" t="s">
        <v>38</v>
      </c>
      <c r="BC4" s="11" t="s">
        <v>30</v>
      </c>
      <c r="BD4" s="11" t="s">
        <v>31</v>
      </c>
      <c r="BE4" s="11" t="s">
        <v>32</v>
      </c>
      <c r="BF4" s="11" t="s">
        <v>34</v>
      </c>
      <c r="BG4" s="11" t="s">
        <v>35</v>
      </c>
      <c r="BH4" s="11" t="s">
        <v>36</v>
      </c>
      <c r="BI4" s="11" t="s">
        <v>37</v>
      </c>
      <c r="BJ4" s="11" t="s">
        <v>38</v>
      </c>
      <c r="BK4" s="11" t="s">
        <v>30</v>
      </c>
      <c r="BL4" s="11" t="s">
        <v>31</v>
      </c>
      <c r="BM4" s="11" t="s">
        <v>32</v>
      </c>
      <c r="BN4" s="11" t="s">
        <v>34</v>
      </c>
      <c r="BO4" s="11" t="s">
        <v>35</v>
      </c>
      <c r="BP4" s="11" t="s">
        <v>36</v>
      </c>
      <c r="BQ4" s="11" t="s">
        <v>37</v>
      </c>
      <c r="BR4" s="11" t="s">
        <v>38</v>
      </c>
      <c r="BS4" s="11" t="s">
        <v>30</v>
      </c>
      <c r="BT4" s="11" t="s">
        <v>31</v>
      </c>
      <c r="BU4" s="11" t="s">
        <v>32</v>
      </c>
      <c r="BV4" s="11" t="s">
        <v>39</v>
      </c>
      <c r="BW4" s="11" t="s">
        <v>40</v>
      </c>
      <c r="BX4" s="11" t="s">
        <v>41</v>
      </c>
      <c r="BY4" s="11" t="s">
        <v>42</v>
      </c>
      <c r="BZ4" s="11" t="s">
        <v>43</v>
      </c>
      <c r="CA4" s="11" t="s">
        <v>44</v>
      </c>
      <c r="CB4" s="11" t="s">
        <v>45</v>
      </c>
      <c r="CC4" s="11" t="s">
        <v>46</v>
      </c>
      <c r="CD4" s="11" t="s">
        <v>30</v>
      </c>
      <c r="CE4" s="11" t="s">
        <v>31</v>
      </c>
      <c r="CF4" s="11" t="s">
        <v>32</v>
      </c>
      <c r="CG4" s="11" t="s">
        <v>34</v>
      </c>
      <c r="CH4" s="11" t="s">
        <v>35</v>
      </c>
      <c r="CI4" s="11" t="s">
        <v>36</v>
      </c>
      <c r="CJ4" s="11" t="s">
        <v>37</v>
      </c>
      <c r="CK4" s="11" t="s">
        <v>38</v>
      </c>
      <c r="CL4" s="11" t="s">
        <v>47</v>
      </c>
      <c r="CM4" s="11" t="s">
        <v>48</v>
      </c>
      <c r="CN4" s="11" t="s">
        <v>49</v>
      </c>
      <c r="CO4" s="11" t="s">
        <v>50</v>
      </c>
      <c r="CP4" s="11" t="s">
        <v>51</v>
      </c>
      <c r="CQ4" s="11" t="s">
        <v>52</v>
      </c>
      <c r="CR4" s="11" t="s">
        <v>53</v>
      </c>
      <c r="CS4" s="11" t="s">
        <v>54</v>
      </c>
      <c r="CT4" s="11" t="s">
        <v>55</v>
      </c>
      <c r="CU4" s="11" t="s">
        <v>56</v>
      </c>
      <c r="CV4" s="11" t="s">
        <v>57</v>
      </c>
      <c r="CW4" s="11" t="s">
        <v>58</v>
      </c>
      <c r="CX4" s="11" t="s">
        <v>59</v>
      </c>
      <c r="CY4" s="11" t="s">
        <v>60</v>
      </c>
      <c r="CZ4" s="11" t="s">
        <v>61</v>
      </c>
      <c r="DA4" s="11" t="s">
        <v>62</v>
      </c>
      <c r="DB4" s="11" t="s">
        <v>63</v>
      </c>
      <c r="DC4" s="11" t="s">
        <v>64</v>
      </c>
      <c r="DD4" s="11" t="s">
        <v>65</v>
      </c>
      <c r="DE4" s="11" t="s">
        <v>66</v>
      </c>
      <c r="DF4" s="11" t="s">
        <v>67</v>
      </c>
      <c r="DG4" s="11" t="s">
        <v>68</v>
      </c>
      <c r="DH4" s="11" t="s">
        <v>69</v>
      </c>
      <c r="DI4" s="11" t="s">
        <v>70</v>
      </c>
      <c r="DJ4" s="11" t="s">
        <v>44</v>
      </c>
      <c r="DK4" s="11" t="s">
        <v>45</v>
      </c>
      <c r="DL4" s="11" t="s">
        <v>46</v>
      </c>
      <c r="DM4" s="11" t="s">
        <v>71</v>
      </c>
      <c r="DN4" s="11" t="s">
        <v>72</v>
      </c>
      <c r="DO4" s="11" t="s">
        <v>73</v>
      </c>
      <c r="DP4" s="11" t="s">
        <v>74</v>
      </c>
      <c r="DQ4" s="11" t="s">
        <v>75</v>
      </c>
      <c r="DR4" s="11" t="s">
        <v>76</v>
      </c>
      <c r="DS4" s="11" t="s">
        <v>77</v>
      </c>
      <c r="DT4" s="11" t="s">
        <v>78</v>
      </c>
      <c r="DU4" s="11" t="s">
        <v>79</v>
      </c>
      <c r="DV4" s="11" t="s">
        <v>80</v>
      </c>
      <c r="DW4" s="11" t="s">
        <v>81</v>
      </c>
      <c r="DX4" s="11" t="s">
        <v>82</v>
      </c>
      <c r="DY4" s="11" t="s">
        <v>83</v>
      </c>
      <c r="DZ4" s="11" t="s">
        <v>84</v>
      </c>
      <c r="EA4" s="11" t="s">
        <v>85</v>
      </c>
      <c r="EB4" s="11" t="s">
        <v>86</v>
      </c>
      <c r="EC4" s="11" t="s">
        <v>87</v>
      </c>
      <c r="ED4" s="11" t="s">
        <v>88</v>
      </c>
      <c r="EE4" s="11" t="s">
        <v>89</v>
      </c>
      <c r="EF4" s="11" t="s">
        <v>90</v>
      </c>
      <c r="EG4" s="11" t="s">
        <v>91</v>
      </c>
      <c r="EH4" s="11" t="s">
        <v>92</v>
      </c>
      <c r="EI4" s="11" t="s">
        <v>93</v>
      </c>
      <c r="EJ4" s="11" t="s">
        <v>94</v>
      </c>
      <c r="EK4" s="11" t="s">
        <v>95</v>
      </c>
      <c r="EL4" s="11" t="s">
        <v>96</v>
      </c>
      <c r="EM4" s="11" t="s">
        <v>97</v>
      </c>
      <c r="EN4" s="11" t="s">
        <v>98</v>
      </c>
      <c r="EO4" s="11" t="s">
        <v>99</v>
      </c>
      <c r="EP4" s="11" t="s">
        <v>100</v>
      </c>
      <c r="EQ4" s="11" t="s">
        <v>101</v>
      </c>
      <c r="ER4" s="11" t="s">
        <v>102</v>
      </c>
      <c r="ES4" s="11" t="s">
        <v>103</v>
      </c>
      <c r="ET4" s="11" t="s">
        <v>104</v>
      </c>
      <c r="EU4" s="11" t="s">
        <v>105</v>
      </c>
      <c r="EV4" s="11" t="s">
        <v>106</v>
      </c>
      <c r="EW4" s="11" t="s">
        <v>107</v>
      </c>
      <c r="EX4" s="11" t="s">
        <v>108</v>
      </c>
      <c r="EY4" s="11" t="s">
        <v>109</v>
      </c>
      <c r="EZ4" s="11" t="s">
        <v>110</v>
      </c>
      <c r="FA4" s="11" t="s">
        <v>111</v>
      </c>
      <c r="FB4" s="11" t="s">
        <v>112</v>
      </c>
      <c r="FC4" s="11" t="s">
        <v>113</v>
      </c>
      <c r="FD4" s="11" t="s">
        <v>114</v>
      </c>
      <c r="FE4" s="11" t="s">
        <v>115</v>
      </c>
      <c r="FF4" s="11" t="s">
        <v>26</v>
      </c>
      <c r="FG4" s="11" t="s">
        <v>116</v>
      </c>
      <c r="FH4" s="11" t="s">
        <v>117</v>
      </c>
      <c r="FI4" s="11" t="s">
        <v>118</v>
      </c>
      <c r="FJ4" s="11" t="s">
        <v>119</v>
      </c>
      <c r="FK4" s="11" t="s">
        <v>120</v>
      </c>
      <c r="FL4" s="11" t="s">
        <v>121</v>
      </c>
      <c r="FM4" s="11" t="s">
        <v>122</v>
      </c>
      <c r="FN4" s="11" t="s">
        <v>123</v>
      </c>
      <c r="FO4" s="11" t="s">
        <v>124</v>
      </c>
      <c r="FP4" s="11" t="s">
        <v>125</v>
      </c>
      <c r="FQ4" s="11" t="s">
        <v>126</v>
      </c>
      <c r="FR4" s="11" t="s">
        <v>127</v>
      </c>
      <c r="FS4" s="11" t="s">
        <v>128</v>
      </c>
      <c r="FT4" s="11" t="s">
        <v>129</v>
      </c>
      <c r="FU4" s="11" t="s">
        <v>130</v>
      </c>
      <c r="FV4" s="11" t="s">
        <v>131</v>
      </c>
      <c r="FW4" s="11" t="s">
        <v>132</v>
      </c>
      <c r="FX4" s="11" t="s">
        <v>133</v>
      </c>
      <c r="FY4" s="11" t="s">
        <v>134</v>
      </c>
      <c r="FZ4" s="11" t="s">
        <v>135</v>
      </c>
      <c r="GA4" s="11" t="s">
        <v>136</v>
      </c>
      <c r="GB4" s="11" t="s">
        <v>137</v>
      </c>
      <c r="GC4" s="11" t="s">
        <v>138</v>
      </c>
      <c r="GD4" s="11" t="s">
        <v>139</v>
      </c>
      <c r="GE4" s="11" t="s">
        <v>140</v>
      </c>
      <c r="GF4" s="11" t="s">
        <v>141</v>
      </c>
      <c r="GG4" s="11" t="s">
        <v>142</v>
      </c>
      <c r="GH4" s="11" t="s">
        <v>143</v>
      </c>
      <c r="GI4" s="11" t="s">
        <v>144</v>
      </c>
      <c r="GJ4" s="11" t="s">
        <v>145</v>
      </c>
      <c r="GK4" s="11" t="s">
        <v>146</v>
      </c>
      <c r="GL4" s="11" t="s">
        <v>147</v>
      </c>
      <c r="GM4" s="11" t="s">
        <v>148</v>
      </c>
      <c r="GN4" s="11" t="s">
        <v>149</v>
      </c>
      <c r="GO4" s="11" t="s">
        <v>150</v>
      </c>
      <c r="GP4" s="11" t="s">
        <v>151</v>
      </c>
      <c r="GQ4" s="11" t="s">
        <v>152</v>
      </c>
      <c r="GR4" s="11" t="s">
        <v>153</v>
      </c>
      <c r="GS4" s="11" t="s">
        <v>154</v>
      </c>
      <c r="GT4" s="11" t="s">
        <v>155</v>
      </c>
      <c r="GU4" s="11" t="s">
        <v>156</v>
      </c>
      <c r="GV4" s="11" t="s">
        <v>157</v>
      </c>
      <c r="GW4" s="11" t="s">
        <v>158</v>
      </c>
      <c r="GX4" s="11" t="s">
        <v>159</v>
      </c>
      <c r="GY4" s="11" t="s">
        <v>160</v>
      </c>
      <c r="GZ4" s="11" t="s">
        <v>161</v>
      </c>
      <c r="HA4" s="11" t="s">
        <v>162</v>
      </c>
      <c r="HB4" s="11" t="s">
        <v>163</v>
      </c>
      <c r="HC4" s="11" t="s">
        <v>164</v>
      </c>
      <c r="HD4" s="11" t="s">
        <v>165</v>
      </c>
      <c r="HE4" s="11" t="s">
        <v>166</v>
      </c>
      <c r="HF4" s="11" t="s">
        <v>167</v>
      </c>
      <c r="HG4" s="11" t="s">
        <v>168</v>
      </c>
      <c r="HH4" s="11" t="s">
        <v>169</v>
      </c>
      <c r="HI4" s="11" t="s">
        <v>170</v>
      </c>
      <c r="HJ4" s="11" t="s">
        <v>171</v>
      </c>
      <c r="HK4" s="11" t="s">
        <v>27</v>
      </c>
      <c r="HL4" s="11" t="s">
        <v>172</v>
      </c>
      <c r="HM4" s="11" t="s">
        <v>173</v>
      </c>
      <c r="HN4" s="11" t="s">
        <v>174</v>
      </c>
      <c r="HO4" s="11" t="s">
        <v>175</v>
      </c>
      <c r="HP4" s="11" t="s">
        <v>176</v>
      </c>
      <c r="HQ4" s="11" t="s">
        <v>177</v>
      </c>
      <c r="HR4" s="11" t="s">
        <v>178</v>
      </c>
      <c r="HS4" s="11" t="s">
        <v>179</v>
      </c>
    </row>
    <row r="5" spans="1:227" x14ac:dyDescent="0.2">
      <c r="A5" t="s">
        <v>502</v>
      </c>
      <c r="B5">
        <v>321</v>
      </c>
      <c r="C5" t="s">
        <v>503</v>
      </c>
      <c r="D5" t="s">
        <v>89</v>
      </c>
      <c r="E5">
        <v>5.66575E-139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</row>
    <row r="6" spans="1:227" x14ac:dyDescent="0.2">
      <c r="A6" t="s">
        <v>504</v>
      </c>
      <c r="B6">
        <v>227</v>
      </c>
      <c r="C6" t="s">
        <v>505</v>
      </c>
      <c r="D6" t="s">
        <v>85</v>
      </c>
      <c r="E6">
        <v>3.3507599999999999E-171</v>
      </c>
      <c r="F6">
        <v>2</v>
      </c>
      <c r="G6">
        <v>0</v>
      </c>
      <c r="H6" s="14">
        <v>1</v>
      </c>
      <c r="I6" s="14">
        <v>2</v>
      </c>
      <c r="J6">
        <v>0</v>
      </c>
      <c r="K6">
        <v>0</v>
      </c>
      <c r="L6">
        <v>0</v>
      </c>
      <c r="M6">
        <v>0</v>
      </c>
      <c r="N6" s="14">
        <v>2</v>
      </c>
      <c r="O6">
        <v>0</v>
      </c>
      <c r="P6">
        <v>0</v>
      </c>
      <c r="Q6">
        <v>0</v>
      </c>
      <c r="R6">
        <v>0</v>
      </c>
      <c r="S6">
        <v>0</v>
      </c>
      <c r="T6" s="14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 s="14">
        <v>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 s="14">
        <v>2</v>
      </c>
      <c r="BZ6">
        <v>0</v>
      </c>
      <c r="CA6">
        <v>0</v>
      </c>
      <c r="CB6">
        <v>0</v>
      </c>
      <c r="CC6">
        <v>0</v>
      </c>
      <c r="CD6" s="14">
        <v>2</v>
      </c>
      <c r="CE6" s="14">
        <v>1</v>
      </c>
      <c r="CF6">
        <v>0</v>
      </c>
      <c r="CG6">
        <v>0</v>
      </c>
      <c r="CH6">
        <v>0</v>
      </c>
      <c r="CI6" s="14">
        <v>3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 s="14">
        <v>2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 s="14">
        <v>1</v>
      </c>
      <c r="DW6">
        <v>0</v>
      </c>
      <c r="DX6">
        <v>0</v>
      </c>
      <c r="DY6">
        <v>0</v>
      </c>
      <c r="DZ6">
        <v>0</v>
      </c>
      <c r="EA6" s="14">
        <v>2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s="14">
        <v>1</v>
      </c>
      <c r="FU6">
        <v>0</v>
      </c>
      <c r="FV6">
        <v>0</v>
      </c>
      <c r="FW6">
        <v>0</v>
      </c>
      <c r="FX6">
        <v>0</v>
      </c>
      <c r="FY6" s="14">
        <v>1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</row>
    <row r="7" spans="1:227" x14ac:dyDescent="0.2">
      <c r="A7" t="s">
        <v>506</v>
      </c>
      <c r="B7">
        <v>97</v>
      </c>
      <c r="C7" t="s">
        <v>507</v>
      </c>
      <c r="D7" t="s">
        <v>94</v>
      </c>
      <c r="E7">
        <v>0</v>
      </c>
      <c r="F7">
        <v>9</v>
      </c>
      <c r="G7">
        <v>0</v>
      </c>
      <c r="H7" s="14">
        <v>8</v>
      </c>
      <c r="I7" s="14">
        <v>8</v>
      </c>
      <c r="J7">
        <v>0</v>
      </c>
      <c r="K7">
        <v>0</v>
      </c>
      <c r="L7">
        <v>0</v>
      </c>
      <c r="M7">
        <v>0</v>
      </c>
      <c r="N7" s="14">
        <v>8</v>
      </c>
      <c r="O7">
        <v>0</v>
      </c>
      <c r="P7">
        <v>0</v>
      </c>
      <c r="Q7">
        <v>0</v>
      </c>
      <c r="R7">
        <v>0</v>
      </c>
      <c r="S7">
        <v>0</v>
      </c>
      <c r="T7" s="14">
        <v>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14">
        <v>4</v>
      </c>
      <c r="AF7" s="14">
        <v>3</v>
      </c>
      <c r="AG7">
        <v>0</v>
      </c>
      <c r="AH7">
        <v>0</v>
      </c>
      <c r="AI7" s="14">
        <v>1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 s="14">
        <v>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 s="14">
        <v>2</v>
      </c>
      <c r="BZ7" s="14">
        <v>8</v>
      </c>
      <c r="CA7">
        <v>0</v>
      </c>
      <c r="CB7">
        <v>0</v>
      </c>
      <c r="CC7">
        <v>0</v>
      </c>
      <c r="CD7" s="14">
        <v>10</v>
      </c>
      <c r="CE7" s="14">
        <v>9</v>
      </c>
      <c r="CF7">
        <v>0</v>
      </c>
      <c r="CG7">
        <v>0</v>
      </c>
      <c r="CH7" s="14">
        <v>1</v>
      </c>
      <c r="CI7" s="14">
        <v>7</v>
      </c>
      <c r="CJ7">
        <v>0</v>
      </c>
      <c r="CK7" s="14">
        <v>3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 s="14">
        <v>2</v>
      </c>
      <c r="DB7">
        <v>0</v>
      </c>
      <c r="DC7">
        <v>0</v>
      </c>
      <c r="DD7">
        <v>0</v>
      </c>
      <c r="DE7" s="14">
        <v>5</v>
      </c>
      <c r="DF7" s="14">
        <v>1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 s="14">
        <v>1</v>
      </c>
      <c r="DN7">
        <v>0</v>
      </c>
      <c r="DO7">
        <v>0</v>
      </c>
      <c r="DP7">
        <v>0</v>
      </c>
      <c r="DQ7" s="14">
        <v>2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 s="14">
        <v>2</v>
      </c>
      <c r="EF7">
        <v>0</v>
      </c>
      <c r="EG7">
        <v>0</v>
      </c>
      <c r="EH7">
        <v>0</v>
      </c>
      <c r="EI7">
        <v>0</v>
      </c>
      <c r="EJ7" s="14">
        <v>6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s="14">
        <v>5</v>
      </c>
      <c r="FU7">
        <v>0</v>
      </c>
      <c r="FV7" s="14">
        <v>2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 s="14">
        <v>1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 s="14">
        <v>1</v>
      </c>
      <c r="HR7">
        <v>0</v>
      </c>
      <c r="HS7">
        <v>0</v>
      </c>
    </row>
    <row r="8" spans="1:227" x14ac:dyDescent="0.2">
      <c r="A8" t="s">
        <v>508</v>
      </c>
      <c r="B8">
        <v>92</v>
      </c>
      <c r="C8" t="s">
        <v>509</v>
      </c>
      <c r="D8" t="s">
        <v>89</v>
      </c>
      <c r="E8">
        <v>0</v>
      </c>
      <c r="F8">
        <v>2</v>
      </c>
      <c r="G8">
        <v>0</v>
      </c>
      <c r="H8">
        <v>0</v>
      </c>
      <c r="I8" s="14">
        <v>1</v>
      </c>
      <c r="J8">
        <v>0</v>
      </c>
      <c r="K8">
        <v>0</v>
      </c>
      <c r="L8">
        <v>0</v>
      </c>
      <c r="M8">
        <v>0</v>
      </c>
      <c r="N8" s="14">
        <v>1</v>
      </c>
      <c r="O8">
        <v>0</v>
      </c>
      <c r="P8">
        <v>0</v>
      </c>
      <c r="Q8">
        <v>0</v>
      </c>
      <c r="R8">
        <v>0</v>
      </c>
      <c r="S8">
        <v>0</v>
      </c>
      <c r="T8" s="14">
        <v>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14">
        <v>1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 s="14">
        <v>1</v>
      </c>
      <c r="CA8">
        <v>0</v>
      </c>
      <c r="CB8">
        <v>0</v>
      </c>
      <c r="CC8">
        <v>0</v>
      </c>
      <c r="CD8" s="14">
        <v>2</v>
      </c>
      <c r="CE8">
        <v>0</v>
      </c>
      <c r="CF8">
        <v>0</v>
      </c>
      <c r="CG8">
        <v>0</v>
      </c>
      <c r="CH8">
        <v>0</v>
      </c>
      <c r="CI8" s="14">
        <v>1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 s="14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 s="14">
        <v>1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s="14">
        <v>1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</row>
    <row r="9" spans="1:227" x14ac:dyDescent="0.2">
      <c r="A9" t="s">
        <v>510</v>
      </c>
      <c r="B9">
        <v>86</v>
      </c>
      <c r="C9" t="s">
        <v>511</v>
      </c>
      <c r="D9" t="s">
        <v>87</v>
      </c>
      <c r="E9">
        <v>6.69857E-129</v>
      </c>
      <c r="F9">
        <v>5</v>
      </c>
      <c r="G9">
        <v>0</v>
      </c>
      <c r="H9" s="14">
        <v>3</v>
      </c>
      <c r="I9" s="14">
        <v>3</v>
      </c>
      <c r="J9">
        <v>0</v>
      </c>
      <c r="K9">
        <v>0</v>
      </c>
      <c r="L9">
        <v>0</v>
      </c>
      <c r="M9">
        <v>0</v>
      </c>
      <c r="N9" s="14">
        <v>3</v>
      </c>
      <c r="O9">
        <v>0</v>
      </c>
      <c r="P9">
        <v>0</v>
      </c>
      <c r="Q9">
        <v>0</v>
      </c>
      <c r="R9" s="14">
        <v>2</v>
      </c>
      <c r="S9" s="14">
        <v>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 s="14">
        <v>1</v>
      </c>
      <c r="AB9" s="14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 s="14">
        <v>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 s="14">
        <v>2</v>
      </c>
      <c r="BZ9">
        <v>0</v>
      </c>
      <c r="CA9" s="14">
        <v>1</v>
      </c>
      <c r="CB9">
        <v>0</v>
      </c>
      <c r="CC9">
        <v>0</v>
      </c>
      <c r="CD9" s="14">
        <v>3</v>
      </c>
      <c r="CE9">
        <v>0</v>
      </c>
      <c r="CF9">
        <v>0</v>
      </c>
      <c r="CG9" s="14">
        <v>4</v>
      </c>
      <c r="CH9" s="14">
        <v>4</v>
      </c>
      <c r="CI9" s="14">
        <v>1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 s="14">
        <v>1</v>
      </c>
      <c r="CY9">
        <v>0</v>
      </c>
      <c r="CZ9" s="14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 s="14">
        <v>1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 s="14">
        <v>1</v>
      </c>
      <c r="EC9" s="14">
        <v>1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 s="14">
        <v>1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 s="14">
        <v>2</v>
      </c>
      <c r="FP9">
        <v>0</v>
      </c>
      <c r="FQ9">
        <v>0</v>
      </c>
      <c r="FR9">
        <v>0</v>
      </c>
      <c r="FS9">
        <v>0</v>
      </c>
      <c r="FT9" s="14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 s="14">
        <v>1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 s="14">
        <v>1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</row>
    <row r="10" spans="1:227" x14ac:dyDescent="0.2">
      <c r="A10" t="s">
        <v>512</v>
      </c>
      <c r="B10">
        <v>84</v>
      </c>
      <c r="C10" t="s">
        <v>513</v>
      </c>
      <c r="D10" t="s">
        <v>85</v>
      </c>
      <c r="E10">
        <v>5.4807200000000002E-179</v>
      </c>
      <c r="F10">
        <v>4</v>
      </c>
      <c r="G10">
        <v>0</v>
      </c>
      <c r="H10" s="14">
        <v>2</v>
      </c>
      <c r="I10" s="14">
        <v>3</v>
      </c>
      <c r="J10">
        <v>0</v>
      </c>
      <c r="K10">
        <v>0</v>
      </c>
      <c r="L10">
        <v>0</v>
      </c>
      <c r="M10">
        <v>0</v>
      </c>
      <c r="N10" s="14">
        <v>3</v>
      </c>
      <c r="O10">
        <v>0</v>
      </c>
      <c r="P10">
        <v>0</v>
      </c>
      <c r="Q10">
        <v>0</v>
      </c>
      <c r="R10">
        <v>0</v>
      </c>
      <c r="S10">
        <v>0</v>
      </c>
      <c r="T10" s="14">
        <v>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14">
        <v>1</v>
      </c>
      <c r="AF10" s="14">
        <v>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 s="14">
        <v>3</v>
      </c>
      <c r="BZ10">
        <v>0</v>
      </c>
      <c r="CA10">
        <v>0</v>
      </c>
      <c r="CB10">
        <v>0</v>
      </c>
      <c r="CC10">
        <v>0</v>
      </c>
      <c r="CD10" s="14">
        <v>3</v>
      </c>
      <c r="CE10" s="14">
        <v>3</v>
      </c>
      <c r="CF10">
        <v>0</v>
      </c>
      <c r="CG10">
        <v>0</v>
      </c>
      <c r="CH10">
        <v>0</v>
      </c>
      <c r="CI10" s="14">
        <v>4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 s="14">
        <v>3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 s="14">
        <v>1</v>
      </c>
      <c r="DW10">
        <v>0</v>
      </c>
      <c r="DX10">
        <v>0</v>
      </c>
      <c r="DY10">
        <v>0</v>
      </c>
      <c r="DZ10">
        <v>0</v>
      </c>
      <c r="EA10" s="14">
        <v>3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s="14">
        <v>2</v>
      </c>
      <c r="FU10">
        <v>0</v>
      </c>
      <c r="FV10">
        <v>0</v>
      </c>
      <c r="FW10">
        <v>0</v>
      </c>
      <c r="FX10">
        <v>0</v>
      </c>
      <c r="FY10" s="14">
        <v>1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</row>
    <row r="11" spans="1:227" x14ac:dyDescent="0.2">
      <c r="A11" t="s">
        <v>514</v>
      </c>
      <c r="B11">
        <v>67</v>
      </c>
      <c r="C11" t="s">
        <v>515</v>
      </c>
      <c r="D11" t="s">
        <v>89</v>
      </c>
      <c r="E11">
        <v>0</v>
      </c>
      <c r="F11">
        <v>2</v>
      </c>
      <c r="G11">
        <v>0</v>
      </c>
      <c r="H11">
        <v>0</v>
      </c>
      <c r="I11" s="14">
        <v>1</v>
      </c>
      <c r="J11">
        <v>0</v>
      </c>
      <c r="K11">
        <v>0</v>
      </c>
      <c r="L11">
        <v>0</v>
      </c>
      <c r="M11">
        <v>0</v>
      </c>
      <c r="N11" s="14">
        <v>1</v>
      </c>
      <c r="O11">
        <v>0</v>
      </c>
      <c r="P11">
        <v>0</v>
      </c>
      <c r="Q11">
        <v>0</v>
      </c>
      <c r="R11">
        <v>0</v>
      </c>
      <c r="S11">
        <v>0</v>
      </c>
      <c r="T11" s="14">
        <v>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14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 s="14">
        <v>1</v>
      </c>
      <c r="CA11">
        <v>0</v>
      </c>
      <c r="CB11">
        <v>0</v>
      </c>
      <c r="CC11">
        <v>0</v>
      </c>
      <c r="CD11" s="14">
        <v>2</v>
      </c>
      <c r="CE11">
        <v>0</v>
      </c>
      <c r="CF11">
        <v>0</v>
      </c>
      <c r="CG11">
        <v>0</v>
      </c>
      <c r="CH11">
        <v>0</v>
      </c>
      <c r="CI11" s="14">
        <v>1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 s="14">
        <v>1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 s="14">
        <v>1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s="14">
        <v>1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</row>
    <row r="12" spans="1:227" x14ac:dyDescent="0.2">
      <c r="A12" t="s">
        <v>516</v>
      </c>
      <c r="B12">
        <v>62</v>
      </c>
      <c r="C12" t="s">
        <v>517</v>
      </c>
      <c r="D12" t="s">
        <v>104</v>
      </c>
      <c r="E12">
        <v>0</v>
      </c>
      <c r="F12">
        <v>6</v>
      </c>
      <c r="G12">
        <v>0</v>
      </c>
      <c r="H12" s="14">
        <v>5</v>
      </c>
      <c r="I12" s="14">
        <v>5</v>
      </c>
      <c r="J12">
        <v>0</v>
      </c>
      <c r="K12">
        <v>0</v>
      </c>
      <c r="L12">
        <v>0</v>
      </c>
      <c r="M12">
        <v>0</v>
      </c>
      <c r="N12" s="14">
        <v>5</v>
      </c>
      <c r="O12">
        <v>0</v>
      </c>
      <c r="P12">
        <v>0</v>
      </c>
      <c r="Q12">
        <v>0</v>
      </c>
      <c r="R12" s="14">
        <v>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 s="14">
        <v>3</v>
      </c>
      <c r="AB12" s="14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 s="14">
        <v>2</v>
      </c>
      <c r="AK12" s="14">
        <v>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 s="14">
        <v>1</v>
      </c>
      <c r="AT12">
        <v>0</v>
      </c>
      <c r="AU12" s="14">
        <v>1</v>
      </c>
      <c r="AV12" s="14">
        <v>1</v>
      </c>
      <c r="AW12">
        <v>0</v>
      </c>
      <c r="AX12">
        <v>0</v>
      </c>
      <c r="AY12">
        <v>0</v>
      </c>
      <c r="AZ12">
        <v>0</v>
      </c>
      <c r="BA12" s="14">
        <v>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 s="14">
        <v>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 s="14">
        <v>2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 s="14">
        <v>1</v>
      </c>
      <c r="BZ12" s="14">
        <v>4</v>
      </c>
      <c r="CA12">
        <v>0</v>
      </c>
      <c r="CB12">
        <v>0</v>
      </c>
      <c r="CC12">
        <v>0</v>
      </c>
      <c r="CD12" s="14">
        <v>3</v>
      </c>
      <c r="CE12" s="14">
        <v>1</v>
      </c>
      <c r="CF12">
        <v>0</v>
      </c>
      <c r="CG12" s="14">
        <v>4</v>
      </c>
      <c r="CH12" s="14">
        <v>3</v>
      </c>
      <c r="CI12" s="14">
        <v>5</v>
      </c>
      <c r="CJ12" s="14">
        <v>14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 s="14">
        <v>1</v>
      </c>
      <c r="DA12">
        <v>0</v>
      </c>
      <c r="DB12">
        <v>0</v>
      </c>
      <c r="DC12">
        <v>0</v>
      </c>
      <c r="DD12">
        <v>0</v>
      </c>
      <c r="DE12" s="14">
        <v>4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 s="14">
        <v>1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 s="14">
        <v>1</v>
      </c>
      <c r="ET12" s="14">
        <v>4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 s="14">
        <v>1</v>
      </c>
      <c r="FK12">
        <v>0</v>
      </c>
      <c r="FL12">
        <v>0</v>
      </c>
      <c r="FM12">
        <v>0</v>
      </c>
      <c r="FN12">
        <v>0</v>
      </c>
      <c r="FO12" s="14">
        <v>3</v>
      </c>
      <c r="FP12">
        <v>0</v>
      </c>
      <c r="FQ12">
        <v>0</v>
      </c>
      <c r="FR12">
        <v>0</v>
      </c>
      <c r="FS12">
        <v>0</v>
      </c>
      <c r="FT12" s="14">
        <v>1</v>
      </c>
      <c r="FU12">
        <v>0</v>
      </c>
      <c r="FV12">
        <v>0</v>
      </c>
      <c r="FW12" s="14">
        <v>1</v>
      </c>
      <c r="FX12" s="14">
        <v>1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 s="14">
        <v>1</v>
      </c>
      <c r="GH12">
        <v>0</v>
      </c>
      <c r="GI12" s="14">
        <v>2</v>
      </c>
      <c r="GJ12" s="14">
        <v>3</v>
      </c>
      <c r="GK12">
        <v>0</v>
      </c>
      <c r="GL12">
        <v>0</v>
      </c>
      <c r="GM12">
        <v>0</v>
      </c>
      <c r="GN12" s="14">
        <v>2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 s="14">
        <v>2</v>
      </c>
      <c r="GV12">
        <v>0</v>
      </c>
      <c r="GW12">
        <v>0</v>
      </c>
      <c r="GX12">
        <v>0</v>
      </c>
      <c r="GY12">
        <v>0</v>
      </c>
      <c r="GZ12">
        <v>0</v>
      </c>
      <c r="HA12" s="14">
        <v>1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</row>
    <row r="13" spans="1:227" x14ac:dyDescent="0.2">
      <c r="A13" t="s">
        <v>518</v>
      </c>
      <c r="B13">
        <v>61</v>
      </c>
      <c r="C13" t="s">
        <v>519</v>
      </c>
      <c r="D13" t="s">
        <v>112</v>
      </c>
      <c r="E13">
        <v>0</v>
      </c>
      <c r="F13">
        <v>34</v>
      </c>
      <c r="G13" s="14">
        <v>25</v>
      </c>
      <c r="H13">
        <v>0</v>
      </c>
      <c r="I13">
        <v>0</v>
      </c>
      <c r="J13" s="14">
        <v>26</v>
      </c>
      <c r="K13">
        <v>0</v>
      </c>
      <c r="L13">
        <v>0</v>
      </c>
      <c r="M13">
        <v>0</v>
      </c>
      <c r="N13">
        <v>0</v>
      </c>
      <c r="O13" s="14">
        <v>5</v>
      </c>
      <c r="P13" s="14">
        <v>6</v>
      </c>
      <c r="Q13" s="14">
        <v>15</v>
      </c>
      <c r="R13" s="14">
        <v>6</v>
      </c>
      <c r="S13" s="14">
        <v>18</v>
      </c>
      <c r="T13" s="14">
        <v>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 s="14">
        <v>8</v>
      </c>
      <c r="AB13" s="14">
        <v>13</v>
      </c>
      <c r="AC13">
        <v>0</v>
      </c>
      <c r="AD13">
        <v>0</v>
      </c>
      <c r="AE13" s="14">
        <v>1</v>
      </c>
      <c r="AF13">
        <v>0</v>
      </c>
      <c r="AG13">
        <v>0</v>
      </c>
      <c r="AH13" s="14">
        <v>1</v>
      </c>
      <c r="AI13" s="14">
        <v>5</v>
      </c>
      <c r="AJ13" s="14">
        <v>1</v>
      </c>
      <c r="AK13">
        <v>0</v>
      </c>
      <c r="AL13">
        <v>0</v>
      </c>
      <c r="AM13" s="14">
        <v>10</v>
      </c>
      <c r="AN13" s="14">
        <v>2</v>
      </c>
      <c r="AO13">
        <v>0</v>
      </c>
      <c r="AP13" s="14">
        <v>11</v>
      </c>
      <c r="AQ13">
        <v>0</v>
      </c>
      <c r="AR13" s="14">
        <v>1</v>
      </c>
      <c r="AS13" s="14">
        <v>1</v>
      </c>
      <c r="AT13">
        <v>0</v>
      </c>
      <c r="AU13" s="14">
        <v>1</v>
      </c>
      <c r="AV13">
        <v>0</v>
      </c>
      <c r="AW13">
        <v>0</v>
      </c>
      <c r="AX13">
        <v>0</v>
      </c>
      <c r="AY13" s="14">
        <v>1</v>
      </c>
      <c r="AZ13">
        <v>0</v>
      </c>
      <c r="BA13">
        <v>0</v>
      </c>
      <c r="BB13">
        <v>0</v>
      </c>
      <c r="BC13">
        <v>0</v>
      </c>
      <c r="BD13" s="14">
        <v>1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 s="14">
        <v>1</v>
      </c>
      <c r="CA13">
        <v>0</v>
      </c>
      <c r="CB13">
        <v>0</v>
      </c>
      <c r="CC13">
        <v>0</v>
      </c>
      <c r="CD13" s="14">
        <v>21</v>
      </c>
      <c r="CE13" s="14">
        <v>13</v>
      </c>
      <c r="CF13" s="14">
        <v>15</v>
      </c>
      <c r="CG13" s="14">
        <v>38</v>
      </c>
      <c r="CH13" s="14">
        <v>50</v>
      </c>
      <c r="CI13" s="14">
        <v>18</v>
      </c>
      <c r="CJ13" s="14">
        <v>3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 s="14">
        <v>1</v>
      </c>
      <c r="DO13">
        <v>0</v>
      </c>
      <c r="DP13">
        <v>0</v>
      </c>
      <c r="DQ13" s="14">
        <v>2</v>
      </c>
      <c r="DR13" s="14">
        <v>6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 s="14">
        <v>26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 s="14">
        <v>1</v>
      </c>
      <c r="FN13">
        <v>0</v>
      </c>
      <c r="FO13">
        <v>0</v>
      </c>
      <c r="FP13" s="14">
        <v>4</v>
      </c>
      <c r="FQ13" s="14">
        <v>5</v>
      </c>
      <c r="FR13">
        <v>0</v>
      </c>
      <c r="FS13" s="14">
        <v>8</v>
      </c>
      <c r="FT13" s="14">
        <v>2</v>
      </c>
      <c r="FU13">
        <v>0</v>
      </c>
      <c r="FV13">
        <v>0</v>
      </c>
      <c r="FW13" s="14">
        <v>2</v>
      </c>
      <c r="FX13" s="14">
        <v>12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 s="14">
        <v>1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 s="14">
        <v>6</v>
      </c>
      <c r="GU13" s="14">
        <v>15</v>
      </c>
      <c r="GV13" s="14">
        <v>1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 s="14">
        <v>6</v>
      </c>
      <c r="HD13">
        <v>0</v>
      </c>
      <c r="HE13">
        <v>0</v>
      </c>
      <c r="HF13">
        <v>0</v>
      </c>
      <c r="HG13" s="14">
        <v>2</v>
      </c>
      <c r="HH13">
        <v>0</v>
      </c>
      <c r="HI13">
        <v>0</v>
      </c>
      <c r="HJ13" s="14">
        <v>2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</row>
    <row r="14" spans="1:227" x14ac:dyDescent="0.2">
      <c r="A14" t="s">
        <v>520</v>
      </c>
      <c r="B14">
        <v>57</v>
      </c>
      <c r="C14" t="s">
        <v>521</v>
      </c>
      <c r="D14" t="s">
        <v>103</v>
      </c>
      <c r="E14">
        <v>1.11583E-131</v>
      </c>
      <c r="F14">
        <v>10</v>
      </c>
      <c r="G14">
        <v>0</v>
      </c>
      <c r="H14" s="14">
        <v>7</v>
      </c>
      <c r="I14" s="14">
        <v>7</v>
      </c>
      <c r="J14">
        <v>0</v>
      </c>
      <c r="K14">
        <v>0</v>
      </c>
      <c r="L14">
        <v>0</v>
      </c>
      <c r="M14">
        <v>0</v>
      </c>
      <c r="N14" s="14">
        <v>7</v>
      </c>
      <c r="O14">
        <v>0</v>
      </c>
      <c r="P14">
        <v>0</v>
      </c>
      <c r="Q14">
        <v>0</v>
      </c>
      <c r="R14">
        <v>0</v>
      </c>
      <c r="S14">
        <v>0</v>
      </c>
      <c r="T14" s="14">
        <v>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14">
        <v>4</v>
      </c>
      <c r="AF14" s="14">
        <v>2</v>
      </c>
      <c r="AG14">
        <v>0</v>
      </c>
      <c r="AH14">
        <v>0</v>
      </c>
      <c r="AI14">
        <v>0</v>
      </c>
      <c r="AJ14">
        <v>0</v>
      </c>
      <c r="AK14">
        <v>0</v>
      </c>
      <c r="AL14" s="14">
        <v>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 s="14">
        <v>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 s="14">
        <v>7</v>
      </c>
      <c r="BZ14">
        <v>0</v>
      </c>
      <c r="CA14">
        <v>0</v>
      </c>
      <c r="CB14">
        <v>0</v>
      </c>
      <c r="CC14" s="14">
        <v>2</v>
      </c>
      <c r="CD14" s="14">
        <v>10</v>
      </c>
      <c r="CE14" s="14">
        <v>2</v>
      </c>
      <c r="CF14">
        <v>0</v>
      </c>
      <c r="CG14">
        <v>0</v>
      </c>
      <c r="CH14" s="14">
        <v>2</v>
      </c>
      <c r="CI14" s="14">
        <v>6</v>
      </c>
      <c r="CJ14" s="14">
        <v>6</v>
      </c>
      <c r="CK14" s="14">
        <v>2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 s="14">
        <v>5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 s="14">
        <v>2</v>
      </c>
      <c r="DM14">
        <v>0</v>
      </c>
      <c r="DN14">
        <v>0</v>
      </c>
      <c r="DO14">
        <v>0</v>
      </c>
      <c r="DP14" s="14">
        <v>2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 s="14">
        <v>5</v>
      </c>
      <c r="ED14">
        <v>0</v>
      </c>
      <c r="EE14">
        <v>0</v>
      </c>
      <c r="EF14" s="14">
        <v>2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 s="14">
        <v>6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 s="14">
        <v>2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 s="14">
        <v>2</v>
      </c>
    </row>
    <row r="15" spans="1:227" x14ac:dyDescent="0.2">
      <c r="A15" t="s">
        <v>522</v>
      </c>
      <c r="B15">
        <v>51</v>
      </c>
      <c r="C15" t="s">
        <v>523</v>
      </c>
      <c r="D15" t="s">
        <v>103</v>
      </c>
      <c r="E15">
        <v>1.11583E-131</v>
      </c>
      <c r="F15">
        <v>10</v>
      </c>
      <c r="G15">
        <v>0</v>
      </c>
      <c r="H15" s="14">
        <v>7</v>
      </c>
      <c r="I15" s="14">
        <v>7</v>
      </c>
      <c r="J15">
        <v>0</v>
      </c>
      <c r="K15">
        <v>0</v>
      </c>
      <c r="L15">
        <v>0</v>
      </c>
      <c r="M15">
        <v>0</v>
      </c>
      <c r="N15" s="14">
        <v>7</v>
      </c>
      <c r="O15">
        <v>0</v>
      </c>
      <c r="P15">
        <v>0</v>
      </c>
      <c r="Q15">
        <v>0</v>
      </c>
      <c r="R15">
        <v>0</v>
      </c>
      <c r="S15">
        <v>0</v>
      </c>
      <c r="T15" s="14">
        <v>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4">
        <v>4</v>
      </c>
      <c r="AF15" s="14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 s="14">
        <v>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 s="14">
        <v>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 s="14">
        <v>7</v>
      </c>
      <c r="BZ15">
        <v>0</v>
      </c>
      <c r="CA15">
        <v>0</v>
      </c>
      <c r="CB15">
        <v>0</v>
      </c>
      <c r="CC15" s="14">
        <v>2</v>
      </c>
      <c r="CD15" s="14">
        <v>12</v>
      </c>
      <c r="CE15" s="14">
        <v>2</v>
      </c>
      <c r="CF15">
        <v>0</v>
      </c>
      <c r="CG15">
        <v>0</v>
      </c>
      <c r="CH15">
        <v>0</v>
      </c>
      <c r="CI15" s="14">
        <v>6</v>
      </c>
      <c r="CJ15" s="14">
        <v>6</v>
      </c>
      <c r="CK15" s="14">
        <v>2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 s="14">
        <v>5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 s="14">
        <v>2</v>
      </c>
      <c r="DM15">
        <v>0</v>
      </c>
      <c r="DN15">
        <v>0</v>
      </c>
      <c r="DO15">
        <v>0</v>
      </c>
      <c r="DP15" s="14">
        <v>2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 s="14">
        <v>5</v>
      </c>
      <c r="ED15">
        <v>0</v>
      </c>
      <c r="EE15">
        <v>0</v>
      </c>
      <c r="EF15" s="14">
        <v>2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 s="14">
        <v>6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 s="14">
        <v>2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 s="14">
        <v>2</v>
      </c>
    </row>
    <row r="16" spans="1:227" x14ac:dyDescent="0.2">
      <c r="A16" t="s">
        <v>524</v>
      </c>
      <c r="B16">
        <v>48</v>
      </c>
      <c r="C16" t="s">
        <v>525</v>
      </c>
      <c r="D16" t="s">
        <v>107</v>
      </c>
      <c r="E16">
        <v>0</v>
      </c>
      <c r="F16">
        <v>2</v>
      </c>
      <c r="G16">
        <v>0</v>
      </c>
      <c r="H16" s="14">
        <v>2</v>
      </c>
      <c r="I16" s="14">
        <v>2</v>
      </c>
      <c r="J16">
        <v>0</v>
      </c>
      <c r="K16">
        <v>0</v>
      </c>
      <c r="L16">
        <v>0</v>
      </c>
      <c r="M16">
        <v>0</v>
      </c>
      <c r="N16" s="14">
        <v>2</v>
      </c>
      <c r="O16">
        <v>0</v>
      </c>
      <c r="P16">
        <v>0</v>
      </c>
      <c r="Q16">
        <v>0</v>
      </c>
      <c r="R16">
        <v>0</v>
      </c>
      <c r="S16">
        <v>0</v>
      </c>
      <c r="T16" s="14">
        <v>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14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 s="14">
        <v>2</v>
      </c>
      <c r="CB16">
        <v>0</v>
      </c>
      <c r="CC16">
        <v>0</v>
      </c>
      <c r="CD16" s="14">
        <v>6</v>
      </c>
      <c r="CE16">
        <v>0</v>
      </c>
      <c r="CF16">
        <v>0</v>
      </c>
      <c r="CG16">
        <v>0</v>
      </c>
      <c r="CH16">
        <v>0</v>
      </c>
      <c r="CI16" s="14">
        <v>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 s="14">
        <v>2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 s="14">
        <v>2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 s="14">
        <v>2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</row>
    <row r="17" spans="1:227" x14ac:dyDescent="0.2">
      <c r="A17" t="s">
        <v>526</v>
      </c>
      <c r="B17">
        <v>42</v>
      </c>
      <c r="C17" t="s">
        <v>527</v>
      </c>
      <c r="D17" t="s">
        <v>85</v>
      </c>
      <c r="E17">
        <v>2.5680299999999999E-172</v>
      </c>
      <c r="F17">
        <v>2</v>
      </c>
      <c r="G17">
        <v>0</v>
      </c>
      <c r="H17" s="14">
        <v>1</v>
      </c>
      <c r="I17" s="14">
        <v>2</v>
      </c>
      <c r="J17">
        <v>0</v>
      </c>
      <c r="K17">
        <v>0</v>
      </c>
      <c r="L17">
        <v>0</v>
      </c>
      <c r="M17">
        <v>0</v>
      </c>
      <c r="N17" s="14">
        <v>2</v>
      </c>
      <c r="O17">
        <v>0</v>
      </c>
      <c r="P17">
        <v>0</v>
      </c>
      <c r="Q17">
        <v>0</v>
      </c>
      <c r="R17">
        <v>0</v>
      </c>
      <c r="S17">
        <v>0</v>
      </c>
      <c r="T17" s="14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 s="14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 s="14">
        <v>2</v>
      </c>
      <c r="BZ17">
        <v>0</v>
      </c>
      <c r="CA17">
        <v>0</v>
      </c>
      <c r="CB17">
        <v>0</v>
      </c>
      <c r="CC17">
        <v>0</v>
      </c>
      <c r="CD17" s="14">
        <v>2</v>
      </c>
      <c r="CE17" s="14">
        <v>1</v>
      </c>
      <c r="CF17">
        <v>0</v>
      </c>
      <c r="CG17">
        <v>0</v>
      </c>
      <c r="CH17">
        <v>0</v>
      </c>
      <c r="CI17" s="14">
        <v>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 s="14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 s="14">
        <v>1</v>
      </c>
      <c r="DW17">
        <v>0</v>
      </c>
      <c r="DX17">
        <v>0</v>
      </c>
      <c r="DY17">
        <v>0</v>
      </c>
      <c r="DZ17">
        <v>0</v>
      </c>
      <c r="EA17" s="14">
        <v>2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 s="14">
        <v>1</v>
      </c>
      <c r="FU17">
        <v>0</v>
      </c>
      <c r="FV17">
        <v>0</v>
      </c>
      <c r="FW17">
        <v>0</v>
      </c>
      <c r="FX17">
        <v>0</v>
      </c>
      <c r="FY17" s="14">
        <v>1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</row>
    <row r="18" spans="1:227" x14ac:dyDescent="0.2">
      <c r="A18" t="s">
        <v>528</v>
      </c>
      <c r="B18">
        <v>41</v>
      </c>
      <c r="C18" t="s">
        <v>529</v>
      </c>
      <c r="D18" t="s">
        <v>89</v>
      </c>
      <c r="E18">
        <v>5.66575E-139</v>
      </c>
      <c r="F18">
        <v>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</row>
    <row r="19" spans="1:227" x14ac:dyDescent="0.2">
      <c r="A19" t="s">
        <v>530</v>
      </c>
      <c r="B19">
        <v>39</v>
      </c>
      <c r="C19" t="s">
        <v>531</v>
      </c>
      <c r="D19" t="s">
        <v>85</v>
      </c>
      <c r="E19">
        <v>0</v>
      </c>
      <c r="F19">
        <v>6</v>
      </c>
      <c r="G19">
        <v>0</v>
      </c>
      <c r="H19" s="14">
        <v>3</v>
      </c>
      <c r="I19" s="14">
        <v>3</v>
      </c>
      <c r="J19">
        <v>0</v>
      </c>
      <c r="K19">
        <v>0</v>
      </c>
      <c r="L19">
        <v>0</v>
      </c>
      <c r="M19">
        <v>0</v>
      </c>
      <c r="N19" s="14">
        <v>3</v>
      </c>
      <c r="O19">
        <v>0</v>
      </c>
      <c r="P19">
        <v>0</v>
      </c>
      <c r="Q19">
        <v>0</v>
      </c>
      <c r="R19">
        <v>0</v>
      </c>
      <c r="S19">
        <v>0</v>
      </c>
      <c r="T19" s="14">
        <v>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14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 s="14">
        <v>3</v>
      </c>
      <c r="BZ19">
        <v>0</v>
      </c>
      <c r="CA19">
        <v>0</v>
      </c>
      <c r="CB19">
        <v>0</v>
      </c>
      <c r="CC19">
        <v>0</v>
      </c>
      <c r="CD19" s="14">
        <v>7</v>
      </c>
      <c r="CE19" s="14">
        <v>2</v>
      </c>
      <c r="CF19">
        <v>0</v>
      </c>
      <c r="CG19">
        <v>0</v>
      </c>
      <c r="CH19">
        <v>0</v>
      </c>
      <c r="CI19" s="14">
        <v>3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14">
        <v>3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 s="14">
        <v>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 s="14">
        <v>3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</row>
    <row r="20" spans="1:227" x14ac:dyDescent="0.2">
      <c r="A20" t="s">
        <v>532</v>
      </c>
      <c r="B20">
        <v>33</v>
      </c>
      <c r="C20" t="s">
        <v>533</v>
      </c>
      <c r="D20" t="s">
        <v>107</v>
      </c>
      <c r="E20">
        <v>0</v>
      </c>
      <c r="F20">
        <v>7</v>
      </c>
      <c r="G20">
        <v>0</v>
      </c>
      <c r="H20" s="14">
        <v>3</v>
      </c>
      <c r="I20" s="14">
        <v>3</v>
      </c>
      <c r="J20">
        <v>0</v>
      </c>
      <c r="K20">
        <v>0</v>
      </c>
      <c r="L20">
        <v>0</v>
      </c>
      <c r="M20">
        <v>0</v>
      </c>
      <c r="N20" s="14">
        <v>3</v>
      </c>
      <c r="O20">
        <v>0</v>
      </c>
      <c r="P20">
        <v>0</v>
      </c>
      <c r="Q20">
        <v>0</v>
      </c>
      <c r="R20">
        <v>0</v>
      </c>
      <c r="S20">
        <v>0</v>
      </c>
      <c r="T20" s="14">
        <v>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14">
        <v>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 s="14">
        <v>5</v>
      </c>
      <c r="BZ20">
        <v>0</v>
      </c>
      <c r="CA20">
        <v>0</v>
      </c>
      <c r="CB20">
        <v>0</v>
      </c>
      <c r="CC20">
        <v>0</v>
      </c>
      <c r="CD20" s="14">
        <v>6</v>
      </c>
      <c r="CE20">
        <v>0</v>
      </c>
      <c r="CF20">
        <v>0</v>
      </c>
      <c r="CG20">
        <v>0</v>
      </c>
      <c r="CH20">
        <v>0</v>
      </c>
      <c r="CI20" s="14">
        <v>2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 s="14">
        <v>1</v>
      </c>
      <c r="CX20">
        <v>0</v>
      </c>
      <c r="CY20" s="14">
        <v>2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 s="14">
        <v>3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 s="14">
        <v>2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</row>
    <row r="21" spans="1:227" x14ac:dyDescent="0.2">
      <c r="A21" t="s">
        <v>534</v>
      </c>
      <c r="B21">
        <v>31</v>
      </c>
      <c r="C21" t="s">
        <v>535</v>
      </c>
      <c r="D21" t="s">
        <v>26</v>
      </c>
      <c r="E21">
        <v>0</v>
      </c>
      <c r="F21">
        <v>3</v>
      </c>
      <c r="G21">
        <v>0</v>
      </c>
      <c r="H21" s="14">
        <v>1</v>
      </c>
      <c r="I21">
        <v>0</v>
      </c>
      <c r="J21">
        <v>0</v>
      </c>
      <c r="K21" s="14">
        <v>1</v>
      </c>
      <c r="L21">
        <v>0</v>
      </c>
      <c r="M21" s="14">
        <v>1</v>
      </c>
      <c r="N21">
        <v>0</v>
      </c>
      <c r="O21">
        <v>0</v>
      </c>
      <c r="P21">
        <v>0</v>
      </c>
      <c r="Q21">
        <v>0</v>
      </c>
      <c r="R21" s="14">
        <v>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 s="14">
        <v>1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 s="14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 s="14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 s="14">
        <v>1</v>
      </c>
      <c r="BY21">
        <v>0</v>
      </c>
      <c r="BZ21">
        <v>0</v>
      </c>
      <c r="CA21">
        <v>0</v>
      </c>
      <c r="CB21">
        <v>0</v>
      </c>
      <c r="CC21">
        <v>0</v>
      </c>
      <c r="CD21" s="14">
        <v>2</v>
      </c>
      <c r="CE21">
        <v>0</v>
      </c>
      <c r="CF21">
        <v>0</v>
      </c>
      <c r="CG21" s="14">
        <v>1</v>
      </c>
      <c r="CH21" s="14">
        <v>1</v>
      </c>
      <c r="CI21">
        <v>0</v>
      </c>
      <c r="CJ21" s="14">
        <v>1</v>
      </c>
      <c r="CK21" s="14">
        <v>1</v>
      </c>
      <c r="CL21" s="14">
        <v>1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 s="14">
        <v>1</v>
      </c>
      <c r="FG21">
        <v>0</v>
      </c>
      <c r="FH21">
        <v>0</v>
      </c>
      <c r="FI21" s="14">
        <v>1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 s="14">
        <v>1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 s="14">
        <v>1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 s="14">
        <v>1</v>
      </c>
      <c r="HS21">
        <v>0</v>
      </c>
    </row>
    <row r="22" spans="1:227" x14ac:dyDescent="0.2">
      <c r="A22" t="s">
        <v>536</v>
      </c>
      <c r="B22">
        <v>28</v>
      </c>
      <c r="C22" t="s">
        <v>537</v>
      </c>
      <c r="D22" t="s">
        <v>85</v>
      </c>
      <c r="E22">
        <v>0</v>
      </c>
      <c r="F22">
        <v>1</v>
      </c>
      <c r="G22">
        <v>0</v>
      </c>
      <c r="H22" s="14">
        <v>1</v>
      </c>
      <c r="I22" s="14">
        <v>1</v>
      </c>
      <c r="J22">
        <v>0</v>
      </c>
      <c r="K22">
        <v>0</v>
      </c>
      <c r="L22">
        <v>0</v>
      </c>
      <c r="M22">
        <v>0</v>
      </c>
      <c r="N22" s="14">
        <v>1</v>
      </c>
      <c r="O22">
        <v>0</v>
      </c>
      <c r="P22">
        <v>0</v>
      </c>
      <c r="Q22">
        <v>0</v>
      </c>
      <c r="R22">
        <v>0</v>
      </c>
      <c r="S22">
        <v>0</v>
      </c>
      <c r="T22" s="14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14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 s="14">
        <v>1</v>
      </c>
      <c r="BZ22">
        <v>0</v>
      </c>
      <c r="CA22">
        <v>0</v>
      </c>
      <c r="CB22">
        <v>0</v>
      </c>
      <c r="CC22">
        <v>0</v>
      </c>
      <c r="CD22" s="14">
        <v>1</v>
      </c>
      <c r="CE22">
        <v>0</v>
      </c>
      <c r="CF22">
        <v>0</v>
      </c>
      <c r="CG22">
        <v>0</v>
      </c>
      <c r="CH22">
        <v>0</v>
      </c>
      <c r="CI22" s="14">
        <v>1</v>
      </c>
      <c r="CJ22" s="14">
        <v>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 s="14">
        <v>1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 s="14">
        <v>1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 s="14">
        <v>1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</row>
    <row r="23" spans="1:227" x14ac:dyDescent="0.2">
      <c r="A23" t="s">
        <v>538</v>
      </c>
      <c r="B23">
        <v>26</v>
      </c>
      <c r="C23" t="s">
        <v>539</v>
      </c>
      <c r="D23" t="s">
        <v>90</v>
      </c>
      <c r="E23">
        <v>0</v>
      </c>
      <c r="F23">
        <v>23</v>
      </c>
      <c r="G23">
        <v>0</v>
      </c>
      <c r="H23" s="14">
        <v>12</v>
      </c>
      <c r="I23" s="14">
        <v>17</v>
      </c>
      <c r="J23">
        <v>0</v>
      </c>
      <c r="K23">
        <v>0</v>
      </c>
      <c r="L23">
        <v>0</v>
      </c>
      <c r="M23">
        <v>0</v>
      </c>
      <c r="N23" s="14">
        <v>17</v>
      </c>
      <c r="O23">
        <v>0</v>
      </c>
      <c r="P23">
        <v>0</v>
      </c>
      <c r="Q23">
        <v>0</v>
      </c>
      <c r="R23">
        <v>0</v>
      </c>
      <c r="S23">
        <v>0</v>
      </c>
      <c r="T23" s="14">
        <v>14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14">
        <v>13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 s="14">
        <v>1</v>
      </c>
      <c r="BZ23" s="14">
        <v>20</v>
      </c>
      <c r="CA23" s="14">
        <v>1</v>
      </c>
      <c r="CB23">
        <v>0</v>
      </c>
      <c r="CC23">
        <v>0</v>
      </c>
      <c r="CD23" s="14">
        <v>36</v>
      </c>
      <c r="CE23">
        <v>0</v>
      </c>
      <c r="CF23">
        <v>0</v>
      </c>
      <c r="CG23">
        <v>0</v>
      </c>
      <c r="CH23">
        <v>0</v>
      </c>
      <c r="CI23" s="14">
        <v>16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 s="14">
        <v>1</v>
      </c>
      <c r="DE23">
        <v>0</v>
      </c>
      <c r="DF23">
        <v>0</v>
      </c>
      <c r="DG23">
        <v>0</v>
      </c>
      <c r="DH23" s="14">
        <v>15</v>
      </c>
      <c r="DI23">
        <v>0</v>
      </c>
      <c r="DJ23" s="14">
        <v>1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 s="14">
        <v>1</v>
      </c>
      <c r="ED23" s="14">
        <v>1</v>
      </c>
      <c r="EE23">
        <v>0</v>
      </c>
      <c r="EF23" s="14">
        <v>14</v>
      </c>
      <c r="EG23">
        <v>0</v>
      </c>
      <c r="EH23">
        <v>0</v>
      </c>
      <c r="EI23">
        <v>0</v>
      </c>
      <c r="EJ23" s="14">
        <v>1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 s="14">
        <v>14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</row>
    <row r="24" spans="1:227" x14ac:dyDescent="0.2">
      <c r="A24" t="s">
        <v>540</v>
      </c>
      <c r="B24">
        <v>21</v>
      </c>
      <c r="C24" t="s">
        <v>541</v>
      </c>
      <c r="D24" t="s">
        <v>104</v>
      </c>
      <c r="E24">
        <v>2.3134599999999998E-83</v>
      </c>
      <c r="F24">
        <v>2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</row>
    <row r="25" spans="1:227" x14ac:dyDescent="0.2">
      <c r="A25" t="s">
        <v>542</v>
      </c>
      <c r="B25">
        <v>20</v>
      </c>
      <c r="C25" t="s">
        <v>543</v>
      </c>
      <c r="D25" t="s">
        <v>108</v>
      </c>
      <c r="E25">
        <v>0</v>
      </c>
      <c r="F25">
        <v>200</v>
      </c>
      <c r="G25" s="14">
        <v>155</v>
      </c>
      <c r="H25">
        <v>0</v>
      </c>
      <c r="I25">
        <v>0</v>
      </c>
      <c r="J25" s="14">
        <v>158</v>
      </c>
      <c r="K25">
        <v>0</v>
      </c>
      <c r="L25">
        <v>0</v>
      </c>
      <c r="M25" s="14">
        <v>156</v>
      </c>
      <c r="N25" s="14">
        <v>2</v>
      </c>
      <c r="O25">
        <v>0</v>
      </c>
      <c r="P25">
        <v>0</v>
      </c>
      <c r="Q25">
        <v>0</v>
      </c>
      <c r="R25" s="14">
        <v>153</v>
      </c>
      <c r="S25">
        <v>0</v>
      </c>
      <c r="T25">
        <v>0</v>
      </c>
      <c r="U25">
        <v>0</v>
      </c>
      <c r="V25" s="14">
        <v>1</v>
      </c>
      <c r="W25">
        <v>0</v>
      </c>
      <c r="X25">
        <v>0</v>
      </c>
      <c r="Y25">
        <v>0</v>
      </c>
      <c r="Z25">
        <v>0</v>
      </c>
      <c r="AA25" s="14">
        <v>142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s="14">
        <v>1</v>
      </c>
      <c r="AJ25">
        <v>0</v>
      </c>
      <c r="AK25" s="14">
        <v>129</v>
      </c>
      <c r="AL25">
        <v>0</v>
      </c>
      <c r="AM25">
        <v>0</v>
      </c>
      <c r="AN25">
        <v>0</v>
      </c>
      <c r="AO25">
        <v>0</v>
      </c>
      <c r="AP25">
        <v>0</v>
      </c>
      <c r="AQ25" s="14">
        <v>116</v>
      </c>
      <c r="AR25" s="14">
        <v>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 s="14">
        <v>2</v>
      </c>
      <c r="BB25" s="14">
        <v>112</v>
      </c>
      <c r="BC25">
        <v>0</v>
      </c>
      <c r="BD25" s="14">
        <v>1</v>
      </c>
      <c r="BE25">
        <v>0</v>
      </c>
      <c r="BF25">
        <v>0</v>
      </c>
      <c r="BG25">
        <v>0</v>
      </c>
      <c r="BH25">
        <v>0</v>
      </c>
      <c r="BI25" s="14">
        <v>112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 s="14">
        <v>164</v>
      </c>
      <c r="BY25" s="14">
        <v>2</v>
      </c>
      <c r="BZ25">
        <v>0</v>
      </c>
      <c r="CA25">
        <v>0</v>
      </c>
      <c r="CB25">
        <v>0</v>
      </c>
      <c r="CC25">
        <v>0</v>
      </c>
      <c r="CD25" s="14">
        <v>2</v>
      </c>
      <c r="CE25" s="14">
        <v>3</v>
      </c>
      <c r="CF25">
        <v>0</v>
      </c>
      <c r="CG25" s="14">
        <v>174</v>
      </c>
      <c r="CH25" s="14">
        <v>287</v>
      </c>
      <c r="CI25" s="14">
        <v>1</v>
      </c>
      <c r="CJ25" s="14">
        <v>568</v>
      </c>
      <c r="CK25" s="14">
        <v>119</v>
      </c>
      <c r="CL25">
        <v>0</v>
      </c>
      <c r="CM25" s="14">
        <v>156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 s="14">
        <v>2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 s="14">
        <v>1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 s="14">
        <v>157</v>
      </c>
      <c r="EY25">
        <v>0</v>
      </c>
      <c r="EZ25">
        <v>0</v>
      </c>
      <c r="FA25">
        <v>0</v>
      </c>
      <c r="FB25">
        <v>0</v>
      </c>
      <c r="FC25">
        <v>0</v>
      </c>
      <c r="FD25" s="14">
        <v>1</v>
      </c>
      <c r="FE25">
        <v>0</v>
      </c>
      <c r="FF25">
        <v>0</v>
      </c>
      <c r="FG25">
        <v>0</v>
      </c>
      <c r="FH25" s="14">
        <v>153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 s="14">
        <v>1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 s="14">
        <v>129</v>
      </c>
      <c r="GI25">
        <v>0</v>
      </c>
      <c r="GJ25" s="14">
        <v>2</v>
      </c>
      <c r="GK25">
        <v>0</v>
      </c>
      <c r="GL25" s="14">
        <v>109</v>
      </c>
      <c r="GM25">
        <v>0</v>
      </c>
      <c r="GN25" s="14">
        <v>3</v>
      </c>
      <c r="GO25">
        <v>0</v>
      </c>
      <c r="GP25">
        <v>0</v>
      </c>
      <c r="GQ25">
        <v>0</v>
      </c>
      <c r="GR25">
        <v>0</v>
      </c>
      <c r="GS25" s="14">
        <v>1</v>
      </c>
      <c r="GT25">
        <v>0</v>
      </c>
      <c r="GU25" s="14">
        <v>1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 s="14">
        <v>140</v>
      </c>
      <c r="HC25">
        <v>0</v>
      </c>
      <c r="HD25">
        <v>0</v>
      </c>
      <c r="HE25">
        <v>0</v>
      </c>
      <c r="HF25">
        <v>0</v>
      </c>
      <c r="HG25" s="14">
        <v>3</v>
      </c>
      <c r="HH25">
        <v>0</v>
      </c>
      <c r="HI25" s="14">
        <v>114</v>
      </c>
      <c r="HJ25">
        <v>0</v>
      </c>
      <c r="HK25">
        <v>0</v>
      </c>
      <c r="HL25">
        <v>0</v>
      </c>
      <c r="HM25">
        <v>0</v>
      </c>
      <c r="HN25" s="14">
        <v>69</v>
      </c>
      <c r="HO25" s="14">
        <v>43</v>
      </c>
      <c r="HP25">
        <v>0</v>
      </c>
      <c r="HQ25">
        <v>0</v>
      </c>
      <c r="HR25">
        <v>0</v>
      </c>
      <c r="HS25" s="14">
        <v>1</v>
      </c>
    </row>
    <row r="26" spans="1:227" x14ac:dyDescent="0.2">
      <c r="A26" t="s">
        <v>544</v>
      </c>
      <c r="B26">
        <v>18</v>
      </c>
      <c r="C26" t="s">
        <v>545</v>
      </c>
      <c r="D26" t="s">
        <v>26</v>
      </c>
      <c r="E26">
        <v>0</v>
      </c>
      <c r="F26">
        <v>2</v>
      </c>
      <c r="G26">
        <v>0</v>
      </c>
      <c r="H26" s="14">
        <v>1</v>
      </c>
      <c r="I26">
        <v>0</v>
      </c>
      <c r="J26">
        <v>0</v>
      </c>
      <c r="K26" s="14">
        <v>1</v>
      </c>
      <c r="L26">
        <v>0</v>
      </c>
      <c r="M26" s="14">
        <v>1</v>
      </c>
      <c r="N26">
        <v>0</v>
      </c>
      <c r="O26">
        <v>0</v>
      </c>
      <c r="P26">
        <v>0</v>
      </c>
      <c r="Q26">
        <v>0</v>
      </c>
      <c r="R26" s="14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 s="14">
        <v>1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 s="14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 s="14">
        <v>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 s="14">
        <v>1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 s="14">
        <v>1</v>
      </c>
      <c r="CH26" s="14">
        <v>1</v>
      </c>
      <c r="CI26">
        <v>0</v>
      </c>
      <c r="CJ26" s="14">
        <v>3</v>
      </c>
      <c r="CK26" s="14">
        <v>1</v>
      </c>
      <c r="CL26" s="14">
        <v>1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 s="14">
        <v>1</v>
      </c>
      <c r="FG26">
        <v>0</v>
      </c>
      <c r="FH26">
        <v>0</v>
      </c>
      <c r="FI26" s="14">
        <v>1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 s="14">
        <v>1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 s="14">
        <v>1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 s="14">
        <v>1</v>
      </c>
      <c r="HS26">
        <v>0</v>
      </c>
    </row>
    <row r="27" spans="1:227" x14ac:dyDescent="0.2">
      <c r="A27" t="s">
        <v>546</v>
      </c>
      <c r="B27">
        <v>18</v>
      </c>
      <c r="C27" t="s">
        <v>547</v>
      </c>
      <c r="D27" t="s">
        <v>85</v>
      </c>
      <c r="E27">
        <v>0</v>
      </c>
      <c r="F27">
        <v>2</v>
      </c>
      <c r="G27">
        <v>0</v>
      </c>
      <c r="H27">
        <v>0</v>
      </c>
      <c r="I27" s="14">
        <v>1</v>
      </c>
      <c r="J27">
        <v>0</v>
      </c>
      <c r="K27">
        <v>0</v>
      </c>
      <c r="L27">
        <v>0</v>
      </c>
      <c r="M27">
        <v>0</v>
      </c>
      <c r="N27" s="14">
        <v>1</v>
      </c>
      <c r="O27">
        <v>0</v>
      </c>
      <c r="P27">
        <v>0</v>
      </c>
      <c r="Q27">
        <v>0</v>
      </c>
      <c r="R27">
        <v>0</v>
      </c>
      <c r="S27">
        <v>0</v>
      </c>
      <c r="T27" s="14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14">
        <v>1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 s="14">
        <v>1</v>
      </c>
      <c r="BZ27">
        <v>0</v>
      </c>
      <c r="CA27">
        <v>0</v>
      </c>
      <c r="CB27">
        <v>0</v>
      </c>
      <c r="CC27">
        <v>0</v>
      </c>
      <c r="CD27" s="14">
        <v>1</v>
      </c>
      <c r="CE27">
        <v>0</v>
      </c>
      <c r="CF27">
        <v>0</v>
      </c>
      <c r="CG27">
        <v>0</v>
      </c>
      <c r="CH27">
        <v>0</v>
      </c>
      <c r="CI27" s="14">
        <v>1</v>
      </c>
      <c r="CJ27" s="14">
        <v>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 s="14">
        <v>1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 s="14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 s="14">
        <v>1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</row>
    <row r="28" spans="1:227" x14ac:dyDescent="0.2">
      <c r="A28" t="s">
        <v>548</v>
      </c>
      <c r="B28">
        <v>17</v>
      </c>
      <c r="C28" t="s">
        <v>549</v>
      </c>
      <c r="D28" t="s">
        <v>106</v>
      </c>
      <c r="E28">
        <v>0</v>
      </c>
      <c r="F28">
        <v>3</v>
      </c>
      <c r="G28">
        <v>0</v>
      </c>
      <c r="H28" s="14">
        <v>2</v>
      </c>
      <c r="I28" s="14">
        <v>2</v>
      </c>
      <c r="J28">
        <v>0</v>
      </c>
      <c r="K28">
        <v>0</v>
      </c>
      <c r="L28">
        <v>0</v>
      </c>
      <c r="M28">
        <v>0</v>
      </c>
      <c r="N28" s="14">
        <v>2</v>
      </c>
      <c r="O28">
        <v>0</v>
      </c>
      <c r="P28">
        <v>0</v>
      </c>
      <c r="Q28">
        <v>0</v>
      </c>
      <c r="R28">
        <v>0</v>
      </c>
      <c r="S28">
        <v>0</v>
      </c>
      <c r="T28" s="14">
        <v>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14">
        <v>2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 s="14">
        <v>2</v>
      </c>
      <c r="CA28">
        <v>0</v>
      </c>
      <c r="CB28">
        <v>0</v>
      </c>
      <c r="CC28">
        <v>0</v>
      </c>
      <c r="CD28" s="14">
        <v>6</v>
      </c>
      <c r="CE28">
        <v>0</v>
      </c>
      <c r="CF28">
        <v>0</v>
      </c>
      <c r="CG28">
        <v>0</v>
      </c>
      <c r="CH28">
        <v>0</v>
      </c>
      <c r="CI28" s="14">
        <v>2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 s="14">
        <v>2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4">
        <v>2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 s="14">
        <v>2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</row>
    <row r="29" spans="1:227" x14ac:dyDescent="0.2">
      <c r="A29" t="s">
        <v>550</v>
      </c>
      <c r="B29">
        <v>17</v>
      </c>
      <c r="C29" t="s">
        <v>551</v>
      </c>
      <c r="D29" t="s">
        <v>86</v>
      </c>
      <c r="E29">
        <v>0</v>
      </c>
      <c r="F29">
        <v>4</v>
      </c>
      <c r="G29">
        <v>0</v>
      </c>
      <c r="H29">
        <v>0</v>
      </c>
      <c r="I29" s="14">
        <v>4</v>
      </c>
      <c r="J29">
        <v>0</v>
      </c>
      <c r="K29">
        <v>0</v>
      </c>
      <c r="L29">
        <v>0</v>
      </c>
      <c r="M29">
        <v>0</v>
      </c>
      <c r="N29" s="14">
        <v>4</v>
      </c>
      <c r="O29">
        <v>0</v>
      </c>
      <c r="P29">
        <v>0</v>
      </c>
      <c r="Q29">
        <v>0</v>
      </c>
      <c r="R29">
        <v>0</v>
      </c>
      <c r="S29">
        <v>0</v>
      </c>
      <c r="T29" s="14">
        <v>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14">
        <v>1</v>
      </c>
      <c r="AF29" s="14">
        <v>2</v>
      </c>
      <c r="AG29">
        <v>0</v>
      </c>
      <c r="AH29">
        <v>0</v>
      </c>
      <c r="AI29">
        <v>0</v>
      </c>
      <c r="AJ29">
        <v>0</v>
      </c>
      <c r="AK29">
        <v>0</v>
      </c>
      <c r="AL29" s="14">
        <v>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 s="14">
        <v>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 s="14">
        <v>5</v>
      </c>
      <c r="BZ29">
        <v>0</v>
      </c>
      <c r="CA29">
        <v>0</v>
      </c>
      <c r="CB29">
        <v>0</v>
      </c>
      <c r="CC29">
        <v>0</v>
      </c>
      <c r="CD29" s="14">
        <v>2</v>
      </c>
      <c r="CE29" s="14">
        <v>3</v>
      </c>
      <c r="CF29">
        <v>0</v>
      </c>
      <c r="CG29">
        <v>0</v>
      </c>
      <c r="CH29">
        <v>0</v>
      </c>
      <c r="CI29" s="14">
        <v>3</v>
      </c>
      <c r="CJ29" s="14">
        <v>2</v>
      </c>
      <c r="CK29" s="14">
        <v>1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 s="14">
        <v>4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 s="14">
        <v>1</v>
      </c>
      <c r="DT29">
        <v>0</v>
      </c>
      <c r="DU29">
        <v>0</v>
      </c>
      <c r="DV29">
        <v>0</v>
      </c>
      <c r="DW29" s="14">
        <v>1</v>
      </c>
      <c r="DX29">
        <v>0</v>
      </c>
      <c r="DY29">
        <v>0</v>
      </c>
      <c r="DZ29">
        <v>0</v>
      </c>
      <c r="EA29">
        <v>0</v>
      </c>
      <c r="EB29" s="14">
        <v>4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 s="14">
        <v>3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 s="14">
        <v>1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 s="14">
        <v>1</v>
      </c>
    </row>
    <row r="30" spans="1:227" x14ac:dyDescent="0.2">
      <c r="A30" t="s">
        <v>552</v>
      </c>
      <c r="B30">
        <v>16</v>
      </c>
      <c r="C30" t="s">
        <v>553</v>
      </c>
      <c r="D30" t="s">
        <v>98</v>
      </c>
      <c r="E30">
        <v>5.2906300000000002E-179</v>
      </c>
      <c r="F30">
        <v>27</v>
      </c>
      <c r="G30">
        <v>0</v>
      </c>
      <c r="H30" s="14">
        <v>21</v>
      </c>
      <c r="I30" s="14">
        <v>21</v>
      </c>
      <c r="J30">
        <v>0</v>
      </c>
      <c r="K30">
        <v>0</v>
      </c>
      <c r="L30">
        <v>0</v>
      </c>
      <c r="M30">
        <v>0</v>
      </c>
      <c r="N30" s="14">
        <v>21</v>
      </c>
      <c r="O30">
        <v>0</v>
      </c>
      <c r="P30">
        <v>0</v>
      </c>
      <c r="Q30">
        <v>0</v>
      </c>
      <c r="R30">
        <v>0</v>
      </c>
      <c r="S30" s="14">
        <v>1</v>
      </c>
      <c r="T30" s="14">
        <v>20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 s="14">
        <v>1</v>
      </c>
      <c r="AE30" s="14">
        <v>16</v>
      </c>
      <c r="AF30" s="14">
        <v>3</v>
      </c>
      <c r="AG30">
        <v>0</v>
      </c>
      <c r="AH30">
        <v>0</v>
      </c>
      <c r="AI30">
        <v>0</v>
      </c>
      <c r="AJ30">
        <v>0</v>
      </c>
      <c r="AK30" s="14">
        <v>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 s="14">
        <v>21</v>
      </c>
      <c r="CA30">
        <v>0</v>
      </c>
      <c r="CB30">
        <v>0</v>
      </c>
      <c r="CC30">
        <v>0</v>
      </c>
      <c r="CD30" s="14">
        <v>48</v>
      </c>
      <c r="CE30" s="14">
        <v>9</v>
      </c>
      <c r="CF30">
        <v>0</v>
      </c>
      <c r="CG30">
        <v>0</v>
      </c>
      <c r="CH30" s="14">
        <v>1</v>
      </c>
      <c r="CI30" s="14">
        <v>22</v>
      </c>
      <c r="CJ30" s="14">
        <v>3</v>
      </c>
      <c r="CK30" s="14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 s="14">
        <v>6</v>
      </c>
      <c r="DF30" s="14">
        <v>2</v>
      </c>
      <c r="DG30" s="14">
        <v>13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 s="14">
        <v>3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 s="14">
        <v>21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 s="14">
        <v>20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 s="14">
        <v>1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 s="14">
        <v>1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 s="14">
        <v>1</v>
      </c>
      <c r="HO30">
        <v>0</v>
      </c>
      <c r="HP30">
        <v>0</v>
      </c>
      <c r="HQ30">
        <v>0</v>
      </c>
      <c r="HR30">
        <v>0</v>
      </c>
      <c r="HS30">
        <v>0</v>
      </c>
    </row>
    <row r="31" spans="1:227" x14ac:dyDescent="0.2">
      <c r="A31" t="s">
        <v>554</v>
      </c>
      <c r="B31">
        <v>15</v>
      </c>
      <c r="C31" t="s">
        <v>555</v>
      </c>
      <c r="D31" t="s">
        <v>109</v>
      </c>
      <c r="E31">
        <v>0</v>
      </c>
      <c r="F31">
        <v>19</v>
      </c>
      <c r="G31" s="14">
        <v>14</v>
      </c>
      <c r="H31">
        <v>0</v>
      </c>
      <c r="I31">
        <v>0</v>
      </c>
      <c r="J31" s="14">
        <v>14</v>
      </c>
      <c r="K31">
        <v>0</v>
      </c>
      <c r="L31">
        <v>0</v>
      </c>
      <c r="M31" s="14">
        <v>15</v>
      </c>
      <c r="N31">
        <v>0</v>
      </c>
      <c r="O31">
        <v>0</v>
      </c>
      <c r="P31">
        <v>0</v>
      </c>
      <c r="Q31">
        <v>0</v>
      </c>
      <c r="R31" s="14">
        <v>13</v>
      </c>
      <c r="S31" s="14">
        <v>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14">
        <v>9</v>
      </c>
      <c r="AB31" s="14">
        <v>1</v>
      </c>
      <c r="AC31" s="14">
        <v>1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 s="14">
        <v>10</v>
      </c>
      <c r="AK31">
        <v>0</v>
      </c>
      <c r="AL31">
        <v>0</v>
      </c>
      <c r="AM31" s="14">
        <v>1</v>
      </c>
      <c r="AN31">
        <v>0</v>
      </c>
      <c r="AO31">
        <v>0</v>
      </c>
      <c r="AP31" s="14">
        <v>1</v>
      </c>
      <c r="AQ31">
        <v>0</v>
      </c>
      <c r="AR31">
        <v>0</v>
      </c>
      <c r="AS31">
        <v>0</v>
      </c>
      <c r="AT31">
        <v>0</v>
      </c>
      <c r="AU31" s="14">
        <v>7</v>
      </c>
      <c r="AV31" s="14">
        <v>3</v>
      </c>
      <c r="AW31">
        <v>0</v>
      </c>
      <c r="AX31" s="14">
        <v>2</v>
      </c>
      <c r="AY31" s="14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 s="14">
        <v>15</v>
      </c>
      <c r="BY31">
        <v>0</v>
      </c>
      <c r="BZ31">
        <v>0</v>
      </c>
      <c r="CA31">
        <v>0</v>
      </c>
      <c r="CB31">
        <v>0</v>
      </c>
      <c r="CC31">
        <v>0</v>
      </c>
      <c r="CD31" s="14">
        <v>20</v>
      </c>
      <c r="CE31" s="14">
        <v>9</v>
      </c>
      <c r="CF31">
        <v>0</v>
      </c>
      <c r="CG31" s="14">
        <v>26</v>
      </c>
      <c r="CH31" s="14">
        <v>12</v>
      </c>
      <c r="CI31" s="14">
        <v>11</v>
      </c>
      <c r="CJ31" s="14">
        <v>1</v>
      </c>
      <c r="CK31">
        <v>0</v>
      </c>
      <c r="CL31">
        <v>0</v>
      </c>
      <c r="CM31">
        <v>0</v>
      </c>
      <c r="CN31">
        <v>0</v>
      </c>
      <c r="CO31">
        <v>0</v>
      </c>
      <c r="CP31" s="14">
        <v>14</v>
      </c>
      <c r="CQ31">
        <v>0</v>
      </c>
      <c r="CR31" s="14">
        <v>1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 s="14">
        <v>1</v>
      </c>
      <c r="DQ31" s="14">
        <v>1</v>
      </c>
      <c r="DR31">
        <v>0</v>
      </c>
      <c r="DS31">
        <v>0</v>
      </c>
      <c r="DT31">
        <v>0</v>
      </c>
      <c r="DU31" s="14">
        <v>1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 s="14">
        <v>14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 s="14">
        <v>7</v>
      </c>
      <c r="FN31">
        <v>0</v>
      </c>
      <c r="FO31">
        <v>0</v>
      </c>
      <c r="FP31" s="14">
        <v>7</v>
      </c>
      <c r="FQ31" s="14">
        <v>2</v>
      </c>
      <c r="FR31">
        <v>0</v>
      </c>
      <c r="FS31">
        <v>0</v>
      </c>
      <c r="FT31" s="14">
        <v>6</v>
      </c>
      <c r="FU31">
        <v>0</v>
      </c>
      <c r="FV31">
        <v>0</v>
      </c>
      <c r="FW31" s="14">
        <v>1</v>
      </c>
      <c r="FX31" s="14">
        <v>4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 s="14">
        <v>1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 s="14">
        <v>2</v>
      </c>
      <c r="GU31" s="14">
        <v>2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 s="14">
        <v>2</v>
      </c>
      <c r="HD31">
        <v>0</v>
      </c>
      <c r="HE31">
        <v>0</v>
      </c>
      <c r="HF31" s="14">
        <v>6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</row>
    <row r="32" spans="1:227" x14ac:dyDescent="0.2">
      <c r="A32" t="s">
        <v>556</v>
      </c>
      <c r="B32">
        <v>15</v>
      </c>
      <c r="C32" t="s">
        <v>557</v>
      </c>
      <c r="D32" t="s">
        <v>109</v>
      </c>
      <c r="E32">
        <v>0</v>
      </c>
      <c r="F32">
        <v>29</v>
      </c>
      <c r="G32" s="14">
        <v>15</v>
      </c>
      <c r="H32">
        <v>0</v>
      </c>
      <c r="I32">
        <v>0</v>
      </c>
      <c r="J32" s="14">
        <v>18</v>
      </c>
      <c r="K32">
        <v>0</v>
      </c>
      <c r="L32">
        <v>0</v>
      </c>
      <c r="M32" s="14">
        <v>18</v>
      </c>
      <c r="N32">
        <v>0</v>
      </c>
      <c r="O32">
        <v>0</v>
      </c>
      <c r="P32">
        <v>0</v>
      </c>
      <c r="Q32">
        <v>0</v>
      </c>
      <c r="R32" s="14">
        <v>18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14">
        <v>1</v>
      </c>
      <c r="AA32" s="14">
        <v>15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 s="14">
        <v>1</v>
      </c>
      <c r="AI32" s="14">
        <v>10</v>
      </c>
      <c r="AJ32" s="14">
        <v>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 s="14">
        <v>9</v>
      </c>
      <c r="AS32">
        <v>0</v>
      </c>
      <c r="AT32">
        <v>0</v>
      </c>
      <c r="AU32" s="14">
        <v>2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 s="14">
        <v>7</v>
      </c>
      <c r="BD32">
        <v>0</v>
      </c>
      <c r="BE32" s="14">
        <v>1</v>
      </c>
      <c r="BF32" s="14">
        <v>1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 s="14">
        <v>2</v>
      </c>
      <c r="BW32">
        <v>0</v>
      </c>
      <c r="BX32" s="14">
        <v>18</v>
      </c>
      <c r="BY32">
        <v>0</v>
      </c>
      <c r="BZ32">
        <v>0</v>
      </c>
      <c r="CA32">
        <v>0</v>
      </c>
      <c r="CB32">
        <v>0</v>
      </c>
      <c r="CC32">
        <v>0</v>
      </c>
      <c r="CD32" s="14">
        <v>23</v>
      </c>
      <c r="CE32">
        <v>0</v>
      </c>
      <c r="CF32" s="14">
        <v>3</v>
      </c>
      <c r="CG32" s="14">
        <v>28</v>
      </c>
      <c r="CH32" s="14">
        <v>33</v>
      </c>
      <c r="CI32" s="14">
        <v>13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 s="14">
        <v>18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 s="14">
        <v>18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 s="14">
        <v>2</v>
      </c>
      <c r="FJ32">
        <v>0</v>
      </c>
      <c r="FK32">
        <v>0</v>
      </c>
      <c r="FL32">
        <v>0</v>
      </c>
      <c r="FM32" s="14">
        <v>16</v>
      </c>
      <c r="FN32">
        <v>0</v>
      </c>
      <c r="FO32">
        <v>0</v>
      </c>
      <c r="FP32" s="14">
        <v>1</v>
      </c>
      <c r="FQ32" s="14">
        <v>2</v>
      </c>
      <c r="FR32">
        <v>0</v>
      </c>
      <c r="FS32">
        <v>0</v>
      </c>
      <c r="FT32" s="14">
        <v>7</v>
      </c>
      <c r="FU32">
        <v>0</v>
      </c>
      <c r="FV32">
        <v>0</v>
      </c>
      <c r="FW32" s="14">
        <v>2</v>
      </c>
      <c r="FX32" s="14">
        <v>2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 s="14">
        <v>3</v>
      </c>
      <c r="GT32" s="14">
        <v>8</v>
      </c>
      <c r="GU32" s="14">
        <v>2</v>
      </c>
      <c r="GV32">
        <v>0</v>
      </c>
      <c r="GW32" s="14">
        <v>1</v>
      </c>
      <c r="GX32">
        <v>0</v>
      </c>
      <c r="GY32">
        <v>0</v>
      </c>
      <c r="GZ32">
        <v>0</v>
      </c>
      <c r="HA32">
        <v>0</v>
      </c>
      <c r="HB32">
        <v>0</v>
      </c>
      <c r="HC32" s="14">
        <v>7</v>
      </c>
      <c r="HD32" s="14">
        <v>2</v>
      </c>
      <c r="HE32">
        <v>0</v>
      </c>
      <c r="HF32">
        <v>0</v>
      </c>
      <c r="HG32">
        <v>0</v>
      </c>
      <c r="HH32">
        <v>0</v>
      </c>
      <c r="HI32">
        <v>0</v>
      </c>
      <c r="HJ32" s="14">
        <v>2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</row>
    <row r="33" spans="1:227" x14ac:dyDescent="0.2">
      <c r="A33" t="s">
        <v>558</v>
      </c>
      <c r="B33">
        <v>14</v>
      </c>
      <c r="C33" t="s">
        <v>559</v>
      </c>
      <c r="D33" t="s">
        <v>113</v>
      </c>
      <c r="E33">
        <v>0</v>
      </c>
      <c r="F33">
        <v>70</v>
      </c>
      <c r="G33" s="14">
        <v>54</v>
      </c>
      <c r="H33">
        <v>0</v>
      </c>
      <c r="I33">
        <v>0</v>
      </c>
      <c r="J33" s="14">
        <v>56</v>
      </c>
      <c r="K33">
        <v>0</v>
      </c>
      <c r="L33">
        <v>0</v>
      </c>
      <c r="M33" s="14">
        <v>45</v>
      </c>
      <c r="N33">
        <v>0</v>
      </c>
      <c r="O33">
        <v>0</v>
      </c>
      <c r="P33" s="14">
        <v>11</v>
      </c>
      <c r="Q33">
        <v>0</v>
      </c>
      <c r="R33" s="14">
        <v>46</v>
      </c>
      <c r="S33" s="14">
        <v>8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s="14">
        <v>42</v>
      </c>
      <c r="AB33">
        <v>0</v>
      </c>
      <c r="AC33" s="14">
        <v>5</v>
      </c>
      <c r="AD33">
        <v>0</v>
      </c>
      <c r="AE33">
        <v>0</v>
      </c>
      <c r="AF33">
        <v>0</v>
      </c>
      <c r="AG33">
        <v>0</v>
      </c>
      <c r="AH33">
        <v>0</v>
      </c>
      <c r="AI33" s="14">
        <v>5</v>
      </c>
      <c r="AJ33" s="14">
        <v>36</v>
      </c>
      <c r="AK33">
        <v>0</v>
      </c>
      <c r="AL33" s="14">
        <v>6</v>
      </c>
      <c r="AM33">
        <v>0</v>
      </c>
      <c r="AN33">
        <v>0</v>
      </c>
      <c r="AO33">
        <v>0</v>
      </c>
      <c r="AP33">
        <v>0</v>
      </c>
      <c r="AQ33">
        <v>0</v>
      </c>
      <c r="AR33" s="14">
        <v>4</v>
      </c>
      <c r="AS33" s="14">
        <v>6</v>
      </c>
      <c r="AT33">
        <v>0</v>
      </c>
      <c r="AU33" s="14">
        <v>28</v>
      </c>
      <c r="AV33" s="14">
        <v>3</v>
      </c>
      <c r="AW33" s="14">
        <v>1</v>
      </c>
      <c r="AX33" s="14">
        <v>27</v>
      </c>
      <c r="AY33">
        <v>0</v>
      </c>
      <c r="AZ33">
        <v>0</v>
      </c>
      <c r="BA33" s="14">
        <v>1</v>
      </c>
      <c r="BB33" s="14">
        <v>3</v>
      </c>
      <c r="BC33" s="14">
        <v>4</v>
      </c>
      <c r="BD33">
        <v>0</v>
      </c>
      <c r="BE33">
        <v>0</v>
      </c>
      <c r="BF33">
        <v>0</v>
      </c>
      <c r="BG33" s="14">
        <v>23</v>
      </c>
      <c r="BH33">
        <v>0</v>
      </c>
      <c r="BI33" s="14">
        <v>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 s="14">
        <v>48</v>
      </c>
      <c r="BY33">
        <v>0</v>
      </c>
      <c r="BZ33">
        <v>0</v>
      </c>
      <c r="CA33">
        <v>0</v>
      </c>
      <c r="CB33">
        <v>0</v>
      </c>
      <c r="CC33">
        <v>0</v>
      </c>
      <c r="CD33" s="14">
        <v>45</v>
      </c>
      <c r="CE33" s="14">
        <v>15</v>
      </c>
      <c r="CF33" s="14">
        <v>1</v>
      </c>
      <c r="CG33" s="14">
        <v>89</v>
      </c>
      <c r="CH33" s="14">
        <v>136</v>
      </c>
      <c r="CI33" s="14">
        <v>49</v>
      </c>
      <c r="CJ33" s="14">
        <v>30</v>
      </c>
      <c r="CK33" s="14">
        <v>11</v>
      </c>
      <c r="CL33">
        <v>0</v>
      </c>
      <c r="CM33">
        <v>0</v>
      </c>
      <c r="CN33">
        <v>0</v>
      </c>
      <c r="CO33" s="14">
        <v>5</v>
      </c>
      <c r="CP33">
        <v>0</v>
      </c>
      <c r="CQ33">
        <v>0</v>
      </c>
      <c r="CR33" s="14">
        <v>40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4">
        <v>1</v>
      </c>
      <c r="DQ33" s="14">
        <v>3</v>
      </c>
      <c r="DR33" s="14">
        <v>11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 s="14">
        <v>45</v>
      </c>
      <c r="EY33">
        <v>0</v>
      </c>
      <c r="EZ33">
        <v>0</v>
      </c>
      <c r="FA33">
        <v>0</v>
      </c>
      <c r="FB33" s="14">
        <v>4</v>
      </c>
      <c r="FC33" s="14">
        <v>8</v>
      </c>
      <c r="FD33">
        <v>0</v>
      </c>
      <c r="FE33">
        <v>0</v>
      </c>
      <c r="FF33">
        <v>0</v>
      </c>
      <c r="FG33">
        <v>0</v>
      </c>
      <c r="FH33">
        <v>0</v>
      </c>
      <c r="FI33" s="14">
        <v>1</v>
      </c>
      <c r="FJ33" s="14">
        <v>1</v>
      </c>
      <c r="FK33" s="14">
        <v>33</v>
      </c>
      <c r="FL33">
        <v>0</v>
      </c>
      <c r="FM33" s="14">
        <v>9</v>
      </c>
      <c r="FN33">
        <v>0</v>
      </c>
      <c r="FO33">
        <v>0</v>
      </c>
      <c r="FP33" s="14">
        <v>5</v>
      </c>
      <c r="FQ33" s="14">
        <v>5</v>
      </c>
      <c r="FR33">
        <v>0</v>
      </c>
      <c r="FS33" s="14">
        <v>21</v>
      </c>
      <c r="FT33" s="14">
        <v>4</v>
      </c>
      <c r="FU33">
        <v>0</v>
      </c>
      <c r="FV33">
        <v>0</v>
      </c>
      <c r="FW33" s="14">
        <v>2</v>
      </c>
      <c r="FX33" s="14">
        <v>32</v>
      </c>
      <c r="FY33">
        <v>0</v>
      </c>
      <c r="FZ33">
        <v>0</v>
      </c>
      <c r="GA33">
        <v>0</v>
      </c>
      <c r="GB33" s="14">
        <v>3</v>
      </c>
      <c r="GC33">
        <v>0</v>
      </c>
      <c r="GD33" s="14">
        <v>1</v>
      </c>
      <c r="GE33">
        <v>0</v>
      </c>
      <c r="GF33">
        <v>0</v>
      </c>
      <c r="GG33">
        <v>0</v>
      </c>
      <c r="GH33" s="14">
        <v>5</v>
      </c>
      <c r="GI33">
        <v>0</v>
      </c>
      <c r="GJ33" s="14">
        <v>1</v>
      </c>
      <c r="GK33">
        <v>0</v>
      </c>
      <c r="GL33">
        <v>0</v>
      </c>
      <c r="GM33" s="14">
        <v>5</v>
      </c>
      <c r="GN33">
        <v>0</v>
      </c>
      <c r="GO33">
        <v>0</v>
      </c>
      <c r="GP33" s="14">
        <v>2</v>
      </c>
      <c r="GQ33">
        <v>0</v>
      </c>
      <c r="GR33">
        <v>0</v>
      </c>
      <c r="GS33">
        <v>0</v>
      </c>
      <c r="GT33" s="14">
        <v>5</v>
      </c>
      <c r="GU33" s="14">
        <v>38</v>
      </c>
      <c r="GV33">
        <v>0</v>
      </c>
      <c r="GW33">
        <v>0</v>
      </c>
      <c r="GX33" s="14">
        <v>8</v>
      </c>
      <c r="GY33" s="14">
        <v>2</v>
      </c>
      <c r="GZ33">
        <v>0</v>
      </c>
      <c r="HA33">
        <v>0</v>
      </c>
      <c r="HB33">
        <v>0</v>
      </c>
      <c r="HC33" s="14">
        <v>2</v>
      </c>
      <c r="HD33">
        <v>0</v>
      </c>
      <c r="HE33" s="14">
        <v>19</v>
      </c>
      <c r="HF33">
        <v>0</v>
      </c>
      <c r="HG33" s="14">
        <v>4</v>
      </c>
      <c r="HH33">
        <v>0</v>
      </c>
      <c r="HI33">
        <v>0</v>
      </c>
      <c r="HJ33" s="14">
        <v>2</v>
      </c>
      <c r="HK33">
        <v>0</v>
      </c>
      <c r="HL33">
        <v>0</v>
      </c>
      <c r="HM33">
        <v>0</v>
      </c>
      <c r="HN33">
        <v>0</v>
      </c>
      <c r="HO33">
        <v>0</v>
      </c>
      <c r="HP33" s="14">
        <v>5</v>
      </c>
      <c r="HQ33">
        <v>0</v>
      </c>
      <c r="HR33" s="14">
        <v>1</v>
      </c>
      <c r="HS33" s="14">
        <v>3</v>
      </c>
    </row>
    <row r="34" spans="1:227" x14ac:dyDescent="0.2">
      <c r="A34" t="s">
        <v>560</v>
      </c>
      <c r="B34">
        <v>14</v>
      </c>
      <c r="C34" t="s">
        <v>561</v>
      </c>
      <c r="D34" t="s">
        <v>85</v>
      </c>
      <c r="E34">
        <v>0</v>
      </c>
      <c r="F34">
        <v>1</v>
      </c>
      <c r="G34">
        <v>0</v>
      </c>
      <c r="H34" s="14">
        <v>1</v>
      </c>
      <c r="I34" s="14">
        <v>1</v>
      </c>
      <c r="J34">
        <v>0</v>
      </c>
      <c r="K34">
        <v>0</v>
      </c>
      <c r="L34">
        <v>0</v>
      </c>
      <c r="M34">
        <v>0</v>
      </c>
      <c r="N34" s="14">
        <v>1</v>
      </c>
      <c r="O34">
        <v>0</v>
      </c>
      <c r="P34">
        <v>0</v>
      </c>
      <c r="Q34">
        <v>0</v>
      </c>
      <c r="R34">
        <v>0</v>
      </c>
      <c r="S34">
        <v>0</v>
      </c>
      <c r="T34" s="1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14">
        <v>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 s="14">
        <v>1</v>
      </c>
      <c r="BZ34">
        <v>0</v>
      </c>
      <c r="CA34">
        <v>0</v>
      </c>
      <c r="CB34">
        <v>0</v>
      </c>
      <c r="CC34">
        <v>0</v>
      </c>
      <c r="CD34" s="14">
        <v>1</v>
      </c>
      <c r="CE34">
        <v>0</v>
      </c>
      <c r="CF34">
        <v>0</v>
      </c>
      <c r="CG34" s="14">
        <v>2</v>
      </c>
      <c r="CH34">
        <v>0</v>
      </c>
      <c r="CI34" s="14">
        <v>1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 s="14">
        <v>1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 s="14">
        <v>1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 s="14">
        <v>1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</row>
    <row r="35" spans="1:227" x14ac:dyDescent="0.2">
      <c r="A35" t="s">
        <v>562</v>
      </c>
      <c r="B35">
        <v>14</v>
      </c>
      <c r="C35" t="s">
        <v>563</v>
      </c>
      <c r="D35" t="s">
        <v>109</v>
      </c>
      <c r="E35">
        <v>0</v>
      </c>
      <c r="F35">
        <v>19</v>
      </c>
      <c r="G35" s="14">
        <v>14</v>
      </c>
      <c r="H35">
        <v>0</v>
      </c>
      <c r="I35">
        <v>0</v>
      </c>
      <c r="J35" s="14">
        <v>14</v>
      </c>
      <c r="K35">
        <v>0</v>
      </c>
      <c r="L35">
        <v>0</v>
      </c>
      <c r="M35" s="14">
        <v>15</v>
      </c>
      <c r="N35">
        <v>0</v>
      </c>
      <c r="O35">
        <v>0</v>
      </c>
      <c r="P35">
        <v>0</v>
      </c>
      <c r="Q35">
        <v>0</v>
      </c>
      <c r="R35" s="14">
        <v>13</v>
      </c>
      <c r="S35" s="14">
        <v>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 s="14">
        <v>9</v>
      </c>
      <c r="AB35" s="14">
        <v>1</v>
      </c>
      <c r="AC35" s="14">
        <v>1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 s="14">
        <v>10</v>
      </c>
      <c r="AK35">
        <v>0</v>
      </c>
      <c r="AL35">
        <v>0</v>
      </c>
      <c r="AM35" s="14">
        <v>1</v>
      </c>
      <c r="AN35">
        <v>0</v>
      </c>
      <c r="AO35">
        <v>0</v>
      </c>
      <c r="AP35" s="14">
        <v>1</v>
      </c>
      <c r="AQ35">
        <v>0</v>
      </c>
      <c r="AR35">
        <v>0</v>
      </c>
      <c r="AS35">
        <v>0</v>
      </c>
      <c r="AT35">
        <v>0</v>
      </c>
      <c r="AU35" s="14">
        <v>7</v>
      </c>
      <c r="AV35" s="14">
        <v>3</v>
      </c>
      <c r="AW35">
        <v>0</v>
      </c>
      <c r="AX35" s="14">
        <v>2</v>
      </c>
      <c r="AY35" s="14">
        <v>1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 s="14">
        <v>15</v>
      </c>
      <c r="BY35">
        <v>0</v>
      </c>
      <c r="BZ35">
        <v>0</v>
      </c>
      <c r="CA35">
        <v>0</v>
      </c>
      <c r="CB35">
        <v>0</v>
      </c>
      <c r="CC35">
        <v>0</v>
      </c>
      <c r="CD35" s="14">
        <v>20</v>
      </c>
      <c r="CE35" s="14">
        <v>9</v>
      </c>
      <c r="CF35">
        <v>0</v>
      </c>
      <c r="CG35" s="14">
        <v>26</v>
      </c>
      <c r="CH35" s="14">
        <v>12</v>
      </c>
      <c r="CI35" s="14">
        <v>11</v>
      </c>
      <c r="CJ35" s="14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 s="14">
        <v>14</v>
      </c>
      <c r="CQ35">
        <v>0</v>
      </c>
      <c r="CR35" s="14">
        <v>1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 s="14">
        <v>1</v>
      </c>
      <c r="DQ35" s="14">
        <v>1</v>
      </c>
      <c r="DR35">
        <v>0</v>
      </c>
      <c r="DS35">
        <v>0</v>
      </c>
      <c r="DT35">
        <v>0</v>
      </c>
      <c r="DU35" s="14">
        <v>1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 s="14">
        <v>14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 s="14">
        <v>7</v>
      </c>
      <c r="FN35">
        <v>0</v>
      </c>
      <c r="FO35">
        <v>0</v>
      </c>
      <c r="FP35" s="14">
        <v>7</v>
      </c>
      <c r="FQ35" s="14">
        <v>2</v>
      </c>
      <c r="FR35">
        <v>0</v>
      </c>
      <c r="FS35">
        <v>0</v>
      </c>
      <c r="FT35" s="14">
        <v>6</v>
      </c>
      <c r="FU35">
        <v>0</v>
      </c>
      <c r="FV35">
        <v>0</v>
      </c>
      <c r="FW35" s="14">
        <v>1</v>
      </c>
      <c r="FX35" s="14">
        <v>4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 s="14">
        <v>1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 s="14">
        <v>2</v>
      </c>
      <c r="GU35" s="14">
        <v>2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 s="14">
        <v>2</v>
      </c>
      <c r="HD35">
        <v>0</v>
      </c>
      <c r="HE35">
        <v>0</v>
      </c>
      <c r="HF35" s="14">
        <v>6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</row>
    <row r="36" spans="1:227" x14ac:dyDescent="0.2">
      <c r="A36" t="s">
        <v>564</v>
      </c>
      <c r="B36">
        <v>13</v>
      </c>
      <c r="C36" t="s">
        <v>565</v>
      </c>
      <c r="D36" t="s">
        <v>89</v>
      </c>
      <c r="E36">
        <v>0</v>
      </c>
      <c r="F36">
        <v>2</v>
      </c>
      <c r="G36">
        <v>0</v>
      </c>
      <c r="H36">
        <v>0</v>
      </c>
      <c r="I36" s="14">
        <v>1</v>
      </c>
      <c r="J36">
        <v>0</v>
      </c>
      <c r="K36">
        <v>0</v>
      </c>
      <c r="L36">
        <v>0</v>
      </c>
      <c r="M36">
        <v>0</v>
      </c>
      <c r="N36" s="14">
        <v>1</v>
      </c>
      <c r="O36">
        <v>0</v>
      </c>
      <c r="P36">
        <v>0</v>
      </c>
      <c r="Q36">
        <v>0</v>
      </c>
      <c r="R36">
        <v>0</v>
      </c>
      <c r="S36">
        <v>0</v>
      </c>
      <c r="T36" s="14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14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 s="14">
        <v>1</v>
      </c>
      <c r="CA36">
        <v>0</v>
      </c>
      <c r="CB36">
        <v>0</v>
      </c>
      <c r="CC36">
        <v>0</v>
      </c>
      <c r="CD36" s="14">
        <v>1</v>
      </c>
      <c r="CE36">
        <v>0</v>
      </c>
      <c r="CF36">
        <v>0</v>
      </c>
      <c r="CG36" s="14">
        <v>1</v>
      </c>
      <c r="CH36">
        <v>0</v>
      </c>
      <c r="CI36" s="14">
        <v>1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 s="14">
        <v>1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14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 s="14">
        <v>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</row>
    <row r="37" spans="1:227" x14ac:dyDescent="0.2">
      <c r="A37" t="s">
        <v>566</v>
      </c>
      <c r="B37">
        <v>12</v>
      </c>
      <c r="C37" t="s">
        <v>567</v>
      </c>
      <c r="D37" t="s">
        <v>106</v>
      </c>
      <c r="E37">
        <v>0</v>
      </c>
      <c r="F37">
        <v>19</v>
      </c>
      <c r="G37">
        <v>0</v>
      </c>
      <c r="H37" s="14">
        <v>14</v>
      </c>
      <c r="I37" s="14">
        <v>15</v>
      </c>
      <c r="J37">
        <v>0</v>
      </c>
      <c r="K37">
        <v>0</v>
      </c>
      <c r="L37">
        <v>0</v>
      </c>
      <c r="M37">
        <v>0</v>
      </c>
      <c r="N37" s="14">
        <v>15</v>
      </c>
      <c r="O37">
        <v>0</v>
      </c>
      <c r="P37">
        <v>0</v>
      </c>
      <c r="Q37">
        <v>0</v>
      </c>
      <c r="R37">
        <v>0</v>
      </c>
      <c r="S37" s="14">
        <v>1</v>
      </c>
      <c r="T37" s="14">
        <v>15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14">
        <v>1</v>
      </c>
      <c r="AC37">
        <v>0</v>
      </c>
      <c r="AD37">
        <v>0</v>
      </c>
      <c r="AE37" s="14">
        <v>8</v>
      </c>
      <c r="AF37" s="14">
        <v>5</v>
      </c>
      <c r="AG37">
        <v>0</v>
      </c>
      <c r="AH37" s="14">
        <v>1</v>
      </c>
      <c r="AI37">
        <v>0</v>
      </c>
      <c r="AJ37">
        <v>0</v>
      </c>
      <c r="AK37">
        <v>0</v>
      </c>
      <c r="AL37" s="14">
        <v>1</v>
      </c>
      <c r="AM37" s="14">
        <v>1</v>
      </c>
      <c r="AN37">
        <v>0</v>
      </c>
      <c r="AO37">
        <v>0</v>
      </c>
      <c r="AP37">
        <v>0</v>
      </c>
      <c r="AQ37" s="14">
        <v>1</v>
      </c>
      <c r="AR37">
        <v>0</v>
      </c>
      <c r="AS37" s="14">
        <v>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 s="14">
        <v>15</v>
      </c>
      <c r="CA37" s="14">
        <v>1</v>
      </c>
      <c r="CB37">
        <v>0</v>
      </c>
      <c r="CC37">
        <v>0</v>
      </c>
      <c r="CD37" s="14">
        <v>26</v>
      </c>
      <c r="CE37" s="14">
        <v>12</v>
      </c>
      <c r="CF37">
        <v>0</v>
      </c>
      <c r="CG37" s="14">
        <v>1</v>
      </c>
      <c r="CH37" s="14">
        <v>4</v>
      </c>
      <c r="CI37" s="14">
        <v>19</v>
      </c>
      <c r="CJ37" s="14">
        <v>3</v>
      </c>
      <c r="CK37" s="14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 s="14">
        <v>8</v>
      </c>
      <c r="DG37">
        <v>0</v>
      </c>
      <c r="DH37" s="14">
        <v>7</v>
      </c>
      <c r="DI37">
        <v>0</v>
      </c>
      <c r="DJ37" s="14">
        <v>1</v>
      </c>
      <c r="DK37">
        <v>0</v>
      </c>
      <c r="DL37">
        <v>0</v>
      </c>
      <c r="DM37">
        <v>0</v>
      </c>
      <c r="DN37" s="14">
        <v>4</v>
      </c>
      <c r="DO37">
        <v>0</v>
      </c>
      <c r="DP37">
        <v>0</v>
      </c>
      <c r="DQ37" s="14">
        <v>1</v>
      </c>
      <c r="DR37">
        <v>0</v>
      </c>
      <c r="DS37" s="14">
        <v>1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 s="14">
        <v>15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14">
        <v>1</v>
      </c>
      <c r="FQ37">
        <v>0</v>
      </c>
      <c r="FR37">
        <v>0</v>
      </c>
      <c r="FS37">
        <v>0</v>
      </c>
      <c r="FT37" s="14">
        <v>15</v>
      </c>
      <c r="FU37">
        <v>0</v>
      </c>
      <c r="FV37">
        <v>0</v>
      </c>
      <c r="FW37">
        <v>0</v>
      </c>
      <c r="FX37" s="14">
        <v>1</v>
      </c>
      <c r="FY37">
        <v>0</v>
      </c>
      <c r="FZ37">
        <v>0</v>
      </c>
      <c r="GA37">
        <v>0</v>
      </c>
      <c r="GB37" s="14">
        <v>1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 s="14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 s="14">
        <v>1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 s="14">
        <v>1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 s="14">
        <v>1</v>
      </c>
    </row>
    <row r="38" spans="1:227" x14ac:dyDescent="0.2">
      <c r="A38" t="s">
        <v>568</v>
      </c>
      <c r="B38">
        <v>12</v>
      </c>
      <c r="C38" t="s">
        <v>569</v>
      </c>
      <c r="D38" t="s">
        <v>107</v>
      </c>
      <c r="E38">
        <v>6.0509700000000001E-179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</row>
    <row r="39" spans="1:227" x14ac:dyDescent="0.2">
      <c r="A39" t="s">
        <v>570</v>
      </c>
      <c r="B39">
        <v>11</v>
      </c>
      <c r="C39" t="s">
        <v>571</v>
      </c>
      <c r="D39" t="s">
        <v>101</v>
      </c>
      <c r="E39">
        <v>0</v>
      </c>
      <c r="F39">
        <v>3</v>
      </c>
      <c r="G39">
        <v>0</v>
      </c>
      <c r="H39" s="14">
        <v>3</v>
      </c>
      <c r="I39" s="14">
        <v>3</v>
      </c>
      <c r="J39">
        <v>0</v>
      </c>
      <c r="K39">
        <v>0</v>
      </c>
      <c r="L39">
        <v>0</v>
      </c>
      <c r="M39">
        <v>0</v>
      </c>
      <c r="N39" s="14">
        <v>3</v>
      </c>
      <c r="O39">
        <v>0</v>
      </c>
      <c r="P39">
        <v>0</v>
      </c>
      <c r="Q39">
        <v>0</v>
      </c>
      <c r="R39">
        <v>0</v>
      </c>
      <c r="S39">
        <v>0</v>
      </c>
      <c r="T39" s="14">
        <v>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14">
        <v>1</v>
      </c>
      <c r="AF39" s="14">
        <v>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 s="14">
        <v>5</v>
      </c>
      <c r="CA39">
        <v>0</v>
      </c>
      <c r="CB39">
        <v>0</v>
      </c>
      <c r="CC39">
        <v>0</v>
      </c>
      <c r="CD39" s="14">
        <v>1</v>
      </c>
      <c r="CE39" s="14">
        <v>5</v>
      </c>
      <c r="CF39">
        <v>0</v>
      </c>
      <c r="CG39">
        <v>0</v>
      </c>
      <c r="CH39">
        <v>0</v>
      </c>
      <c r="CI39" s="14">
        <v>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 s="14">
        <v>3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 s="14">
        <v>1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 s="14">
        <v>3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 s="14">
        <v>2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</row>
    <row r="41" spans="1:227" x14ac:dyDescent="0.2">
      <c r="F41" s="11" t="s">
        <v>210</v>
      </c>
      <c r="G41" s="11" t="s">
        <v>22</v>
      </c>
      <c r="H41" s="11" t="s">
        <v>23</v>
      </c>
      <c r="I41" s="11" t="s">
        <v>24</v>
      </c>
      <c r="J41" s="11" t="s">
        <v>25</v>
      </c>
      <c r="K41" s="11" t="s">
        <v>26</v>
      </c>
      <c r="L41" s="11" t="s">
        <v>27</v>
      </c>
      <c r="M41" s="11" t="s">
        <v>41</v>
      </c>
      <c r="N41" s="11" t="s">
        <v>29</v>
      </c>
      <c r="O41" s="11" t="s">
        <v>30</v>
      </c>
      <c r="P41" s="11" t="s">
        <v>31</v>
      </c>
      <c r="Q41" s="11" t="s">
        <v>32</v>
      </c>
      <c r="R41" s="11" t="s">
        <v>34</v>
      </c>
      <c r="S41" s="11" t="s">
        <v>35</v>
      </c>
      <c r="T41" s="11" t="s">
        <v>36</v>
      </c>
      <c r="U41" s="11" t="s">
        <v>37</v>
      </c>
      <c r="V41" s="11" t="s">
        <v>38</v>
      </c>
      <c r="W41" s="11" t="s">
        <v>30</v>
      </c>
      <c r="X41" s="11" t="s">
        <v>31</v>
      </c>
      <c r="Y41" s="11" t="s">
        <v>32</v>
      </c>
      <c r="Z41" s="11" t="s">
        <v>34</v>
      </c>
      <c r="AA41" s="11" t="s">
        <v>35</v>
      </c>
      <c r="AB41" s="11" t="s">
        <v>36</v>
      </c>
      <c r="AC41" s="11" t="s">
        <v>37</v>
      </c>
      <c r="AD41" s="11" t="s">
        <v>38</v>
      </c>
      <c r="AE41" s="11" t="s">
        <v>30</v>
      </c>
      <c r="AF41" s="11" t="s">
        <v>31</v>
      </c>
      <c r="AG41" s="11" t="s">
        <v>32</v>
      </c>
      <c r="AH41" s="11" t="s">
        <v>34</v>
      </c>
      <c r="AI41" s="11" t="s">
        <v>35</v>
      </c>
      <c r="AJ41" s="11" t="s">
        <v>36</v>
      </c>
      <c r="AK41" s="11" t="s">
        <v>37</v>
      </c>
      <c r="AL41" s="11" t="s">
        <v>38</v>
      </c>
      <c r="AM41" s="11" t="s">
        <v>30</v>
      </c>
      <c r="AN41" s="11" t="s">
        <v>31</v>
      </c>
      <c r="AO41" s="11" t="s">
        <v>32</v>
      </c>
      <c r="AP41" s="11" t="s">
        <v>34</v>
      </c>
      <c r="AQ41" s="11" t="s">
        <v>35</v>
      </c>
      <c r="AR41" s="11" t="s">
        <v>36</v>
      </c>
      <c r="AS41" s="11" t="s">
        <v>37</v>
      </c>
      <c r="AT41" s="11" t="s">
        <v>38</v>
      </c>
      <c r="AU41" s="11" t="s">
        <v>30</v>
      </c>
      <c r="AV41" s="11" t="s">
        <v>31</v>
      </c>
      <c r="AW41" s="11" t="s">
        <v>32</v>
      </c>
      <c r="AX41" s="11" t="s">
        <v>34</v>
      </c>
      <c r="AY41" s="11" t="s">
        <v>35</v>
      </c>
      <c r="AZ41" s="11" t="s">
        <v>36</v>
      </c>
      <c r="BA41" s="11" t="s">
        <v>37</v>
      </c>
      <c r="BB41" s="11" t="s">
        <v>38</v>
      </c>
      <c r="BC41" s="11" t="s">
        <v>30</v>
      </c>
      <c r="BD41" s="11" t="s">
        <v>31</v>
      </c>
      <c r="BE41" s="11" t="s">
        <v>32</v>
      </c>
      <c r="BF41" s="11" t="s">
        <v>34</v>
      </c>
      <c r="BG41" s="11" t="s">
        <v>35</v>
      </c>
      <c r="BH41" s="11" t="s">
        <v>36</v>
      </c>
      <c r="BI41" s="11" t="s">
        <v>37</v>
      </c>
      <c r="BJ41" s="11" t="s">
        <v>38</v>
      </c>
      <c r="BK41" s="11" t="s">
        <v>30</v>
      </c>
      <c r="BL41" s="11" t="s">
        <v>31</v>
      </c>
      <c r="BM41" s="11" t="s">
        <v>32</v>
      </c>
      <c r="BN41" s="11" t="s">
        <v>34</v>
      </c>
      <c r="BO41" s="11" t="s">
        <v>35</v>
      </c>
      <c r="BP41" s="11" t="s">
        <v>36</v>
      </c>
      <c r="BQ41" s="11" t="s">
        <v>37</v>
      </c>
      <c r="BR41" s="11" t="s">
        <v>38</v>
      </c>
      <c r="BS41" s="11" t="s">
        <v>30</v>
      </c>
      <c r="BT41" s="11" t="s">
        <v>31</v>
      </c>
      <c r="BU41" s="11" t="s">
        <v>32</v>
      </c>
      <c r="BV41" s="11" t="s">
        <v>39</v>
      </c>
      <c r="BW41" s="11" t="s">
        <v>40</v>
      </c>
      <c r="BX41" s="11" t="s">
        <v>41</v>
      </c>
      <c r="BY41" s="11" t="s">
        <v>42</v>
      </c>
      <c r="BZ41" s="11" t="s">
        <v>43</v>
      </c>
      <c r="CA41" s="11" t="s">
        <v>44</v>
      </c>
      <c r="CB41" s="11" t="s">
        <v>45</v>
      </c>
      <c r="CC41" s="11" t="s">
        <v>46</v>
      </c>
      <c r="CD41" s="11" t="s">
        <v>30</v>
      </c>
      <c r="CE41" s="11" t="s">
        <v>31</v>
      </c>
      <c r="CF41" s="11" t="s">
        <v>32</v>
      </c>
      <c r="CG41" s="11" t="s">
        <v>34</v>
      </c>
      <c r="CH41" s="11" t="s">
        <v>35</v>
      </c>
      <c r="CI41" s="11" t="s">
        <v>36</v>
      </c>
      <c r="CJ41" s="11" t="s">
        <v>37</v>
      </c>
      <c r="CK41" s="11" t="s">
        <v>38</v>
      </c>
      <c r="CL41" s="11" t="s">
        <v>47</v>
      </c>
      <c r="CM41" s="11" t="s">
        <v>48</v>
      </c>
      <c r="CN41" s="11" t="s">
        <v>49</v>
      </c>
      <c r="CO41" s="11" t="s">
        <v>50</v>
      </c>
      <c r="CP41" s="11" t="s">
        <v>51</v>
      </c>
      <c r="CQ41" s="11" t="s">
        <v>52</v>
      </c>
      <c r="CR41" s="11" t="s">
        <v>53</v>
      </c>
      <c r="CS41" s="11" t="s">
        <v>54</v>
      </c>
      <c r="CT41" s="11" t="s">
        <v>55</v>
      </c>
      <c r="CU41" s="11" t="s">
        <v>56</v>
      </c>
      <c r="CV41" s="11" t="s">
        <v>57</v>
      </c>
      <c r="CW41" s="11" t="s">
        <v>58</v>
      </c>
      <c r="CX41" s="11" t="s">
        <v>59</v>
      </c>
      <c r="CY41" s="11" t="s">
        <v>60</v>
      </c>
      <c r="CZ41" s="11" t="s">
        <v>61</v>
      </c>
      <c r="DA41" s="11" t="s">
        <v>62</v>
      </c>
      <c r="DB41" s="11" t="s">
        <v>63</v>
      </c>
      <c r="DC41" s="11" t="s">
        <v>64</v>
      </c>
      <c r="DD41" s="11" t="s">
        <v>65</v>
      </c>
      <c r="DE41" s="11" t="s">
        <v>66</v>
      </c>
      <c r="DF41" s="11" t="s">
        <v>67</v>
      </c>
      <c r="DG41" s="11" t="s">
        <v>68</v>
      </c>
      <c r="DH41" s="11" t="s">
        <v>69</v>
      </c>
      <c r="DI41" s="11" t="s">
        <v>70</v>
      </c>
      <c r="DJ41" s="11" t="s">
        <v>44</v>
      </c>
      <c r="DK41" s="11" t="s">
        <v>45</v>
      </c>
      <c r="DL41" s="11" t="s">
        <v>46</v>
      </c>
      <c r="DM41" s="11" t="s">
        <v>71</v>
      </c>
      <c r="DN41" s="11" t="s">
        <v>72</v>
      </c>
      <c r="DO41" s="11" t="s">
        <v>73</v>
      </c>
      <c r="DP41" s="11" t="s">
        <v>74</v>
      </c>
      <c r="DQ41" s="11" t="s">
        <v>75</v>
      </c>
      <c r="DR41" s="11" t="s">
        <v>76</v>
      </c>
      <c r="DS41" s="11" t="s">
        <v>77</v>
      </c>
      <c r="DT41" s="11" t="s">
        <v>78</v>
      </c>
      <c r="DU41" s="11" t="s">
        <v>79</v>
      </c>
      <c r="DV41" s="11" t="s">
        <v>80</v>
      </c>
      <c r="DW41" s="11" t="s">
        <v>81</v>
      </c>
      <c r="DX41" s="11" t="s">
        <v>82</v>
      </c>
      <c r="DY41" s="11" t="s">
        <v>83</v>
      </c>
      <c r="DZ41" s="11" t="s">
        <v>84</v>
      </c>
      <c r="EA41" s="11" t="s">
        <v>85</v>
      </c>
      <c r="EB41" s="11" t="s">
        <v>86</v>
      </c>
      <c r="EC41" s="11" t="s">
        <v>87</v>
      </c>
      <c r="ED41" s="11" t="s">
        <v>88</v>
      </c>
      <c r="EE41" s="11" t="s">
        <v>89</v>
      </c>
      <c r="EF41" s="11" t="s">
        <v>90</v>
      </c>
      <c r="EG41" s="11" t="s">
        <v>91</v>
      </c>
      <c r="EH41" s="11" t="s">
        <v>92</v>
      </c>
      <c r="EI41" s="11" t="s">
        <v>93</v>
      </c>
      <c r="EJ41" s="11" t="s">
        <v>94</v>
      </c>
      <c r="EK41" s="11" t="s">
        <v>95</v>
      </c>
      <c r="EL41" s="11" t="s">
        <v>96</v>
      </c>
      <c r="EM41" s="11" t="s">
        <v>97</v>
      </c>
      <c r="EN41" s="11" t="s">
        <v>98</v>
      </c>
      <c r="EO41" s="11" t="s">
        <v>99</v>
      </c>
      <c r="EP41" s="11" t="s">
        <v>100</v>
      </c>
      <c r="EQ41" s="11" t="s">
        <v>101</v>
      </c>
      <c r="ER41" s="11" t="s">
        <v>102</v>
      </c>
      <c r="ES41" s="11" t="s">
        <v>103</v>
      </c>
      <c r="ET41" s="11" t="s">
        <v>104</v>
      </c>
      <c r="EU41" s="11" t="s">
        <v>105</v>
      </c>
      <c r="EV41" s="11" t="s">
        <v>106</v>
      </c>
      <c r="EW41" s="11" t="s">
        <v>107</v>
      </c>
      <c r="EX41" s="11" t="s">
        <v>108</v>
      </c>
      <c r="EY41" s="11" t="s">
        <v>109</v>
      </c>
      <c r="EZ41" s="11" t="s">
        <v>110</v>
      </c>
      <c r="FA41" s="11" t="s">
        <v>111</v>
      </c>
      <c r="FB41" s="11" t="s">
        <v>112</v>
      </c>
      <c r="FC41" s="11" t="s">
        <v>113</v>
      </c>
      <c r="FD41" s="11" t="s">
        <v>114</v>
      </c>
      <c r="FE41" s="11" t="s">
        <v>115</v>
      </c>
      <c r="FF41" s="11" t="s">
        <v>26</v>
      </c>
      <c r="FG41" s="11" t="s">
        <v>116</v>
      </c>
      <c r="FH41" s="11" t="s">
        <v>117</v>
      </c>
      <c r="FI41" s="11" t="s">
        <v>118</v>
      </c>
      <c r="FJ41" s="11" t="s">
        <v>119</v>
      </c>
      <c r="FK41" s="11" t="s">
        <v>120</v>
      </c>
      <c r="FL41" s="11" t="s">
        <v>121</v>
      </c>
      <c r="FM41" s="11" t="s">
        <v>122</v>
      </c>
      <c r="FN41" s="11" t="s">
        <v>123</v>
      </c>
      <c r="FO41" s="11" t="s">
        <v>124</v>
      </c>
      <c r="FP41" s="11" t="s">
        <v>125</v>
      </c>
      <c r="FQ41" s="11" t="s">
        <v>126</v>
      </c>
      <c r="FR41" s="11" t="s">
        <v>127</v>
      </c>
      <c r="FS41" s="11" t="s">
        <v>128</v>
      </c>
      <c r="FT41" s="11" t="s">
        <v>129</v>
      </c>
      <c r="FU41" s="11" t="s">
        <v>130</v>
      </c>
      <c r="FV41" s="11" t="s">
        <v>131</v>
      </c>
      <c r="FW41" s="11" t="s">
        <v>132</v>
      </c>
      <c r="FX41" s="11" t="s">
        <v>133</v>
      </c>
      <c r="FY41" s="11" t="s">
        <v>134</v>
      </c>
      <c r="FZ41" s="11" t="s">
        <v>135</v>
      </c>
      <c r="GA41" s="11" t="s">
        <v>136</v>
      </c>
      <c r="GB41" s="11" t="s">
        <v>137</v>
      </c>
      <c r="GC41" s="11" t="s">
        <v>138</v>
      </c>
      <c r="GD41" s="11" t="s">
        <v>139</v>
      </c>
      <c r="GE41" s="11" t="s">
        <v>140</v>
      </c>
      <c r="GF41" s="11" t="s">
        <v>141</v>
      </c>
      <c r="GG41" s="11" t="s">
        <v>142</v>
      </c>
      <c r="GH41" s="11" t="s">
        <v>143</v>
      </c>
      <c r="GI41" s="11" t="s">
        <v>144</v>
      </c>
      <c r="GJ41" s="11" t="s">
        <v>145</v>
      </c>
      <c r="GK41" s="11" t="s">
        <v>146</v>
      </c>
      <c r="GL41" s="11" t="s">
        <v>147</v>
      </c>
      <c r="GM41" s="11" t="s">
        <v>148</v>
      </c>
      <c r="GN41" s="11" t="s">
        <v>149</v>
      </c>
      <c r="GO41" s="11" t="s">
        <v>150</v>
      </c>
      <c r="GP41" s="11" t="s">
        <v>151</v>
      </c>
      <c r="GQ41" s="11" t="s">
        <v>152</v>
      </c>
      <c r="GR41" s="11" t="s">
        <v>153</v>
      </c>
      <c r="GS41" s="11" t="s">
        <v>154</v>
      </c>
      <c r="GT41" s="11" t="s">
        <v>155</v>
      </c>
      <c r="GU41" s="11" t="s">
        <v>156</v>
      </c>
      <c r="GV41" s="11" t="s">
        <v>157</v>
      </c>
      <c r="GW41" s="11" t="s">
        <v>158</v>
      </c>
      <c r="GX41" s="11" t="s">
        <v>159</v>
      </c>
      <c r="GY41" s="11" t="s">
        <v>160</v>
      </c>
      <c r="GZ41" s="11" t="s">
        <v>161</v>
      </c>
      <c r="HA41" s="11" t="s">
        <v>162</v>
      </c>
      <c r="HB41" s="11" t="s">
        <v>163</v>
      </c>
      <c r="HC41" s="11" t="s">
        <v>164</v>
      </c>
      <c r="HD41" s="11" t="s">
        <v>165</v>
      </c>
      <c r="HE41" s="11" t="s">
        <v>166</v>
      </c>
      <c r="HF41" s="11" t="s">
        <v>167</v>
      </c>
      <c r="HG41" s="11" t="s">
        <v>168</v>
      </c>
      <c r="HH41" s="11" t="s">
        <v>169</v>
      </c>
      <c r="HI41" s="11" t="s">
        <v>170</v>
      </c>
      <c r="HJ41" s="11" t="s">
        <v>171</v>
      </c>
      <c r="HK41" s="11" t="s">
        <v>27</v>
      </c>
      <c r="HL41" s="11" t="s">
        <v>172</v>
      </c>
      <c r="HM41" s="11" t="s">
        <v>173</v>
      </c>
      <c r="HN41" s="11" t="s">
        <v>174</v>
      </c>
      <c r="HO41" s="11" t="s">
        <v>175</v>
      </c>
      <c r="HP41" s="11" t="s">
        <v>176</v>
      </c>
      <c r="HQ41" s="11" t="s">
        <v>177</v>
      </c>
      <c r="HR41" s="11" t="s">
        <v>178</v>
      </c>
      <c r="HS41" s="11" t="s">
        <v>179</v>
      </c>
    </row>
    <row r="42" spans="1:227" x14ac:dyDescent="0.2">
      <c r="E42" s="11" t="s">
        <v>261</v>
      </c>
      <c r="F42">
        <f t="shared" ref="F42:BQ42" si="0">SUM(F5:F39)</f>
        <v>533</v>
      </c>
      <c r="G42">
        <f t="shared" si="0"/>
        <v>277</v>
      </c>
      <c r="H42">
        <f t="shared" si="0"/>
        <v>98</v>
      </c>
      <c r="I42">
        <f t="shared" si="0"/>
        <v>113</v>
      </c>
      <c r="J42">
        <f t="shared" si="0"/>
        <v>286</v>
      </c>
      <c r="K42">
        <f t="shared" si="0"/>
        <v>2</v>
      </c>
      <c r="L42">
        <f t="shared" si="0"/>
        <v>0</v>
      </c>
      <c r="M42">
        <f t="shared" si="0"/>
        <v>251</v>
      </c>
      <c r="N42">
        <f t="shared" si="0"/>
        <v>115</v>
      </c>
      <c r="O42">
        <f t="shared" si="0"/>
        <v>5</v>
      </c>
      <c r="P42">
        <f t="shared" si="0"/>
        <v>17</v>
      </c>
      <c r="Q42">
        <f t="shared" si="0"/>
        <v>15</v>
      </c>
      <c r="R42">
        <f t="shared" si="0"/>
        <v>257</v>
      </c>
      <c r="S42">
        <f t="shared" si="0"/>
        <v>33</v>
      </c>
      <c r="T42">
        <f t="shared" si="0"/>
        <v>96</v>
      </c>
      <c r="U42">
        <f t="shared" si="0"/>
        <v>0</v>
      </c>
      <c r="V42">
        <f t="shared" si="0"/>
        <v>1</v>
      </c>
      <c r="W42">
        <f t="shared" si="0"/>
        <v>0</v>
      </c>
      <c r="X42">
        <f t="shared" si="0"/>
        <v>0</v>
      </c>
      <c r="Y42">
        <f t="shared" si="0"/>
        <v>0</v>
      </c>
      <c r="Z42">
        <f t="shared" si="0"/>
        <v>1</v>
      </c>
      <c r="AA42">
        <f t="shared" si="0"/>
        <v>231</v>
      </c>
      <c r="AB42">
        <f t="shared" si="0"/>
        <v>18</v>
      </c>
      <c r="AC42">
        <f t="shared" si="0"/>
        <v>7</v>
      </c>
      <c r="AD42">
        <f t="shared" si="0"/>
        <v>1</v>
      </c>
      <c r="AE42">
        <f t="shared" si="0"/>
        <v>68</v>
      </c>
      <c r="AF42">
        <f t="shared" si="0"/>
        <v>21</v>
      </c>
      <c r="AG42">
        <f t="shared" si="0"/>
        <v>0</v>
      </c>
      <c r="AH42">
        <f t="shared" si="0"/>
        <v>3</v>
      </c>
      <c r="AI42">
        <f t="shared" si="0"/>
        <v>22</v>
      </c>
      <c r="AJ42">
        <f t="shared" si="0"/>
        <v>61</v>
      </c>
      <c r="AK42">
        <f t="shared" si="0"/>
        <v>131</v>
      </c>
      <c r="AL42">
        <f t="shared" si="0"/>
        <v>14</v>
      </c>
      <c r="AM42">
        <f t="shared" si="0"/>
        <v>14</v>
      </c>
      <c r="AN42">
        <f t="shared" si="0"/>
        <v>2</v>
      </c>
      <c r="AO42">
        <f t="shared" si="0"/>
        <v>0</v>
      </c>
      <c r="AP42">
        <f t="shared" si="0"/>
        <v>13</v>
      </c>
      <c r="AQ42">
        <f t="shared" si="0"/>
        <v>117</v>
      </c>
      <c r="AR42">
        <f t="shared" si="0"/>
        <v>15</v>
      </c>
      <c r="AS42">
        <f t="shared" si="0"/>
        <v>16</v>
      </c>
      <c r="AT42">
        <f t="shared" si="0"/>
        <v>1</v>
      </c>
      <c r="AU42">
        <f t="shared" si="0"/>
        <v>46</v>
      </c>
      <c r="AV42">
        <f t="shared" si="0"/>
        <v>10</v>
      </c>
      <c r="AW42">
        <f t="shared" si="0"/>
        <v>1</v>
      </c>
      <c r="AX42">
        <f t="shared" si="0"/>
        <v>31</v>
      </c>
      <c r="AY42">
        <f t="shared" si="0"/>
        <v>3</v>
      </c>
      <c r="AZ42">
        <f t="shared" si="0"/>
        <v>0</v>
      </c>
      <c r="BA42">
        <f t="shared" si="0"/>
        <v>5</v>
      </c>
      <c r="BB42">
        <f t="shared" si="0"/>
        <v>115</v>
      </c>
      <c r="BC42">
        <f t="shared" si="0"/>
        <v>11</v>
      </c>
      <c r="BD42">
        <f t="shared" si="0"/>
        <v>2</v>
      </c>
      <c r="BE42">
        <f t="shared" si="0"/>
        <v>1</v>
      </c>
      <c r="BF42">
        <f t="shared" si="0"/>
        <v>1</v>
      </c>
      <c r="BG42">
        <f t="shared" si="0"/>
        <v>23</v>
      </c>
      <c r="BH42">
        <f t="shared" si="0"/>
        <v>0</v>
      </c>
      <c r="BI42">
        <f t="shared" si="0"/>
        <v>116</v>
      </c>
      <c r="BJ42">
        <f t="shared" si="0"/>
        <v>0</v>
      </c>
      <c r="BK42">
        <f t="shared" si="0"/>
        <v>0</v>
      </c>
      <c r="BL42">
        <f t="shared" si="0"/>
        <v>0</v>
      </c>
      <c r="BM42">
        <f t="shared" si="0"/>
        <v>0</v>
      </c>
      <c r="BN42">
        <f t="shared" si="0"/>
        <v>0</v>
      </c>
      <c r="BO42">
        <f t="shared" si="0"/>
        <v>0</v>
      </c>
      <c r="BP42">
        <f t="shared" si="0"/>
        <v>0</v>
      </c>
      <c r="BQ42">
        <f t="shared" si="0"/>
        <v>2</v>
      </c>
      <c r="BR42">
        <f t="shared" ref="BR42:EC42" si="1">SUM(BR5:BR39)</f>
        <v>0</v>
      </c>
      <c r="BS42">
        <f t="shared" si="1"/>
        <v>0</v>
      </c>
      <c r="BT42">
        <f t="shared" si="1"/>
        <v>0</v>
      </c>
      <c r="BU42">
        <f t="shared" si="1"/>
        <v>0</v>
      </c>
      <c r="BV42">
        <f t="shared" si="1"/>
        <v>2</v>
      </c>
      <c r="BW42">
        <f t="shared" si="1"/>
        <v>0</v>
      </c>
      <c r="BX42">
        <f t="shared" si="1"/>
        <v>262</v>
      </c>
      <c r="BY42">
        <f t="shared" si="1"/>
        <v>45</v>
      </c>
      <c r="BZ42">
        <f t="shared" si="1"/>
        <v>79</v>
      </c>
      <c r="CA42">
        <f t="shared" si="1"/>
        <v>5</v>
      </c>
      <c r="CB42">
        <f t="shared" si="1"/>
        <v>0</v>
      </c>
      <c r="CC42">
        <f t="shared" si="1"/>
        <v>4</v>
      </c>
      <c r="CD42">
        <f t="shared" si="1"/>
        <v>324</v>
      </c>
      <c r="CE42">
        <f t="shared" si="1"/>
        <v>99</v>
      </c>
      <c r="CF42">
        <f t="shared" si="1"/>
        <v>19</v>
      </c>
      <c r="CG42">
        <f t="shared" si="1"/>
        <v>395</v>
      </c>
      <c r="CH42">
        <f t="shared" si="1"/>
        <v>547</v>
      </c>
      <c r="CI42">
        <f t="shared" si="1"/>
        <v>215</v>
      </c>
      <c r="CJ42">
        <f t="shared" si="1"/>
        <v>644</v>
      </c>
      <c r="CK42">
        <f t="shared" si="1"/>
        <v>142</v>
      </c>
      <c r="CL42">
        <f t="shared" si="1"/>
        <v>2</v>
      </c>
      <c r="CM42">
        <f t="shared" si="1"/>
        <v>156</v>
      </c>
      <c r="CN42">
        <f t="shared" si="1"/>
        <v>0</v>
      </c>
      <c r="CO42">
        <f t="shared" si="1"/>
        <v>5</v>
      </c>
      <c r="CP42">
        <f t="shared" si="1"/>
        <v>46</v>
      </c>
      <c r="CQ42">
        <f t="shared" si="1"/>
        <v>0</v>
      </c>
      <c r="CR42">
        <f t="shared" si="1"/>
        <v>42</v>
      </c>
      <c r="CS42">
        <f t="shared" si="1"/>
        <v>0</v>
      </c>
      <c r="CT42">
        <f t="shared" si="1"/>
        <v>0</v>
      </c>
      <c r="CU42">
        <f t="shared" si="1"/>
        <v>0</v>
      </c>
      <c r="CV42">
        <f t="shared" si="1"/>
        <v>2</v>
      </c>
      <c r="CW42">
        <f t="shared" si="1"/>
        <v>1</v>
      </c>
      <c r="CX42">
        <f t="shared" si="1"/>
        <v>11</v>
      </c>
      <c r="CY42">
        <f t="shared" si="1"/>
        <v>19</v>
      </c>
      <c r="CZ42">
        <f t="shared" si="1"/>
        <v>2</v>
      </c>
      <c r="DA42">
        <f t="shared" si="1"/>
        <v>2</v>
      </c>
      <c r="DB42">
        <f t="shared" si="1"/>
        <v>0</v>
      </c>
      <c r="DC42">
        <f t="shared" si="1"/>
        <v>0</v>
      </c>
      <c r="DD42">
        <f t="shared" si="1"/>
        <v>1</v>
      </c>
      <c r="DE42">
        <f t="shared" si="1"/>
        <v>15</v>
      </c>
      <c r="DF42">
        <f t="shared" si="1"/>
        <v>17</v>
      </c>
      <c r="DG42">
        <f t="shared" si="1"/>
        <v>13</v>
      </c>
      <c r="DH42">
        <f t="shared" si="1"/>
        <v>24</v>
      </c>
      <c r="DI42">
        <f t="shared" si="1"/>
        <v>0</v>
      </c>
      <c r="DJ42">
        <f t="shared" si="1"/>
        <v>5</v>
      </c>
      <c r="DK42">
        <f t="shared" si="1"/>
        <v>0</v>
      </c>
      <c r="DL42">
        <f t="shared" si="1"/>
        <v>4</v>
      </c>
      <c r="DM42">
        <f t="shared" si="1"/>
        <v>1</v>
      </c>
      <c r="DN42">
        <f t="shared" si="1"/>
        <v>5</v>
      </c>
      <c r="DO42">
        <f t="shared" si="1"/>
        <v>0</v>
      </c>
      <c r="DP42">
        <f t="shared" si="1"/>
        <v>8</v>
      </c>
      <c r="DQ42">
        <f t="shared" si="1"/>
        <v>11</v>
      </c>
      <c r="DR42">
        <f t="shared" si="1"/>
        <v>17</v>
      </c>
      <c r="DS42">
        <f t="shared" si="1"/>
        <v>3</v>
      </c>
      <c r="DT42">
        <f t="shared" si="1"/>
        <v>3</v>
      </c>
      <c r="DU42">
        <f t="shared" si="1"/>
        <v>2</v>
      </c>
      <c r="DV42">
        <f t="shared" si="1"/>
        <v>3</v>
      </c>
      <c r="DW42">
        <f t="shared" si="1"/>
        <v>1</v>
      </c>
      <c r="DX42">
        <f t="shared" si="1"/>
        <v>0</v>
      </c>
      <c r="DY42">
        <f t="shared" si="1"/>
        <v>0</v>
      </c>
      <c r="DZ42">
        <f t="shared" si="1"/>
        <v>0</v>
      </c>
      <c r="EA42">
        <f t="shared" si="1"/>
        <v>13</v>
      </c>
      <c r="EB42">
        <f t="shared" si="1"/>
        <v>5</v>
      </c>
      <c r="EC42">
        <f t="shared" si="1"/>
        <v>12</v>
      </c>
      <c r="ED42">
        <f t="shared" ref="ED42:GO42" si="2">SUM(ED5:ED39)</f>
        <v>1</v>
      </c>
      <c r="EE42">
        <f t="shared" si="2"/>
        <v>5</v>
      </c>
      <c r="EF42">
        <f t="shared" si="2"/>
        <v>18</v>
      </c>
      <c r="EG42">
        <f t="shared" si="2"/>
        <v>0</v>
      </c>
      <c r="EH42">
        <f t="shared" si="2"/>
        <v>0</v>
      </c>
      <c r="EI42">
        <f t="shared" si="2"/>
        <v>0</v>
      </c>
      <c r="EJ42">
        <f t="shared" si="2"/>
        <v>7</v>
      </c>
      <c r="EK42">
        <f t="shared" si="2"/>
        <v>0</v>
      </c>
      <c r="EL42">
        <f t="shared" si="2"/>
        <v>0</v>
      </c>
      <c r="EM42">
        <f t="shared" si="2"/>
        <v>0</v>
      </c>
      <c r="EN42">
        <f t="shared" si="2"/>
        <v>21</v>
      </c>
      <c r="EO42">
        <f t="shared" si="2"/>
        <v>0</v>
      </c>
      <c r="EP42">
        <f t="shared" si="2"/>
        <v>0</v>
      </c>
      <c r="EQ42">
        <f t="shared" si="2"/>
        <v>3</v>
      </c>
      <c r="ER42">
        <f t="shared" si="2"/>
        <v>0</v>
      </c>
      <c r="ES42">
        <f t="shared" si="2"/>
        <v>2</v>
      </c>
      <c r="ET42">
        <f t="shared" si="2"/>
        <v>4</v>
      </c>
      <c r="EU42">
        <f t="shared" si="2"/>
        <v>0</v>
      </c>
      <c r="EV42">
        <f t="shared" si="2"/>
        <v>17</v>
      </c>
      <c r="EW42">
        <f t="shared" si="2"/>
        <v>5</v>
      </c>
      <c r="EX42">
        <f t="shared" si="2"/>
        <v>202</v>
      </c>
      <c r="EY42">
        <f t="shared" si="2"/>
        <v>46</v>
      </c>
      <c r="EZ42">
        <f t="shared" si="2"/>
        <v>0</v>
      </c>
      <c r="FA42">
        <f t="shared" si="2"/>
        <v>0</v>
      </c>
      <c r="FB42">
        <f t="shared" si="2"/>
        <v>30</v>
      </c>
      <c r="FC42">
        <f t="shared" si="2"/>
        <v>8</v>
      </c>
      <c r="FD42">
        <f t="shared" si="2"/>
        <v>1</v>
      </c>
      <c r="FE42">
        <f t="shared" si="2"/>
        <v>0</v>
      </c>
      <c r="FF42">
        <f t="shared" si="2"/>
        <v>2</v>
      </c>
      <c r="FG42">
        <f t="shared" si="2"/>
        <v>0</v>
      </c>
      <c r="FH42">
        <f t="shared" si="2"/>
        <v>153</v>
      </c>
      <c r="FI42">
        <f t="shared" si="2"/>
        <v>5</v>
      </c>
      <c r="FJ42">
        <f t="shared" si="2"/>
        <v>2</v>
      </c>
      <c r="FK42">
        <f t="shared" si="2"/>
        <v>33</v>
      </c>
      <c r="FL42">
        <f t="shared" si="2"/>
        <v>0</v>
      </c>
      <c r="FM42">
        <f t="shared" si="2"/>
        <v>40</v>
      </c>
      <c r="FN42">
        <f t="shared" si="2"/>
        <v>0</v>
      </c>
      <c r="FO42">
        <f t="shared" si="2"/>
        <v>5</v>
      </c>
      <c r="FP42">
        <f t="shared" si="2"/>
        <v>25</v>
      </c>
      <c r="FQ42">
        <f t="shared" si="2"/>
        <v>16</v>
      </c>
      <c r="FR42">
        <f t="shared" si="2"/>
        <v>0</v>
      </c>
      <c r="FS42">
        <f t="shared" si="2"/>
        <v>29</v>
      </c>
      <c r="FT42">
        <f t="shared" si="2"/>
        <v>117</v>
      </c>
      <c r="FU42">
        <f t="shared" si="2"/>
        <v>0</v>
      </c>
      <c r="FV42">
        <f t="shared" si="2"/>
        <v>2</v>
      </c>
      <c r="FW42">
        <f t="shared" si="2"/>
        <v>10</v>
      </c>
      <c r="FX42">
        <f t="shared" si="2"/>
        <v>56</v>
      </c>
      <c r="FY42">
        <f t="shared" si="2"/>
        <v>3</v>
      </c>
      <c r="FZ42">
        <f t="shared" si="2"/>
        <v>0</v>
      </c>
      <c r="GA42">
        <f t="shared" si="2"/>
        <v>0</v>
      </c>
      <c r="GB42">
        <f t="shared" si="2"/>
        <v>4</v>
      </c>
      <c r="GC42">
        <f t="shared" si="2"/>
        <v>0</v>
      </c>
      <c r="GD42">
        <f t="shared" si="2"/>
        <v>1</v>
      </c>
      <c r="GE42">
        <f t="shared" si="2"/>
        <v>1</v>
      </c>
      <c r="GF42">
        <f t="shared" si="2"/>
        <v>1</v>
      </c>
      <c r="GG42">
        <f t="shared" si="2"/>
        <v>2</v>
      </c>
      <c r="GH42">
        <f t="shared" si="2"/>
        <v>134</v>
      </c>
      <c r="GI42">
        <f t="shared" si="2"/>
        <v>2</v>
      </c>
      <c r="GJ42">
        <f t="shared" si="2"/>
        <v>6</v>
      </c>
      <c r="GK42">
        <f t="shared" si="2"/>
        <v>4</v>
      </c>
      <c r="GL42">
        <f t="shared" si="2"/>
        <v>109</v>
      </c>
      <c r="GM42">
        <f t="shared" si="2"/>
        <v>10</v>
      </c>
      <c r="GN42">
        <f t="shared" si="2"/>
        <v>5</v>
      </c>
      <c r="GO42">
        <f t="shared" si="2"/>
        <v>0</v>
      </c>
      <c r="GP42">
        <f t="shared" ref="GP42:HS42" si="3">SUM(GP5:GP39)</f>
        <v>2</v>
      </c>
      <c r="GQ42">
        <f t="shared" si="3"/>
        <v>0</v>
      </c>
      <c r="GR42">
        <f t="shared" si="3"/>
        <v>0</v>
      </c>
      <c r="GS42">
        <f t="shared" si="3"/>
        <v>6</v>
      </c>
      <c r="GT42">
        <f t="shared" si="3"/>
        <v>24</v>
      </c>
      <c r="GU42">
        <f t="shared" si="3"/>
        <v>62</v>
      </c>
      <c r="GV42">
        <f t="shared" si="3"/>
        <v>1</v>
      </c>
      <c r="GW42">
        <f t="shared" si="3"/>
        <v>3</v>
      </c>
      <c r="GX42">
        <f t="shared" si="3"/>
        <v>8</v>
      </c>
      <c r="GY42">
        <f t="shared" si="3"/>
        <v>2</v>
      </c>
      <c r="GZ42">
        <f t="shared" si="3"/>
        <v>0</v>
      </c>
      <c r="HA42">
        <f t="shared" si="3"/>
        <v>1</v>
      </c>
      <c r="HB42">
        <f t="shared" si="3"/>
        <v>140</v>
      </c>
      <c r="HC42">
        <f t="shared" si="3"/>
        <v>20</v>
      </c>
      <c r="HD42">
        <f t="shared" si="3"/>
        <v>3</v>
      </c>
      <c r="HE42">
        <f t="shared" si="3"/>
        <v>19</v>
      </c>
      <c r="HF42">
        <f t="shared" si="3"/>
        <v>13</v>
      </c>
      <c r="HG42">
        <f t="shared" si="3"/>
        <v>9</v>
      </c>
      <c r="HH42">
        <f t="shared" si="3"/>
        <v>0</v>
      </c>
      <c r="HI42">
        <f t="shared" si="3"/>
        <v>114</v>
      </c>
      <c r="HJ42">
        <f t="shared" si="3"/>
        <v>6</v>
      </c>
      <c r="HK42">
        <f t="shared" si="3"/>
        <v>0</v>
      </c>
      <c r="HL42">
        <f t="shared" si="3"/>
        <v>0</v>
      </c>
      <c r="HM42">
        <f t="shared" si="3"/>
        <v>0</v>
      </c>
      <c r="HN42">
        <f t="shared" si="3"/>
        <v>70</v>
      </c>
      <c r="HO42">
        <f t="shared" si="3"/>
        <v>43</v>
      </c>
      <c r="HP42">
        <f t="shared" si="3"/>
        <v>5</v>
      </c>
      <c r="HQ42">
        <f t="shared" si="3"/>
        <v>1</v>
      </c>
      <c r="HR42">
        <f t="shared" si="3"/>
        <v>3</v>
      </c>
      <c r="HS42">
        <f t="shared" si="3"/>
        <v>10</v>
      </c>
    </row>
    <row r="45" spans="1:227" x14ac:dyDescent="0.2">
      <c r="A45" s="11" t="s">
        <v>262</v>
      </c>
      <c r="E45" s="15" t="s">
        <v>2</v>
      </c>
      <c r="F45" s="15" t="s">
        <v>2</v>
      </c>
      <c r="G45" s="1" t="s">
        <v>3</v>
      </c>
      <c r="H45" s="1" t="s">
        <v>3</v>
      </c>
      <c r="I45" s="1" t="s">
        <v>3</v>
      </c>
      <c r="J45" s="1" t="s">
        <v>3</v>
      </c>
      <c r="K45" s="2" t="s">
        <v>4</v>
      </c>
      <c r="L45" s="2" t="s">
        <v>4</v>
      </c>
      <c r="M45" s="2" t="s">
        <v>4</v>
      </c>
      <c r="N45" s="2" t="s">
        <v>4</v>
      </c>
      <c r="O45" s="2" t="s">
        <v>4</v>
      </c>
      <c r="P45" s="2" t="s">
        <v>4</v>
      </c>
      <c r="Q45" s="3" t="s">
        <v>5</v>
      </c>
      <c r="R45" s="3" t="s">
        <v>5</v>
      </c>
      <c r="S45" s="3" t="s">
        <v>5</v>
      </c>
      <c r="T45" s="3" t="s">
        <v>5</v>
      </c>
      <c r="U45" s="3" t="s">
        <v>5</v>
      </c>
      <c r="V45" s="3" t="s">
        <v>5</v>
      </c>
      <c r="W45" s="3" t="s">
        <v>5</v>
      </c>
      <c r="X45" s="3" t="s">
        <v>5</v>
      </c>
      <c r="Y45" s="15" t="s">
        <v>6</v>
      </c>
      <c r="Z45" s="15" t="s">
        <v>6</v>
      </c>
      <c r="AA45" s="15" t="s">
        <v>6</v>
      </c>
      <c r="AB45" s="15" t="s">
        <v>6</v>
      </c>
      <c r="AC45" s="15" t="s">
        <v>6</v>
      </c>
      <c r="AD45" s="15" t="s">
        <v>6</v>
      </c>
      <c r="AE45" s="15" t="s">
        <v>6</v>
      </c>
      <c r="AF45" s="15" t="s">
        <v>6</v>
      </c>
      <c r="AG45" s="1" t="s">
        <v>7</v>
      </c>
      <c r="AH45" s="1" t="s">
        <v>7</v>
      </c>
      <c r="AI45" s="1" t="s">
        <v>7</v>
      </c>
      <c r="AJ45" s="1" t="s">
        <v>7</v>
      </c>
      <c r="AK45" s="1" t="s">
        <v>7</v>
      </c>
      <c r="AL45" s="1" t="s">
        <v>7</v>
      </c>
      <c r="AM45" s="1" t="s">
        <v>7</v>
      </c>
      <c r="AN45" s="1" t="s">
        <v>7</v>
      </c>
      <c r="AO45" s="4" t="s">
        <v>8</v>
      </c>
      <c r="AP45" s="4" t="s">
        <v>8</v>
      </c>
      <c r="AQ45" s="4" t="s">
        <v>8</v>
      </c>
      <c r="AR45" s="4" t="s">
        <v>8</v>
      </c>
      <c r="AS45" s="4" t="s">
        <v>8</v>
      </c>
      <c r="AT45" s="4" t="s">
        <v>8</v>
      </c>
      <c r="AU45" s="4" t="s">
        <v>8</v>
      </c>
      <c r="AV45" s="4" t="s">
        <v>8</v>
      </c>
      <c r="AW45" s="5" t="s">
        <v>9</v>
      </c>
      <c r="AX45" s="5" t="s">
        <v>9</v>
      </c>
      <c r="AY45" s="5" t="s">
        <v>9</v>
      </c>
      <c r="AZ45" s="5" t="s">
        <v>9</v>
      </c>
      <c r="BA45" s="5" t="s">
        <v>9</v>
      </c>
      <c r="BB45" s="5" t="s">
        <v>9</v>
      </c>
      <c r="BC45" s="5" t="s">
        <v>9</v>
      </c>
      <c r="BD45" s="5" t="s">
        <v>9</v>
      </c>
      <c r="BE45" s="6" t="s">
        <v>10</v>
      </c>
      <c r="BF45" s="6" t="s">
        <v>10</v>
      </c>
      <c r="BG45" s="6" t="s">
        <v>10</v>
      </c>
      <c r="BH45" s="6" t="s">
        <v>10</v>
      </c>
      <c r="BI45" s="6" t="s">
        <v>10</v>
      </c>
      <c r="BJ45" s="6" t="s">
        <v>10</v>
      </c>
      <c r="BK45" s="6" t="s">
        <v>10</v>
      </c>
      <c r="BL45" s="6" t="s">
        <v>10</v>
      </c>
      <c r="BM45" s="7" t="s">
        <v>11</v>
      </c>
      <c r="BN45" s="7" t="s">
        <v>11</v>
      </c>
      <c r="BO45" s="7" t="s">
        <v>11</v>
      </c>
      <c r="BP45" s="7" t="s">
        <v>11</v>
      </c>
      <c r="BQ45" s="7" t="s">
        <v>11</v>
      </c>
      <c r="BR45" s="7" t="s">
        <v>11</v>
      </c>
      <c r="BS45" s="7" t="s">
        <v>11</v>
      </c>
      <c r="BT45" s="7" t="s">
        <v>11</v>
      </c>
      <c r="BU45" s="8" t="s">
        <v>12</v>
      </c>
      <c r="BV45" s="8" t="s">
        <v>12</v>
      </c>
      <c r="BW45" s="9" t="s">
        <v>13</v>
      </c>
      <c r="BX45" s="9" t="s">
        <v>13</v>
      </c>
      <c r="BY45" s="9" t="s">
        <v>13</v>
      </c>
      <c r="BZ45" s="9" t="s">
        <v>13</v>
      </c>
      <c r="CA45" s="9" t="s">
        <v>13</v>
      </c>
      <c r="CB45" s="9" t="s">
        <v>13</v>
      </c>
      <c r="CC45" s="9" t="s">
        <v>13</v>
      </c>
      <c r="CD45" s="9" t="s">
        <v>13</v>
      </c>
      <c r="CE45" s="9" t="s">
        <v>13</v>
      </c>
      <c r="CF45" s="9" t="s">
        <v>13</v>
      </c>
      <c r="CG45" s="9" t="s">
        <v>13</v>
      </c>
      <c r="CH45" s="9" t="s">
        <v>13</v>
      </c>
      <c r="CI45" s="9" t="s">
        <v>13</v>
      </c>
      <c r="CJ45" s="9" t="s">
        <v>13</v>
      </c>
      <c r="CK45" s="10" t="s">
        <v>14</v>
      </c>
      <c r="CL45" s="10" t="s">
        <v>14</v>
      </c>
      <c r="CM45" s="10" t="s">
        <v>14</v>
      </c>
      <c r="CN45" s="10" t="s">
        <v>14</v>
      </c>
      <c r="CO45" s="10" t="s">
        <v>14</v>
      </c>
      <c r="CP45" s="10" t="s">
        <v>14</v>
      </c>
      <c r="CQ45" s="10" t="s">
        <v>14</v>
      </c>
      <c r="CR45" s="10" t="s">
        <v>14</v>
      </c>
      <c r="CS45" s="10" t="s">
        <v>14</v>
      </c>
      <c r="CT45" s="10" t="s">
        <v>14</v>
      </c>
      <c r="CU45" s="10" t="s">
        <v>14</v>
      </c>
      <c r="CV45" s="10" t="s">
        <v>14</v>
      </c>
      <c r="CW45" s="10" t="s">
        <v>14</v>
      </c>
      <c r="CX45" s="10" t="s">
        <v>14</v>
      </c>
      <c r="CY45" s="10" t="s">
        <v>14</v>
      </c>
      <c r="CZ45" s="10" t="s">
        <v>14</v>
      </c>
      <c r="DA45" s="10" t="s">
        <v>14</v>
      </c>
      <c r="DB45" s="10" t="s">
        <v>14</v>
      </c>
      <c r="DC45" s="10" t="s">
        <v>14</v>
      </c>
      <c r="DD45" s="10" t="s">
        <v>14</v>
      </c>
      <c r="DE45" s="10" t="s">
        <v>14</v>
      </c>
      <c r="DF45" s="10" t="s">
        <v>14</v>
      </c>
      <c r="DG45" s="10" t="s">
        <v>14</v>
      </c>
      <c r="DH45" s="10" t="s">
        <v>14</v>
      </c>
      <c r="DI45" s="10" t="s">
        <v>14</v>
      </c>
      <c r="DJ45" s="10" t="s">
        <v>14</v>
      </c>
      <c r="DK45" s="10" t="s">
        <v>14</v>
      </c>
      <c r="DL45" s="10" t="s">
        <v>14</v>
      </c>
      <c r="DM45" s="10" t="s">
        <v>14</v>
      </c>
      <c r="DN45" s="10" t="s">
        <v>14</v>
      </c>
      <c r="DO45" s="10" t="s">
        <v>14</v>
      </c>
      <c r="DP45" s="10" t="s">
        <v>14</v>
      </c>
      <c r="DQ45" s="10" t="s">
        <v>14</v>
      </c>
      <c r="DR45" s="10" t="s">
        <v>14</v>
      </c>
      <c r="DS45" s="10" t="s">
        <v>14</v>
      </c>
      <c r="DT45" s="10" t="s">
        <v>14</v>
      </c>
      <c r="DU45" s="10" t="s">
        <v>14</v>
      </c>
      <c r="DV45" s="10" t="s">
        <v>14</v>
      </c>
      <c r="DW45" s="10" t="s">
        <v>14</v>
      </c>
      <c r="DX45" s="10" t="s">
        <v>14</v>
      </c>
      <c r="DY45" s="10" t="s">
        <v>14</v>
      </c>
      <c r="DZ45" s="10" t="s">
        <v>14</v>
      </c>
      <c r="EA45" s="10" t="s">
        <v>14</v>
      </c>
      <c r="EB45" s="10" t="s">
        <v>14</v>
      </c>
      <c r="EC45" s="10" t="s">
        <v>14</v>
      </c>
      <c r="ED45" s="10" t="s">
        <v>14</v>
      </c>
      <c r="EE45" s="10" t="s">
        <v>14</v>
      </c>
      <c r="EF45" s="10" t="s">
        <v>14</v>
      </c>
      <c r="EG45" s="10" t="s">
        <v>14</v>
      </c>
      <c r="EH45" s="10" t="s">
        <v>14</v>
      </c>
      <c r="EI45" s="10" t="s">
        <v>14</v>
      </c>
      <c r="EJ45" s="10" t="s">
        <v>14</v>
      </c>
      <c r="EK45" s="10" t="s">
        <v>14</v>
      </c>
      <c r="EL45" s="10" t="s">
        <v>14</v>
      </c>
      <c r="EM45" s="10" t="s">
        <v>14</v>
      </c>
      <c r="EN45" s="10" t="s">
        <v>14</v>
      </c>
      <c r="EO45" s="10" t="s">
        <v>14</v>
      </c>
      <c r="EP45" s="10" t="s">
        <v>14</v>
      </c>
      <c r="EQ45" s="10" t="s">
        <v>14</v>
      </c>
      <c r="ER45" s="10" t="s">
        <v>14</v>
      </c>
      <c r="ES45" s="10" t="s">
        <v>14</v>
      </c>
      <c r="ET45" s="10" t="s">
        <v>14</v>
      </c>
      <c r="EU45" s="10" t="s">
        <v>14</v>
      </c>
      <c r="EV45" s="10" t="s">
        <v>14</v>
      </c>
      <c r="EW45" s="10" t="s">
        <v>14</v>
      </c>
      <c r="EX45" s="10" t="s">
        <v>14</v>
      </c>
      <c r="EY45" s="10" t="s">
        <v>14</v>
      </c>
      <c r="EZ45" s="10" t="s">
        <v>14</v>
      </c>
      <c r="FA45" s="10" t="s">
        <v>14</v>
      </c>
      <c r="FB45" s="10" t="s">
        <v>14</v>
      </c>
      <c r="FC45" s="10" t="s">
        <v>14</v>
      </c>
      <c r="FD45" s="10" t="s">
        <v>14</v>
      </c>
      <c r="FE45" s="10" t="s">
        <v>14</v>
      </c>
      <c r="FF45" s="10" t="s">
        <v>14</v>
      </c>
      <c r="FG45" s="10" t="s">
        <v>14</v>
      </c>
      <c r="FH45" s="10" t="s">
        <v>14</v>
      </c>
      <c r="FI45" s="10" t="s">
        <v>14</v>
      </c>
      <c r="FJ45" s="10" t="s">
        <v>14</v>
      </c>
      <c r="FK45" s="10" t="s">
        <v>14</v>
      </c>
      <c r="FL45" s="10" t="s">
        <v>14</v>
      </c>
      <c r="FM45" s="10" t="s">
        <v>14</v>
      </c>
      <c r="FN45" s="10" t="s">
        <v>14</v>
      </c>
      <c r="FO45" s="10" t="s">
        <v>14</v>
      </c>
      <c r="FP45" s="10" t="s">
        <v>14</v>
      </c>
      <c r="FQ45" s="10" t="s">
        <v>14</v>
      </c>
      <c r="FR45" s="10" t="s">
        <v>14</v>
      </c>
      <c r="FS45" s="10" t="s">
        <v>14</v>
      </c>
      <c r="FT45" s="10" t="s">
        <v>14</v>
      </c>
      <c r="FU45" s="10" t="s">
        <v>14</v>
      </c>
      <c r="FV45" s="10" t="s">
        <v>14</v>
      </c>
      <c r="FW45" s="10" t="s">
        <v>14</v>
      </c>
      <c r="FX45" s="10" t="s">
        <v>14</v>
      </c>
      <c r="FY45" s="10" t="s">
        <v>14</v>
      </c>
      <c r="FZ45" s="10" t="s">
        <v>14</v>
      </c>
      <c r="GA45" s="10" t="s">
        <v>14</v>
      </c>
      <c r="GB45" s="10" t="s">
        <v>14</v>
      </c>
      <c r="GC45" s="10" t="s">
        <v>14</v>
      </c>
      <c r="GD45" s="10" t="s">
        <v>14</v>
      </c>
      <c r="GE45" s="10" t="s">
        <v>14</v>
      </c>
      <c r="GF45" s="10" t="s">
        <v>14</v>
      </c>
      <c r="GG45" s="10" t="s">
        <v>14</v>
      </c>
      <c r="GH45" s="10" t="s">
        <v>14</v>
      </c>
      <c r="GI45" s="10" t="s">
        <v>14</v>
      </c>
      <c r="GJ45" s="10" t="s">
        <v>14</v>
      </c>
      <c r="GK45" s="10" t="s">
        <v>14</v>
      </c>
      <c r="GL45" s="10" t="s">
        <v>14</v>
      </c>
      <c r="GM45" s="10" t="s">
        <v>14</v>
      </c>
      <c r="GN45" s="10" t="s">
        <v>14</v>
      </c>
      <c r="GO45" s="10" t="s">
        <v>14</v>
      </c>
      <c r="GP45" s="10" t="s">
        <v>14</v>
      </c>
      <c r="GQ45" s="10" t="s">
        <v>14</v>
      </c>
      <c r="GR45" s="10" t="s">
        <v>14</v>
      </c>
      <c r="GS45" s="10" t="s">
        <v>14</v>
      </c>
      <c r="GT45" s="10" t="s">
        <v>14</v>
      </c>
      <c r="GU45" s="10" t="s">
        <v>14</v>
      </c>
      <c r="GV45" s="10" t="s">
        <v>14</v>
      </c>
      <c r="GW45" s="10" t="s">
        <v>14</v>
      </c>
      <c r="GX45" s="10" t="s">
        <v>14</v>
      </c>
      <c r="GY45" s="10" t="s">
        <v>14</v>
      </c>
      <c r="GZ45" s="10" t="s">
        <v>14</v>
      </c>
      <c r="HA45" s="10" t="s">
        <v>14</v>
      </c>
      <c r="HB45" s="10" t="s">
        <v>14</v>
      </c>
      <c r="HC45" s="10" t="s">
        <v>14</v>
      </c>
      <c r="HD45" s="10" t="s">
        <v>14</v>
      </c>
      <c r="HE45" s="10" t="s">
        <v>14</v>
      </c>
      <c r="HF45" s="10" t="s">
        <v>14</v>
      </c>
      <c r="HG45" s="10" t="s">
        <v>14</v>
      </c>
      <c r="HH45" s="10" t="s">
        <v>14</v>
      </c>
      <c r="HI45" s="10" t="s">
        <v>14</v>
      </c>
      <c r="HJ45" s="10" t="s">
        <v>14</v>
      </c>
      <c r="HK45" s="10" t="s">
        <v>14</v>
      </c>
      <c r="HL45" s="10" t="s">
        <v>14</v>
      </c>
      <c r="HM45" s="10" t="s">
        <v>14</v>
      </c>
      <c r="HN45" s="10" t="s">
        <v>14</v>
      </c>
      <c r="HO45" s="10" t="s">
        <v>14</v>
      </c>
      <c r="HP45" s="10" t="s">
        <v>14</v>
      </c>
      <c r="HQ45" s="10" t="s">
        <v>14</v>
      </c>
      <c r="HR45" s="10" t="s">
        <v>14</v>
      </c>
    </row>
    <row r="46" spans="1:227" x14ac:dyDescent="0.2">
      <c r="A46" s="11" t="s">
        <v>263</v>
      </c>
      <c r="B46" s="11" t="s">
        <v>206</v>
      </c>
      <c r="E46" s="11" t="s">
        <v>22</v>
      </c>
      <c r="F46" s="11" t="s">
        <v>23</v>
      </c>
      <c r="G46" s="11" t="s">
        <v>24</v>
      </c>
      <c r="H46" s="11" t="s">
        <v>25</v>
      </c>
      <c r="I46" s="11" t="s">
        <v>26</v>
      </c>
      <c r="J46" s="11" t="s">
        <v>27</v>
      </c>
      <c r="K46" s="11" t="s">
        <v>41</v>
      </c>
      <c r="L46" s="11" t="s">
        <v>29</v>
      </c>
      <c r="M46" s="11" t="s">
        <v>30</v>
      </c>
      <c r="N46" s="11" t="s">
        <v>31</v>
      </c>
      <c r="O46" s="11" t="s">
        <v>32</v>
      </c>
      <c r="P46" s="11" t="s">
        <v>33</v>
      </c>
      <c r="Q46" s="11" t="s">
        <v>34</v>
      </c>
      <c r="R46" s="11" t="s">
        <v>35</v>
      </c>
      <c r="S46" s="11" t="s">
        <v>36</v>
      </c>
      <c r="T46" s="11" t="s">
        <v>37</v>
      </c>
      <c r="U46" s="11" t="s">
        <v>38</v>
      </c>
      <c r="V46" s="11" t="s">
        <v>30</v>
      </c>
      <c r="W46" s="11" t="s">
        <v>31</v>
      </c>
      <c r="X46" s="11" t="s">
        <v>32</v>
      </c>
      <c r="Y46" s="11" t="s">
        <v>34</v>
      </c>
      <c r="Z46" s="11" t="s">
        <v>35</v>
      </c>
      <c r="AA46" s="11" t="s">
        <v>36</v>
      </c>
      <c r="AB46" s="11" t="s">
        <v>37</v>
      </c>
      <c r="AC46" s="11" t="s">
        <v>38</v>
      </c>
      <c r="AD46" s="11" t="s">
        <v>30</v>
      </c>
      <c r="AE46" s="11" t="s">
        <v>31</v>
      </c>
      <c r="AF46" s="11" t="s">
        <v>32</v>
      </c>
      <c r="AG46" s="11" t="s">
        <v>34</v>
      </c>
      <c r="AH46" s="11" t="s">
        <v>35</v>
      </c>
      <c r="AI46" s="11" t="s">
        <v>36</v>
      </c>
      <c r="AJ46" s="11" t="s">
        <v>37</v>
      </c>
      <c r="AK46" s="11" t="s">
        <v>38</v>
      </c>
      <c r="AL46" s="11" t="s">
        <v>30</v>
      </c>
      <c r="AM46" s="11" t="s">
        <v>31</v>
      </c>
      <c r="AN46" s="11" t="s">
        <v>32</v>
      </c>
      <c r="AO46" s="11" t="s">
        <v>34</v>
      </c>
      <c r="AP46" s="11" t="s">
        <v>35</v>
      </c>
      <c r="AQ46" s="11" t="s">
        <v>36</v>
      </c>
      <c r="AR46" s="11" t="s">
        <v>37</v>
      </c>
      <c r="AS46" s="11" t="s">
        <v>38</v>
      </c>
      <c r="AT46" s="11" t="s">
        <v>30</v>
      </c>
      <c r="AU46" s="11" t="s">
        <v>31</v>
      </c>
      <c r="AV46" s="11" t="s">
        <v>32</v>
      </c>
      <c r="AW46" s="11" t="s">
        <v>34</v>
      </c>
      <c r="AX46" s="11" t="s">
        <v>35</v>
      </c>
      <c r="AY46" s="11" t="s">
        <v>36</v>
      </c>
      <c r="AZ46" s="11" t="s">
        <v>37</v>
      </c>
      <c r="BA46" s="11" t="s">
        <v>38</v>
      </c>
      <c r="BB46" s="11" t="s">
        <v>30</v>
      </c>
      <c r="BC46" s="11" t="s">
        <v>31</v>
      </c>
      <c r="BD46" s="11" t="s">
        <v>32</v>
      </c>
      <c r="BE46" s="11" t="s">
        <v>34</v>
      </c>
      <c r="BF46" s="11" t="s">
        <v>35</v>
      </c>
      <c r="BG46" s="11" t="s">
        <v>36</v>
      </c>
      <c r="BH46" s="11" t="s">
        <v>37</v>
      </c>
      <c r="BI46" s="11" t="s">
        <v>38</v>
      </c>
      <c r="BJ46" s="11" t="s">
        <v>30</v>
      </c>
      <c r="BK46" s="11" t="s">
        <v>31</v>
      </c>
      <c r="BL46" s="11" t="s">
        <v>32</v>
      </c>
      <c r="BM46" s="11" t="s">
        <v>34</v>
      </c>
      <c r="BN46" s="11" t="s">
        <v>35</v>
      </c>
      <c r="BO46" s="11" t="s">
        <v>36</v>
      </c>
      <c r="BP46" s="11" t="s">
        <v>37</v>
      </c>
      <c r="BQ46" s="11" t="s">
        <v>38</v>
      </c>
      <c r="BR46" s="11" t="s">
        <v>30</v>
      </c>
      <c r="BS46" s="11" t="s">
        <v>31</v>
      </c>
      <c r="BT46" s="11" t="s">
        <v>32</v>
      </c>
      <c r="BU46" s="11" t="s">
        <v>39</v>
      </c>
      <c r="BV46" s="11" t="s">
        <v>40</v>
      </c>
      <c r="BW46" s="11" t="s">
        <v>41</v>
      </c>
      <c r="BX46" s="11" t="s">
        <v>42</v>
      </c>
      <c r="BY46" s="11" t="s">
        <v>43</v>
      </c>
      <c r="BZ46" s="11" t="s">
        <v>44</v>
      </c>
      <c r="CA46" s="11" t="s">
        <v>45</v>
      </c>
      <c r="CB46" s="11" t="s">
        <v>46</v>
      </c>
      <c r="CC46" s="11" t="s">
        <v>30</v>
      </c>
      <c r="CD46" s="11" t="s">
        <v>31</v>
      </c>
      <c r="CE46" s="11" t="s">
        <v>32</v>
      </c>
      <c r="CF46" s="11" t="s">
        <v>34</v>
      </c>
      <c r="CG46" s="11" t="s">
        <v>35</v>
      </c>
      <c r="CH46" s="11" t="s">
        <v>36</v>
      </c>
      <c r="CI46" s="11" t="s">
        <v>37</v>
      </c>
      <c r="CJ46" s="11" t="s">
        <v>38</v>
      </c>
      <c r="CK46" s="11" t="s">
        <v>47</v>
      </c>
      <c r="CL46" s="11" t="s">
        <v>48</v>
      </c>
      <c r="CM46" s="11" t="s">
        <v>49</v>
      </c>
      <c r="CN46" s="11" t="s">
        <v>50</v>
      </c>
      <c r="CO46" s="11" t="s">
        <v>51</v>
      </c>
      <c r="CP46" s="11" t="s">
        <v>52</v>
      </c>
      <c r="CQ46" s="11" t="s">
        <v>53</v>
      </c>
      <c r="CR46" s="11" t="s">
        <v>54</v>
      </c>
      <c r="CS46" s="11" t="s">
        <v>55</v>
      </c>
      <c r="CT46" s="11" t="s">
        <v>56</v>
      </c>
      <c r="CU46" s="11" t="s">
        <v>57</v>
      </c>
      <c r="CV46" s="11" t="s">
        <v>58</v>
      </c>
      <c r="CW46" s="11" t="s">
        <v>59</v>
      </c>
      <c r="CX46" s="11" t="s">
        <v>60</v>
      </c>
      <c r="CY46" s="11" t="s">
        <v>61</v>
      </c>
      <c r="CZ46" s="11" t="s">
        <v>62</v>
      </c>
      <c r="DA46" s="11" t="s">
        <v>63</v>
      </c>
      <c r="DB46" s="11" t="s">
        <v>64</v>
      </c>
      <c r="DC46" s="11" t="s">
        <v>65</v>
      </c>
      <c r="DD46" s="11" t="s">
        <v>66</v>
      </c>
      <c r="DE46" s="11" t="s">
        <v>67</v>
      </c>
      <c r="DF46" s="11" t="s">
        <v>68</v>
      </c>
      <c r="DG46" s="11" t="s">
        <v>69</v>
      </c>
      <c r="DH46" s="11" t="s">
        <v>70</v>
      </c>
      <c r="DI46" s="11" t="s">
        <v>44</v>
      </c>
      <c r="DJ46" s="11" t="s">
        <v>45</v>
      </c>
      <c r="DK46" s="11" t="s">
        <v>46</v>
      </c>
      <c r="DL46" s="11" t="s">
        <v>71</v>
      </c>
      <c r="DM46" s="11" t="s">
        <v>72</v>
      </c>
      <c r="DN46" s="11" t="s">
        <v>73</v>
      </c>
      <c r="DO46" s="11" t="s">
        <v>74</v>
      </c>
      <c r="DP46" s="11" t="s">
        <v>75</v>
      </c>
      <c r="DQ46" s="11" t="s">
        <v>76</v>
      </c>
      <c r="DR46" s="11" t="s">
        <v>77</v>
      </c>
      <c r="DS46" s="11" t="s">
        <v>78</v>
      </c>
      <c r="DT46" s="11" t="s">
        <v>79</v>
      </c>
      <c r="DU46" s="11" t="s">
        <v>80</v>
      </c>
      <c r="DV46" s="11" t="s">
        <v>81</v>
      </c>
      <c r="DW46" s="11" t="s">
        <v>82</v>
      </c>
      <c r="DX46" s="11" t="s">
        <v>83</v>
      </c>
      <c r="DY46" s="11" t="s">
        <v>84</v>
      </c>
      <c r="DZ46" s="11" t="s">
        <v>85</v>
      </c>
      <c r="EA46" s="11" t="s">
        <v>86</v>
      </c>
      <c r="EB46" s="11" t="s">
        <v>87</v>
      </c>
      <c r="EC46" s="11" t="s">
        <v>88</v>
      </c>
      <c r="ED46" s="11" t="s">
        <v>89</v>
      </c>
      <c r="EE46" s="11" t="s">
        <v>90</v>
      </c>
      <c r="EF46" s="11" t="s">
        <v>91</v>
      </c>
      <c r="EG46" s="11" t="s">
        <v>92</v>
      </c>
      <c r="EH46" s="11" t="s">
        <v>93</v>
      </c>
      <c r="EI46" s="11" t="s">
        <v>94</v>
      </c>
      <c r="EJ46" s="11" t="s">
        <v>95</v>
      </c>
      <c r="EK46" s="11" t="s">
        <v>96</v>
      </c>
      <c r="EL46" s="11" t="s">
        <v>97</v>
      </c>
      <c r="EM46" s="11" t="s">
        <v>98</v>
      </c>
      <c r="EN46" s="11" t="s">
        <v>99</v>
      </c>
      <c r="EO46" s="11" t="s">
        <v>100</v>
      </c>
      <c r="EP46" s="11" t="s">
        <v>101</v>
      </c>
      <c r="EQ46" s="11" t="s">
        <v>102</v>
      </c>
      <c r="ER46" s="11" t="s">
        <v>103</v>
      </c>
      <c r="ES46" s="11" t="s">
        <v>104</v>
      </c>
      <c r="ET46" s="11" t="s">
        <v>105</v>
      </c>
      <c r="EU46" s="11" t="s">
        <v>106</v>
      </c>
      <c r="EV46" s="11" t="s">
        <v>107</v>
      </c>
      <c r="EW46" s="11" t="s">
        <v>108</v>
      </c>
      <c r="EX46" s="11" t="s">
        <v>109</v>
      </c>
      <c r="EY46" s="11" t="s">
        <v>110</v>
      </c>
      <c r="EZ46" s="11" t="s">
        <v>111</v>
      </c>
      <c r="FA46" s="11" t="s">
        <v>112</v>
      </c>
      <c r="FB46" s="11" t="s">
        <v>113</v>
      </c>
      <c r="FC46" s="11" t="s">
        <v>114</v>
      </c>
      <c r="FD46" s="11" t="s">
        <v>115</v>
      </c>
      <c r="FE46" s="11" t="s">
        <v>26</v>
      </c>
      <c r="FF46" s="11" t="s">
        <v>116</v>
      </c>
      <c r="FG46" s="11" t="s">
        <v>117</v>
      </c>
      <c r="FH46" s="11" t="s">
        <v>118</v>
      </c>
      <c r="FI46" s="11" t="s">
        <v>119</v>
      </c>
      <c r="FJ46" s="11" t="s">
        <v>120</v>
      </c>
      <c r="FK46" s="11" t="s">
        <v>121</v>
      </c>
      <c r="FL46" s="11" t="s">
        <v>122</v>
      </c>
      <c r="FM46" s="11" t="s">
        <v>123</v>
      </c>
      <c r="FN46" s="11" t="s">
        <v>124</v>
      </c>
      <c r="FO46" s="11" t="s">
        <v>125</v>
      </c>
      <c r="FP46" s="11" t="s">
        <v>126</v>
      </c>
      <c r="FQ46" s="11" t="s">
        <v>127</v>
      </c>
      <c r="FR46" s="11" t="s">
        <v>128</v>
      </c>
      <c r="FS46" s="11" t="s">
        <v>129</v>
      </c>
      <c r="FT46" s="11" t="s">
        <v>130</v>
      </c>
      <c r="FU46" s="11" t="s">
        <v>131</v>
      </c>
      <c r="FV46" s="11" t="s">
        <v>132</v>
      </c>
      <c r="FW46" s="11" t="s">
        <v>133</v>
      </c>
      <c r="FX46" s="11" t="s">
        <v>134</v>
      </c>
      <c r="FY46" s="11" t="s">
        <v>135</v>
      </c>
      <c r="FZ46" s="11" t="s">
        <v>136</v>
      </c>
      <c r="GA46" s="11" t="s">
        <v>137</v>
      </c>
      <c r="GB46" s="11" t="s">
        <v>138</v>
      </c>
      <c r="GC46" s="11" t="s">
        <v>139</v>
      </c>
      <c r="GD46" s="11" t="s">
        <v>140</v>
      </c>
      <c r="GE46" s="11" t="s">
        <v>141</v>
      </c>
      <c r="GF46" s="11" t="s">
        <v>142</v>
      </c>
      <c r="GG46" s="11" t="s">
        <v>143</v>
      </c>
      <c r="GH46" s="11" t="s">
        <v>144</v>
      </c>
      <c r="GI46" s="11" t="s">
        <v>145</v>
      </c>
      <c r="GJ46" s="11" t="s">
        <v>146</v>
      </c>
      <c r="GK46" s="11" t="s">
        <v>147</v>
      </c>
      <c r="GL46" s="11" t="s">
        <v>148</v>
      </c>
      <c r="GM46" s="11" t="s">
        <v>149</v>
      </c>
      <c r="GN46" s="11" t="s">
        <v>150</v>
      </c>
      <c r="GO46" s="11" t="s">
        <v>151</v>
      </c>
      <c r="GP46" s="11" t="s">
        <v>152</v>
      </c>
      <c r="GQ46" s="11" t="s">
        <v>153</v>
      </c>
      <c r="GR46" s="11" t="s">
        <v>154</v>
      </c>
      <c r="GS46" s="11" t="s">
        <v>155</v>
      </c>
      <c r="GT46" s="11" t="s">
        <v>156</v>
      </c>
      <c r="GU46" s="11" t="s">
        <v>157</v>
      </c>
      <c r="GV46" s="11" t="s">
        <v>158</v>
      </c>
      <c r="GW46" s="11" t="s">
        <v>159</v>
      </c>
      <c r="GX46" s="11" t="s">
        <v>160</v>
      </c>
      <c r="GY46" s="11" t="s">
        <v>161</v>
      </c>
      <c r="GZ46" s="11" t="s">
        <v>162</v>
      </c>
      <c r="HA46" s="11" t="s">
        <v>163</v>
      </c>
      <c r="HB46" s="11" t="s">
        <v>164</v>
      </c>
      <c r="HC46" s="11" t="s">
        <v>165</v>
      </c>
      <c r="HD46" s="11" t="s">
        <v>166</v>
      </c>
      <c r="HE46" s="11" t="s">
        <v>167</v>
      </c>
      <c r="HF46" s="11" t="s">
        <v>168</v>
      </c>
      <c r="HG46" s="11" t="s">
        <v>169</v>
      </c>
      <c r="HH46" s="11" t="s">
        <v>170</v>
      </c>
      <c r="HI46" s="11" t="s">
        <v>171</v>
      </c>
      <c r="HJ46" s="11" t="s">
        <v>27</v>
      </c>
      <c r="HK46" s="11" t="s">
        <v>172</v>
      </c>
      <c r="HL46" s="11" t="s">
        <v>173</v>
      </c>
      <c r="HM46" s="11" t="s">
        <v>174</v>
      </c>
      <c r="HN46" s="11" t="s">
        <v>175</v>
      </c>
      <c r="HO46" s="11" t="s">
        <v>176</v>
      </c>
      <c r="HP46" s="11" t="s">
        <v>177</v>
      </c>
      <c r="HQ46" s="11" t="s">
        <v>178</v>
      </c>
      <c r="HR46" s="11" t="s">
        <v>179</v>
      </c>
    </row>
    <row r="47" spans="1:227" x14ac:dyDescent="0.2">
      <c r="A47" t="s">
        <v>502</v>
      </c>
      <c r="B47">
        <v>321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</row>
    <row r="48" spans="1:227" x14ac:dyDescent="0.2">
      <c r="A48" t="s">
        <v>504</v>
      </c>
      <c r="B48">
        <v>227</v>
      </c>
      <c r="E48">
        <v>0</v>
      </c>
      <c r="F48" s="14">
        <v>1</v>
      </c>
      <c r="G48" s="14">
        <v>1</v>
      </c>
      <c r="H48">
        <v>0</v>
      </c>
      <c r="I48">
        <v>0</v>
      </c>
      <c r="J48">
        <v>0</v>
      </c>
      <c r="K48">
        <v>0</v>
      </c>
      <c r="L48" s="14">
        <v>1</v>
      </c>
      <c r="M48">
        <v>0</v>
      </c>
      <c r="N48">
        <v>0</v>
      </c>
      <c r="O48">
        <v>0</v>
      </c>
      <c r="Q48">
        <v>0</v>
      </c>
      <c r="R48">
        <v>0</v>
      </c>
      <c r="S48" s="14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14">
        <v>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 s="14">
        <v>1</v>
      </c>
      <c r="BY48">
        <v>0</v>
      </c>
      <c r="BZ48">
        <v>0</v>
      </c>
      <c r="CA48">
        <v>0</v>
      </c>
      <c r="CB48">
        <v>0</v>
      </c>
      <c r="CC48">
        <v>0</v>
      </c>
      <c r="CD48" s="14">
        <v>1</v>
      </c>
      <c r="CE48">
        <v>0</v>
      </c>
      <c r="CF48">
        <v>0</v>
      </c>
      <c r="CG48">
        <v>0</v>
      </c>
      <c r="CH48" s="14">
        <v>1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 s="14">
        <v>1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 s="14">
        <v>1</v>
      </c>
      <c r="DV48">
        <v>0</v>
      </c>
      <c r="DW48">
        <v>0</v>
      </c>
      <c r="DX48">
        <v>0</v>
      </c>
      <c r="DY48">
        <v>0</v>
      </c>
      <c r="DZ48" s="14">
        <v>1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 s="14">
        <v>1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</row>
    <row r="49" spans="1:226" x14ac:dyDescent="0.2">
      <c r="A49" t="s">
        <v>506</v>
      </c>
      <c r="B49">
        <v>97</v>
      </c>
      <c r="E49">
        <v>0</v>
      </c>
      <c r="F49" s="14">
        <v>1</v>
      </c>
      <c r="G49" s="14">
        <v>1</v>
      </c>
      <c r="H49">
        <v>0</v>
      </c>
      <c r="I49">
        <v>0</v>
      </c>
      <c r="J49">
        <v>0</v>
      </c>
      <c r="K49">
        <v>0</v>
      </c>
      <c r="L49" s="14">
        <v>1</v>
      </c>
      <c r="M49">
        <v>0</v>
      </c>
      <c r="N49">
        <v>0</v>
      </c>
      <c r="O49">
        <v>0</v>
      </c>
      <c r="Q49">
        <v>0</v>
      </c>
      <c r="R49">
        <v>0</v>
      </c>
      <c r="S49" s="14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 s="14">
        <v>1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 s="14">
        <v>1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 s="14">
        <v>1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 s="14">
        <v>1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 s="14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</row>
    <row r="50" spans="1:226" x14ac:dyDescent="0.2">
      <c r="A50" t="s">
        <v>508</v>
      </c>
      <c r="B50">
        <v>92</v>
      </c>
      <c r="E50">
        <v>0</v>
      </c>
      <c r="F50">
        <v>0</v>
      </c>
      <c r="G50" s="14">
        <v>1</v>
      </c>
      <c r="H50">
        <v>0</v>
      </c>
      <c r="I50">
        <v>0</v>
      </c>
      <c r="J50">
        <v>0</v>
      </c>
      <c r="K50">
        <v>0</v>
      </c>
      <c r="L50" s="14">
        <v>1</v>
      </c>
      <c r="M50">
        <v>0</v>
      </c>
      <c r="N50">
        <v>0</v>
      </c>
      <c r="O50">
        <v>0</v>
      </c>
      <c r="Q50">
        <v>0</v>
      </c>
      <c r="R50">
        <v>0</v>
      </c>
      <c r="S50" s="14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 s="14">
        <v>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BU50">
        <v>0</v>
      </c>
      <c r="BV50">
        <v>0</v>
      </c>
      <c r="BW50">
        <v>0</v>
      </c>
      <c r="BX50">
        <v>0</v>
      </c>
      <c r="BY50" s="14">
        <v>1</v>
      </c>
      <c r="BZ50">
        <v>0</v>
      </c>
      <c r="CA50">
        <v>0</v>
      </c>
      <c r="CB50">
        <v>0</v>
      </c>
      <c r="CC50" s="14">
        <v>1</v>
      </c>
      <c r="CD50">
        <v>0</v>
      </c>
      <c r="CE50">
        <v>0</v>
      </c>
      <c r="CF50">
        <v>0</v>
      </c>
      <c r="CG50">
        <v>0</v>
      </c>
      <c r="CH50" s="14">
        <v>1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 s="14">
        <v>1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 s="14">
        <v>1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 s="14">
        <v>1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</row>
    <row r="51" spans="1:226" x14ac:dyDescent="0.2">
      <c r="A51" t="s">
        <v>510</v>
      </c>
      <c r="B51">
        <v>86</v>
      </c>
      <c r="E51">
        <v>0</v>
      </c>
      <c r="F51" s="14">
        <v>1</v>
      </c>
      <c r="G51" s="14">
        <v>1</v>
      </c>
      <c r="H51">
        <v>0</v>
      </c>
      <c r="I51">
        <v>0</v>
      </c>
      <c r="J51">
        <v>0</v>
      </c>
      <c r="K51">
        <v>0</v>
      </c>
      <c r="L51" s="14">
        <v>1</v>
      </c>
      <c r="M51">
        <v>0</v>
      </c>
      <c r="N51">
        <v>0</v>
      </c>
      <c r="O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 s="14">
        <v>1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 s="14">
        <v>1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 s="14">
        <v>1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</row>
    <row r="52" spans="1:226" x14ac:dyDescent="0.2">
      <c r="A52" t="s">
        <v>512</v>
      </c>
      <c r="B52">
        <v>84</v>
      </c>
      <c r="E52">
        <v>0</v>
      </c>
      <c r="F52" s="14">
        <v>1</v>
      </c>
      <c r="G52" s="14">
        <v>1</v>
      </c>
      <c r="H52">
        <v>0</v>
      </c>
      <c r="I52">
        <v>0</v>
      </c>
      <c r="J52">
        <v>0</v>
      </c>
      <c r="K52">
        <v>0</v>
      </c>
      <c r="L52" s="14">
        <v>1</v>
      </c>
      <c r="M52">
        <v>0</v>
      </c>
      <c r="N52">
        <v>0</v>
      </c>
      <c r="O52">
        <v>0</v>
      </c>
      <c r="Q52">
        <v>0</v>
      </c>
      <c r="R52">
        <v>0</v>
      </c>
      <c r="S52" s="14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 s="14">
        <v>1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 s="14">
        <v>1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 s="14">
        <v>1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 s="14">
        <v>1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 s="14">
        <v>1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</row>
    <row r="53" spans="1:226" x14ac:dyDescent="0.2">
      <c r="A53" t="s">
        <v>514</v>
      </c>
      <c r="B53">
        <v>67</v>
      </c>
      <c r="E53">
        <v>0</v>
      </c>
      <c r="F53">
        <v>0</v>
      </c>
      <c r="G53" s="14">
        <v>1</v>
      </c>
      <c r="H53">
        <v>0</v>
      </c>
      <c r="I53">
        <v>0</v>
      </c>
      <c r="J53">
        <v>0</v>
      </c>
      <c r="K53">
        <v>0</v>
      </c>
      <c r="L53" s="14">
        <v>1</v>
      </c>
      <c r="M53">
        <v>0</v>
      </c>
      <c r="N53">
        <v>0</v>
      </c>
      <c r="O53">
        <v>0</v>
      </c>
      <c r="Q53">
        <v>0</v>
      </c>
      <c r="R53">
        <v>0</v>
      </c>
      <c r="S53" s="14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s="14">
        <v>1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BU53">
        <v>0</v>
      </c>
      <c r="BV53">
        <v>0</v>
      </c>
      <c r="BW53">
        <v>0</v>
      </c>
      <c r="BX53">
        <v>0</v>
      </c>
      <c r="BY53" s="14">
        <v>1</v>
      </c>
      <c r="BZ53">
        <v>0</v>
      </c>
      <c r="CA53">
        <v>0</v>
      </c>
      <c r="CB53">
        <v>0</v>
      </c>
      <c r="CC53" s="14">
        <v>1</v>
      </c>
      <c r="CD53">
        <v>0</v>
      </c>
      <c r="CE53">
        <v>0</v>
      </c>
      <c r="CF53">
        <v>0</v>
      </c>
      <c r="CG53">
        <v>0</v>
      </c>
      <c r="CH53" s="14">
        <v>1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 s="14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 s="14">
        <v>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 s="14">
        <v>1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</row>
    <row r="54" spans="1:226" x14ac:dyDescent="0.2">
      <c r="A54" t="s">
        <v>516</v>
      </c>
      <c r="B54">
        <v>62</v>
      </c>
      <c r="E54">
        <v>0</v>
      </c>
      <c r="F54" s="14">
        <v>1</v>
      </c>
      <c r="G54" s="14">
        <v>1</v>
      </c>
      <c r="H54">
        <v>0</v>
      </c>
      <c r="I54">
        <v>0</v>
      </c>
      <c r="J54">
        <v>0</v>
      </c>
      <c r="K54">
        <v>0</v>
      </c>
      <c r="L54" s="14">
        <v>1</v>
      </c>
      <c r="M54">
        <v>0</v>
      </c>
      <c r="N54">
        <v>0</v>
      </c>
      <c r="O54">
        <v>0</v>
      </c>
      <c r="Q54" s="1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1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 s="14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s="14">
        <v>1</v>
      </c>
      <c r="CG54" s="14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 s="14">
        <v>1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 s="14">
        <v>1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 s="14">
        <v>1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 s="14">
        <v>1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</row>
    <row r="55" spans="1:226" x14ac:dyDescent="0.2">
      <c r="A55" t="s">
        <v>518</v>
      </c>
      <c r="B55">
        <v>61</v>
      </c>
      <c r="E55" s="14">
        <v>1</v>
      </c>
      <c r="F55">
        <v>0</v>
      </c>
      <c r="G55">
        <v>0</v>
      </c>
      <c r="H55" s="14">
        <v>1</v>
      </c>
      <c r="I55">
        <v>0</v>
      </c>
      <c r="J55">
        <v>0</v>
      </c>
      <c r="K55">
        <v>0</v>
      </c>
      <c r="M55">
        <v>0</v>
      </c>
      <c r="N55">
        <v>0</v>
      </c>
      <c r="O55">
        <v>0</v>
      </c>
      <c r="Q55">
        <v>0</v>
      </c>
      <c r="R55" s="14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 s="14">
        <v>1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 s="14">
        <v>1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 s="14">
        <v>1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</row>
    <row r="56" spans="1:226" x14ac:dyDescent="0.2">
      <c r="A56" t="s">
        <v>520</v>
      </c>
      <c r="B56">
        <v>57</v>
      </c>
      <c r="E56">
        <v>0</v>
      </c>
      <c r="F56" s="14">
        <v>1</v>
      </c>
      <c r="G56" s="14">
        <v>1</v>
      </c>
      <c r="H56">
        <v>0</v>
      </c>
      <c r="I56">
        <v>0</v>
      </c>
      <c r="J56">
        <v>0</v>
      </c>
      <c r="K56">
        <v>0</v>
      </c>
      <c r="L56" s="14">
        <v>1</v>
      </c>
      <c r="M56">
        <v>0</v>
      </c>
      <c r="N56">
        <v>0</v>
      </c>
      <c r="O56">
        <v>0</v>
      </c>
      <c r="Q56">
        <v>0</v>
      </c>
      <c r="R56">
        <v>0</v>
      </c>
      <c r="S56" s="14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 s="14">
        <v>1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 s="14">
        <v>1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 s="14">
        <v>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 s="14">
        <v>1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 s="14">
        <v>1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</row>
    <row r="57" spans="1:226" x14ac:dyDescent="0.2">
      <c r="A57" t="s">
        <v>522</v>
      </c>
      <c r="B57">
        <v>51</v>
      </c>
      <c r="E57">
        <v>0</v>
      </c>
      <c r="F57" s="14">
        <v>1</v>
      </c>
      <c r="G57" s="14">
        <v>1</v>
      </c>
      <c r="H57">
        <v>0</v>
      </c>
      <c r="I57">
        <v>0</v>
      </c>
      <c r="J57">
        <v>0</v>
      </c>
      <c r="K57">
        <v>0</v>
      </c>
      <c r="L57" s="14">
        <v>1</v>
      </c>
      <c r="M57">
        <v>0</v>
      </c>
      <c r="N57">
        <v>0</v>
      </c>
      <c r="O57">
        <v>0</v>
      </c>
      <c r="Q57">
        <v>0</v>
      </c>
      <c r="R57">
        <v>0</v>
      </c>
      <c r="S57" s="14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 s="14">
        <v>1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 s="14">
        <v>1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 s="14">
        <v>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 s="14">
        <v>1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 s="14">
        <v>1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</row>
    <row r="58" spans="1:226" x14ac:dyDescent="0.2">
      <c r="A58" t="s">
        <v>524</v>
      </c>
      <c r="B58">
        <v>48</v>
      </c>
      <c r="E58">
        <v>0</v>
      </c>
      <c r="F58" s="14">
        <v>1</v>
      </c>
      <c r="G58" s="14">
        <v>1</v>
      </c>
      <c r="H58">
        <v>0</v>
      </c>
      <c r="I58">
        <v>0</v>
      </c>
      <c r="J58">
        <v>0</v>
      </c>
      <c r="K58">
        <v>0</v>
      </c>
      <c r="L58" s="14">
        <v>1</v>
      </c>
      <c r="M58">
        <v>0</v>
      </c>
      <c r="N58">
        <v>0</v>
      </c>
      <c r="O58">
        <v>0</v>
      </c>
      <c r="Q58">
        <v>0</v>
      </c>
      <c r="R58">
        <v>0</v>
      </c>
      <c r="S58" s="14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s="14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 s="14">
        <v>1</v>
      </c>
      <c r="CA58">
        <v>0</v>
      </c>
      <c r="CB58">
        <v>0</v>
      </c>
      <c r="CC58" s="14">
        <v>1</v>
      </c>
      <c r="CD58">
        <v>0</v>
      </c>
      <c r="CE58">
        <v>0</v>
      </c>
      <c r="CF58">
        <v>0</v>
      </c>
      <c r="CG58">
        <v>0</v>
      </c>
      <c r="CH58" s="14">
        <v>1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 s="14">
        <v>1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 s="14">
        <v>1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 s="14">
        <v>1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</row>
    <row r="59" spans="1:226" x14ac:dyDescent="0.2">
      <c r="A59" t="s">
        <v>526</v>
      </c>
      <c r="B59">
        <v>42</v>
      </c>
      <c r="E59">
        <v>0</v>
      </c>
      <c r="F59" s="14">
        <v>1</v>
      </c>
      <c r="G59" s="14">
        <v>1</v>
      </c>
      <c r="H59">
        <v>0</v>
      </c>
      <c r="I59">
        <v>0</v>
      </c>
      <c r="J59">
        <v>0</v>
      </c>
      <c r="K59">
        <v>0</v>
      </c>
      <c r="L59" s="14">
        <v>1</v>
      </c>
      <c r="M59">
        <v>0</v>
      </c>
      <c r="N59">
        <v>0</v>
      </c>
      <c r="O59">
        <v>0</v>
      </c>
      <c r="Q59">
        <v>0</v>
      </c>
      <c r="R59">
        <v>0</v>
      </c>
      <c r="S59" s="14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14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 s="14">
        <v>1</v>
      </c>
      <c r="BY59">
        <v>0</v>
      </c>
      <c r="BZ59">
        <v>0</v>
      </c>
      <c r="CA59">
        <v>0</v>
      </c>
      <c r="CB59">
        <v>0</v>
      </c>
      <c r="CC59">
        <v>0</v>
      </c>
      <c r="CD59" s="14">
        <v>1</v>
      </c>
      <c r="CE59">
        <v>0</v>
      </c>
      <c r="CF59">
        <v>0</v>
      </c>
      <c r="CG59">
        <v>0</v>
      </c>
      <c r="CH59" s="14">
        <v>1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 s="14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 s="14">
        <v>1</v>
      </c>
      <c r="DV59">
        <v>0</v>
      </c>
      <c r="DW59">
        <v>0</v>
      </c>
      <c r="DX59">
        <v>0</v>
      </c>
      <c r="DY59">
        <v>0</v>
      </c>
      <c r="DZ59" s="14">
        <v>1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 s="14">
        <v>1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</row>
    <row r="60" spans="1:226" x14ac:dyDescent="0.2">
      <c r="A60" t="s">
        <v>528</v>
      </c>
      <c r="B60">
        <v>41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</row>
    <row r="61" spans="1:226" x14ac:dyDescent="0.2">
      <c r="A61" t="s">
        <v>530</v>
      </c>
      <c r="B61">
        <v>39</v>
      </c>
      <c r="E61">
        <v>0</v>
      </c>
      <c r="F61" s="14">
        <v>1</v>
      </c>
      <c r="G61" s="14">
        <v>1</v>
      </c>
      <c r="H61">
        <v>0</v>
      </c>
      <c r="I61">
        <v>0</v>
      </c>
      <c r="J61">
        <v>0</v>
      </c>
      <c r="K61">
        <v>0</v>
      </c>
      <c r="L61" s="14">
        <v>1</v>
      </c>
      <c r="M61">
        <v>0</v>
      </c>
      <c r="N61">
        <v>0</v>
      </c>
      <c r="O61">
        <v>0</v>
      </c>
      <c r="Q61">
        <v>0</v>
      </c>
      <c r="R61">
        <v>0</v>
      </c>
      <c r="S61" s="14">
        <v>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 s="14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 s="14">
        <v>1</v>
      </c>
      <c r="BY61">
        <v>0</v>
      </c>
      <c r="BZ61">
        <v>0</v>
      </c>
      <c r="CA61">
        <v>0</v>
      </c>
      <c r="CB61">
        <v>0</v>
      </c>
      <c r="CC61" s="14">
        <v>1</v>
      </c>
      <c r="CD61">
        <v>0</v>
      </c>
      <c r="CE61">
        <v>0</v>
      </c>
      <c r="CF61">
        <v>0</v>
      </c>
      <c r="CG61">
        <v>0</v>
      </c>
      <c r="CH61" s="14">
        <v>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 s="14">
        <v>1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 s="14">
        <v>1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 s="14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</row>
    <row r="62" spans="1:226" x14ac:dyDescent="0.2">
      <c r="A62" t="s">
        <v>532</v>
      </c>
      <c r="B62">
        <v>33</v>
      </c>
      <c r="E62">
        <v>0</v>
      </c>
      <c r="F62" s="14">
        <v>1</v>
      </c>
      <c r="G62" s="14">
        <v>1</v>
      </c>
      <c r="H62">
        <v>0</v>
      </c>
      <c r="I62">
        <v>0</v>
      </c>
      <c r="J62">
        <v>0</v>
      </c>
      <c r="K62">
        <v>0</v>
      </c>
      <c r="L62" s="14">
        <v>1</v>
      </c>
      <c r="M62">
        <v>0</v>
      </c>
      <c r="N62">
        <v>0</v>
      </c>
      <c r="O62">
        <v>0</v>
      </c>
      <c r="Q62">
        <v>0</v>
      </c>
      <c r="R62">
        <v>0</v>
      </c>
      <c r="S62" s="14">
        <v>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 s="14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 s="14">
        <v>1</v>
      </c>
      <c r="BY62">
        <v>0</v>
      </c>
      <c r="BZ62">
        <v>0</v>
      </c>
      <c r="CA62">
        <v>0</v>
      </c>
      <c r="CB62">
        <v>0</v>
      </c>
      <c r="CC62" s="14">
        <v>1</v>
      </c>
      <c r="CD62">
        <v>0</v>
      </c>
      <c r="CE62">
        <v>0</v>
      </c>
      <c r="CF62">
        <v>0</v>
      </c>
      <c r="CG62">
        <v>0</v>
      </c>
      <c r="CH62" s="14">
        <v>1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 s="14">
        <v>1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 s="14">
        <v>1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 s="14">
        <v>1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</row>
    <row r="63" spans="1:226" x14ac:dyDescent="0.2">
      <c r="A63" t="s">
        <v>534</v>
      </c>
      <c r="B63">
        <v>31</v>
      </c>
      <c r="E63">
        <v>0</v>
      </c>
      <c r="F63" s="14">
        <v>1</v>
      </c>
      <c r="G63">
        <v>0</v>
      </c>
      <c r="H63">
        <v>0</v>
      </c>
      <c r="I63" s="14">
        <v>1</v>
      </c>
      <c r="J63">
        <v>0</v>
      </c>
      <c r="K63" s="14">
        <v>1</v>
      </c>
      <c r="M63">
        <v>0</v>
      </c>
      <c r="N63">
        <v>0</v>
      </c>
      <c r="O63">
        <v>0</v>
      </c>
      <c r="Q63" s="14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14">
        <v>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 s="14">
        <v>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 s="14">
        <v>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 s="14">
        <v>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s="14">
        <v>1</v>
      </c>
      <c r="CG63" s="14">
        <v>1</v>
      </c>
      <c r="CH63">
        <v>0</v>
      </c>
      <c r="CI63" s="14">
        <v>1</v>
      </c>
      <c r="CJ63" s="14">
        <v>1</v>
      </c>
      <c r="CK63" s="14">
        <v>1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 s="14">
        <v>1</v>
      </c>
      <c r="FF63">
        <v>0</v>
      </c>
      <c r="FG63">
        <v>0</v>
      </c>
      <c r="FH63" s="14">
        <v>1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 s="14">
        <v>1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 s="14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 s="14">
        <v>1</v>
      </c>
      <c r="HR63">
        <v>0</v>
      </c>
    </row>
    <row r="64" spans="1:226" x14ac:dyDescent="0.2">
      <c r="A64" t="s">
        <v>536</v>
      </c>
      <c r="B64">
        <v>28</v>
      </c>
      <c r="E64">
        <v>0</v>
      </c>
      <c r="F64" s="14">
        <v>1</v>
      </c>
      <c r="G64" s="14">
        <v>1</v>
      </c>
      <c r="H64">
        <v>0</v>
      </c>
      <c r="I64">
        <v>0</v>
      </c>
      <c r="J64">
        <v>0</v>
      </c>
      <c r="K64">
        <v>0</v>
      </c>
      <c r="L64" s="14">
        <v>1</v>
      </c>
      <c r="M64">
        <v>0</v>
      </c>
      <c r="N64">
        <v>0</v>
      </c>
      <c r="O64">
        <v>0</v>
      </c>
      <c r="Q64">
        <v>0</v>
      </c>
      <c r="R64">
        <v>0</v>
      </c>
      <c r="S64" s="1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s="14">
        <v>1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 s="14">
        <v>1</v>
      </c>
      <c r="BY64">
        <v>0</v>
      </c>
      <c r="BZ64">
        <v>0</v>
      </c>
      <c r="CA64">
        <v>0</v>
      </c>
      <c r="CB64">
        <v>0</v>
      </c>
      <c r="CC64" s="14">
        <v>1</v>
      </c>
      <c r="CD64">
        <v>0</v>
      </c>
      <c r="CE64">
        <v>0</v>
      </c>
      <c r="CF64">
        <v>0</v>
      </c>
      <c r="CG64">
        <v>0</v>
      </c>
      <c r="CH64" s="14">
        <v>1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 s="14">
        <v>1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 s="14">
        <v>1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 s="1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</row>
    <row r="65" spans="1:226" x14ac:dyDescent="0.2">
      <c r="A65" t="s">
        <v>538</v>
      </c>
      <c r="B65">
        <v>26</v>
      </c>
      <c r="E65">
        <v>0</v>
      </c>
      <c r="F65" s="14">
        <v>1</v>
      </c>
      <c r="G65" s="14">
        <v>1</v>
      </c>
      <c r="H65">
        <v>0</v>
      </c>
      <c r="I65">
        <v>0</v>
      </c>
      <c r="J65">
        <v>0</v>
      </c>
      <c r="K65">
        <v>0</v>
      </c>
      <c r="L65" s="14">
        <v>1</v>
      </c>
      <c r="M65">
        <v>0</v>
      </c>
      <c r="N65">
        <v>0</v>
      </c>
      <c r="O65">
        <v>0</v>
      </c>
      <c r="Q65">
        <v>0</v>
      </c>
      <c r="R65">
        <v>0</v>
      </c>
      <c r="S65" s="14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 s="14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 s="14">
        <v>1</v>
      </c>
      <c r="BZ65">
        <v>0</v>
      </c>
      <c r="CA65">
        <v>0</v>
      </c>
      <c r="CB65">
        <v>0</v>
      </c>
      <c r="CC65" s="14">
        <v>1</v>
      </c>
      <c r="CD65">
        <v>0</v>
      </c>
      <c r="CE65">
        <v>0</v>
      </c>
      <c r="CF65">
        <v>0</v>
      </c>
      <c r="CG65">
        <v>0</v>
      </c>
      <c r="CH65" s="14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 s="14">
        <v>1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14">
        <v>1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 s="14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</row>
    <row r="66" spans="1:226" x14ac:dyDescent="0.2">
      <c r="A66" t="s">
        <v>540</v>
      </c>
      <c r="B66">
        <v>21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</row>
    <row r="67" spans="1:226" x14ac:dyDescent="0.2">
      <c r="A67" t="s">
        <v>542</v>
      </c>
      <c r="B67">
        <v>20</v>
      </c>
      <c r="E67" s="14">
        <v>1</v>
      </c>
      <c r="F67">
        <v>0</v>
      </c>
      <c r="G67">
        <v>0</v>
      </c>
      <c r="H67" s="14">
        <v>1</v>
      </c>
      <c r="I67">
        <v>0</v>
      </c>
      <c r="J67">
        <v>0</v>
      </c>
      <c r="K67" s="14">
        <v>0</v>
      </c>
      <c r="M67">
        <v>0</v>
      </c>
      <c r="N67">
        <v>0</v>
      </c>
      <c r="O67">
        <v>0</v>
      </c>
      <c r="P67">
        <v>1</v>
      </c>
      <c r="Q67" s="14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14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 s="14">
        <v>1</v>
      </c>
      <c r="AK67">
        <v>0</v>
      </c>
      <c r="AL67">
        <v>0</v>
      </c>
      <c r="AM67">
        <v>0</v>
      </c>
      <c r="AN67">
        <v>0</v>
      </c>
      <c r="AO67">
        <v>0</v>
      </c>
      <c r="AP67" s="14">
        <v>1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14">
        <v>1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 s="14">
        <v>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 s="14">
        <v>1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 s="14">
        <v>1</v>
      </c>
      <c r="CG67" s="14">
        <v>1</v>
      </c>
      <c r="CH67">
        <v>0</v>
      </c>
      <c r="CI67" s="14">
        <v>1</v>
      </c>
      <c r="CJ67" s="14">
        <v>1</v>
      </c>
      <c r="CK67">
        <v>0</v>
      </c>
      <c r="CL67" s="14">
        <v>1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 s="14">
        <v>1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 s="14">
        <v>1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 s="14">
        <v>1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 s="14">
        <v>1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 s="14">
        <v>1</v>
      </c>
      <c r="HN67">
        <v>0</v>
      </c>
      <c r="HO67">
        <v>0</v>
      </c>
      <c r="HP67">
        <v>0</v>
      </c>
      <c r="HQ67">
        <v>0</v>
      </c>
      <c r="HR67">
        <v>0</v>
      </c>
    </row>
    <row r="68" spans="1:226" x14ac:dyDescent="0.2">
      <c r="A68" t="s">
        <v>544</v>
      </c>
      <c r="B68">
        <v>18</v>
      </c>
      <c r="E68">
        <v>0</v>
      </c>
      <c r="F68" s="14">
        <v>1</v>
      </c>
      <c r="G68">
        <v>0</v>
      </c>
      <c r="H68">
        <v>0</v>
      </c>
      <c r="I68" s="14">
        <v>1</v>
      </c>
      <c r="J68">
        <v>0</v>
      </c>
      <c r="K68" s="14">
        <v>1</v>
      </c>
      <c r="M68">
        <v>0</v>
      </c>
      <c r="N68">
        <v>0</v>
      </c>
      <c r="O68">
        <v>0</v>
      </c>
      <c r="Q68" s="14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14">
        <v>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 s="14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 s="14">
        <v>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 s="14">
        <v>1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 s="14">
        <v>1</v>
      </c>
      <c r="CG68" s="14">
        <v>1</v>
      </c>
      <c r="CH68">
        <v>0</v>
      </c>
      <c r="CI68" s="14">
        <v>1</v>
      </c>
      <c r="CJ68" s="14">
        <v>1</v>
      </c>
      <c r="CK68" s="14">
        <v>1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 s="14">
        <v>1</v>
      </c>
      <c r="FF68">
        <v>0</v>
      </c>
      <c r="FG68">
        <v>0</v>
      </c>
      <c r="FH68" s="14">
        <v>1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 s="14">
        <v>1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 s="14">
        <v>1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 s="14">
        <v>1</v>
      </c>
      <c r="HR68">
        <v>0</v>
      </c>
    </row>
    <row r="69" spans="1:226" x14ac:dyDescent="0.2">
      <c r="A69" t="s">
        <v>546</v>
      </c>
      <c r="B69">
        <v>18</v>
      </c>
      <c r="E69">
        <v>0</v>
      </c>
      <c r="F69">
        <v>0</v>
      </c>
      <c r="G69" s="14">
        <v>1</v>
      </c>
      <c r="H69">
        <v>0</v>
      </c>
      <c r="I69">
        <v>0</v>
      </c>
      <c r="J69">
        <v>0</v>
      </c>
      <c r="K69">
        <v>0</v>
      </c>
      <c r="L69" s="14">
        <v>1</v>
      </c>
      <c r="M69">
        <v>0</v>
      </c>
      <c r="N69">
        <v>0</v>
      </c>
      <c r="O69">
        <v>0</v>
      </c>
      <c r="Q69">
        <v>0</v>
      </c>
      <c r="R69">
        <v>0</v>
      </c>
      <c r="S69" s="14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 s="14">
        <v>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BU69">
        <v>0</v>
      </c>
      <c r="BV69">
        <v>0</v>
      </c>
      <c r="BW69">
        <v>0</v>
      </c>
      <c r="BX69" s="14">
        <v>1</v>
      </c>
      <c r="BY69">
        <v>0</v>
      </c>
      <c r="BZ69">
        <v>0</v>
      </c>
      <c r="CA69">
        <v>0</v>
      </c>
      <c r="CB69">
        <v>0</v>
      </c>
      <c r="CC69" s="14">
        <v>1</v>
      </c>
      <c r="CD69">
        <v>0</v>
      </c>
      <c r="CE69">
        <v>0</v>
      </c>
      <c r="CF69">
        <v>0</v>
      </c>
      <c r="CG69">
        <v>0</v>
      </c>
      <c r="CH69" s="14">
        <v>1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 s="14">
        <v>1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 s="14">
        <v>1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 s="14">
        <v>1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</row>
    <row r="70" spans="1:226" x14ac:dyDescent="0.2">
      <c r="A70" t="s">
        <v>548</v>
      </c>
      <c r="B70">
        <v>17</v>
      </c>
      <c r="E70">
        <v>0</v>
      </c>
      <c r="F70" s="14">
        <v>1</v>
      </c>
      <c r="G70" s="14">
        <v>1</v>
      </c>
      <c r="H70">
        <v>0</v>
      </c>
      <c r="I70">
        <v>0</v>
      </c>
      <c r="J70">
        <v>0</v>
      </c>
      <c r="K70">
        <v>0</v>
      </c>
      <c r="L70" s="14">
        <v>1</v>
      </c>
      <c r="M70">
        <v>0</v>
      </c>
      <c r="N70">
        <v>0</v>
      </c>
      <c r="O70">
        <v>0</v>
      </c>
      <c r="Q70">
        <v>0</v>
      </c>
      <c r="R70">
        <v>0</v>
      </c>
      <c r="S70" s="14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 s="14">
        <v>1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 s="14">
        <v>1</v>
      </c>
      <c r="BZ70">
        <v>0</v>
      </c>
      <c r="CA70">
        <v>0</v>
      </c>
      <c r="CB70">
        <v>0</v>
      </c>
      <c r="CC70" s="14">
        <v>1</v>
      </c>
      <c r="CD70">
        <v>0</v>
      </c>
      <c r="CE70">
        <v>0</v>
      </c>
      <c r="CF70">
        <v>0</v>
      </c>
      <c r="CG70">
        <v>0</v>
      </c>
      <c r="CH70" s="14">
        <v>1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 s="14">
        <v>1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4">
        <v>1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 s="14">
        <v>1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</row>
    <row r="71" spans="1:226" x14ac:dyDescent="0.2">
      <c r="A71" t="s">
        <v>550</v>
      </c>
      <c r="B71">
        <v>17</v>
      </c>
      <c r="E71">
        <v>0</v>
      </c>
      <c r="F71">
        <v>0</v>
      </c>
      <c r="G71" s="14">
        <v>1</v>
      </c>
      <c r="H71">
        <v>0</v>
      </c>
      <c r="I71">
        <v>0</v>
      </c>
      <c r="J71">
        <v>0</v>
      </c>
      <c r="K71">
        <v>0</v>
      </c>
      <c r="L71" s="14">
        <v>1</v>
      </c>
      <c r="M71">
        <v>0</v>
      </c>
      <c r="N71">
        <v>0</v>
      </c>
      <c r="O71">
        <v>0</v>
      </c>
      <c r="Q71">
        <v>0</v>
      </c>
      <c r="R71">
        <v>0</v>
      </c>
      <c r="S71" s="14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BU71">
        <v>0</v>
      </c>
      <c r="BV71">
        <v>0</v>
      </c>
      <c r="BW71">
        <v>0</v>
      </c>
      <c r="BX71" s="14">
        <v>1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 s="14">
        <v>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 s="14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 s="14">
        <v>1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 s="14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</row>
    <row r="72" spans="1:226" x14ac:dyDescent="0.2">
      <c r="A72" t="s">
        <v>552</v>
      </c>
      <c r="B72">
        <v>16</v>
      </c>
      <c r="E72">
        <v>0</v>
      </c>
      <c r="F72" s="14">
        <v>1</v>
      </c>
      <c r="G72" s="14">
        <v>1</v>
      </c>
      <c r="H72">
        <v>0</v>
      </c>
      <c r="I72">
        <v>0</v>
      </c>
      <c r="J72">
        <v>0</v>
      </c>
      <c r="K72">
        <v>0</v>
      </c>
      <c r="L72" s="14">
        <v>1</v>
      </c>
      <c r="M72">
        <v>0</v>
      </c>
      <c r="N72">
        <v>0</v>
      </c>
      <c r="O72">
        <v>0</v>
      </c>
      <c r="Q72">
        <v>0</v>
      </c>
      <c r="R72">
        <v>0</v>
      </c>
      <c r="S72" s="14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 s="14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 s="14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 s="14">
        <v>1</v>
      </c>
      <c r="BZ72">
        <v>0</v>
      </c>
      <c r="CA72">
        <v>0</v>
      </c>
      <c r="CB72">
        <v>0</v>
      </c>
      <c r="CC72" s="14">
        <v>1</v>
      </c>
      <c r="CD72">
        <v>0</v>
      </c>
      <c r="CE72">
        <v>0</v>
      </c>
      <c r="CF72">
        <v>0</v>
      </c>
      <c r="CG72">
        <v>0</v>
      </c>
      <c r="CH72" s="14">
        <v>1</v>
      </c>
      <c r="CI72" s="14">
        <v>1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 s="14">
        <v>1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 s="14">
        <v>1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 s="14">
        <v>1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 s="14">
        <v>1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</row>
    <row r="73" spans="1:226" x14ac:dyDescent="0.2">
      <c r="A73" t="s">
        <v>554</v>
      </c>
      <c r="B73">
        <v>15</v>
      </c>
      <c r="E73" s="14">
        <v>1</v>
      </c>
      <c r="F73">
        <v>0</v>
      </c>
      <c r="G73">
        <v>0</v>
      </c>
      <c r="H73" s="14">
        <v>1</v>
      </c>
      <c r="I73">
        <v>0</v>
      </c>
      <c r="J73">
        <v>0</v>
      </c>
      <c r="K73" s="14">
        <v>1</v>
      </c>
      <c r="M73">
        <v>0</v>
      </c>
      <c r="N73">
        <v>0</v>
      </c>
      <c r="O73">
        <v>0</v>
      </c>
      <c r="Q73" s="14">
        <v>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14">
        <v>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s="14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 s="14">
        <v>1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 s="14">
        <v>1</v>
      </c>
      <c r="CG73" s="14">
        <v>1</v>
      </c>
      <c r="CH73" s="14">
        <v>1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 s="14">
        <v>1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 s="14">
        <v>1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 s="14">
        <v>1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 s="14">
        <v>1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 s="14">
        <v>1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</row>
    <row r="74" spans="1:226" x14ac:dyDescent="0.2">
      <c r="A74" t="s">
        <v>556</v>
      </c>
      <c r="B74">
        <v>15</v>
      </c>
      <c r="E74" s="14">
        <v>1</v>
      </c>
      <c r="F74">
        <v>0</v>
      </c>
      <c r="G74">
        <v>0</v>
      </c>
      <c r="H74" s="14">
        <v>1</v>
      </c>
      <c r="I74">
        <v>0</v>
      </c>
      <c r="J74">
        <v>0</v>
      </c>
      <c r="K74" s="14">
        <v>1</v>
      </c>
      <c r="M74">
        <v>0</v>
      </c>
      <c r="N74">
        <v>0</v>
      </c>
      <c r="O74">
        <v>0</v>
      </c>
      <c r="Q74" s="14">
        <v>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1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 s="14">
        <v>1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s="1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 s="14">
        <v>1</v>
      </c>
      <c r="BC74">
        <v>0</v>
      </c>
      <c r="BD74">
        <v>0</v>
      </c>
      <c r="BE74" s="1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 s="1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 s="14">
        <v>1</v>
      </c>
      <c r="CD74">
        <v>0</v>
      </c>
      <c r="CE74">
        <v>0</v>
      </c>
      <c r="CF74" s="14">
        <v>1</v>
      </c>
      <c r="CG74" s="14">
        <v>1</v>
      </c>
      <c r="CH74" s="14">
        <v>1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 s="1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 s="14">
        <v>1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 s="14">
        <v>1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 s="14">
        <v>1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 s="14">
        <v>1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 s="14">
        <v>1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</row>
    <row r="75" spans="1:226" x14ac:dyDescent="0.2">
      <c r="A75" t="s">
        <v>558</v>
      </c>
      <c r="B75">
        <v>14</v>
      </c>
      <c r="E75" s="14">
        <v>1</v>
      </c>
      <c r="F75">
        <v>0</v>
      </c>
      <c r="G75">
        <v>0</v>
      </c>
      <c r="H75" s="14">
        <v>1</v>
      </c>
      <c r="I75">
        <v>0</v>
      </c>
      <c r="J75">
        <v>0</v>
      </c>
      <c r="K75" s="14">
        <v>1</v>
      </c>
      <c r="M75">
        <v>0</v>
      </c>
      <c r="N75">
        <v>0</v>
      </c>
      <c r="O75">
        <v>0</v>
      </c>
      <c r="Q75" s="14">
        <v>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14">
        <v>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s="14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 s="14">
        <v>1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s="14">
        <v>1</v>
      </c>
      <c r="CG75" s="14">
        <v>1</v>
      </c>
      <c r="CH75" s="14">
        <v>1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 s="14">
        <v>1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 s="14">
        <v>1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 s="14">
        <v>1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 s="14">
        <v>1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 s="14">
        <v>1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</row>
    <row r="76" spans="1:226" x14ac:dyDescent="0.2">
      <c r="A76" t="s">
        <v>560</v>
      </c>
      <c r="B76">
        <v>14</v>
      </c>
      <c r="E76">
        <v>0</v>
      </c>
      <c r="F76" s="14">
        <v>1</v>
      </c>
      <c r="G76" s="14">
        <v>1</v>
      </c>
      <c r="H76">
        <v>0</v>
      </c>
      <c r="I76">
        <v>0</v>
      </c>
      <c r="J76">
        <v>0</v>
      </c>
      <c r="K76">
        <v>0</v>
      </c>
      <c r="L76" s="14">
        <v>1</v>
      </c>
      <c r="M76">
        <v>0</v>
      </c>
      <c r="N76">
        <v>0</v>
      </c>
      <c r="O76">
        <v>0</v>
      </c>
      <c r="Q76">
        <v>0</v>
      </c>
      <c r="R76">
        <v>0</v>
      </c>
      <c r="S76" s="14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 s="14">
        <v>1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 s="14">
        <v>1</v>
      </c>
      <c r="BY76">
        <v>0</v>
      </c>
      <c r="BZ76">
        <v>0</v>
      </c>
      <c r="CA76">
        <v>0</v>
      </c>
      <c r="CB76">
        <v>0</v>
      </c>
      <c r="CC76" s="14">
        <v>1</v>
      </c>
      <c r="CD76">
        <v>0</v>
      </c>
      <c r="CE76">
        <v>0</v>
      </c>
      <c r="CF76">
        <v>0</v>
      </c>
      <c r="CG76">
        <v>0</v>
      </c>
      <c r="CH76" s="14">
        <v>1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 s="14">
        <v>1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 s="14">
        <v>1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 s="14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</row>
    <row r="77" spans="1:226" x14ac:dyDescent="0.2">
      <c r="A77" t="s">
        <v>562</v>
      </c>
      <c r="B77">
        <v>14</v>
      </c>
      <c r="E77" s="14">
        <v>1</v>
      </c>
      <c r="F77">
        <v>0</v>
      </c>
      <c r="G77">
        <v>0</v>
      </c>
      <c r="H77" s="14">
        <v>1</v>
      </c>
      <c r="I77">
        <v>0</v>
      </c>
      <c r="J77">
        <v>0</v>
      </c>
      <c r="K77" s="14">
        <v>1</v>
      </c>
      <c r="M77">
        <v>0</v>
      </c>
      <c r="N77">
        <v>0</v>
      </c>
      <c r="O77">
        <v>0</v>
      </c>
      <c r="Q77" s="14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14">
        <v>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s="14">
        <v>1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 s="14">
        <v>1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 s="14">
        <v>1</v>
      </c>
      <c r="CG77" s="14">
        <v>1</v>
      </c>
      <c r="CH77" s="14">
        <v>1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 s="14">
        <v>1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 s="14">
        <v>1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 s="14">
        <v>1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 s="14">
        <v>1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 s="14">
        <v>1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</row>
    <row r="78" spans="1:226" x14ac:dyDescent="0.2">
      <c r="A78" t="s">
        <v>564</v>
      </c>
      <c r="B78">
        <v>13</v>
      </c>
      <c r="E78">
        <v>0</v>
      </c>
      <c r="F78">
        <v>0</v>
      </c>
      <c r="G78" s="14">
        <v>1</v>
      </c>
      <c r="H78">
        <v>0</v>
      </c>
      <c r="I78">
        <v>0</v>
      </c>
      <c r="J78">
        <v>0</v>
      </c>
      <c r="K78">
        <v>0</v>
      </c>
      <c r="L78" s="14">
        <v>1</v>
      </c>
      <c r="M78">
        <v>0</v>
      </c>
      <c r="N78">
        <v>0</v>
      </c>
      <c r="O78">
        <v>0</v>
      </c>
      <c r="Q78">
        <v>0</v>
      </c>
      <c r="R78">
        <v>0</v>
      </c>
      <c r="S78" s="14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 s="14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BU78">
        <v>0</v>
      </c>
      <c r="BV78">
        <v>0</v>
      </c>
      <c r="BW78">
        <v>0</v>
      </c>
      <c r="BX78">
        <v>0</v>
      </c>
      <c r="BY78" s="14">
        <v>1</v>
      </c>
      <c r="BZ78">
        <v>0</v>
      </c>
      <c r="CA78">
        <v>0</v>
      </c>
      <c r="CB78">
        <v>0</v>
      </c>
      <c r="CC78" s="14">
        <v>1</v>
      </c>
      <c r="CD78">
        <v>0</v>
      </c>
      <c r="CE78">
        <v>0</v>
      </c>
      <c r="CF78">
        <v>0</v>
      </c>
      <c r="CG78">
        <v>0</v>
      </c>
      <c r="CH78" s="14">
        <v>1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 s="14">
        <v>1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 s="14">
        <v>1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 s="14">
        <v>1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</row>
    <row r="79" spans="1:226" x14ac:dyDescent="0.2">
      <c r="A79" t="s">
        <v>566</v>
      </c>
      <c r="B79">
        <v>12</v>
      </c>
      <c r="E79">
        <v>0</v>
      </c>
      <c r="F79" s="14">
        <v>1</v>
      </c>
      <c r="G79" s="14">
        <v>1</v>
      </c>
      <c r="H79">
        <v>0</v>
      </c>
      <c r="I79">
        <v>0</v>
      </c>
      <c r="J79">
        <v>0</v>
      </c>
      <c r="K79">
        <v>0</v>
      </c>
      <c r="L79" s="14">
        <v>1</v>
      </c>
      <c r="M79">
        <v>0</v>
      </c>
      <c r="N79">
        <v>0</v>
      </c>
      <c r="O79">
        <v>0</v>
      </c>
      <c r="Q79">
        <v>0</v>
      </c>
      <c r="R79">
        <v>0</v>
      </c>
      <c r="S79" s="14">
        <v>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 s="14">
        <v>1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 s="14">
        <v>1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 s="14">
        <v>1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4">
        <v>1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 s="14">
        <v>1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</row>
    <row r="80" spans="1:226" x14ac:dyDescent="0.2">
      <c r="A80" t="s">
        <v>568</v>
      </c>
      <c r="B80">
        <v>12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</row>
    <row r="81" spans="1:226" x14ac:dyDescent="0.2">
      <c r="A81" t="s">
        <v>570</v>
      </c>
      <c r="B81">
        <v>11</v>
      </c>
      <c r="E81">
        <v>0</v>
      </c>
      <c r="F81" s="14">
        <v>1</v>
      </c>
      <c r="G81" s="14">
        <v>1</v>
      </c>
      <c r="H81">
        <v>0</v>
      </c>
      <c r="I81">
        <v>0</v>
      </c>
      <c r="J81">
        <v>0</v>
      </c>
      <c r="K81">
        <v>0</v>
      </c>
      <c r="L81" s="14">
        <v>1</v>
      </c>
      <c r="M81">
        <v>0</v>
      </c>
      <c r="N81">
        <v>0</v>
      </c>
      <c r="O81">
        <v>0</v>
      </c>
      <c r="Q81">
        <v>0</v>
      </c>
      <c r="R81">
        <v>0</v>
      </c>
      <c r="S81" s="14">
        <v>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 s="14">
        <v>1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 s="14">
        <v>1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 s="14">
        <v>1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 s="14">
        <v>1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 s="14">
        <v>1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</row>
    <row r="82" spans="1:226" x14ac:dyDescent="0.2">
      <c r="D82" s="11" t="s">
        <v>264</v>
      </c>
      <c r="E82">
        <f>SUMIFS(B47:B81,E47:E81,1)/SUM(B47:B81)</f>
        <v>7.988505747126437E-2</v>
      </c>
      <c r="F82">
        <f>SUMIFS(B47:B81,F47:F81,1)/SUM(B47:B81)</f>
        <v>0.57413793103448274</v>
      </c>
      <c r="G82">
        <f>SUMIFS(B47:B81,G47:G81,1)/SUM(B47:B81)</f>
        <v>0.6649425287356322</v>
      </c>
      <c r="H82">
        <f>SUMIFS(B47:B81,H47:H81,1)/SUM(B47:B81)</f>
        <v>7.988505747126437E-2</v>
      </c>
      <c r="I82">
        <f>SUMIFS(B47:B81,I47:I81,1)/SUM(B47:B81)</f>
        <v>2.8160919540229885E-2</v>
      </c>
      <c r="J82">
        <f>SUMIFS(B47:B81,J47:J81,1)/SUM(B47:B81)</f>
        <v>0</v>
      </c>
      <c r="K82">
        <f>SUMIFS(B47:B81,K47:K81,1)/SUM(B47:B81)</f>
        <v>6.1494252873563221E-2</v>
      </c>
      <c r="L82">
        <f>SUMIFS(B47:B81,L47:L81,1)/SUM(B47:B81)</f>
        <v>0.6649425287356322</v>
      </c>
      <c r="M82">
        <f>SUMIFS(B47:B81,M47:M81,1)/SUM(B47:B81)</f>
        <v>0</v>
      </c>
      <c r="N82">
        <f>SUMIFS(B47:B81,N47:N81,1)/SUM(B47:B81)</f>
        <v>0</v>
      </c>
      <c r="O82">
        <f>SUMIFS(B47:B81,O47:O81,1)/SUM(B47:B81)</f>
        <v>0</v>
      </c>
      <c r="P82">
        <f>SUMIFS(B47:B81,P47:P81,1)/SUM(B47:B81)</f>
        <v>1.1494252873563218E-2</v>
      </c>
      <c r="Q82">
        <f>SUMIFS(B47:B81,Q47:Q81,1)/SUM(B47:B81)</f>
        <v>0.10862068965517241</v>
      </c>
      <c r="R82">
        <f>SUMIFS(B47:B81,R47:R81,1)/SUM(B47:B81)</f>
        <v>3.5057471264367819E-2</v>
      </c>
      <c r="S82">
        <f>SUMIFS(B47:B81,S47:S81,1)/SUM(B47:B81)</f>
        <v>0.5798850574712644</v>
      </c>
      <c r="T82">
        <f>SUMIFS(B47:B81,T47:T81,1)/SUM(B47:B81)</f>
        <v>0</v>
      </c>
      <c r="U82">
        <f>SUMIFS(B47:B81,U47:U81,1)/SUM(B47:B81)</f>
        <v>0</v>
      </c>
      <c r="V82">
        <f>SUMIFS(B47:B81,V47:V81,1)/SUM(B47:B81)</f>
        <v>0</v>
      </c>
      <c r="W82">
        <f>SUMIFS(B47:B81,W47:W81,1)/SUM(B47:B81)</f>
        <v>0</v>
      </c>
      <c r="X82">
        <f>SUMIFS(B47:B81,X47:X81,1)/SUM(B47:B81)</f>
        <v>0</v>
      </c>
      <c r="Y82">
        <f>SUMIFS(B47:B81,Y47:Y81,1)/SUM(B47:B81)</f>
        <v>0</v>
      </c>
      <c r="Z82">
        <f>SUMIFS(B47:B81,Z47:Z81,1)/SUM(B47:B81)</f>
        <v>0.10862068965517241</v>
      </c>
      <c r="AA82">
        <f>SUMIFS(B47:B81,AA47:AA81,1)/SUM(B47:B81)</f>
        <v>0</v>
      </c>
      <c r="AB82">
        <f>SUMIFS(B47:B81,AB47:AB81,1)/SUM(B47:B81)</f>
        <v>0</v>
      </c>
      <c r="AC82">
        <f>SUMIFS(B47:B81,AC47:AC81,1)/SUM(B47:B81)</f>
        <v>0</v>
      </c>
      <c r="AD82">
        <f>SUMIFS(B47:B81,AD47:AD81,1)/SUM(B47:B81)</f>
        <v>0.23620689655172414</v>
      </c>
      <c r="AE82">
        <f>SUMIFS(B47:B81,AE47:AE81,1)/SUM(B47:B81)</f>
        <v>0.15459770114942528</v>
      </c>
      <c r="AF82">
        <f>SUMIFS(B47:B81,AF47:AF81,1)/SUM(B47:B81)</f>
        <v>0</v>
      </c>
      <c r="AG82">
        <f>SUMIFS(B47:B81,AG47:AG81,1)/SUM(B47:B81)</f>
        <v>0</v>
      </c>
      <c r="AH82">
        <f>SUMIFS(B47:B81,AH47:AH81,1)/SUM(B47:B81)</f>
        <v>8.6206896551724137E-3</v>
      </c>
      <c r="AI82">
        <f>SUMIFS(B47:B81,AI47:AI81,1)/SUM(B47:B81)</f>
        <v>2.4712643678160919E-2</v>
      </c>
      <c r="AJ82">
        <f>SUMIFS(B47:B81,AJ47:AJ81,1)/SUM(B47:B81)</f>
        <v>2.0689655172413793E-2</v>
      </c>
      <c r="AK82">
        <f>SUMIFS(B47:B81,AK47:AK81,1)/SUM(B47:B81)</f>
        <v>2.8160919540229885E-2</v>
      </c>
      <c r="AL82">
        <f>SUMIFS(B47:B81,AL47:AL81,1)/SUM(B47:B81)</f>
        <v>0</v>
      </c>
      <c r="AM82">
        <f>SUMIFS(B47:B81,AM47:AM81,1)/SUM(B47:B81)</f>
        <v>0</v>
      </c>
      <c r="AN82">
        <f>SUMIFS(B47:B81,AN47:AN81,1)/SUM(B47:B81)</f>
        <v>0</v>
      </c>
      <c r="AO82">
        <f>SUMIFS(B47:B81,AO47:AO81,1)/SUM(B47:B81)</f>
        <v>0</v>
      </c>
      <c r="AP82">
        <f>SUMIFS(B47:B81,AP47:AP81,1)/SUM(B47:B81)</f>
        <v>1.1494252873563218E-2</v>
      </c>
      <c r="AQ82">
        <f>SUMIFS(B47:B81,AQ47:AQ81,1)/SUM(B47:B81)</f>
        <v>8.6206896551724137E-3</v>
      </c>
      <c r="AR82">
        <f>SUMIFS(B47:B81,AR47:AR81,1)/SUM(B47:B81)</f>
        <v>2.8160919540229885E-2</v>
      </c>
      <c r="AS82">
        <f>SUMIFS(B47:B81,AS47:AS81,1)/SUM(B47:B81)</f>
        <v>0</v>
      </c>
      <c r="AT82">
        <f>SUMIFS(B47:B81,AT47:AT81,1)/SUM(B47:B81)</f>
        <v>0</v>
      </c>
      <c r="AU82">
        <f>SUMIFS(B47:B81,AU47:AU81,1)/SUM(B47:B81)</f>
        <v>0</v>
      </c>
      <c r="AV82">
        <f>SUMIFS(B47:B81,AV47:AV81,1)/SUM(B47:B81)</f>
        <v>0</v>
      </c>
      <c r="AW82">
        <f>SUMIFS(B47:B81,AW47:AW81,1)/SUM(B47:B81)</f>
        <v>0</v>
      </c>
      <c r="AX82">
        <f>SUMIFS(B47:B81,AX47:AX81,1)/SUM(B47:B81)</f>
        <v>0</v>
      </c>
      <c r="AY82">
        <f>SUMIFS(B47:B81,AY47:AY81,1)/SUM(B47:B81)</f>
        <v>0</v>
      </c>
      <c r="AZ82">
        <f>SUMIFS(B47:B81,AZ47:AZ81,1)/SUM(B47:B81)</f>
        <v>0</v>
      </c>
      <c r="BA82">
        <f>SUMIFS(B47:B81,BA47:BA81,1)/SUM(B47:B81)</f>
        <v>1.1494252873563218E-2</v>
      </c>
      <c r="BB82">
        <f>SUMIFS(B47:B81,BB47:BB81,1)/SUM(B47:B81)</f>
        <v>8.6206896551724137E-3</v>
      </c>
      <c r="BC82">
        <f>SUMIFS(B47:B81,BC47:BC81,1)/SUM(B47:B81)</f>
        <v>0</v>
      </c>
      <c r="BD82">
        <f>SUMIFS(B47:B81,BD47:BD81,1)/SUM(B47:B81)</f>
        <v>0</v>
      </c>
      <c r="BE82">
        <f>SUMIFS(B47:B81,BE47:BE81,1)/SUM(B47:B81)</f>
        <v>8.6206896551724137E-3</v>
      </c>
      <c r="BF82">
        <f>SUMIFS(B47:B81,BF47:BF81,1)/SUM(B47:B81)</f>
        <v>0</v>
      </c>
      <c r="BG82">
        <f>SUMIFS(B47:B81,BG47:BG81,1)/SUM(B47:B81)</f>
        <v>0</v>
      </c>
      <c r="BH82">
        <f>SUMIFS(B47:B81,BH47:BH81,1)/SUM(B47:B81)</f>
        <v>1.1494252873563218E-2</v>
      </c>
      <c r="BI82">
        <f>SUMIFS(B47:B81,BI47:BI81,1)/SUM(B47:B81)</f>
        <v>0</v>
      </c>
      <c r="BJ82">
        <f>SUMIFS(B47:B81,BJ47:BJ81,1)/SUM(B47:B81)</f>
        <v>0</v>
      </c>
      <c r="BK82">
        <f>SUMIFS(B47:B81,BK47:BK81,1)/SUM(B47:B81)</f>
        <v>0</v>
      </c>
      <c r="BL82">
        <f>SUMIFS(B47:B81,BL47:BL81,1)/SUM(B47:B81)</f>
        <v>0</v>
      </c>
      <c r="BM82">
        <f>SUMIFS(B47:B81,BM47:BM81,1)/SUM(B47:B81)</f>
        <v>0</v>
      </c>
      <c r="BN82">
        <f>SUMIFS(B47:B81,BN47:BN81,1)/SUM(B47:B81)</f>
        <v>0</v>
      </c>
      <c r="BO82">
        <f>SUMIFS(B47:B81,BO47:BO81,1)/SUM(B47:B81)</f>
        <v>0</v>
      </c>
      <c r="BP82">
        <f>SUMIFS(B47:B81,BP47:BP81,1)/SUM(B47:B81)</f>
        <v>0</v>
      </c>
      <c r="BQ82">
        <f>SUMIFS(B47:B81,BQ47:BQ81,1)/SUM(B47:B81)</f>
        <v>0</v>
      </c>
      <c r="BR82">
        <f>SUMIFS(B47:B81,BR47:BR81,1)/SUM(B47:B81)</f>
        <v>0</v>
      </c>
      <c r="BS82">
        <f>SUMIFS(B47:B81,BS47:BS81,1)/SUM(B47:B81)</f>
        <v>0</v>
      </c>
      <c r="BT82">
        <f>SUMIFS(B47:B81,BT47:BT81,1)/SUM(B47:B81)</f>
        <v>0</v>
      </c>
      <c r="BU82">
        <f>SUMIFS(B47:B81,BU47:BU81,1)/SUM(B47:B81)</f>
        <v>0</v>
      </c>
      <c r="BV82">
        <f>SUMIFS(B47:B81,BV47:BV81,1)/SUM(B47:B81)</f>
        <v>0</v>
      </c>
      <c r="BW82">
        <f>SUMIFS(B47:B81,BW47:BW81,1)/SUM(B47:B81)</f>
        <v>7.2988505747126439E-2</v>
      </c>
      <c r="BX82">
        <f>SUMIFS(B47:B81,BX47:BX81,1)/SUM(B47:B81)</f>
        <v>0.4</v>
      </c>
      <c r="BY82">
        <f>SUMIFS(B47:B81,BY47:BY81,1)/SUM(B47:B81)</f>
        <v>0.23735632183908045</v>
      </c>
      <c r="BZ82">
        <f>SUMIFS(B47:B81,BZ47:BZ81,1)/SUM(B47:B81)</f>
        <v>2.7586206896551724E-2</v>
      </c>
      <c r="CA82">
        <f>SUMIFS(B47:B81,CA47:CA81,1)/SUM(B47:B81)</f>
        <v>0</v>
      </c>
      <c r="CB82">
        <f>SUMIFS(B47:B81,CB47:CB81,1)/SUM(B47:B81)</f>
        <v>0</v>
      </c>
      <c r="CC82">
        <f>SUMIFS(B47:B81,CC47:CC81,1)/SUM(B47:B81)</f>
        <v>0.24482758620689654</v>
      </c>
      <c r="CD82">
        <f>SUMIFS(B47:B81,CD47:CD81,1)/SUM(B47:B81)</f>
        <v>0.15459770114942528</v>
      </c>
      <c r="CE82">
        <f>SUMIFS(B47:B81,CE47:CE81,1)/SUM(B47:B81)</f>
        <v>0</v>
      </c>
      <c r="CF82">
        <f>SUMIFS(B47:B81,CF47:CF81,1)/SUM(B47:B81)</f>
        <v>0.10862068965517241</v>
      </c>
      <c r="CG82">
        <f>SUMIFS(B47:B81,CG47:CG81,1)/SUM(B47:B81)</f>
        <v>0.14367816091954022</v>
      </c>
      <c r="CH82">
        <f>SUMIFS(B47:B81,CH47:CH81,1)/SUM(B47:B81)</f>
        <v>0.61321839080459772</v>
      </c>
      <c r="CI82">
        <f>SUMIFS(B47:B81,CI47:CI81,1)/SUM(B47:B81)</f>
        <v>4.8850574712643681E-2</v>
      </c>
      <c r="CJ82">
        <f>SUMIFS(B47:B81,CJ47:CJ81,1)/SUM(B47:B81)</f>
        <v>3.9655172413793106E-2</v>
      </c>
      <c r="CK82">
        <f>SUMIFS(B47:B81,CK47:CK81,1)/SUM(B47:B81)</f>
        <v>2.8160919540229885E-2</v>
      </c>
      <c r="CL82">
        <f>SUMIFS(B47:B81,CL47:CL81,1)/SUM(B47:B81)</f>
        <v>1.1494252873563218E-2</v>
      </c>
      <c r="CM82">
        <f>SUMIFS(B47:B81,CM47:CM81,1)/SUM(B47:B81)</f>
        <v>0</v>
      </c>
      <c r="CN82">
        <f>SUMIFS(B47:B81,CN47:CN81,1)/SUM(B47:B81)</f>
        <v>0</v>
      </c>
      <c r="CO82">
        <f>SUMIFS(B47:B81,CO47:CO81,1)/SUM(B47:B81)</f>
        <v>2.528735632183908E-2</v>
      </c>
      <c r="CP82">
        <f>SUMIFS(B47:B81,CP47:CP81,1)/SUM(B47:B81)</f>
        <v>0</v>
      </c>
      <c r="CQ82">
        <f>SUMIFS(B47:B81,CQ47:CQ81,1)/SUM(B47:B81)</f>
        <v>8.0459770114942528E-3</v>
      </c>
      <c r="CR82">
        <f>SUMIFS(B47:B81,CR47:CR81,1)/SUM(B47:B81)</f>
        <v>0</v>
      </c>
      <c r="CS82">
        <f>SUMIFS(B47:B81,CS47:CS81,1)/SUM(B47:B81)</f>
        <v>0</v>
      </c>
      <c r="CT82">
        <f>SUMIFS(B47:B81,CT47:CT81,1)/SUM(B47:B81)</f>
        <v>0</v>
      </c>
      <c r="CU82">
        <f>SUMIFS(B47:B81,CU47:CU81,1)/SUM(B47:B81)</f>
        <v>0</v>
      </c>
      <c r="CV82">
        <f>SUMIFS(B47:B81,CV47:CV81,1)/SUM(B47:B81)</f>
        <v>0</v>
      </c>
      <c r="CW82">
        <f>SUMIFS(B47:B81,CW47:CW81,1)/SUM(B47:B81)</f>
        <v>6.2068965517241378E-2</v>
      </c>
      <c r="CX82">
        <f>SUMIFS(B47:B81,CX47:CX81,1)/SUM(B47:B81)</f>
        <v>0.28850574712643678</v>
      </c>
      <c r="CY82">
        <f>SUMIFS(B47:B81,CY47:CY81,1)/SUM(B47:B81)</f>
        <v>4.9425287356321838E-2</v>
      </c>
      <c r="CZ82">
        <f>SUMIFS(B47:B81,CZ47:CZ81,1)/SUM(B47:B81)</f>
        <v>0</v>
      </c>
      <c r="DA82">
        <f>SUMIFS(B47:B81,DA47:DA81,1)/SUM(B47:B81)</f>
        <v>0</v>
      </c>
      <c r="DB82">
        <f>SUMIFS(B47:B81,DB47:DB81,1)/SUM(B47:B81)</f>
        <v>0</v>
      </c>
      <c r="DC82">
        <f>SUMIFS(B47:B81,DC47:DC81,1)/SUM(B47:B81)</f>
        <v>0</v>
      </c>
      <c r="DD82">
        <f>SUMIFS(B47:B81,DD47:DD81,1)/SUM(B47:B81)</f>
        <v>9.1379310344827588E-2</v>
      </c>
      <c r="DE82">
        <f>SUMIFS(B47:B81,DE47:DE81,1)/SUM(B47:B81)</f>
        <v>0.11206896551724138</v>
      </c>
      <c r="DF82">
        <f>SUMIFS(B47:B81,DF47:DF81,1)/SUM(B47:B81)</f>
        <v>9.1954022988505746E-3</v>
      </c>
      <c r="DG82">
        <f>SUMIFS(B47:B81,DG47:DG81,1)/SUM(B47:B81)</f>
        <v>2.4712643678160919E-2</v>
      </c>
      <c r="DH82">
        <f>SUMIFS(B47:B81,DH47:DH81,1)/SUM(B47:B81)</f>
        <v>0</v>
      </c>
      <c r="DI82">
        <f>SUMIFS(B47:B81,DI47:DI81,1)/SUM(B47:B81)</f>
        <v>2.7586206896551724E-2</v>
      </c>
      <c r="DJ82">
        <f>SUMIFS(B47:B81,DJ47:DJ81,1)/SUM(B47:B81)</f>
        <v>0</v>
      </c>
      <c r="DK82">
        <f>SUMIFS(B47:B81,DK47:DK81,1)/SUM(B47:B81)</f>
        <v>0</v>
      </c>
      <c r="DL82">
        <f>SUMIFS(B47:B81,DL47:DL81,1)/SUM(B47:B81)</f>
        <v>0</v>
      </c>
      <c r="DM82">
        <f>SUMIFS(B47:B81,DM47:DM81,1)/SUM(B47:B81)</f>
        <v>0</v>
      </c>
      <c r="DN82">
        <f>SUMIFS(B47:B81,DN47:DN81,1)/SUM(B47:B81)</f>
        <v>0</v>
      </c>
      <c r="DO82">
        <f>SUMIFS(B47:B81,DO47:DO81,1)/SUM(B47:B81)</f>
        <v>0</v>
      </c>
      <c r="DP82">
        <f>SUMIFS(B47:B81,DP47:DP81,1)/SUM(B47:B81)</f>
        <v>0</v>
      </c>
      <c r="DQ82">
        <f>SUMIFS(B47:B81,DQ47:DQ81,1)/SUM(B47:B81)</f>
        <v>0</v>
      </c>
      <c r="DR82">
        <f>SUMIFS(B47:B81,DR47:DR81,1)/SUM(B47:B81)</f>
        <v>0</v>
      </c>
      <c r="DS82">
        <f>SUMIFS(B47:B81,DS47:DS81,1)/SUM(B47:B81)</f>
        <v>0</v>
      </c>
      <c r="DT82">
        <f>SUMIFS(B47:B81,DT47:DT81,1)/SUM(B47:B81)</f>
        <v>0</v>
      </c>
      <c r="DU82">
        <f>SUMIFS(B47:B81,DU47:DU81,1)/SUM(B47:B81)</f>
        <v>0.15459770114942528</v>
      </c>
      <c r="DV82">
        <f>SUMIFS(B47:B81,DV47:DV81,1)/SUM(B47:B81)</f>
        <v>0</v>
      </c>
      <c r="DW82">
        <f>SUMIFS(B47:B81,DW47:DW81,1)/SUM(B47:B81)</f>
        <v>0</v>
      </c>
      <c r="DX82">
        <f>SUMIFS(B47:B81,DX47:DX81,1)/SUM(B47:B81)</f>
        <v>0</v>
      </c>
      <c r="DY82">
        <f>SUMIFS(B47:B81,DY47:DY81,1)/SUM(B47:B81)</f>
        <v>0</v>
      </c>
      <c r="DZ82">
        <f>SUMIFS(B47:B81,DZ47:DZ81,1)/SUM(B47:B81)</f>
        <v>0.25977011494252872</v>
      </c>
      <c r="EA82">
        <f>SUMIFS(B47:B81,EA47:EA81,1)/SUM(B47:B81)</f>
        <v>5.9195402298850577E-2</v>
      </c>
      <c r="EB82">
        <f>SUMIFS(B47:B81,EB47:EB81,1)/SUM(B47:B81)</f>
        <v>6.2068965517241378E-2</v>
      </c>
      <c r="EC82">
        <f>SUMIFS(B47:B81,EC47:EC81,1)/SUM(B47:B81)</f>
        <v>0</v>
      </c>
      <c r="ED82">
        <f>SUMIFS(B47:B81,ED47:ED81,1)/SUM(B47:B81)</f>
        <v>9.8850574712643677E-2</v>
      </c>
      <c r="EE82">
        <f>SUMIFS(B47:B81,EE47:EE81,1)/SUM(B47:B81)</f>
        <v>1.4942528735632184E-2</v>
      </c>
      <c r="EF82">
        <f>SUMIFS(B47:B81,EF47:EF81,1)/SUM(B47:B81)</f>
        <v>0</v>
      </c>
      <c r="EG82">
        <f>SUMIFS(B47:B81,EG47:EG81,1)/SUM(B47:B81)</f>
        <v>0</v>
      </c>
      <c r="EH82">
        <f>SUMIFS(B47:B81,EH47:EH81,1)/SUM(B47:B81)</f>
        <v>0</v>
      </c>
      <c r="EI82">
        <f>SUMIFS(B47:B81,EI47:EI81,1)/SUM(B47:B81)</f>
        <v>5.5747126436781612E-2</v>
      </c>
      <c r="EJ82">
        <f>SUMIFS(B47:B81,EJ47:EJ81,1)/SUM(B47:B81)</f>
        <v>0</v>
      </c>
      <c r="EK82">
        <f>SUMIFS(B47:B81,EK47:EK81,1)/SUM(B47:B81)</f>
        <v>0</v>
      </c>
      <c r="EL82">
        <f>SUMIFS(B47:B81,EL47:EL81,1)/SUM(B47:B81)</f>
        <v>0</v>
      </c>
      <c r="EM82">
        <f>SUMIFS(B47:B81,EM47:EM81,1)/SUM(B47:B81)</f>
        <v>9.1954022988505746E-3</v>
      </c>
      <c r="EN82">
        <f>SUMIFS(B47:B81,EN47:EN81,1)/SUM(B47:B81)</f>
        <v>0</v>
      </c>
      <c r="EO82">
        <f>SUMIFS(B47:B81,EO47:EO81,1)/SUM(B47:B81)</f>
        <v>0</v>
      </c>
      <c r="EP82">
        <f>SUMIFS(B47:B81,EP47:EP81,1)/SUM(B47:B81)</f>
        <v>6.32183908045977E-3</v>
      </c>
      <c r="EQ82">
        <f>SUMIFS(B47:B81,EQ47:EQ81,1)/SUM(B47:B81)</f>
        <v>0</v>
      </c>
      <c r="ER82">
        <f>SUMIFS(B47:B81,ER47:ER81,1)/SUM(B47:B81)</f>
        <v>0</v>
      </c>
      <c r="ES82">
        <f>SUMIFS(B47:B81,ES47:ES81,1)/SUM(B47:B81)</f>
        <v>3.5632183908045977E-2</v>
      </c>
      <c r="ET82">
        <f>SUMIFS(B47:B81,ET47:ET81,1)/SUM(B47:B81)</f>
        <v>0</v>
      </c>
      <c r="EU82">
        <f>SUMIFS(B47:B81,EU47:EU81,1)/SUM(B47:B81)</f>
        <v>1.6666666666666666E-2</v>
      </c>
      <c r="EV82">
        <f>SUMIFS(B47:B81,EV47:EV81,1)/SUM(B47:B81)</f>
        <v>4.6551724137931037E-2</v>
      </c>
      <c r="EW82">
        <f>SUMIFS(B47:B81,EW47:EW81,1)/SUM(B47:B81)</f>
        <v>1.9540229885057471E-2</v>
      </c>
      <c r="EX82">
        <f>SUMIFS(B47:B81,EX47:EX81,1)/SUM(B47:B81)</f>
        <v>2.528735632183908E-2</v>
      </c>
      <c r="EY82">
        <f>SUMIFS(B47:B81,EY47:EY81,1)/SUM(B47:B81)</f>
        <v>0</v>
      </c>
      <c r="EZ82">
        <f>SUMIFS(B47:B81,EZ47:EZ81,1)/SUM(B47:B81)</f>
        <v>0</v>
      </c>
      <c r="FA82">
        <f>SUMIFS(B47:B81,FA47:FA81,1)/SUM(B47:B81)</f>
        <v>3.5057471264367819E-2</v>
      </c>
      <c r="FB82">
        <f>SUMIFS(B47:B81,FB47:FB81,1)/SUM(B47:B81)</f>
        <v>0</v>
      </c>
      <c r="FC82">
        <f>SUMIFS(B47:B81,FC47:FC81,1)/SUM(B47:B81)</f>
        <v>0</v>
      </c>
      <c r="FD82">
        <f>SUMIFS(B47:B81,FD47:FD81,1)/SUM(B47:B81)</f>
        <v>0</v>
      </c>
      <c r="FE82">
        <f>SUMIFS(B47:B81,FE47:FE81,1)/SUM(B47:B81)</f>
        <v>2.8160919540229885E-2</v>
      </c>
      <c r="FF82">
        <f>SUMIFS(B47:B81,FF47:FF81,1)/SUM(B47:B81)</f>
        <v>0</v>
      </c>
      <c r="FG82">
        <f>SUMIFS(B47:B81,FG47:FG81,1)/SUM(B47:B81)</f>
        <v>1.1494252873563218E-2</v>
      </c>
      <c r="FH82">
        <f>SUMIFS(B47:B81,FH47:FH81,1)/SUM(B47:B81)</f>
        <v>2.8160919540229885E-2</v>
      </c>
      <c r="FI82">
        <f>SUMIFS(B47:B81,FI47:FI81,1)/SUM(B47:B81)</f>
        <v>0</v>
      </c>
      <c r="FJ82">
        <f>SUMIFS(B47:B81,FJ47:FJ81,1)/SUM(B47:B81)</f>
        <v>8.0459770114942528E-3</v>
      </c>
      <c r="FK82">
        <f>SUMIFS(B47:B81,FK47:FK81,1)/SUM(B47:B81)</f>
        <v>0</v>
      </c>
      <c r="FL82">
        <f>SUMIFS(B47:B81,FL47:FL81,1)/SUM(B47:B81)</f>
        <v>2.528735632183908E-2</v>
      </c>
      <c r="FM82">
        <f>SUMIFS(B47:B81,FM47:FM81,1)/SUM(B47:B81)</f>
        <v>0</v>
      </c>
      <c r="FN82">
        <f>SUMIFS(B47:B81,FN47:FN81,1)/SUM(B47:B81)</f>
        <v>3.5632183908045977E-2</v>
      </c>
      <c r="FO82">
        <f>SUMIFS(B47:B81,FO47:FO81,1)/SUM(B47:B81)</f>
        <v>0</v>
      </c>
      <c r="FP82">
        <f>SUMIFS(B47:B81,FP47:FP81,1)/SUM(B47:B81)</f>
        <v>0</v>
      </c>
      <c r="FQ82">
        <f>SUMIFS(B47:B81,FQ47:FQ81,1)/SUM(B47:B81)</f>
        <v>0</v>
      </c>
      <c r="FR82">
        <f>SUMIFS(B47:B81,FR47:FR81,1)/SUM(B47:B81)</f>
        <v>0</v>
      </c>
      <c r="FS82">
        <f>SUMIFS(B47:B81,FS47:FS81,1)/SUM(B47:B81)</f>
        <v>0.45057471264367815</v>
      </c>
      <c r="FT82">
        <f>SUMIFS(B47:B81,FT47:FT81,1)/SUM(B47:B81)</f>
        <v>0</v>
      </c>
      <c r="FU82">
        <f>SUMIFS(B47:B81,FU47:FU81,1)/SUM(B47:B81)</f>
        <v>0</v>
      </c>
      <c r="FV82">
        <f>SUMIFS(B47:B81,FV47:FV81,1)/SUM(B47:B81)</f>
        <v>0</v>
      </c>
      <c r="FW82">
        <f>SUMIFS(B47:B81,FW47:FW81,1)/SUM(B47:B81)</f>
        <v>8.0459770114942528E-3</v>
      </c>
      <c r="FX82">
        <f>SUMIFS(B47:B81,FX47:FX81,1)/SUM(B47:B81)</f>
        <v>0.15459770114942528</v>
      </c>
      <c r="FY82">
        <f>SUMIFS(B47:B81,FY47:FY81,1)/SUM(B47:B81)</f>
        <v>0</v>
      </c>
      <c r="FZ82">
        <f>SUMIFS(B47:B81,FZ47:FZ81,1)/SUM(B47:B81)</f>
        <v>0</v>
      </c>
      <c r="GA82">
        <f>SUMIFS(B47:B81,GA47:GA81,1)/SUM(B47:B81)</f>
        <v>0</v>
      </c>
      <c r="GB82">
        <f>SUMIFS(B47:B81,GB47:GB81,1)/SUM(B47:B81)</f>
        <v>0</v>
      </c>
      <c r="GC82">
        <f>SUMIFS(B47:B81,GC47:GC81,1)/SUM(B47:B81)</f>
        <v>0</v>
      </c>
      <c r="GD82">
        <f>SUMIFS(B47:B81,GD47:GD81,1)/SUM(B47:B81)</f>
        <v>0</v>
      </c>
      <c r="GE82">
        <f>SUMIFS(B47:B81,GE47:GE81,1)/SUM(B47:B81)</f>
        <v>0</v>
      </c>
      <c r="GF82">
        <f>SUMIFS(B47:B81,GF47:GF81,1)/SUM(B47:B81)</f>
        <v>9.1954022988505746E-3</v>
      </c>
      <c r="GG82">
        <f>SUMIFS(B47:B81,GG47:GG81,1)/SUM(B47:B81)</f>
        <v>1.1494252873563218E-2</v>
      </c>
      <c r="GH82">
        <f>SUMIFS(B47:B81,GH47:GH81,1)/SUM(B47:B81)</f>
        <v>0</v>
      </c>
      <c r="GI82">
        <f>SUMIFS(B47:B81,GI47:GI81,1)/SUM(B47:B81)</f>
        <v>0</v>
      </c>
      <c r="GJ82">
        <f>SUMIFS(B47:B81,GJ47:GJ81,1)/SUM(B47:B81)</f>
        <v>2.8160919540229885E-2</v>
      </c>
      <c r="GK82">
        <f>SUMIFS(B47:B81,GK47:GK81,1)/SUM(B47:B81)</f>
        <v>0</v>
      </c>
      <c r="GL82">
        <f>SUMIFS(B47:B81,GL47:GL81,1)/SUM(B47:B81)</f>
        <v>0</v>
      </c>
      <c r="GM82">
        <f>SUMIFS(B47:B81,GM47:GM81,1)/SUM(B47:B81)</f>
        <v>0</v>
      </c>
      <c r="GN82">
        <f>SUMIFS(B47:B81,GN47:GN81,1)/SUM(B47:B81)</f>
        <v>0</v>
      </c>
      <c r="GO82">
        <f>SUMIFS(B47:B81,GO47:GO81,1)/SUM(B47:B81)</f>
        <v>0</v>
      </c>
      <c r="GP82">
        <f>SUMIFS(B47:B81,GP47:GP81,1)/SUM(B47:B81)</f>
        <v>0</v>
      </c>
      <c r="GQ82">
        <f>SUMIFS(B47:B81,GQ47:GQ81,1)/SUM(B47:B81)</f>
        <v>0</v>
      </c>
      <c r="GR82">
        <f>SUMIFS(B47:B81,GR47:GR81,1)/SUM(B47:B81)</f>
        <v>0</v>
      </c>
      <c r="GS82">
        <f>SUMIFS(B47:B81,GS47:GS81,1)/SUM(B47:B81)</f>
        <v>8.6206896551724137E-3</v>
      </c>
      <c r="GT82">
        <f>SUMIFS(B47:B81,GT47:GT81,1)/SUM(B47:B81)</f>
        <v>7.8735632183908041E-2</v>
      </c>
      <c r="GU82">
        <f>SUMIFS(B47:B81,GU47:GU81,1)/SUM(B47:B81)</f>
        <v>0</v>
      </c>
      <c r="GV82">
        <f>SUMIFS(B47:B81,GV47:GV81,1)/SUM(B47:B81)</f>
        <v>2.8160919540229885E-2</v>
      </c>
      <c r="GW82">
        <f>SUMIFS(B47:B81,GW47:GW81,1)/SUM(B47:B81)</f>
        <v>0</v>
      </c>
      <c r="GX82">
        <f>SUMIFS(B47:B81,GX47:GX81,1)/SUM(B47:B81)</f>
        <v>0</v>
      </c>
      <c r="GY82">
        <f>SUMIFS(B47:B81,GY47:GY81,1)/SUM(B47:B81)</f>
        <v>0</v>
      </c>
      <c r="GZ82">
        <f>SUMIFS(B47:B81,GZ47:GZ81,1)/SUM(B47:B81)</f>
        <v>0</v>
      </c>
      <c r="HA82">
        <f>SUMIFS(B47:B81,HA47:HA81,1)/SUM(B47:B81)</f>
        <v>1.1494252873563218E-2</v>
      </c>
      <c r="HB82">
        <f>SUMIFS(B47:B81,HB47:HB81,1)/SUM(B47:B81)</f>
        <v>8.6206896551724137E-3</v>
      </c>
      <c r="HC82">
        <f>SUMIFS(B47:B81,HC47:HC81,1)/SUM(B47:B81)</f>
        <v>0</v>
      </c>
      <c r="HD82">
        <f>SUMIFS(B47:B81,HD47:HD81,1)/SUM(B47:B81)</f>
        <v>0</v>
      </c>
      <c r="HE82">
        <f>SUMIFS(B47:B81,HE47:HE81,1)/SUM(B47:B81)</f>
        <v>1.6666666666666666E-2</v>
      </c>
      <c r="HF82">
        <f>SUMIFS(B47:B81,HF47:HF81,1)/SUM(B47:B81)</f>
        <v>0</v>
      </c>
      <c r="HG82">
        <f>SUMIFS(B47:B81,HG47:HG81,1)/SUM(B47:B81)</f>
        <v>0</v>
      </c>
      <c r="HH82">
        <f>SUMIFS(B47:B81,HH47:HH81,1)/SUM(B47:B81)</f>
        <v>0</v>
      </c>
      <c r="HI82">
        <f>SUMIFS(B47:B81,HI47:HI81,1)/SUM(B47:B81)</f>
        <v>0</v>
      </c>
      <c r="HJ82">
        <f>SUMIFS(B47:B81,HJ47:HJ81,1)/SUM(B47:B81)</f>
        <v>0</v>
      </c>
      <c r="HK82">
        <f>SUMIFS(B47:B81,HK47:HK81,1)/SUM(B47:B81)</f>
        <v>0</v>
      </c>
      <c r="HL82">
        <f>SUMIFS(B47:B81,HL47:HL81,1)/SUM(B47:B81)</f>
        <v>0</v>
      </c>
      <c r="HM82">
        <f>SUMIFS(B47:B81,HM47:HM81,1)/SUM(B47:B81)</f>
        <v>1.1494252873563218E-2</v>
      </c>
      <c r="HN82">
        <f>SUMIFS(B47:B81,HN47:HN81,1)/SUM(B47:B81)</f>
        <v>0</v>
      </c>
      <c r="HO82">
        <f>SUMIFS(B47:B81,HO47:HO81,1)/SUM(B47:B81)</f>
        <v>0</v>
      </c>
      <c r="HP82">
        <f>SUMIFS(B47:B81,HP47:HP81,1)/SUM(B47:B81)</f>
        <v>0</v>
      </c>
      <c r="HQ82">
        <f>SUMIFS(B47:B81,HQ47:HQ81,1)/SUM(B47:B81)</f>
        <v>2.8160919540229885E-2</v>
      </c>
      <c r="HR82">
        <f>SUMIFS(B47:B81,HR47:HR81,1)/SUM(B47:B81)</f>
        <v>0</v>
      </c>
    </row>
    <row r="83" spans="1:226" x14ac:dyDescent="0.2">
      <c r="A83" s="11" t="s">
        <v>265</v>
      </c>
    </row>
    <row r="84" spans="1:226" x14ac:dyDescent="0.2">
      <c r="A84" s="11" t="s">
        <v>263</v>
      </c>
    </row>
    <row r="85" spans="1:226" x14ac:dyDescent="0.2">
      <c r="A85" t="s">
        <v>502</v>
      </c>
    </row>
    <row r="86" spans="1:226" x14ac:dyDescent="0.2">
      <c r="A86" t="s">
        <v>504</v>
      </c>
      <c r="B86" s="12" t="s">
        <v>266</v>
      </c>
      <c r="C86" s="13" t="s">
        <v>85</v>
      </c>
      <c r="D86" s="14" t="s">
        <v>60</v>
      </c>
      <c r="E86" s="19" t="s">
        <v>36</v>
      </c>
      <c r="F86" s="16" t="s">
        <v>80</v>
      </c>
    </row>
    <row r="87" spans="1:226" x14ac:dyDescent="0.2">
      <c r="A87" t="s">
        <v>506</v>
      </c>
      <c r="B87" s="12" t="s">
        <v>266</v>
      </c>
      <c r="C87" s="13" t="s">
        <v>94</v>
      </c>
      <c r="D87" s="14" t="s">
        <v>66</v>
      </c>
      <c r="E87" s="19" t="s">
        <v>129</v>
      </c>
    </row>
    <row r="88" spans="1:226" x14ac:dyDescent="0.2">
      <c r="A88" t="s">
        <v>508</v>
      </c>
      <c r="C88" s="13" t="s">
        <v>89</v>
      </c>
      <c r="D88" s="14" t="s">
        <v>67</v>
      </c>
      <c r="E88" s="19" t="s">
        <v>129</v>
      </c>
      <c r="F88" s="12" t="s">
        <v>267</v>
      </c>
    </row>
    <row r="89" spans="1:226" x14ac:dyDescent="0.2">
      <c r="A89" t="s">
        <v>510</v>
      </c>
      <c r="B89" s="12" t="s">
        <v>266</v>
      </c>
      <c r="C89" s="13" t="s">
        <v>24</v>
      </c>
      <c r="D89" s="14" t="s">
        <v>61</v>
      </c>
    </row>
    <row r="90" spans="1:226" x14ac:dyDescent="0.2">
      <c r="A90" t="s">
        <v>512</v>
      </c>
      <c r="B90" s="12" t="s">
        <v>266</v>
      </c>
      <c r="C90" s="13" t="s">
        <v>85</v>
      </c>
      <c r="D90" s="14" t="s">
        <v>60</v>
      </c>
      <c r="E90" s="19" t="s">
        <v>36</v>
      </c>
    </row>
    <row r="91" spans="1:226" x14ac:dyDescent="0.2">
      <c r="A91" t="s">
        <v>514</v>
      </c>
      <c r="C91" s="13" t="s">
        <v>89</v>
      </c>
      <c r="D91" s="14" t="s">
        <v>67</v>
      </c>
      <c r="E91" s="19" t="s">
        <v>129</v>
      </c>
      <c r="F91" s="12" t="s">
        <v>267</v>
      </c>
    </row>
    <row r="92" spans="1:226" x14ac:dyDescent="0.2">
      <c r="A92" t="s">
        <v>516</v>
      </c>
      <c r="B92" s="12" t="s">
        <v>23</v>
      </c>
      <c r="C92" s="13" t="s">
        <v>104</v>
      </c>
      <c r="D92" s="14" t="s">
        <v>66</v>
      </c>
      <c r="E92" s="15" t="s">
        <v>124</v>
      </c>
      <c r="F92" s="16" t="s">
        <v>35</v>
      </c>
    </row>
    <row r="93" spans="1:226" x14ac:dyDescent="0.2">
      <c r="A93" t="s">
        <v>518</v>
      </c>
      <c r="B93" s="20" t="s">
        <v>22</v>
      </c>
      <c r="C93" s="20" t="s">
        <v>112</v>
      </c>
      <c r="E93" s="16" t="s">
        <v>156</v>
      </c>
    </row>
    <row r="94" spans="1:226" x14ac:dyDescent="0.2">
      <c r="A94" t="s">
        <v>520</v>
      </c>
      <c r="B94" s="12" t="s">
        <v>266</v>
      </c>
      <c r="C94" s="13" t="s">
        <v>87</v>
      </c>
      <c r="D94" s="14" t="s">
        <v>59</v>
      </c>
      <c r="E94" s="19" t="s">
        <v>129</v>
      </c>
    </row>
    <row r="95" spans="1:226" x14ac:dyDescent="0.2">
      <c r="A95" t="s">
        <v>522</v>
      </c>
      <c r="B95" s="12" t="s">
        <v>266</v>
      </c>
      <c r="C95" s="13" t="s">
        <v>87</v>
      </c>
      <c r="D95" s="14" t="s">
        <v>59</v>
      </c>
      <c r="E95" s="19" t="s">
        <v>129</v>
      </c>
    </row>
    <row r="96" spans="1:226" x14ac:dyDescent="0.2">
      <c r="A96" t="s">
        <v>524</v>
      </c>
      <c r="B96" s="12" t="s">
        <v>266</v>
      </c>
      <c r="C96" s="13" t="s">
        <v>107</v>
      </c>
      <c r="D96" s="14" t="s">
        <v>44</v>
      </c>
      <c r="E96" s="19" t="s">
        <v>129</v>
      </c>
      <c r="F96" s="12" t="s">
        <v>267</v>
      </c>
    </row>
    <row r="97" spans="1:10" x14ac:dyDescent="0.2">
      <c r="A97" t="s">
        <v>526</v>
      </c>
      <c r="B97" s="12" t="s">
        <v>266</v>
      </c>
      <c r="C97" s="13" t="s">
        <v>85</v>
      </c>
      <c r="D97" s="14" t="s">
        <v>60</v>
      </c>
      <c r="E97" s="19" t="s">
        <v>36</v>
      </c>
      <c r="F97" s="16" t="s">
        <v>80</v>
      </c>
    </row>
    <row r="98" spans="1:10" x14ac:dyDescent="0.2">
      <c r="A98" t="s">
        <v>528</v>
      </c>
    </row>
    <row r="99" spans="1:10" x14ac:dyDescent="0.2">
      <c r="A99" t="s">
        <v>530</v>
      </c>
      <c r="B99" s="12" t="s">
        <v>266</v>
      </c>
      <c r="C99" s="13" t="s">
        <v>85</v>
      </c>
      <c r="D99" s="14" t="s">
        <v>60</v>
      </c>
      <c r="E99" s="19" t="s">
        <v>129</v>
      </c>
      <c r="F99" s="12" t="s">
        <v>30</v>
      </c>
    </row>
    <row r="100" spans="1:10" x14ac:dyDescent="0.2">
      <c r="A100" t="s">
        <v>532</v>
      </c>
      <c r="B100" s="12" t="s">
        <v>266</v>
      </c>
      <c r="C100" s="13" t="s">
        <v>107</v>
      </c>
      <c r="D100" s="14" t="s">
        <v>60</v>
      </c>
      <c r="E100" s="19" t="s">
        <v>129</v>
      </c>
      <c r="F100" s="12" t="s">
        <v>30</v>
      </c>
    </row>
    <row r="101" spans="1:10" x14ac:dyDescent="0.2">
      <c r="A101" t="s">
        <v>534</v>
      </c>
      <c r="B101" s="12" t="s">
        <v>572</v>
      </c>
      <c r="C101" s="22" t="s">
        <v>26</v>
      </c>
      <c r="D101" s="21" t="s">
        <v>47</v>
      </c>
      <c r="E101" s="15" t="s">
        <v>118</v>
      </c>
      <c r="F101" s="16" t="s">
        <v>158</v>
      </c>
      <c r="G101" s="17" t="s">
        <v>178</v>
      </c>
      <c r="H101" s="18" t="s">
        <v>146</v>
      </c>
    </row>
    <row r="102" spans="1:10" x14ac:dyDescent="0.2">
      <c r="A102" t="s">
        <v>536</v>
      </c>
      <c r="B102" s="12" t="s">
        <v>266</v>
      </c>
      <c r="C102" s="13" t="s">
        <v>85</v>
      </c>
      <c r="D102" s="14" t="s">
        <v>60</v>
      </c>
      <c r="E102" s="19" t="s">
        <v>129</v>
      </c>
      <c r="F102" s="12" t="s">
        <v>268</v>
      </c>
    </row>
    <row r="103" spans="1:10" x14ac:dyDescent="0.2">
      <c r="A103" t="s">
        <v>538</v>
      </c>
      <c r="B103" s="12" t="s">
        <v>266</v>
      </c>
      <c r="C103" s="13" t="s">
        <v>90</v>
      </c>
      <c r="D103" s="14" t="s">
        <v>69</v>
      </c>
      <c r="E103" s="19" t="s">
        <v>129</v>
      </c>
      <c r="F103" s="12" t="s">
        <v>267</v>
      </c>
    </row>
    <row r="104" spans="1:10" x14ac:dyDescent="0.2">
      <c r="A104" t="s">
        <v>540</v>
      </c>
    </row>
    <row r="105" spans="1:10" x14ac:dyDescent="0.2">
      <c r="A105" t="s">
        <v>542</v>
      </c>
      <c r="B105" s="20" t="s">
        <v>270</v>
      </c>
      <c r="C105" s="20" t="s">
        <v>108</v>
      </c>
      <c r="D105" s="21" t="s">
        <v>48</v>
      </c>
      <c r="E105" s="15" t="s">
        <v>117</v>
      </c>
      <c r="F105" s="16" t="s">
        <v>163</v>
      </c>
      <c r="G105" s="18" t="s">
        <v>143</v>
      </c>
      <c r="H105" s="16" t="s">
        <v>163</v>
      </c>
      <c r="I105" s="17" t="s">
        <v>38</v>
      </c>
      <c r="J105" s="18" t="s">
        <v>143</v>
      </c>
    </row>
    <row r="106" spans="1:10" x14ac:dyDescent="0.2">
      <c r="A106" t="s">
        <v>544</v>
      </c>
      <c r="B106" s="12" t="s">
        <v>572</v>
      </c>
      <c r="C106" s="22" t="s">
        <v>26</v>
      </c>
      <c r="D106" s="21" t="s">
        <v>47</v>
      </c>
      <c r="E106" s="15" t="s">
        <v>118</v>
      </c>
      <c r="F106" s="16" t="s">
        <v>158</v>
      </c>
      <c r="G106" s="17" t="s">
        <v>178</v>
      </c>
      <c r="H106" s="18" t="s">
        <v>146</v>
      </c>
    </row>
    <row r="107" spans="1:10" x14ac:dyDescent="0.2">
      <c r="A107" t="s">
        <v>546</v>
      </c>
      <c r="C107" s="13" t="s">
        <v>85</v>
      </c>
      <c r="D107" s="14" t="s">
        <v>60</v>
      </c>
      <c r="E107" s="19" t="s">
        <v>129</v>
      </c>
      <c r="F107" s="12" t="s">
        <v>451</v>
      </c>
    </row>
    <row r="108" spans="1:10" x14ac:dyDescent="0.2">
      <c r="A108" t="s">
        <v>548</v>
      </c>
      <c r="B108" s="12" t="s">
        <v>271</v>
      </c>
      <c r="C108" s="13" t="s">
        <v>106</v>
      </c>
      <c r="D108" s="14" t="s">
        <v>69</v>
      </c>
      <c r="E108" s="19" t="s">
        <v>129</v>
      </c>
      <c r="F108" s="12" t="s">
        <v>30</v>
      </c>
    </row>
    <row r="109" spans="1:10" x14ac:dyDescent="0.2">
      <c r="A109" t="s">
        <v>550</v>
      </c>
      <c r="C109" s="13" t="s">
        <v>86</v>
      </c>
      <c r="D109" s="14" t="s">
        <v>60</v>
      </c>
      <c r="E109" s="19" t="s">
        <v>129</v>
      </c>
    </row>
    <row r="110" spans="1:10" x14ac:dyDescent="0.2">
      <c r="A110" t="s">
        <v>552</v>
      </c>
      <c r="B110" s="12" t="s">
        <v>266</v>
      </c>
      <c r="C110" s="13" t="s">
        <v>98</v>
      </c>
      <c r="D110" s="14" t="s">
        <v>68</v>
      </c>
      <c r="E110" s="19" t="s">
        <v>129</v>
      </c>
      <c r="F110" s="12" t="s">
        <v>267</v>
      </c>
      <c r="G110" s="18" t="s">
        <v>142</v>
      </c>
    </row>
    <row r="111" spans="1:10" x14ac:dyDescent="0.2">
      <c r="A111" t="s">
        <v>554</v>
      </c>
      <c r="B111" s="20" t="s">
        <v>573</v>
      </c>
      <c r="C111" s="20" t="s">
        <v>109</v>
      </c>
      <c r="D111" s="21" t="s">
        <v>51</v>
      </c>
      <c r="E111" s="15" t="s">
        <v>34</v>
      </c>
      <c r="F111" s="16" t="s">
        <v>35</v>
      </c>
      <c r="G111" s="19" t="s">
        <v>36</v>
      </c>
    </row>
    <row r="112" spans="1:10" x14ac:dyDescent="0.2">
      <c r="A112" t="s">
        <v>556</v>
      </c>
      <c r="B112" s="20" t="s">
        <v>269</v>
      </c>
      <c r="C112" s="20" t="s">
        <v>109</v>
      </c>
      <c r="D112" s="21" t="s">
        <v>51</v>
      </c>
      <c r="E112" s="15" t="s">
        <v>122</v>
      </c>
      <c r="F112" s="16" t="s">
        <v>35</v>
      </c>
      <c r="G112" s="16" t="s">
        <v>35</v>
      </c>
      <c r="H112" s="19" t="s">
        <v>36</v>
      </c>
      <c r="I112" s="12" t="s">
        <v>267</v>
      </c>
      <c r="J112" s="15" t="s">
        <v>122</v>
      </c>
    </row>
    <row r="113" spans="1:7" x14ac:dyDescent="0.2">
      <c r="A113" t="s">
        <v>558</v>
      </c>
      <c r="B113" s="20" t="s">
        <v>574</v>
      </c>
      <c r="C113" s="20" t="s">
        <v>108</v>
      </c>
      <c r="D113" s="21" t="s">
        <v>53</v>
      </c>
      <c r="E113" s="15" t="s">
        <v>120</v>
      </c>
      <c r="F113" s="16" t="s">
        <v>156</v>
      </c>
      <c r="G113" s="19" t="s">
        <v>133</v>
      </c>
    </row>
    <row r="114" spans="1:7" x14ac:dyDescent="0.2">
      <c r="A114" t="s">
        <v>560</v>
      </c>
      <c r="B114" s="12" t="s">
        <v>266</v>
      </c>
      <c r="C114" s="13" t="s">
        <v>85</v>
      </c>
      <c r="D114" s="14" t="s">
        <v>60</v>
      </c>
      <c r="E114" s="19" t="s">
        <v>129</v>
      </c>
      <c r="F114" s="12" t="s">
        <v>268</v>
      </c>
    </row>
    <row r="115" spans="1:7" x14ac:dyDescent="0.2">
      <c r="A115" t="s">
        <v>562</v>
      </c>
      <c r="B115" s="20" t="s">
        <v>573</v>
      </c>
      <c r="C115" s="20" t="s">
        <v>109</v>
      </c>
      <c r="D115" s="21" t="s">
        <v>51</v>
      </c>
      <c r="E115" s="15" t="s">
        <v>34</v>
      </c>
      <c r="F115" s="16" t="s">
        <v>35</v>
      </c>
      <c r="G115" s="19" t="s">
        <v>36</v>
      </c>
    </row>
    <row r="116" spans="1:7" x14ac:dyDescent="0.2">
      <c r="A116" t="s">
        <v>564</v>
      </c>
      <c r="C116" s="13" t="s">
        <v>89</v>
      </c>
      <c r="D116" s="14" t="s">
        <v>67</v>
      </c>
      <c r="E116" s="19" t="s">
        <v>129</v>
      </c>
      <c r="F116" s="12" t="s">
        <v>267</v>
      </c>
    </row>
    <row r="117" spans="1:7" x14ac:dyDescent="0.2">
      <c r="A117" t="s">
        <v>566</v>
      </c>
      <c r="B117" s="12" t="s">
        <v>266</v>
      </c>
      <c r="C117" s="13" t="s">
        <v>106</v>
      </c>
      <c r="D117" s="14" t="s">
        <v>67</v>
      </c>
      <c r="E117" s="19" t="s">
        <v>129</v>
      </c>
    </row>
    <row r="118" spans="1:7" x14ac:dyDescent="0.2">
      <c r="A118" t="s">
        <v>568</v>
      </c>
    </row>
    <row r="119" spans="1:7" x14ac:dyDescent="0.2">
      <c r="A119" t="s">
        <v>570</v>
      </c>
      <c r="B119" s="12" t="s">
        <v>23</v>
      </c>
      <c r="C119" s="13" t="s">
        <v>101</v>
      </c>
      <c r="D119" s="14" t="s">
        <v>67</v>
      </c>
      <c r="E119" s="19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31</vt:i4>
      </vt:variant>
    </vt:vector>
  </HeadingPairs>
  <TitlesOfParts>
    <vt:vector size="31" baseType="lpstr">
      <vt:lpstr>Summary</vt:lpstr>
      <vt:lpstr>#6_ex vivo</vt:lpstr>
      <vt:lpstr>#6_1st in vitro</vt:lpstr>
      <vt:lpstr>#6_2nd in vitro</vt:lpstr>
      <vt:lpstr>#6_3rd in vitro</vt:lpstr>
      <vt:lpstr>#9_ex vivo</vt:lpstr>
      <vt:lpstr>#9_1st in vitro</vt:lpstr>
      <vt:lpstr>#9_2nd in vitro</vt:lpstr>
      <vt:lpstr>#14_ex vivo</vt:lpstr>
      <vt:lpstr>#14_2nd in vitro</vt:lpstr>
      <vt:lpstr>#25_ex vivo</vt:lpstr>
      <vt:lpstr>#25_1st in vitro</vt:lpstr>
      <vt:lpstr>#26_ex vivo</vt:lpstr>
      <vt:lpstr>#26_1st in vitro</vt:lpstr>
      <vt:lpstr>#29_ex vivo</vt:lpstr>
      <vt:lpstr>#29_1st in vitro</vt:lpstr>
      <vt:lpstr>#29_2nd in vitro</vt:lpstr>
      <vt:lpstr>#4_ex vivo</vt:lpstr>
      <vt:lpstr>#4_1st in vitro</vt:lpstr>
      <vt:lpstr>#4_2nd in vitro</vt:lpstr>
      <vt:lpstr>#12_ex vivo</vt:lpstr>
      <vt:lpstr>#12_1st in vitro</vt:lpstr>
      <vt:lpstr>#12_2nd in vitro</vt:lpstr>
      <vt:lpstr>#5_ex vivo</vt:lpstr>
      <vt:lpstr>#5_1st in vitro</vt:lpstr>
      <vt:lpstr>#7_ex vivo</vt:lpstr>
      <vt:lpstr>#7_1st in vitro</vt:lpstr>
      <vt:lpstr>#7_2nd in vitro</vt:lpstr>
      <vt:lpstr>#17_ex vivo</vt:lpstr>
      <vt:lpstr>#17_1st in vitro</vt:lpstr>
      <vt:lpstr>#17_2nd in vitro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Lavstsen</dc:creator>
  <cp:keywords/>
  <dc:description/>
  <cp:lastModifiedBy>Anna Bachmann</cp:lastModifiedBy>
  <cp:revision/>
  <dcterms:created xsi:type="dcterms:W3CDTF">2020-08-10T22:06:27Z</dcterms:created>
  <dcterms:modified xsi:type="dcterms:W3CDTF">2023-12-06T10:08:45Z</dcterms:modified>
  <cp:category/>
  <cp:contentStatus/>
</cp:coreProperties>
</file>