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urphy/Desktop/Desktop - RMM Chair iMac/Research/Retinol_Project/ROH data from Chandler/300 DPI Figures/"/>
    </mc:Choice>
  </mc:AlternateContent>
  <xr:revisionPtr revIDLastSave="0" documentId="8_{C8C873B5-1C44-4D4A-80A5-1E807283BB60}" xr6:coauthVersionLast="36" xr6:coauthVersionMax="36" xr10:uidLastSave="{00000000-0000-0000-0000-000000000000}"/>
  <bookViews>
    <workbookView xWindow="5100" yWindow="8660" windowWidth="27640" windowHeight="16940" xr2:uid="{5EB17626-7763-774A-A81B-C55B7BD0CA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Q18" i="1"/>
  <c r="P18" i="1"/>
  <c r="Q17" i="1"/>
  <c r="P17" i="1"/>
  <c r="Q16" i="1"/>
  <c r="P16" i="1"/>
  <c r="Q15" i="1"/>
  <c r="P15" i="1"/>
</calcChain>
</file>

<file path=xl/sharedStrings.xml><?xml version="1.0" encoding="utf-8"?>
<sst xmlns="http://schemas.openxmlformats.org/spreadsheetml/2006/main" count="43" uniqueCount="25">
  <si>
    <t>KD and anisotropy data</t>
  </si>
  <si>
    <t>These data are plotted in Figure 6 B for muRBP</t>
  </si>
  <si>
    <t>[ROH]</t>
  </si>
  <si>
    <t>Em 460 (a.u.)</t>
  </si>
  <si>
    <t>Mean Em 460</t>
  </si>
  <si>
    <t>Error</t>
  </si>
  <si>
    <t>Buffer Corrected Mean Em 460</t>
  </si>
  <si>
    <t>Raw Anisotropy (a.u.)</t>
  </si>
  <si>
    <t>(nM)</t>
  </si>
  <si>
    <t>Replicate 1</t>
  </si>
  <si>
    <t>Replicate 2</t>
  </si>
  <si>
    <t>Replicate 3</t>
  </si>
  <si>
    <t>(a.u.)</t>
  </si>
  <si>
    <t>Sample</t>
  </si>
  <si>
    <t>Replicate 4</t>
  </si>
  <si>
    <t>Replicate 5</t>
  </si>
  <si>
    <t>Buffer</t>
  </si>
  <si>
    <t>ROH-RBP</t>
  </si>
  <si>
    <t>ROH-RBP-TTR</t>
  </si>
  <si>
    <t>ROH-RBP-muTTR</t>
  </si>
  <si>
    <t>ROH-muRBP</t>
  </si>
  <si>
    <t>ROH-muRBP-TTR</t>
  </si>
  <si>
    <t>These data are plotted in Figure 6 D</t>
  </si>
  <si>
    <t>Mean Anisotropy (a.u.)</t>
  </si>
  <si>
    <t>Error (a.u.)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</si>
</sst>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9091-E34A-1F4A-8BDF-2DCB3800A35A}">
  <dimension ref="A1:T21"/>
  <sheetViews>
    <sheetView tabSelected="1" workbookViewId="0">
      <selection activeCell="O30" sqref="O30"/>
    </sheetView>
  </sheetViews>
  <sheetFormatPr baseColWidth="10" defaultRowHeight="16" x14ac:dyDescent="0.2"/>
  <cols>
    <col min="3" max="3" width="13.6640625" customWidth="1"/>
    <col min="4" max="4" width="15.6640625" customWidth="1"/>
    <col min="5" max="5" width="17.6640625" customWidth="1"/>
    <col min="8" max="8" width="18.1640625" customWidth="1"/>
    <col min="9" max="9" width="14.6640625" customWidth="1"/>
    <col min="12" max="12" width="25.83203125" customWidth="1"/>
    <col min="13" max="13" width="15.1640625" customWidth="1"/>
    <col min="15" max="15" width="20" customWidth="1"/>
    <col min="16" max="16" width="20.6640625" customWidth="1"/>
    <col min="17" max="17" width="13.5" customWidth="1"/>
    <col min="18" max="18" width="15.1640625" customWidth="1"/>
    <col min="19" max="19" width="15" customWidth="1"/>
    <col min="20" max="20" width="16" customWidth="1"/>
  </cols>
  <sheetData>
    <row r="1" spans="1:20" x14ac:dyDescent="0.2">
      <c r="A1" t="s">
        <v>0</v>
      </c>
    </row>
    <row r="4" spans="1:20" ht="17" thickBot="1" x14ac:dyDescent="0.25">
      <c r="K4" s="1" t="s">
        <v>1</v>
      </c>
    </row>
    <row r="5" spans="1:20" x14ac:dyDescent="0.2">
      <c r="B5" s="2" t="s">
        <v>2</v>
      </c>
      <c r="C5" s="3" t="s">
        <v>3</v>
      </c>
      <c r="D5" s="3"/>
      <c r="E5" s="4"/>
      <c r="F5" s="5"/>
      <c r="G5" s="2" t="s">
        <v>2</v>
      </c>
      <c r="H5" s="6" t="s">
        <v>4</v>
      </c>
      <c r="I5" s="7" t="s">
        <v>5</v>
      </c>
      <c r="J5" s="5"/>
      <c r="K5" s="2" t="s">
        <v>2</v>
      </c>
      <c r="L5" s="6" t="s">
        <v>6</v>
      </c>
      <c r="M5" s="7" t="s">
        <v>5</v>
      </c>
      <c r="O5" s="8" t="s">
        <v>7</v>
      </c>
      <c r="P5" s="9"/>
      <c r="Q5" s="9"/>
      <c r="R5" s="9"/>
      <c r="S5" s="9"/>
      <c r="T5" s="10"/>
    </row>
    <row r="6" spans="1:20" ht="17" thickBot="1" x14ac:dyDescent="0.25">
      <c r="B6" s="11" t="s">
        <v>8</v>
      </c>
      <c r="C6" s="12" t="s">
        <v>9</v>
      </c>
      <c r="D6" s="12" t="s">
        <v>10</v>
      </c>
      <c r="E6" s="13" t="s">
        <v>11</v>
      </c>
      <c r="F6" s="5"/>
      <c r="G6" s="11" t="s">
        <v>8</v>
      </c>
      <c r="H6" s="12" t="s">
        <v>12</v>
      </c>
      <c r="I6" s="13" t="s">
        <v>12</v>
      </c>
      <c r="J6" s="5"/>
      <c r="K6" s="11" t="s">
        <v>8</v>
      </c>
      <c r="L6" s="12" t="s">
        <v>12</v>
      </c>
      <c r="M6" s="13" t="s">
        <v>12</v>
      </c>
      <c r="O6" s="14" t="s">
        <v>13</v>
      </c>
      <c r="P6" s="15" t="s">
        <v>9</v>
      </c>
      <c r="Q6" s="15" t="s">
        <v>10</v>
      </c>
      <c r="R6" s="15" t="s">
        <v>11</v>
      </c>
      <c r="S6" s="15" t="s">
        <v>14</v>
      </c>
      <c r="T6" s="16" t="s">
        <v>15</v>
      </c>
    </row>
    <row r="7" spans="1:20" x14ac:dyDescent="0.2">
      <c r="B7" s="17" t="s">
        <v>16</v>
      </c>
      <c r="C7" s="18">
        <v>404.00921599999998</v>
      </c>
      <c r="D7" s="18">
        <v>438.01083399999999</v>
      </c>
      <c r="E7" s="19">
        <v>387.00845299999997</v>
      </c>
      <c r="F7" s="5"/>
      <c r="G7" s="17" t="s">
        <v>16</v>
      </c>
      <c r="H7" s="18">
        <v>409.67616766666669</v>
      </c>
      <c r="I7" s="19">
        <v>25.969144629955426</v>
      </c>
      <c r="J7" s="5"/>
      <c r="K7" s="17">
        <v>0</v>
      </c>
      <c r="L7" s="18">
        <v>1107.7874956666665</v>
      </c>
      <c r="M7" s="19">
        <v>82.230096560111534</v>
      </c>
      <c r="O7" s="20" t="s">
        <v>17</v>
      </c>
      <c r="P7" s="21">
        <v>0.20060581</v>
      </c>
      <c r="Q7" s="21">
        <v>0.18993148200000001</v>
      </c>
      <c r="R7" s="21">
        <v>0.200964376</v>
      </c>
      <c r="S7" s="21">
        <v>0.18130265200000001</v>
      </c>
      <c r="T7" s="22">
        <v>0.19241014100000001</v>
      </c>
    </row>
    <row r="8" spans="1:20" x14ac:dyDescent="0.2">
      <c r="B8" s="17">
        <v>0</v>
      </c>
      <c r="C8" s="18">
        <v>1572.1396500000001</v>
      </c>
      <c r="D8" s="18">
        <v>1552.1361099999999</v>
      </c>
      <c r="E8" s="19">
        <v>1428.1152300000001</v>
      </c>
      <c r="F8" s="5"/>
      <c r="G8" s="17">
        <v>0</v>
      </c>
      <c r="H8" s="18">
        <v>1517.4636633333332</v>
      </c>
      <c r="I8" s="19">
        <v>78.021742530359603</v>
      </c>
      <c r="J8" s="5"/>
      <c r="K8" s="17">
        <v>100</v>
      </c>
      <c r="L8" s="18">
        <v>4056.4509356666667</v>
      </c>
      <c r="M8" s="19">
        <v>115.23514314081235</v>
      </c>
      <c r="O8" s="20" t="s">
        <v>18</v>
      </c>
      <c r="P8" s="21">
        <v>0.301757634</v>
      </c>
      <c r="Q8" s="21">
        <v>0.304669619</v>
      </c>
      <c r="R8" s="21">
        <v>0.30077093799999999</v>
      </c>
      <c r="S8" s="21">
        <v>0.305210382</v>
      </c>
      <c r="T8" s="22">
        <v>0.310935766</v>
      </c>
    </row>
    <row r="9" spans="1:20" x14ac:dyDescent="0.2">
      <c r="B9" s="17">
        <v>100</v>
      </c>
      <c r="C9" s="18">
        <v>4582.1859999999997</v>
      </c>
      <c r="D9" s="18">
        <v>4358.0727500000003</v>
      </c>
      <c r="E9" s="19">
        <v>4458.1225599999998</v>
      </c>
      <c r="F9" s="5"/>
      <c r="G9" s="17">
        <v>100</v>
      </c>
      <c r="H9" s="18">
        <v>4466.1271033333333</v>
      </c>
      <c r="I9" s="19">
        <v>112.2708410134705</v>
      </c>
      <c r="J9" s="5"/>
      <c r="K9" s="17">
        <v>200</v>
      </c>
      <c r="L9" s="18">
        <v>6281.5235123333341</v>
      </c>
      <c r="M9" s="19">
        <v>326.19929850667455</v>
      </c>
      <c r="O9" s="20" t="s">
        <v>19</v>
      </c>
      <c r="P9" s="21">
        <v>0.20194906000000001</v>
      </c>
      <c r="Q9" s="21">
        <v>0.191572353</v>
      </c>
      <c r="R9" s="21">
        <v>0.206698611</v>
      </c>
      <c r="S9" s="21">
        <v>0.203099847</v>
      </c>
      <c r="T9" s="22">
        <v>0.207552508</v>
      </c>
    </row>
    <row r="10" spans="1:20" x14ac:dyDescent="0.2">
      <c r="B10" s="17">
        <v>200</v>
      </c>
      <c r="C10" s="18">
        <v>7051.8090000000002</v>
      </c>
      <c r="D10" s="18">
        <v>6601.4614300000003</v>
      </c>
      <c r="E10" s="19">
        <v>6420.3286099999996</v>
      </c>
      <c r="F10" s="5"/>
      <c r="G10" s="17">
        <v>200</v>
      </c>
      <c r="H10" s="18">
        <v>6691.1996800000006</v>
      </c>
      <c r="I10" s="19">
        <v>325.16393692018653</v>
      </c>
      <c r="J10" s="5"/>
      <c r="K10" s="17">
        <v>300</v>
      </c>
      <c r="L10" s="18">
        <v>7567.9292189999996</v>
      </c>
      <c r="M10" s="19">
        <v>527.34645397438123</v>
      </c>
      <c r="O10" s="20" t="s">
        <v>20</v>
      </c>
      <c r="P10" s="21">
        <v>0.21558123800000001</v>
      </c>
      <c r="Q10" s="21">
        <v>0.20130290000000001</v>
      </c>
      <c r="R10" s="21">
        <v>0.20005643400000001</v>
      </c>
      <c r="S10" s="21">
        <v>0.19983784900000001</v>
      </c>
      <c r="T10" s="22">
        <v>0.18534278900000001</v>
      </c>
    </row>
    <row r="11" spans="1:20" ht="17" thickBot="1" x14ac:dyDescent="0.25">
      <c r="B11" s="17">
        <v>300</v>
      </c>
      <c r="C11" s="18">
        <v>7460.1435499999998</v>
      </c>
      <c r="D11" s="18">
        <v>8513.0939999999991</v>
      </c>
      <c r="E11" s="19">
        <v>7959.5786099999996</v>
      </c>
      <c r="F11" s="5"/>
      <c r="G11" s="17">
        <v>300</v>
      </c>
      <c r="H11" s="18">
        <v>7977.6053866666662</v>
      </c>
      <c r="I11" s="19">
        <v>526.70664135412483</v>
      </c>
      <c r="J11" s="5"/>
      <c r="K11" s="17">
        <v>400</v>
      </c>
      <c r="L11" s="18">
        <v>8672.3231656666667</v>
      </c>
      <c r="M11" s="19">
        <v>438.09061224493809</v>
      </c>
      <c r="O11" s="14" t="s">
        <v>21</v>
      </c>
      <c r="P11" s="15">
        <v>0.21314941300000001</v>
      </c>
      <c r="Q11" s="15">
        <v>0.222368762</v>
      </c>
      <c r="R11" s="15">
        <v>0.22542156299999999</v>
      </c>
      <c r="S11" s="15">
        <v>0.202790365</v>
      </c>
      <c r="T11" s="16">
        <v>0.20481279999999999</v>
      </c>
    </row>
    <row r="12" spans="1:20" x14ac:dyDescent="0.2">
      <c r="B12" s="17">
        <v>400</v>
      </c>
      <c r="C12" s="18">
        <v>8623.2000000000007</v>
      </c>
      <c r="D12" s="18">
        <v>9128.7070000000003</v>
      </c>
      <c r="E12" s="19">
        <v>9494.0910000000003</v>
      </c>
      <c r="F12" s="5"/>
      <c r="G12" s="17">
        <v>400</v>
      </c>
      <c r="H12" s="18">
        <v>9081.9993333333332</v>
      </c>
      <c r="I12" s="19">
        <v>437.32023514163296</v>
      </c>
      <c r="J12" s="5"/>
      <c r="K12" s="17">
        <v>500</v>
      </c>
      <c r="L12" s="18">
        <v>9150.1676990000014</v>
      </c>
      <c r="M12" s="19">
        <v>646.34770286948799</v>
      </c>
    </row>
    <row r="13" spans="1:20" ht="17" thickBot="1" x14ac:dyDescent="0.25">
      <c r="B13" s="17">
        <v>500</v>
      </c>
      <c r="C13" s="18">
        <v>8823.3970000000008</v>
      </c>
      <c r="D13" s="18">
        <v>10029.6816</v>
      </c>
      <c r="E13" s="19">
        <v>9826.4529999999995</v>
      </c>
      <c r="F13" s="5"/>
      <c r="G13" s="17">
        <v>500</v>
      </c>
      <c r="H13" s="18">
        <v>9559.843866666668</v>
      </c>
      <c r="I13" s="19">
        <v>645.82579426022653</v>
      </c>
      <c r="J13" s="5"/>
      <c r="K13" s="17">
        <v>600</v>
      </c>
      <c r="L13" s="18">
        <v>10916.571232333334</v>
      </c>
      <c r="M13" s="19">
        <v>269.397304368996</v>
      </c>
      <c r="O13" s="1" t="s">
        <v>22</v>
      </c>
    </row>
    <row r="14" spans="1:20" ht="17" thickBot="1" x14ac:dyDescent="0.25">
      <c r="B14" s="17">
        <v>600</v>
      </c>
      <c r="C14" s="18">
        <v>11620.626</v>
      </c>
      <c r="D14" s="18">
        <v>11262.1631</v>
      </c>
      <c r="E14" s="19">
        <v>11095.953100000001</v>
      </c>
      <c r="F14" s="5"/>
      <c r="G14" s="17">
        <v>600</v>
      </c>
      <c r="H14" s="18">
        <v>11326.2474</v>
      </c>
      <c r="I14" s="19">
        <v>268.14270664791525</v>
      </c>
      <c r="J14" s="5"/>
      <c r="K14" s="17">
        <v>700</v>
      </c>
      <c r="L14" s="18">
        <v>11521.701665666667</v>
      </c>
      <c r="M14" s="19">
        <v>370.06531392246814</v>
      </c>
      <c r="O14" s="23" t="s">
        <v>13</v>
      </c>
      <c r="P14" s="24" t="s">
        <v>23</v>
      </c>
      <c r="Q14" s="25" t="s">
        <v>24</v>
      </c>
    </row>
    <row r="15" spans="1:20" x14ac:dyDescent="0.2">
      <c r="B15" s="17">
        <v>700</v>
      </c>
      <c r="C15" s="18">
        <v>12347.61</v>
      </c>
      <c r="D15" s="18">
        <v>11643.656300000001</v>
      </c>
      <c r="E15" s="19">
        <v>11802.867200000001</v>
      </c>
      <c r="F15" s="5"/>
      <c r="G15" s="17">
        <v>700</v>
      </c>
      <c r="H15" s="18">
        <v>11931.377833333334</v>
      </c>
      <c r="I15" s="19">
        <v>369.15300363903759</v>
      </c>
      <c r="J15" s="5"/>
      <c r="K15" s="17">
        <v>800</v>
      </c>
      <c r="L15" s="18">
        <v>11728.980665666666</v>
      </c>
      <c r="M15" s="19">
        <v>239.13640021522266</v>
      </c>
      <c r="O15" s="20" t="s">
        <v>17</v>
      </c>
      <c r="P15" s="21">
        <f t="shared" ref="P15:P19" si="0">AVERAGE(P7:T7)</f>
        <v>0.19304289220000001</v>
      </c>
      <c r="Q15" s="22">
        <f t="shared" ref="Q15:Q19" si="1">STDEV(P7:T7)</f>
        <v>8.1832468909150066E-3</v>
      </c>
    </row>
    <row r="16" spans="1:20" x14ac:dyDescent="0.2">
      <c r="B16" s="17">
        <v>800</v>
      </c>
      <c r="C16" s="18">
        <v>12064.22</v>
      </c>
      <c r="D16" s="18">
        <v>12404.69</v>
      </c>
      <c r="E16" s="19">
        <v>11947.0605</v>
      </c>
      <c r="F16" s="5"/>
      <c r="G16" s="17">
        <v>800</v>
      </c>
      <c r="H16" s="18">
        <v>12138.656833333333</v>
      </c>
      <c r="I16" s="19">
        <v>237.72215175511852</v>
      </c>
      <c r="J16" s="5"/>
      <c r="K16" s="17">
        <v>900</v>
      </c>
      <c r="L16" s="18">
        <v>12376.248565666667</v>
      </c>
      <c r="M16" s="19">
        <v>834.94318457141435</v>
      </c>
      <c r="O16" s="20" t="s">
        <v>18</v>
      </c>
      <c r="P16" s="21">
        <f t="shared" si="0"/>
        <v>0.30466886780000002</v>
      </c>
      <c r="Q16" s="22">
        <f t="shared" si="1"/>
        <v>3.9760655869294E-3</v>
      </c>
    </row>
    <row r="17" spans="2:17" x14ac:dyDescent="0.2">
      <c r="B17" s="17">
        <v>900</v>
      </c>
      <c r="C17" s="18">
        <v>12646.031300000001</v>
      </c>
      <c r="D17" s="18">
        <v>13681.57</v>
      </c>
      <c r="E17" s="19">
        <v>12030.1729</v>
      </c>
      <c r="F17" s="5"/>
      <c r="G17" s="17">
        <v>900</v>
      </c>
      <c r="H17" s="18">
        <v>12785.924733333333</v>
      </c>
      <c r="I17" s="19">
        <v>834.53922914950101</v>
      </c>
      <c r="J17" s="5"/>
      <c r="K17" s="17">
        <v>1000</v>
      </c>
      <c r="L17" s="18">
        <v>13381.070565666667</v>
      </c>
      <c r="M17" s="19">
        <v>440.22938292169334</v>
      </c>
      <c r="O17" s="20" t="s">
        <v>19</v>
      </c>
      <c r="P17" s="21">
        <f t="shared" si="0"/>
        <v>0.2021744758</v>
      </c>
      <c r="Q17" s="22">
        <f t="shared" si="1"/>
        <v>6.3777574753802529E-3</v>
      </c>
    </row>
    <row r="18" spans="2:17" x14ac:dyDescent="0.2">
      <c r="B18" s="17">
        <v>1000</v>
      </c>
      <c r="C18" s="18">
        <v>14277.510700000001</v>
      </c>
      <c r="D18" s="18">
        <v>13671.554700000001</v>
      </c>
      <c r="E18" s="19">
        <v>13423.174800000001</v>
      </c>
      <c r="F18" s="5"/>
      <c r="G18" s="17">
        <v>1000</v>
      </c>
      <c r="H18" s="18">
        <v>13790.746733333333</v>
      </c>
      <c r="I18" s="19">
        <v>439.46275509399356</v>
      </c>
      <c r="J18" s="5"/>
      <c r="K18" s="17">
        <v>1250</v>
      </c>
      <c r="L18" s="18">
        <v>13811.086232333333</v>
      </c>
      <c r="M18" s="19">
        <v>486.74781829253413</v>
      </c>
      <c r="O18" s="20" t="s">
        <v>20</v>
      </c>
      <c r="P18" s="21">
        <f t="shared" si="0"/>
        <v>0.20042424200000003</v>
      </c>
      <c r="Q18" s="22">
        <f t="shared" si="1"/>
        <v>1.0705558505882611E-2</v>
      </c>
    </row>
    <row r="19" spans="2:17" ht="17" thickBot="1" x14ac:dyDescent="0.25">
      <c r="B19" s="17">
        <v>1250</v>
      </c>
      <c r="C19" s="18">
        <v>14690.1865</v>
      </c>
      <c r="D19" s="18">
        <v>13719.63</v>
      </c>
      <c r="E19" s="19">
        <v>14252.4707</v>
      </c>
      <c r="F19" s="5"/>
      <c r="G19" s="17">
        <v>1250</v>
      </c>
      <c r="H19" s="18">
        <v>14220.7624</v>
      </c>
      <c r="I19" s="19">
        <v>486.05456703926802</v>
      </c>
      <c r="J19" s="5"/>
      <c r="K19" s="11">
        <v>1500</v>
      </c>
      <c r="L19" s="12">
        <v>14063.819932333332</v>
      </c>
      <c r="M19" s="13">
        <v>119.83485568615514</v>
      </c>
      <c r="O19" s="14" t="s">
        <v>21</v>
      </c>
      <c r="P19" s="15">
        <f t="shared" si="0"/>
        <v>0.2137085806</v>
      </c>
      <c r="Q19" s="16">
        <f t="shared" si="1"/>
        <v>1.0134689331202082E-2</v>
      </c>
    </row>
    <row r="20" spans="2:17" ht="17" thickBot="1" x14ac:dyDescent="0.25">
      <c r="B20" s="11">
        <v>1500</v>
      </c>
      <c r="C20" s="12">
        <v>14344.6191</v>
      </c>
      <c r="D20" s="12">
        <v>14572.992200000001</v>
      </c>
      <c r="E20" s="13">
        <v>14502.877</v>
      </c>
      <c r="F20" s="5"/>
      <c r="G20" s="11">
        <v>1500</v>
      </c>
      <c r="H20" s="12">
        <v>14473.496099999998</v>
      </c>
      <c r="I20" s="13">
        <v>116.98716239190557</v>
      </c>
      <c r="J20" s="5"/>
      <c r="K20" s="5"/>
      <c r="L20" s="5"/>
      <c r="M20" s="5"/>
    </row>
    <row r="21" spans="2:17" x14ac:dyDescent="0.2">
      <c r="B21" s="26"/>
      <c r="C21" s="26"/>
      <c r="D21" s="26"/>
      <c r="E21" s="26"/>
      <c r="F21" s="26"/>
    </row>
  </sheetData>
  <mergeCells count="2">
    <mergeCell ref="C5:E5"/>
    <mergeCell ref="O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2023-10-06T19:24:25Z</dcterms:created>
  <dcterms:modified xsi:type="dcterms:W3CDTF">2023-10-06T19:26:44Z</dcterms:modified>
</cp:coreProperties>
</file>