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bu\Documents\Lab\Arid1a paper\October 14\Supplementary Tables\Modified Supp Tables 10212024\"/>
    </mc:Choice>
  </mc:AlternateContent>
  <xr:revisionPtr revIDLastSave="0" documentId="13_ncr:1_{DD63D5E7-E4F3-4FDE-9CD0-45083F1C0CA2}" xr6:coauthVersionLast="47" xr6:coauthVersionMax="47" xr10:uidLastSave="{00000000-0000-0000-0000-000000000000}"/>
  <bookViews>
    <workbookView xWindow="1116" yWindow="1116" windowWidth="20760" windowHeight="11904" xr2:uid="{DCF4E7FE-1A81-2B4F-BB8E-E5B8B9905EF5}"/>
  </bookViews>
  <sheets>
    <sheet name="DMC1 foci quant." sheetId="1" r:id="rId1"/>
    <sheet name="for CSV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L79" i="1"/>
  <c r="C70" i="1"/>
</calcChain>
</file>

<file path=xl/sharedStrings.xml><?xml version="1.0" encoding="utf-8"?>
<sst xmlns="http://schemas.openxmlformats.org/spreadsheetml/2006/main" count="304" uniqueCount="154">
  <si>
    <t>Figure 7-Source Data 1: Quantitation of DMCI Foci on the Sex Chromosomes</t>
  </si>
  <si>
    <r>
      <t>Arid1a</t>
    </r>
    <r>
      <rPr>
        <b/>
        <i/>
        <vertAlign val="superscript"/>
        <sz val="14"/>
        <color theme="1"/>
        <rFont val="Calibri (Body)"/>
      </rPr>
      <t>WT</t>
    </r>
  </si>
  <si>
    <r>
      <t>Arid1a</t>
    </r>
    <r>
      <rPr>
        <b/>
        <i/>
        <vertAlign val="superscript"/>
        <sz val="14"/>
        <color theme="1"/>
        <rFont val="Calibri (Body)"/>
      </rPr>
      <t>cKO</t>
    </r>
  </si>
  <si>
    <t>Slice</t>
  </si>
  <si>
    <t>Count</t>
  </si>
  <si>
    <t>Total Area</t>
  </si>
  <si>
    <t>Average Size</t>
  </si>
  <si>
    <t>%Area</t>
  </si>
  <si>
    <t>Mean</t>
  </si>
  <si>
    <t>IntDen</t>
  </si>
  <si>
    <t>WT</t>
  </si>
  <si>
    <t>C2-MAX_DMC1_Arid1aWT.lif - wt023_decon-2</t>
  </si>
  <si>
    <t>cKO4</t>
  </si>
  <si>
    <t>C3-DMC1_cKO4024_mPach-1.tif</t>
  </si>
  <si>
    <t>C2-MAX_DMC1_Arid1aWT.lif - wt023_decon-1</t>
  </si>
  <si>
    <t>C3-MAX_DMC1_Arid1acKO.lif - cKO4023_decon-1</t>
  </si>
  <si>
    <t>C1-MAX_DMC1_Arid1aWT.lif - wt014_decon</t>
  </si>
  <si>
    <t>C3-MAX_DMC1_Arid1acKO.lif - cKO4021_decon-1</t>
  </si>
  <si>
    <t>C2-MAX_DMC1_Arid1aWT.lif - wt011_decon-6</t>
  </si>
  <si>
    <t>C3-MAX_DMC1_Arid1acKO.lif - cKO4020_decon-1</t>
  </si>
  <si>
    <t>C2-MAX_DMC1_Arid1aWT.lif - wt011_decon-5</t>
  </si>
  <si>
    <t>C2-MAX_DMC1_Arid1aWT.lif - wt011_decon-4</t>
  </si>
  <si>
    <t>C3-DMC1_cKO4018_mPachXY.tif</t>
  </si>
  <si>
    <t>C2-MAX_DMC1_Arid1aWT.lif - wt011_decon-3</t>
  </si>
  <si>
    <t>C3-DMC1_cKO4017_ePAch-1.tif</t>
  </si>
  <si>
    <t>C2-MAX_DMC1_Arid1aWT.lif - wt011_decon-2</t>
  </si>
  <si>
    <t>C3-DMC1_cKO4013_mPach-1.tif</t>
  </si>
  <si>
    <t>C2-MAX_DMC1_Arid1aWT.lif - wt011_decon-1</t>
  </si>
  <si>
    <t>C3-MAX_DMC1_Arid1acKO.lif - cKO4011_decon-1</t>
  </si>
  <si>
    <t>C2-MAX_DMC1_Arid1aWT.lif - wt010_decon-1</t>
  </si>
  <si>
    <t>C2-MAX_DMC1_Arid1aWT.lif - wt008_decon-1</t>
  </si>
  <si>
    <t>C3-MAX_DMC1_Arid1acKO.lif - cKO4008_decon-1</t>
  </si>
  <si>
    <t>C3-MAX_DMC1_Arid1acKO.lif - cKO4005_decon-1</t>
  </si>
  <si>
    <t>C2-MAX_DMC1_Arid1aWT.lif - wt004_decon</t>
  </si>
  <si>
    <t>C3-MAX_DMC1_Arid1acKO.lif - cKO4004_decon-1</t>
  </si>
  <si>
    <t>C2-MAX_DMC1_Arid1aWT.lif - wt001_decon-1</t>
  </si>
  <si>
    <t>C3-MAX_DMC1_Arid1acKO.lif - cKO4003_decon-3</t>
  </si>
  <si>
    <t>WT4</t>
  </si>
  <si>
    <t>C3-MAX_DMC1_Arid1aWT.lif - WT4025_decon-5</t>
  </si>
  <si>
    <t>C3-MAX_DMC1_Arid1acKO.lif - cKO4003_decon-2</t>
  </si>
  <si>
    <t>C3-MAX_DMC1_Arid1aWT.lif - WT4025_decon-4</t>
  </si>
  <si>
    <t>C3-MAX_DMC1_Arid1acKO.lif - cKO4003_decon-1</t>
  </si>
  <si>
    <t>C3-MAX_DMC1_Arid1aWT.lif - WT4025_decon-3</t>
  </si>
  <si>
    <t>C3-MAX_DMC1_Arid1acKO.lif - cKO4002_decon-1</t>
  </si>
  <si>
    <t>C3-MAX_DMC1_Arid1aWT.lif - WT4025_decon-2</t>
  </si>
  <si>
    <t>cKO5</t>
  </si>
  <si>
    <t>C3-MAX_DMC1_Arid1acKO.lif - cKO5007_decon-1</t>
  </si>
  <si>
    <t>C3-MAX_DMC1_Arid1aWT.lif - WT4025_decon-1</t>
  </si>
  <si>
    <t>C3-MAX_DMC1_Arid1acKO.lif - cKO5002_decon-2</t>
  </si>
  <si>
    <t>C3-MAX_DMC1_Arid1aWT.lif - WT4024_decon-1</t>
  </si>
  <si>
    <t>C3-MAX_DMC1_Arid1acKO.lif - cKO5002_decon-1</t>
  </si>
  <si>
    <t>C3-MAX_DMC1_Arid1aWT.lif - WT4014_decon-1</t>
  </si>
  <si>
    <t>C3-MAX_DMC1_Arid1acKO.lif - cKO5005_decon-3</t>
  </si>
  <si>
    <t>C3-MAX_DMC1_Arid1aWT.lif - WT4013_decon-1</t>
  </si>
  <si>
    <t>C3-MAX_DMC1_Arid1acKO.lif - cKO5005_decon-1</t>
  </si>
  <si>
    <t>C3-MAX_DMC1_Arid1aWT.lif - WT4013_decon-2</t>
  </si>
  <si>
    <t>C3-MAX_DMC1_Arid1acKO.lif - cKO5005_decon-2</t>
  </si>
  <si>
    <t>C3-MAX_DMC1_Arid1aWT.lif - WT4012_decon-1</t>
  </si>
  <si>
    <t>C3-MAX_DMC1_Arid1acKO.lif - cKO5004_decon-1</t>
  </si>
  <si>
    <t>C3-MAX_DMC1_Arid1aWT.lif - WT4002_decon-6</t>
  </si>
  <si>
    <t>C3-MAX_DMC1_Arid1acKO.lif - cKO4031_decon-1</t>
  </si>
  <si>
    <t>C3-MAX_DMC1_Arid1aWT.lif - WT4002_decon-5</t>
  </si>
  <si>
    <t>C3-MAX_DMC1_Arid1acKO.lif - cKO4030_decon-1</t>
  </si>
  <si>
    <t>C3-MAX_DMC1_Arid1aWT.lif - WT4002_decon-4</t>
  </si>
  <si>
    <t>C3-MAX_DMC1_Arid1acKO.lif - cKO4029_decon-1</t>
  </si>
  <si>
    <t>C3-MAX_DMC1_Arid1aWT.lif - WT4002_decon-3</t>
  </si>
  <si>
    <t>C3-MAX_DMC1_Arid1acKO.lif - cKO4028_decon-1</t>
  </si>
  <si>
    <t>C3-MAX_DMC1_Arid1aWT.lif - WT4002_decon-2</t>
  </si>
  <si>
    <t>C3-MAX_DMC1_Arid1aWT.lif - WT5004_decon-1</t>
  </si>
  <si>
    <t>C3-MAX_DMC1_Arid1acKO.lif - cKO4025_decon-1</t>
  </si>
  <si>
    <t>C3-MAX_DMC1_Arid1aWT.lif - WT4035_decon-2</t>
  </si>
  <si>
    <t>C3-MAX_DMC1_Arid1acKO.lif - cKO5038_decon-1</t>
  </si>
  <si>
    <t>C3-MAX_DMC1_Arid1aWT.lif - WT4035_decon-1</t>
  </si>
  <si>
    <t>C3-MAX_DMC1_Arid1acKO.lif - cKO5036_decon-1</t>
  </si>
  <si>
    <t>C3-MAX_DMC1_Arid1aWT.lif - WT4034_decon-2</t>
  </si>
  <si>
    <t>C3-MAX_DMC1_Arid1acKO.lif - cKO5036_decon-3</t>
  </si>
  <si>
    <t>C3-MAX_DMC1_Arid1aWT.lif - WT4034_decon-1</t>
  </si>
  <si>
    <t>C3-MAX_DMC1_Arid1acKO.lif - cKO5036_decon-2</t>
  </si>
  <si>
    <t>C3-MAX_DMC1_Arid1aWT.lif - WT4034_decon-3</t>
  </si>
  <si>
    <t>C3-MAX_DMC1_Arid1acKO.lif - cKO5036_decon-4</t>
  </si>
  <si>
    <t>C3-MAX_DMC1_Arid1aWT.lif - WT4029_decon-1</t>
  </si>
  <si>
    <t>C3-MAX_DMC1_Arid1acKO.lif - cKO5036_decon-5</t>
  </si>
  <si>
    <t>C3-MAX_DMC1_Arid1aWT.lif - WT4033_decon-1</t>
  </si>
  <si>
    <t>C3-MAX_DMC1_Arid1acKO.lif - cKO5035_decon-1</t>
  </si>
  <si>
    <t>C3-MAX_DMC1_Arid1aWT.lif - WT4032_decon-1</t>
  </si>
  <si>
    <t>C3-MAX_DMC1_Arid1acKO.lif - cKO5033_decon-1</t>
  </si>
  <si>
    <t>C3-MAX_DMC1_Arid1aWT.lif - WT4028_decon-1</t>
  </si>
  <si>
    <t>C3-MAX_DMC1_Arid1acKO.lif - cKO5032_decon-1</t>
  </si>
  <si>
    <t>C3-MAX_DMC1_Arid1aWT.lif - WT4027_decon-2</t>
  </si>
  <si>
    <t>C3-MAX_DMC1_Arid1acKO.lif - cKO5031_decon-1</t>
  </si>
  <si>
    <t>C3-MAX_DMC1_Arid1aWT.lif - WT4027_decon-1</t>
  </si>
  <si>
    <t>C3-MAX_DMC1_Arid1acKO.lif - cKO5031_decon-2</t>
  </si>
  <si>
    <t>C3-MAX_DMC1_Arid1aWT.lif - WT4026_decon-1</t>
  </si>
  <si>
    <t>C3-MAX_DMC1_Arid1acKO.lif - cKO5027_decon-1</t>
  </si>
  <si>
    <t>C3-MAX_DMC1_Arid1aWT.lif - WT5024_decon-1</t>
  </si>
  <si>
    <t>C3-MAX_DMC1_Arid1acKO.lif - cKO5027_decon-2</t>
  </si>
  <si>
    <t>WT5</t>
  </si>
  <si>
    <t>C3-MAX_DMC1_Arid1aWT.lif - WT5023_decon-1</t>
  </si>
  <si>
    <t>C3-MAX_DMC1_Arid1acKO.lif - cKO5026_decon-1</t>
  </si>
  <si>
    <t>C3-MAX_DMC1_Arid1aWT.lif - WT5022_decon-1</t>
  </si>
  <si>
    <t>C3-MAX_DMC1_Arid1acKO.lif - cKO5024_decon-1</t>
  </si>
  <si>
    <t>C3-MAX_DMC1_Arid1aWT.lif - WT5017_decon-1</t>
  </si>
  <si>
    <t>C3-MAX_DMC1_Arid1acKO.lif - cKO5021_decon-1</t>
  </si>
  <si>
    <t>C3-MAX_DMC1_Arid1aWT.lif - WT5014_decon-1</t>
  </si>
  <si>
    <t>C3-MAX_DMC1_Arid1acKO.lif - cKO5020_decon-1</t>
  </si>
  <si>
    <t>C3-MAX_DMC1_Arid1aWT.lif - WT5012_decon-1</t>
  </si>
  <si>
    <t>C3-MAX_DMC1_Arid1acKO.lif - cKO5020_decon-3</t>
  </si>
  <si>
    <t>C3-MAX_DMC1_Arid1aWT.lif - WT5011_decon-1</t>
  </si>
  <si>
    <t>C3-MAX_DMC1_Arid1acKO.lif - cKO5020_decon-2</t>
  </si>
  <si>
    <t>C3-MAX_DMC1_Arid1aWT.lif - WT5008_decon-1</t>
  </si>
  <si>
    <t>C3-MAX_DMC1_Arid1aWT.lif - WT5008_decon-2</t>
  </si>
  <si>
    <t>C3-MAX_DMC1_Arid1acKO.lif - cKO5018_decon-1</t>
  </si>
  <si>
    <t>C3-MAX_DMC1_Arid1aWT.lif - WT5008_decon-3</t>
  </si>
  <si>
    <t>C3-MAX_DMC1_Arid1acKO.lif - cKO5016_decon-1</t>
  </si>
  <si>
    <t>C3-MAX_DMC1_Arid1acKO.lif - cKO5015_decon-1</t>
  </si>
  <si>
    <t>C3-MAX_DMC1_Arid1aWT.lif - WT5002_decon-1</t>
  </si>
  <si>
    <t>C3-MAX_DMC1_Arid1acKO.lif - cKO5014_decon-1</t>
  </si>
  <si>
    <t>C3-MAX_DMC1_Arid1aWT.lif - WT5002_decon-2</t>
  </si>
  <si>
    <t>cKO</t>
  </si>
  <si>
    <t>C3-MAX_DMC1_moreArid1aCKOreps.lif - cKO5011_decon-1</t>
  </si>
  <si>
    <t>C3-MAX_DMC1_Arid1aWT.lif - WT5002_decon-3</t>
  </si>
  <si>
    <t>C3-MAX_DMC1_moreArid1aCKOreps.lif - cKO5008_decon-3</t>
  </si>
  <si>
    <t>C3-MAX_DMC1_Arid1aWT.lif - WT5001_decon-3</t>
  </si>
  <si>
    <t>C3-MAX_DMC1_moreArid1aCKOreps.lif - cKO5008_decon-1</t>
  </si>
  <si>
    <t>C3-MAX_DMC1_Arid1aWT.lif - WT5001_decon-2</t>
  </si>
  <si>
    <t>C3-MAX_DMC1_moreArid1aCKOreps.lif - cKO5008_decon-2</t>
  </si>
  <si>
    <t>C3-MAX_DMC1_Arid1aWT.lif - WT5001_decon-1</t>
  </si>
  <si>
    <t>C3-MAX_DMC1_moreArid1aCKOreps.lif - cKO5007_decon-1</t>
  </si>
  <si>
    <t>C3-MAX_DMC1_Arid1aWT.lif - WT4036_decon-7</t>
  </si>
  <si>
    <t>C3-MAX_DMC1_moreArid1aCKOreps.lif - cKO5006_decon-1</t>
  </si>
  <si>
    <t>C3-MAX_DMC1_Arid1aWT.lif - WT4036_decon-6</t>
  </si>
  <si>
    <t>C3-MAX_DMC1_moreArid1aCKOreps.lif - cKO5005_decon-1</t>
  </si>
  <si>
    <t>C3-MAX_DMC1_Arid1aWT.lif - WT4036_decon-5</t>
  </si>
  <si>
    <t>C3-MAX_DMC1_Arid1aWT.lif - WT4036_decon-4</t>
  </si>
  <si>
    <t>C3-MAX_DMC1_moreArid1aCKOreps.lif - cKO5004_decon-2</t>
  </si>
  <si>
    <t>C3-MAX_DMC1_Arid1aWT.lif - WT4036_decon-3</t>
  </si>
  <si>
    <t>C3-MAX_DMC1_moreArid1aCKOreps.lif - cKO5003_decon-2</t>
  </si>
  <si>
    <t>C3-MAX_DMC1_Arid1aWT.lif - WT4036_decon-2</t>
  </si>
  <si>
    <t>C3-MAX_DMC1_moreArid1aCKOreps.lif - cKO5003_decon-1</t>
  </si>
  <si>
    <t>C3-MAX_DMC1_Arid1aWT.lif - WT4036_decon-1</t>
  </si>
  <si>
    <t>C3-MAX_DMC1_moreArid1aCKOreps.lif - cKO5001_decon-1</t>
  </si>
  <si>
    <t>Average</t>
  </si>
  <si>
    <t>C3-MAX_DMC1_moreArid1aCKOreps.lif - cKOold004_decon-1</t>
  </si>
  <si>
    <t>C3-MAX_DMC1_moreArid1aCKOreps.lif - cKO5017_decon-1</t>
  </si>
  <si>
    <t>C3-MAX_DMC1_moreArid1aCKOreps.lif - cKO5016_decon-5</t>
  </si>
  <si>
    <t>C3-MAX_DMC1_moreArid1aCKOreps.lif - cKO5016_decon-4</t>
  </si>
  <si>
    <t>C3-MAX_DMC1_moreArid1aCKOreps.lif - cKO5016_decon-3</t>
  </si>
  <si>
    <t>C3-MAX_DMC1_moreArid1aCKOreps.lif - cKO5016_decon-2</t>
  </si>
  <si>
    <t>C3-MAX_DMC1_moreArid1aCKOreps.lif - cKO5016_decon-1</t>
  </si>
  <si>
    <t>C3-MAX_DMC1_moreArid1aCKOreps.lif - cKO5014_decon-1</t>
  </si>
  <si>
    <t>C3-MAX_DMC1_moreArid1aCKOreps.lif - cKO5013_decon-1</t>
  </si>
  <si>
    <t>TTEST</t>
  </si>
  <si>
    <t>P18WT</t>
  </si>
  <si>
    <t>P18cKO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</si>
</sst>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vertAlign val="superscript"/>
      <sz val="14"/>
      <color theme="1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DDA6-0371-7947-AAAF-D6CF53A30933}">
  <dimension ref="A1:Q81"/>
  <sheetViews>
    <sheetView tabSelected="1" workbookViewId="0"/>
  </sheetViews>
  <sheetFormatPr defaultColWidth="11.25" defaultRowHeight="15.6"/>
  <cols>
    <col min="11" max="11" width="49.75" customWidth="1"/>
    <col min="12" max="12" width="12.25" bestFit="1" customWidth="1"/>
    <col min="18" max="18" width="12.25" bestFit="1" customWidth="1"/>
  </cols>
  <sheetData>
    <row r="1" spans="1:17">
      <c r="A1" s="5" t="s">
        <v>0</v>
      </c>
    </row>
    <row r="2" spans="1:17" ht="20.45">
      <c r="A2" s="4" t="s">
        <v>1</v>
      </c>
      <c r="K2" s="4" t="s">
        <v>2</v>
      </c>
    </row>
    <row r="3" spans="1:17"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K3" t="s">
        <v>3</v>
      </c>
      <c r="L3" t="s">
        <v>4</v>
      </c>
      <c r="M3" t="s">
        <v>5</v>
      </c>
      <c r="N3" t="s">
        <v>6</v>
      </c>
      <c r="O3" t="s">
        <v>7</v>
      </c>
      <c r="P3" t="s">
        <v>8</v>
      </c>
      <c r="Q3" t="s">
        <v>9</v>
      </c>
    </row>
    <row r="4" spans="1:17">
      <c r="A4" t="s">
        <v>10</v>
      </c>
      <c r="B4" t="s">
        <v>11</v>
      </c>
      <c r="C4">
        <v>17</v>
      </c>
      <c r="D4">
        <v>1.07</v>
      </c>
      <c r="E4">
        <v>6.3E-2</v>
      </c>
      <c r="F4">
        <v>1.601</v>
      </c>
      <c r="G4">
        <v>77.02</v>
      </c>
      <c r="H4">
        <v>5.085</v>
      </c>
      <c r="J4" t="s">
        <v>12</v>
      </c>
      <c r="K4" t="s">
        <v>13</v>
      </c>
      <c r="L4">
        <v>13</v>
      </c>
      <c r="M4">
        <v>0.61699999999999999</v>
      </c>
      <c r="N4">
        <v>4.7E-2</v>
      </c>
      <c r="O4">
        <v>0.90900000000000003</v>
      </c>
      <c r="P4">
        <v>85.866</v>
      </c>
      <c r="Q4">
        <v>4.4800000000000004</v>
      </c>
    </row>
    <row r="5" spans="1:17">
      <c r="A5" t="s">
        <v>10</v>
      </c>
      <c r="B5" t="s">
        <v>14</v>
      </c>
      <c r="C5">
        <v>20</v>
      </c>
      <c r="D5">
        <v>0.755</v>
      </c>
      <c r="E5">
        <v>3.7999999999999999E-2</v>
      </c>
      <c r="F5">
        <v>1.3120000000000001</v>
      </c>
      <c r="G5">
        <v>92.361000000000004</v>
      </c>
      <c r="H5">
        <v>3.8149999999999999</v>
      </c>
      <c r="J5" t="s">
        <v>12</v>
      </c>
      <c r="K5" t="s">
        <v>15</v>
      </c>
      <c r="L5">
        <v>0</v>
      </c>
      <c r="M5">
        <v>0.13400000000000001</v>
      </c>
      <c r="N5">
        <v>0.13400000000000001</v>
      </c>
      <c r="O5">
        <v>0.16300000000000001</v>
      </c>
      <c r="P5">
        <v>74.581000000000003</v>
      </c>
      <c r="Q5">
        <v>9.9740000000000002</v>
      </c>
    </row>
    <row r="6" spans="1:17">
      <c r="A6" t="s">
        <v>10</v>
      </c>
      <c r="B6" t="s">
        <v>16</v>
      </c>
      <c r="C6">
        <v>18</v>
      </c>
      <c r="D6">
        <v>2.92</v>
      </c>
      <c r="E6">
        <v>0.16200000000000001</v>
      </c>
      <c r="F6">
        <v>0.95</v>
      </c>
      <c r="G6">
        <v>230.809</v>
      </c>
      <c r="H6">
        <v>39.917999999999999</v>
      </c>
      <c r="J6" t="s">
        <v>12</v>
      </c>
      <c r="K6" t="s">
        <v>17</v>
      </c>
      <c r="L6">
        <v>7</v>
      </c>
      <c r="M6">
        <v>0.38400000000000001</v>
      </c>
      <c r="N6">
        <v>5.5E-2</v>
      </c>
      <c r="O6">
        <v>0.74199999999999999</v>
      </c>
      <c r="P6">
        <v>96.451999999999998</v>
      </c>
      <c r="Q6">
        <v>5.923</v>
      </c>
    </row>
    <row r="7" spans="1:17">
      <c r="A7" t="s">
        <v>10</v>
      </c>
      <c r="B7" t="s">
        <v>18</v>
      </c>
      <c r="C7">
        <v>13</v>
      </c>
      <c r="D7">
        <v>0.98399999999999999</v>
      </c>
      <c r="E7">
        <v>7.5999999999999998E-2</v>
      </c>
      <c r="F7">
        <v>1.6679999999999999</v>
      </c>
      <c r="G7">
        <v>108.92</v>
      </c>
      <c r="H7">
        <v>8.3089999999999993</v>
      </c>
      <c r="J7" t="s">
        <v>12</v>
      </c>
      <c r="K7" t="s">
        <v>19</v>
      </c>
      <c r="L7">
        <v>2</v>
      </c>
      <c r="M7">
        <v>0.91500000000000004</v>
      </c>
      <c r="N7">
        <v>0.114</v>
      </c>
      <c r="O7">
        <v>1.5580000000000001</v>
      </c>
      <c r="P7">
        <v>29.4</v>
      </c>
      <c r="Q7">
        <v>3.944</v>
      </c>
    </row>
    <row r="8" spans="1:17">
      <c r="A8" t="s">
        <v>10</v>
      </c>
      <c r="B8" t="s">
        <v>20</v>
      </c>
      <c r="C8">
        <v>15</v>
      </c>
      <c r="D8">
        <v>0.82399999999999995</v>
      </c>
      <c r="E8">
        <v>5.5E-2</v>
      </c>
      <c r="F8">
        <v>0.64100000000000001</v>
      </c>
      <c r="G8">
        <v>114.583</v>
      </c>
      <c r="H8">
        <v>6.3650000000000002</v>
      </c>
      <c r="J8" t="s">
        <v>12</v>
      </c>
      <c r="K8" t="s">
        <v>19</v>
      </c>
      <c r="L8">
        <v>10</v>
      </c>
      <c r="M8">
        <v>1.0009999999999999</v>
      </c>
      <c r="N8">
        <v>8.3000000000000004E-2</v>
      </c>
      <c r="O8">
        <v>1.8149999999999999</v>
      </c>
      <c r="P8">
        <v>102.70699999999999</v>
      </c>
      <c r="Q8">
        <v>9.4429999999999996</v>
      </c>
    </row>
    <row r="9" spans="1:17">
      <c r="A9" t="s">
        <v>10</v>
      </c>
      <c r="B9" t="s">
        <v>21</v>
      </c>
      <c r="C9">
        <v>19</v>
      </c>
      <c r="D9">
        <v>0.79400000000000004</v>
      </c>
      <c r="E9">
        <v>4.2000000000000003E-2</v>
      </c>
      <c r="F9">
        <v>0.52400000000000002</v>
      </c>
      <c r="G9">
        <v>82.772999999999996</v>
      </c>
      <c r="H9">
        <v>3.7229999999999999</v>
      </c>
      <c r="J9" t="s">
        <v>12</v>
      </c>
      <c r="K9" t="s">
        <v>22</v>
      </c>
      <c r="L9">
        <v>10</v>
      </c>
      <c r="M9">
        <v>0.71199999999999997</v>
      </c>
      <c r="N9">
        <v>5.5E-2</v>
      </c>
      <c r="O9">
        <v>1.109</v>
      </c>
      <c r="P9">
        <v>84.272999999999996</v>
      </c>
      <c r="Q9">
        <v>5.5720000000000001</v>
      </c>
    </row>
    <row r="10" spans="1:17">
      <c r="A10" t="s">
        <v>10</v>
      </c>
      <c r="B10" t="s">
        <v>23</v>
      </c>
      <c r="C10">
        <v>11</v>
      </c>
      <c r="D10">
        <v>0.505</v>
      </c>
      <c r="E10">
        <v>4.5999999999999999E-2</v>
      </c>
      <c r="F10">
        <v>0.48199999999999998</v>
      </c>
      <c r="G10">
        <v>114.90600000000001</v>
      </c>
      <c r="H10">
        <v>5.5309999999999997</v>
      </c>
      <c r="J10" t="s">
        <v>12</v>
      </c>
      <c r="K10" t="s">
        <v>24</v>
      </c>
      <c r="L10">
        <v>8</v>
      </c>
      <c r="M10">
        <v>0.78900000000000003</v>
      </c>
      <c r="N10">
        <v>7.9000000000000001E-2</v>
      </c>
      <c r="O10">
        <v>1.127</v>
      </c>
      <c r="P10">
        <v>91.33</v>
      </c>
      <c r="Q10">
        <v>7.8289999999999997</v>
      </c>
    </row>
    <row r="11" spans="1:17">
      <c r="A11" t="s">
        <v>10</v>
      </c>
      <c r="B11" t="s">
        <v>25</v>
      </c>
      <c r="C11">
        <v>16</v>
      </c>
      <c r="D11">
        <v>0.54800000000000004</v>
      </c>
      <c r="E11">
        <v>3.4000000000000002E-2</v>
      </c>
      <c r="F11">
        <v>0.84799999999999998</v>
      </c>
      <c r="G11">
        <v>100.60899999999999</v>
      </c>
      <c r="H11">
        <v>3.8889999999999998</v>
      </c>
      <c r="J11" t="s">
        <v>12</v>
      </c>
      <c r="K11" s="1" t="s">
        <v>26</v>
      </c>
      <c r="L11">
        <v>10</v>
      </c>
      <c r="M11">
        <v>1.298</v>
      </c>
      <c r="N11">
        <v>0.13</v>
      </c>
      <c r="O11">
        <v>3.5209999999999999</v>
      </c>
      <c r="P11">
        <v>111.133</v>
      </c>
      <c r="Q11">
        <v>17.396000000000001</v>
      </c>
    </row>
    <row r="12" spans="1:17">
      <c r="A12" t="s">
        <v>10</v>
      </c>
      <c r="B12" t="s">
        <v>27</v>
      </c>
      <c r="C12">
        <v>10</v>
      </c>
      <c r="D12">
        <v>0.84099999999999997</v>
      </c>
      <c r="E12">
        <v>8.4000000000000005E-2</v>
      </c>
      <c r="F12">
        <v>0.56399999999999995</v>
      </c>
      <c r="G12">
        <v>104.965</v>
      </c>
      <c r="H12">
        <v>9.0549999999999997</v>
      </c>
      <c r="J12" t="s">
        <v>12</v>
      </c>
      <c r="K12" t="s">
        <v>28</v>
      </c>
      <c r="L12">
        <v>8</v>
      </c>
      <c r="M12">
        <v>2.0019999999999998</v>
      </c>
      <c r="N12">
        <v>0.25</v>
      </c>
      <c r="O12">
        <v>3.1389999999999998</v>
      </c>
      <c r="P12">
        <v>127.057</v>
      </c>
      <c r="Q12">
        <v>32.951000000000001</v>
      </c>
    </row>
    <row r="13" spans="1:17">
      <c r="A13" t="s">
        <v>10</v>
      </c>
      <c r="B13" t="s">
        <v>29</v>
      </c>
      <c r="C13">
        <v>14</v>
      </c>
      <c r="D13">
        <v>0.505</v>
      </c>
      <c r="E13">
        <v>3.5999999999999997E-2</v>
      </c>
      <c r="F13">
        <v>0.90900000000000003</v>
      </c>
      <c r="G13">
        <v>104.907</v>
      </c>
      <c r="H13">
        <v>4.3949999999999996</v>
      </c>
      <c r="J13" t="s">
        <v>12</v>
      </c>
      <c r="K13" t="s">
        <v>28</v>
      </c>
      <c r="L13">
        <v>6</v>
      </c>
      <c r="M13">
        <v>2.6360000000000001</v>
      </c>
      <c r="N13">
        <v>0.439</v>
      </c>
      <c r="O13">
        <v>4.7380000000000004</v>
      </c>
      <c r="P13">
        <v>144.233</v>
      </c>
      <c r="Q13">
        <v>67.757999999999996</v>
      </c>
    </row>
    <row r="14" spans="1:17">
      <c r="A14" t="s">
        <v>10</v>
      </c>
      <c r="B14" t="s">
        <v>30</v>
      </c>
      <c r="C14">
        <v>16</v>
      </c>
      <c r="D14">
        <v>0.93600000000000005</v>
      </c>
      <c r="E14">
        <v>5.8999999999999997E-2</v>
      </c>
      <c r="F14">
        <v>1.1739999999999999</v>
      </c>
      <c r="G14">
        <v>68.846999999999994</v>
      </c>
      <c r="H14">
        <v>4.3559999999999999</v>
      </c>
      <c r="J14" t="s">
        <v>12</v>
      </c>
      <c r="K14" t="s">
        <v>31</v>
      </c>
      <c r="L14">
        <v>5</v>
      </c>
      <c r="M14">
        <v>0.28499999999999998</v>
      </c>
      <c r="N14">
        <v>5.7000000000000002E-2</v>
      </c>
      <c r="O14">
        <v>0.58899999999999997</v>
      </c>
      <c r="P14">
        <v>71.221000000000004</v>
      </c>
      <c r="Q14">
        <v>4.0659999999999998</v>
      </c>
    </row>
    <row r="15" spans="1:17">
      <c r="A15" t="s">
        <v>10</v>
      </c>
      <c r="B15" t="s">
        <v>30</v>
      </c>
      <c r="C15">
        <v>12</v>
      </c>
      <c r="D15">
        <v>0.34499999999999997</v>
      </c>
      <c r="E15">
        <v>2.9000000000000001E-2</v>
      </c>
      <c r="F15">
        <v>0.65</v>
      </c>
      <c r="G15">
        <v>12.95</v>
      </c>
      <c r="H15">
        <v>0.38700000000000001</v>
      </c>
      <c r="J15" t="s">
        <v>12</v>
      </c>
      <c r="K15" t="s">
        <v>32</v>
      </c>
      <c r="L15">
        <v>8</v>
      </c>
      <c r="M15">
        <v>0.97899999999999998</v>
      </c>
      <c r="N15">
        <v>0.122</v>
      </c>
      <c r="O15">
        <v>1.9910000000000001</v>
      </c>
      <c r="P15">
        <v>122.827</v>
      </c>
      <c r="Q15">
        <v>17.238</v>
      </c>
    </row>
    <row r="16" spans="1:17">
      <c r="A16" t="s">
        <v>10</v>
      </c>
      <c r="B16" t="s">
        <v>33</v>
      </c>
      <c r="C16">
        <v>16</v>
      </c>
      <c r="D16">
        <v>1.0049999999999999</v>
      </c>
      <c r="E16">
        <v>6.3E-2</v>
      </c>
      <c r="F16">
        <v>0.3</v>
      </c>
      <c r="G16">
        <v>37.859000000000002</v>
      </c>
      <c r="H16">
        <v>3.1829999999999998</v>
      </c>
      <c r="J16" t="s">
        <v>12</v>
      </c>
      <c r="K16" t="s">
        <v>34</v>
      </c>
      <c r="L16">
        <v>5</v>
      </c>
      <c r="M16">
        <v>0.151</v>
      </c>
      <c r="N16">
        <v>0.03</v>
      </c>
      <c r="O16">
        <v>0.377</v>
      </c>
      <c r="P16">
        <v>76.13</v>
      </c>
      <c r="Q16">
        <v>2.4649999999999999</v>
      </c>
    </row>
    <row r="17" spans="1:17">
      <c r="A17" t="s">
        <v>10</v>
      </c>
      <c r="B17" t="s">
        <v>35</v>
      </c>
      <c r="C17">
        <v>32</v>
      </c>
      <c r="D17">
        <v>1.4490000000000001</v>
      </c>
      <c r="E17">
        <v>4.4999999999999998E-2</v>
      </c>
      <c r="F17">
        <v>1.141</v>
      </c>
      <c r="G17">
        <v>11.725</v>
      </c>
      <c r="H17">
        <v>0.53600000000000003</v>
      </c>
      <c r="J17" t="s">
        <v>12</v>
      </c>
      <c r="K17" t="s">
        <v>36</v>
      </c>
      <c r="L17">
        <v>8</v>
      </c>
      <c r="M17">
        <v>0.53100000000000003</v>
      </c>
      <c r="N17">
        <v>6.6000000000000003E-2</v>
      </c>
      <c r="O17">
        <v>0.72699999999999998</v>
      </c>
      <c r="P17">
        <v>75.212000000000003</v>
      </c>
      <c r="Q17">
        <v>5.1340000000000003</v>
      </c>
    </row>
    <row r="18" spans="1:17">
      <c r="A18" t="s">
        <v>37</v>
      </c>
      <c r="B18" t="s">
        <v>38</v>
      </c>
      <c r="C18">
        <v>25</v>
      </c>
      <c r="D18">
        <v>1.829</v>
      </c>
      <c r="E18">
        <v>7.2999999999999995E-2</v>
      </c>
      <c r="F18">
        <v>2.6040000000000001</v>
      </c>
      <c r="G18">
        <v>105.962</v>
      </c>
      <c r="H18">
        <v>9.0139999999999993</v>
      </c>
      <c r="J18" t="s">
        <v>12</v>
      </c>
      <c r="K18" t="s">
        <v>39</v>
      </c>
      <c r="L18">
        <v>7</v>
      </c>
      <c r="M18">
        <v>1.2729999999999999</v>
      </c>
      <c r="N18">
        <v>0.182</v>
      </c>
      <c r="O18">
        <v>2.7589999999999999</v>
      </c>
      <c r="P18">
        <v>119.96</v>
      </c>
      <c r="Q18">
        <v>25.172999999999998</v>
      </c>
    </row>
    <row r="19" spans="1:17">
      <c r="A19" t="s">
        <v>37</v>
      </c>
      <c r="B19" t="s">
        <v>40</v>
      </c>
      <c r="C19">
        <v>18</v>
      </c>
      <c r="D19">
        <v>0.99199999999999999</v>
      </c>
      <c r="E19">
        <v>5.5E-2</v>
      </c>
      <c r="F19">
        <v>1.45</v>
      </c>
      <c r="G19">
        <v>84.918999999999997</v>
      </c>
      <c r="H19">
        <v>5.0570000000000004</v>
      </c>
      <c r="J19" t="s">
        <v>12</v>
      </c>
      <c r="K19" t="s">
        <v>41</v>
      </c>
      <c r="L19">
        <v>11</v>
      </c>
      <c r="M19">
        <v>1.1950000000000001</v>
      </c>
      <c r="N19">
        <v>0.109</v>
      </c>
      <c r="O19">
        <v>1.63</v>
      </c>
      <c r="P19">
        <v>97.611000000000004</v>
      </c>
      <c r="Q19">
        <v>11.252000000000001</v>
      </c>
    </row>
    <row r="20" spans="1:17">
      <c r="A20" t="s">
        <v>37</v>
      </c>
      <c r="B20" t="s">
        <v>42</v>
      </c>
      <c r="C20">
        <v>17</v>
      </c>
      <c r="D20">
        <v>1.3720000000000001</v>
      </c>
      <c r="E20">
        <v>8.1000000000000003E-2</v>
      </c>
      <c r="F20">
        <v>1.8819999999999999</v>
      </c>
      <c r="G20">
        <v>87.668000000000006</v>
      </c>
      <c r="H20">
        <v>7.4080000000000004</v>
      </c>
      <c r="J20" t="s">
        <v>12</v>
      </c>
      <c r="K20" t="s">
        <v>43</v>
      </c>
      <c r="L20">
        <v>7</v>
      </c>
      <c r="M20">
        <v>0.52600000000000002</v>
      </c>
      <c r="N20">
        <v>7.4999999999999997E-2</v>
      </c>
      <c r="O20">
        <v>1.3280000000000001</v>
      </c>
      <c r="P20">
        <v>81.328999999999994</v>
      </c>
      <c r="Q20">
        <v>6.6180000000000003</v>
      </c>
    </row>
    <row r="21" spans="1:17">
      <c r="A21" t="s">
        <v>37</v>
      </c>
      <c r="B21" t="s">
        <v>44</v>
      </c>
      <c r="C21">
        <v>20</v>
      </c>
      <c r="D21">
        <v>0.93600000000000005</v>
      </c>
      <c r="E21">
        <v>4.7E-2</v>
      </c>
      <c r="F21">
        <v>1.1559999999999999</v>
      </c>
      <c r="G21">
        <v>80.332999999999998</v>
      </c>
      <c r="H21">
        <v>4.2229999999999999</v>
      </c>
      <c r="J21" t="s">
        <v>45</v>
      </c>
      <c r="K21" t="s">
        <v>46</v>
      </c>
      <c r="L21">
        <v>9</v>
      </c>
      <c r="M21">
        <v>0.68600000000000005</v>
      </c>
      <c r="N21">
        <v>7.5999999999999998E-2</v>
      </c>
      <c r="O21">
        <v>1.113</v>
      </c>
      <c r="P21">
        <v>25.577000000000002</v>
      </c>
      <c r="Q21">
        <v>2.1269999999999998</v>
      </c>
    </row>
    <row r="22" spans="1:17">
      <c r="A22" t="s">
        <v>37</v>
      </c>
      <c r="B22" t="s">
        <v>47</v>
      </c>
      <c r="C22">
        <v>13</v>
      </c>
      <c r="D22">
        <v>1.0049999999999999</v>
      </c>
      <c r="E22">
        <v>7.6999999999999999E-2</v>
      </c>
      <c r="F22">
        <v>1.0640000000000001</v>
      </c>
      <c r="G22">
        <v>83.066999999999993</v>
      </c>
      <c r="H22">
        <v>8.2240000000000002</v>
      </c>
      <c r="J22" t="s">
        <v>45</v>
      </c>
      <c r="K22" t="s">
        <v>48</v>
      </c>
      <c r="L22">
        <v>13</v>
      </c>
      <c r="M22">
        <v>0.79800000000000004</v>
      </c>
      <c r="N22">
        <v>6.0999999999999999E-2</v>
      </c>
      <c r="O22">
        <v>1.5740000000000001</v>
      </c>
      <c r="P22">
        <v>85.322999999999993</v>
      </c>
      <c r="Q22">
        <v>5.5359999999999996</v>
      </c>
    </row>
    <row r="23" spans="1:17">
      <c r="A23" t="s">
        <v>37</v>
      </c>
      <c r="B23" t="s">
        <v>49</v>
      </c>
      <c r="C23">
        <v>14</v>
      </c>
      <c r="D23">
        <v>1.669</v>
      </c>
      <c r="E23">
        <v>0.11899999999999999</v>
      </c>
      <c r="F23">
        <v>2.258</v>
      </c>
      <c r="G23">
        <v>41.167999999999999</v>
      </c>
      <c r="H23">
        <v>5.37</v>
      </c>
      <c r="J23" t="s">
        <v>45</v>
      </c>
      <c r="K23" t="s">
        <v>50</v>
      </c>
      <c r="L23">
        <v>6</v>
      </c>
      <c r="M23">
        <v>0.46200000000000002</v>
      </c>
      <c r="N23">
        <v>7.6999999999999999E-2</v>
      </c>
      <c r="O23">
        <v>1.2989999999999999</v>
      </c>
      <c r="P23">
        <v>88.084999999999994</v>
      </c>
      <c r="Q23">
        <v>7.101</v>
      </c>
    </row>
    <row r="24" spans="1:17">
      <c r="A24" t="s">
        <v>37</v>
      </c>
      <c r="B24" t="s">
        <v>51</v>
      </c>
      <c r="C24">
        <v>19</v>
      </c>
      <c r="D24">
        <v>4.4859999999999998</v>
      </c>
      <c r="E24">
        <v>0.23599999999999999</v>
      </c>
      <c r="F24">
        <v>8.6750000000000007</v>
      </c>
      <c r="G24">
        <v>111.13500000000001</v>
      </c>
      <c r="H24">
        <v>39.011000000000003</v>
      </c>
      <c r="J24" t="s">
        <v>45</v>
      </c>
      <c r="K24" t="s">
        <v>52</v>
      </c>
      <c r="L24">
        <v>8</v>
      </c>
      <c r="M24">
        <v>1.234</v>
      </c>
      <c r="N24">
        <v>0.13700000000000001</v>
      </c>
      <c r="O24">
        <v>2.66</v>
      </c>
      <c r="P24">
        <v>119.69</v>
      </c>
      <c r="Q24">
        <v>18.175000000000001</v>
      </c>
    </row>
    <row r="25" spans="1:17">
      <c r="A25" t="s">
        <v>37</v>
      </c>
      <c r="B25" t="s">
        <v>53</v>
      </c>
      <c r="C25">
        <v>11</v>
      </c>
      <c r="D25">
        <v>3.4470000000000001</v>
      </c>
      <c r="E25">
        <v>0.313</v>
      </c>
      <c r="F25">
        <v>7.1340000000000003</v>
      </c>
      <c r="G25">
        <v>126.83199999999999</v>
      </c>
      <c r="H25">
        <v>49.954999999999998</v>
      </c>
      <c r="J25" t="s">
        <v>45</v>
      </c>
      <c r="K25" t="s">
        <v>54</v>
      </c>
      <c r="L25">
        <v>9</v>
      </c>
      <c r="M25">
        <v>1.4710000000000001</v>
      </c>
      <c r="N25">
        <v>0.14699999999999999</v>
      </c>
      <c r="O25">
        <v>3.5</v>
      </c>
      <c r="P25">
        <v>121.27</v>
      </c>
      <c r="Q25">
        <v>20.994</v>
      </c>
    </row>
    <row r="26" spans="1:17">
      <c r="A26" t="s">
        <v>37</v>
      </c>
      <c r="B26" t="s">
        <v>55</v>
      </c>
      <c r="C26">
        <v>6</v>
      </c>
      <c r="D26">
        <v>3.964</v>
      </c>
      <c r="E26">
        <v>0.66100000000000003</v>
      </c>
      <c r="F26">
        <v>8.85</v>
      </c>
      <c r="G26">
        <v>112.453</v>
      </c>
      <c r="H26">
        <v>111.78100000000001</v>
      </c>
      <c r="J26" t="s">
        <v>45</v>
      </c>
      <c r="K26" t="s">
        <v>56</v>
      </c>
      <c r="L26">
        <v>10</v>
      </c>
      <c r="M26">
        <v>0.871</v>
      </c>
      <c r="N26">
        <v>8.6999999999999994E-2</v>
      </c>
      <c r="O26">
        <v>1.861</v>
      </c>
      <c r="P26">
        <v>92.400999999999996</v>
      </c>
      <c r="Q26">
        <v>9.9390000000000001</v>
      </c>
    </row>
    <row r="27" spans="1:17">
      <c r="A27" t="s">
        <v>37</v>
      </c>
      <c r="B27" t="s">
        <v>57</v>
      </c>
      <c r="C27">
        <v>9</v>
      </c>
      <c r="D27">
        <v>1.022</v>
      </c>
      <c r="E27">
        <v>9.2999999999999999E-2</v>
      </c>
      <c r="F27">
        <v>2.3740000000000001</v>
      </c>
      <c r="G27">
        <v>113.271</v>
      </c>
      <c r="H27">
        <v>12.154</v>
      </c>
      <c r="J27" t="s">
        <v>45</v>
      </c>
      <c r="K27" t="s">
        <v>58</v>
      </c>
      <c r="L27">
        <v>7</v>
      </c>
      <c r="M27">
        <v>0.27200000000000002</v>
      </c>
      <c r="N27">
        <v>3.4000000000000002E-2</v>
      </c>
      <c r="O27">
        <v>0.79600000000000004</v>
      </c>
      <c r="P27">
        <v>76.840999999999994</v>
      </c>
      <c r="Q27">
        <v>2.5619999999999998</v>
      </c>
    </row>
    <row r="28" spans="1:17">
      <c r="A28" t="s">
        <v>37</v>
      </c>
      <c r="B28" t="s">
        <v>59</v>
      </c>
      <c r="C28">
        <v>15</v>
      </c>
      <c r="D28">
        <v>1.82</v>
      </c>
      <c r="E28">
        <v>0.121</v>
      </c>
      <c r="F28">
        <v>1.913</v>
      </c>
      <c r="G28">
        <v>109.931</v>
      </c>
      <c r="H28">
        <v>19.957999999999998</v>
      </c>
      <c r="J28" t="s">
        <v>12</v>
      </c>
      <c r="K28" t="s">
        <v>60</v>
      </c>
      <c r="L28">
        <v>8</v>
      </c>
      <c r="M28">
        <v>0.91</v>
      </c>
      <c r="N28">
        <v>5.3999999999999999E-2</v>
      </c>
      <c r="O28">
        <v>1.476</v>
      </c>
      <c r="P28">
        <v>87.613</v>
      </c>
      <c r="Q28">
        <v>5.0039999999999996</v>
      </c>
    </row>
    <row r="29" spans="1:17">
      <c r="A29" t="s">
        <v>37</v>
      </c>
      <c r="B29" t="s">
        <v>61</v>
      </c>
      <c r="C29">
        <v>16</v>
      </c>
      <c r="D29">
        <v>1.8939999999999999</v>
      </c>
      <c r="E29">
        <v>0.11799999999999999</v>
      </c>
      <c r="F29">
        <v>2.7040000000000002</v>
      </c>
      <c r="G29">
        <v>135.80600000000001</v>
      </c>
      <c r="H29">
        <v>19.248999999999999</v>
      </c>
      <c r="J29" t="s">
        <v>12</v>
      </c>
      <c r="K29" t="s">
        <v>62</v>
      </c>
      <c r="L29">
        <v>9</v>
      </c>
      <c r="M29">
        <v>0.88900000000000001</v>
      </c>
      <c r="N29">
        <v>9.9000000000000005E-2</v>
      </c>
      <c r="O29">
        <v>2.823</v>
      </c>
      <c r="P29">
        <v>100.181</v>
      </c>
      <c r="Q29">
        <v>9.8659999999999997</v>
      </c>
    </row>
    <row r="30" spans="1:17">
      <c r="A30" t="s">
        <v>37</v>
      </c>
      <c r="B30" t="s">
        <v>63</v>
      </c>
      <c r="C30">
        <v>11</v>
      </c>
      <c r="D30">
        <v>2.4159999999999999</v>
      </c>
      <c r="E30">
        <v>0.22</v>
      </c>
      <c r="F30">
        <v>3.891</v>
      </c>
      <c r="G30">
        <v>122.53100000000001</v>
      </c>
      <c r="H30">
        <v>34.5</v>
      </c>
      <c r="J30" t="s">
        <v>12</v>
      </c>
      <c r="K30" t="s">
        <v>64</v>
      </c>
      <c r="L30">
        <v>11</v>
      </c>
      <c r="M30">
        <v>0.75900000000000001</v>
      </c>
      <c r="N30">
        <v>6.9000000000000006E-2</v>
      </c>
      <c r="O30">
        <v>1.762</v>
      </c>
      <c r="P30">
        <v>80.644999999999996</v>
      </c>
      <c r="Q30">
        <v>5.7720000000000002</v>
      </c>
    </row>
    <row r="31" spans="1:17">
      <c r="A31" t="s">
        <v>37</v>
      </c>
      <c r="B31" t="s">
        <v>65</v>
      </c>
      <c r="C31">
        <v>9</v>
      </c>
      <c r="D31">
        <v>1.337</v>
      </c>
      <c r="E31">
        <v>0.14899999999999999</v>
      </c>
      <c r="F31">
        <v>1.8640000000000001</v>
      </c>
      <c r="G31">
        <v>152.50399999999999</v>
      </c>
      <c r="H31">
        <v>24.103999999999999</v>
      </c>
      <c r="J31" t="s">
        <v>12</v>
      </c>
      <c r="K31" t="s">
        <v>66</v>
      </c>
      <c r="L31">
        <v>14</v>
      </c>
      <c r="M31">
        <v>0.94</v>
      </c>
      <c r="N31">
        <v>6.7000000000000004E-2</v>
      </c>
      <c r="O31">
        <v>1.6639999999999999</v>
      </c>
      <c r="P31">
        <v>84.424999999999997</v>
      </c>
      <c r="Q31">
        <v>6.46</v>
      </c>
    </row>
    <row r="32" spans="1:17">
      <c r="A32" t="s">
        <v>37</v>
      </c>
      <c r="B32" t="s">
        <v>67</v>
      </c>
      <c r="C32">
        <v>11</v>
      </c>
      <c r="D32">
        <v>2.2040000000000002</v>
      </c>
      <c r="E32">
        <v>0.2</v>
      </c>
      <c r="F32">
        <v>3.2210000000000001</v>
      </c>
      <c r="G32">
        <v>146.74799999999999</v>
      </c>
      <c r="H32">
        <v>36.718000000000004</v>
      </c>
      <c r="J32" t="s">
        <v>12</v>
      </c>
      <c r="K32" t="s">
        <v>66</v>
      </c>
      <c r="L32">
        <v>12</v>
      </c>
      <c r="M32">
        <v>0.95299999999999996</v>
      </c>
      <c r="N32">
        <v>7.9000000000000001E-2</v>
      </c>
      <c r="O32">
        <v>1.86</v>
      </c>
      <c r="P32">
        <v>81.903000000000006</v>
      </c>
      <c r="Q32">
        <v>7.4610000000000003</v>
      </c>
    </row>
    <row r="33" spans="1:17">
      <c r="A33" t="s">
        <v>37</v>
      </c>
      <c r="B33" t="s">
        <v>68</v>
      </c>
      <c r="C33">
        <v>19</v>
      </c>
      <c r="D33">
        <v>1.0309999999999999</v>
      </c>
      <c r="E33">
        <v>5.3999999999999999E-2</v>
      </c>
      <c r="F33">
        <v>1.3859999999999999</v>
      </c>
      <c r="G33">
        <v>92.963999999999999</v>
      </c>
      <c r="H33">
        <v>5.6749999999999998</v>
      </c>
      <c r="J33" t="s">
        <v>12</v>
      </c>
      <c r="K33" t="s">
        <v>69</v>
      </c>
      <c r="L33">
        <v>10</v>
      </c>
      <c r="M33">
        <v>0.78500000000000003</v>
      </c>
      <c r="N33">
        <v>7.9000000000000001E-2</v>
      </c>
      <c r="O33">
        <v>1.9359999999999999</v>
      </c>
      <c r="P33">
        <v>92.058999999999997</v>
      </c>
      <c r="Q33">
        <v>7.8979999999999997</v>
      </c>
    </row>
    <row r="34" spans="1:17">
      <c r="A34" t="s">
        <v>37</v>
      </c>
      <c r="B34" t="s">
        <v>70</v>
      </c>
      <c r="C34">
        <v>17</v>
      </c>
      <c r="D34">
        <v>1.6</v>
      </c>
      <c r="E34">
        <v>9.4E-2</v>
      </c>
      <c r="F34">
        <v>2.9449999999999998</v>
      </c>
      <c r="G34">
        <v>114.529</v>
      </c>
      <c r="H34">
        <v>12.577999999999999</v>
      </c>
      <c r="J34" t="s">
        <v>45</v>
      </c>
      <c r="K34" t="s">
        <v>71</v>
      </c>
      <c r="L34">
        <v>11</v>
      </c>
      <c r="M34">
        <v>3.9390000000000001</v>
      </c>
      <c r="N34">
        <v>0.35799999999999998</v>
      </c>
      <c r="O34">
        <v>5.673</v>
      </c>
      <c r="P34">
        <v>131.57900000000001</v>
      </c>
      <c r="Q34">
        <v>56.716000000000001</v>
      </c>
    </row>
    <row r="35" spans="1:17">
      <c r="A35" t="s">
        <v>37</v>
      </c>
      <c r="B35" t="s">
        <v>72</v>
      </c>
      <c r="C35">
        <v>8</v>
      </c>
      <c r="D35">
        <v>1.782</v>
      </c>
      <c r="E35">
        <v>0.223</v>
      </c>
      <c r="F35">
        <v>3.8109999999999999</v>
      </c>
      <c r="G35">
        <v>114.666</v>
      </c>
      <c r="H35">
        <v>29.332999999999998</v>
      </c>
      <c r="J35" t="s">
        <v>45</v>
      </c>
      <c r="K35" t="s">
        <v>73</v>
      </c>
      <c r="L35">
        <v>10</v>
      </c>
      <c r="M35">
        <v>0.69</v>
      </c>
      <c r="N35">
        <v>6.9000000000000006E-2</v>
      </c>
      <c r="O35">
        <v>1.8520000000000001</v>
      </c>
      <c r="P35">
        <v>114.001</v>
      </c>
      <c r="Q35">
        <v>8.6880000000000006</v>
      </c>
    </row>
    <row r="36" spans="1:17">
      <c r="A36" t="s">
        <v>37</v>
      </c>
      <c r="B36" t="s">
        <v>74</v>
      </c>
      <c r="C36">
        <v>9</v>
      </c>
      <c r="D36">
        <v>2.0230000000000001</v>
      </c>
      <c r="E36">
        <v>0.22500000000000001</v>
      </c>
      <c r="F36">
        <v>2.641</v>
      </c>
      <c r="G36">
        <v>156.477</v>
      </c>
      <c r="H36">
        <v>40.603999999999999</v>
      </c>
      <c r="J36" t="s">
        <v>45</v>
      </c>
      <c r="K36" t="s">
        <v>75</v>
      </c>
      <c r="L36">
        <v>10</v>
      </c>
      <c r="M36">
        <v>1.4750000000000001</v>
      </c>
      <c r="N36">
        <v>8.6999999999999994E-2</v>
      </c>
      <c r="O36">
        <v>3.9580000000000002</v>
      </c>
      <c r="P36">
        <v>116.76300000000001</v>
      </c>
      <c r="Q36">
        <v>11.754</v>
      </c>
    </row>
    <row r="37" spans="1:17">
      <c r="A37" t="s">
        <v>37</v>
      </c>
      <c r="B37" t="s">
        <v>76</v>
      </c>
      <c r="C37">
        <v>11</v>
      </c>
      <c r="D37">
        <v>2.468</v>
      </c>
      <c r="E37">
        <v>0.224</v>
      </c>
      <c r="F37">
        <v>3.5129999999999999</v>
      </c>
      <c r="G37">
        <v>136.601</v>
      </c>
      <c r="H37">
        <v>35.478999999999999</v>
      </c>
      <c r="J37" t="s">
        <v>45</v>
      </c>
      <c r="K37" t="s">
        <v>77</v>
      </c>
      <c r="L37">
        <v>13</v>
      </c>
      <c r="M37">
        <v>1.7729999999999999</v>
      </c>
      <c r="N37">
        <v>0.127</v>
      </c>
      <c r="O37">
        <v>4.3970000000000002</v>
      </c>
      <c r="P37">
        <v>136.64400000000001</v>
      </c>
      <c r="Q37">
        <v>20.213000000000001</v>
      </c>
    </row>
    <row r="38" spans="1:17">
      <c r="A38" t="s">
        <v>37</v>
      </c>
      <c r="B38" t="s">
        <v>78</v>
      </c>
      <c r="C38">
        <v>9</v>
      </c>
      <c r="D38">
        <v>2.6360000000000001</v>
      </c>
      <c r="E38">
        <v>0.29299999999999998</v>
      </c>
      <c r="F38">
        <v>3.7879999999999998</v>
      </c>
      <c r="G38">
        <v>134.29499999999999</v>
      </c>
      <c r="H38">
        <v>52.662999999999997</v>
      </c>
      <c r="J38" t="s">
        <v>45</v>
      </c>
      <c r="K38" t="s">
        <v>79</v>
      </c>
      <c r="L38">
        <v>9</v>
      </c>
      <c r="M38">
        <v>0.85799999999999998</v>
      </c>
      <c r="N38">
        <v>9.5000000000000001E-2</v>
      </c>
      <c r="O38">
        <v>1.6379999999999999</v>
      </c>
      <c r="P38">
        <v>117.988</v>
      </c>
      <c r="Q38">
        <v>12.262</v>
      </c>
    </row>
    <row r="39" spans="1:17">
      <c r="A39" t="s">
        <v>37</v>
      </c>
      <c r="B39" t="s">
        <v>80</v>
      </c>
      <c r="C39">
        <v>17</v>
      </c>
      <c r="D39">
        <v>2.839</v>
      </c>
      <c r="E39">
        <v>0.158</v>
      </c>
      <c r="F39">
        <v>4.7050000000000001</v>
      </c>
      <c r="G39">
        <v>106.985</v>
      </c>
      <c r="H39">
        <v>18.853999999999999</v>
      </c>
      <c r="J39" t="s">
        <v>45</v>
      </c>
      <c r="K39" t="s">
        <v>81</v>
      </c>
      <c r="L39">
        <v>9</v>
      </c>
      <c r="M39">
        <v>0.34899999999999998</v>
      </c>
      <c r="N39">
        <v>3.9E-2</v>
      </c>
      <c r="O39">
        <v>0.48799999999999999</v>
      </c>
      <c r="P39">
        <v>86.799000000000007</v>
      </c>
      <c r="Q39">
        <v>3.51</v>
      </c>
    </row>
    <row r="40" spans="1:17">
      <c r="A40" t="s">
        <v>37</v>
      </c>
      <c r="B40" t="s">
        <v>82</v>
      </c>
      <c r="C40">
        <v>20</v>
      </c>
      <c r="D40">
        <v>2.226</v>
      </c>
      <c r="E40">
        <v>9.2999999999999999E-2</v>
      </c>
      <c r="F40">
        <v>2.8439999999999999</v>
      </c>
      <c r="G40">
        <v>112.858</v>
      </c>
      <c r="H40">
        <v>11.739000000000001</v>
      </c>
      <c r="J40" t="s">
        <v>45</v>
      </c>
      <c r="K40" t="s">
        <v>83</v>
      </c>
      <c r="L40">
        <v>3</v>
      </c>
      <c r="M40">
        <v>1.1000000000000001</v>
      </c>
      <c r="N40">
        <v>9.1999999999999998E-2</v>
      </c>
      <c r="O40">
        <v>3.4870000000000001</v>
      </c>
      <c r="P40">
        <v>111.02</v>
      </c>
      <c r="Q40">
        <v>10.597</v>
      </c>
    </row>
    <row r="41" spans="1:17">
      <c r="A41" t="s">
        <v>37</v>
      </c>
      <c r="B41" t="s">
        <v>84</v>
      </c>
      <c r="C41">
        <v>19</v>
      </c>
      <c r="D41">
        <v>2.8079999999999998</v>
      </c>
      <c r="E41">
        <v>0.14799999999999999</v>
      </c>
      <c r="F41">
        <v>3.9889999999999999</v>
      </c>
      <c r="G41">
        <v>106.562</v>
      </c>
      <c r="H41">
        <v>19.96</v>
      </c>
      <c r="J41" t="s">
        <v>45</v>
      </c>
      <c r="K41" t="s">
        <v>85</v>
      </c>
      <c r="L41">
        <v>10</v>
      </c>
      <c r="M41">
        <v>1.1599999999999999</v>
      </c>
      <c r="N41">
        <v>7.2999999999999995E-2</v>
      </c>
      <c r="O41">
        <v>2.899</v>
      </c>
      <c r="P41">
        <v>65.36</v>
      </c>
      <c r="Q41">
        <v>4.9939999999999998</v>
      </c>
    </row>
    <row r="42" spans="1:17">
      <c r="A42" t="s">
        <v>37</v>
      </c>
      <c r="B42" t="s">
        <v>86</v>
      </c>
      <c r="C42">
        <v>5</v>
      </c>
      <c r="D42">
        <v>3.6930000000000001</v>
      </c>
      <c r="E42">
        <v>0.73899999999999999</v>
      </c>
      <c r="F42">
        <v>7.5039999999999996</v>
      </c>
      <c r="G42">
        <v>194.63800000000001</v>
      </c>
      <c r="H42">
        <v>143.791</v>
      </c>
      <c r="J42" t="s">
        <v>45</v>
      </c>
      <c r="K42" t="s">
        <v>87</v>
      </c>
      <c r="L42">
        <v>8</v>
      </c>
      <c r="M42">
        <v>0.97899999999999998</v>
      </c>
      <c r="N42">
        <v>8.8999999999999996E-2</v>
      </c>
      <c r="O42">
        <v>1.252</v>
      </c>
      <c r="P42">
        <v>91.790999999999997</v>
      </c>
      <c r="Q42">
        <v>10.342000000000001</v>
      </c>
    </row>
    <row r="43" spans="1:17">
      <c r="A43" t="s">
        <v>37</v>
      </c>
      <c r="B43" t="s">
        <v>88</v>
      </c>
      <c r="C43">
        <v>13</v>
      </c>
      <c r="D43">
        <v>1.3029999999999999</v>
      </c>
      <c r="E43">
        <v>0.1</v>
      </c>
      <c r="F43">
        <v>2.3050000000000002</v>
      </c>
      <c r="G43">
        <v>114.76300000000001</v>
      </c>
      <c r="H43">
        <v>12.317</v>
      </c>
      <c r="J43" t="s">
        <v>45</v>
      </c>
      <c r="K43" t="s">
        <v>89</v>
      </c>
      <c r="L43">
        <v>5</v>
      </c>
      <c r="M43">
        <v>1.0089999999999999</v>
      </c>
      <c r="N43">
        <v>5.6000000000000001E-2</v>
      </c>
      <c r="O43">
        <v>1.2649999999999999</v>
      </c>
      <c r="P43">
        <v>77.423000000000002</v>
      </c>
      <c r="Q43">
        <v>5.3659999999999997</v>
      </c>
    </row>
    <row r="44" spans="1:17">
      <c r="A44" t="s">
        <v>37</v>
      </c>
      <c r="B44" t="s">
        <v>90</v>
      </c>
      <c r="C44">
        <v>11</v>
      </c>
      <c r="D44">
        <v>1.2470000000000001</v>
      </c>
      <c r="E44">
        <v>0.113</v>
      </c>
      <c r="F44">
        <v>1.337</v>
      </c>
      <c r="G44">
        <v>168.59100000000001</v>
      </c>
      <c r="H44">
        <v>19.984999999999999</v>
      </c>
      <c r="J44" t="s">
        <v>45</v>
      </c>
      <c r="K44" t="s">
        <v>91</v>
      </c>
      <c r="L44">
        <v>2</v>
      </c>
      <c r="M44">
        <v>0.11600000000000001</v>
      </c>
      <c r="N44">
        <v>5.8000000000000003E-2</v>
      </c>
      <c r="O44">
        <v>0.14599999999999999</v>
      </c>
      <c r="P44">
        <v>75.745000000000005</v>
      </c>
      <c r="Q44">
        <v>4.4169999999999998</v>
      </c>
    </row>
    <row r="45" spans="1:17">
      <c r="A45" t="s">
        <v>37</v>
      </c>
      <c r="B45" t="s">
        <v>92</v>
      </c>
      <c r="C45">
        <v>11</v>
      </c>
      <c r="D45">
        <v>0.85</v>
      </c>
      <c r="E45">
        <v>7.6999999999999999E-2</v>
      </c>
      <c r="F45">
        <v>1.528</v>
      </c>
      <c r="G45">
        <v>111.27500000000001</v>
      </c>
      <c r="H45">
        <v>9.6029999999999998</v>
      </c>
      <c r="J45" t="s">
        <v>45</v>
      </c>
      <c r="K45" t="s">
        <v>93</v>
      </c>
      <c r="L45">
        <v>8</v>
      </c>
      <c r="M45">
        <v>0.57799999999999996</v>
      </c>
      <c r="N45">
        <v>7.1999999999999995E-2</v>
      </c>
      <c r="O45">
        <v>1.155</v>
      </c>
      <c r="P45">
        <v>88.292000000000002</v>
      </c>
      <c r="Q45">
        <v>6.6470000000000002</v>
      </c>
    </row>
    <row r="46" spans="1:17">
      <c r="A46" t="s">
        <v>37</v>
      </c>
      <c r="B46" t="s">
        <v>94</v>
      </c>
      <c r="C46">
        <v>13</v>
      </c>
      <c r="D46">
        <v>1.48</v>
      </c>
      <c r="E46">
        <v>0.106</v>
      </c>
      <c r="F46">
        <v>3.1070000000000002</v>
      </c>
      <c r="G46">
        <v>136.55099999999999</v>
      </c>
      <c r="H46">
        <v>17.510999999999999</v>
      </c>
      <c r="J46" t="s">
        <v>45</v>
      </c>
      <c r="K46" t="s">
        <v>95</v>
      </c>
      <c r="L46">
        <v>3</v>
      </c>
      <c r="M46">
        <v>0.125</v>
      </c>
      <c r="N46">
        <v>4.2000000000000003E-2</v>
      </c>
      <c r="O46">
        <v>0.125</v>
      </c>
      <c r="P46">
        <v>75.515000000000001</v>
      </c>
      <c r="Q46">
        <v>3.1749999999999998</v>
      </c>
    </row>
    <row r="47" spans="1:17">
      <c r="A47" t="s">
        <v>96</v>
      </c>
      <c r="B47" t="s">
        <v>97</v>
      </c>
      <c r="C47">
        <v>10</v>
      </c>
      <c r="D47">
        <v>0.82799999999999996</v>
      </c>
      <c r="E47">
        <v>8.3000000000000004E-2</v>
      </c>
      <c r="F47">
        <v>1.839</v>
      </c>
      <c r="G47">
        <v>117.53</v>
      </c>
      <c r="H47">
        <v>11.797000000000001</v>
      </c>
      <c r="J47" t="s">
        <v>45</v>
      </c>
      <c r="K47" t="s">
        <v>98</v>
      </c>
      <c r="L47">
        <v>9</v>
      </c>
      <c r="M47">
        <v>0.77600000000000002</v>
      </c>
      <c r="N47">
        <v>7.0999999999999994E-2</v>
      </c>
      <c r="O47">
        <v>1.5569999999999999</v>
      </c>
      <c r="P47">
        <v>91.974000000000004</v>
      </c>
      <c r="Q47">
        <v>6.8979999999999997</v>
      </c>
    </row>
    <row r="48" spans="1:17">
      <c r="A48" t="s">
        <v>96</v>
      </c>
      <c r="B48" t="s">
        <v>99</v>
      </c>
      <c r="C48">
        <v>15</v>
      </c>
      <c r="D48">
        <v>2.0619999999999998</v>
      </c>
      <c r="E48">
        <v>0.13700000000000001</v>
      </c>
      <c r="F48">
        <v>5.4720000000000004</v>
      </c>
      <c r="G48">
        <v>145.98099999999999</v>
      </c>
      <c r="H48">
        <v>24.439</v>
      </c>
      <c r="J48" t="s">
        <v>45</v>
      </c>
      <c r="K48" t="s">
        <v>100</v>
      </c>
      <c r="L48">
        <v>9</v>
      </c>
      <c r="M48">
        <v>3.6709999999999998</v>
      </c>
      <c r="N48">
        <v>0.40799999999999997</v>
      </c>
      <c r="O48">
        <v>4.5279999999999996</v>
      </c>
      <c r="P48">
        <v>134.87200000000001</v>
      </c>
      <c r="Q48">
        <v>65.647000000000006</v>
      </c>
    </row>
    <row r="49" spans="1:17">
      <c r="A49" t="s">
        <v>96</v>
      </c>
      <c r="B49" t="s">
        <v>101</v>
      </c>
      <c r="C49">
        <v>9</v>
      </c>
      <c r="D49">
        <v>0.871</v>
      </c>
      <c r="E49">
        <v>9.7000000000000003E-2</v>
      </c>
      <c r="F49">
        <v>1.8939999999999999</v>
      </c>
      <c r="G49">
        <v>121.51300000000001</v>
      </c>
      <c r="H49">
        <v>14.612</v>
      </c>
      <c r="J49" t="s">
        <v>45</v>
      </c>
      <c r="K49" t="s">
        <v>102</v>
      </c>
      <c r="L49">
        <v>6</v>
      </c>
      <c r="M49">
        <v>0.72499999999999998</v>
      </c>
      <c r="N49">
        <v>4.8000000000000001E-2</v>
      </c>
      <c r="O49">
        <v>1.331</v>
      </c>
      <c r="P49">
        <v>76.513000000000005</v>
      </c>
      <c r="Q49">
        <v>3.8839999999999999</v>
      </c>
    </row>
    <row r="50" spans="1:17">
      <c r="A50" t="s">
        <v>96</v>
      </c>
      <c r="B50" t="s">
        <v>103</v>
      </c>
      <c r="C50">
        <v>8</v>
      </c>
      <c r="D50">
        <v>3.6619999999999999</v>
      </c>
      <c r="E50">
        <v>0.45800000000000002</v>
      </c>
      <c r="F50">
        <v>8.5709999999999997</v>
      </c>
      <c r="G50">
        <v>165.09800000000001</v>
      </c>
      <c r="H50">
        <v>86.381</v>
      </c>
      <c r="J50" t="s">
        <v>45</v>
      </c>
      <c r="K50" t="s">
        <v>104</v>
      </c>
      <c r="L50">
        <v>13</v>
      </c>
      <c r="M50">
        <v>0.91</v>
      </c>
      <c r="N50">
        <v>7.0000000000000007E-2</v>
      </c>
      <c r="O50">
        <v>2.359</v>
      </c>
      <c r="P50">
        <v>48.296999999999997</v>
      </c>
      <c r="Q50">
        <v>3.8410000000000002</v>
      </c>
    </row>
    <row r="51" spans="1:17">
      <c r="A51" t="s">
        <v>96</v>
      </c>
      <c r="B51" t="s">
        <v>105</v>
      </c>
      <c r="C51">
        <v>11</v>
      </c>
      <c r="D51">
        <v>1.657</v>
      </c>
      <c r="E51">
        <v>0.151</v>
      </c>
      <c r="F51">
        <v>4.3239999999999998</v>
      </c>
      <c r="G51">
        <v>75.274000000000001</v>
      </c>
      <c r="H51">
        <v>11.779</v>
      </c>
      <c r="J51" t="s">
        <v>45</v>
      </c>
      <c r="K51" t="s">
        <v>106</v>
      </c>
      <c r="L51">
        <v>11</v>
      </c>
      <c r="M51">
        <v>0.82</v>
      </c>
      <c r="N51">
        <v>7.4999999999999997E-2</v>
      </c>
      <c r="O51">
        <v>1.7629999999999999</v>
      </c>
      <c r="P51">
        <v>88.838999999999999</v>
      </c>
      <c r="Q51">
        <v>7.5229999999999997</v>
      </c>
    </row>
    <row r="52" spans="1:17">
      <c r="A52" t="s">
        <v>96</v>
      </c>
      <c r="B52" t="s">
        <v>107</v>
      </c>
      <c r="C52">
        <v>11</v>
      </c>
      <c r="D52">
        <v>1.657</v>
      </c>
      <c r="E52">
        <v>0.151</v>
      </c>
      <c r="F52">
        <v>3.84</v>
      </c>
      <c r="G52">
        <v>165.446</v>
      </c>
      <c r="H52">
        <v>26.928000000000001</v>
      </c>
      <c r="J52" t="s">
        <v>45</v>
      </c>
      <c r="K52" t="s">
        <v>108</v>
      </c>
      <c r="L52">
        <v>9</v>
      </c>
      <c r="M52">
        <v>0.56100000000000005</v>
      </c>
      <c r="N52">
        <v>6.2E-2</v>
      </c>
      <c r="O52">
        <v>1.0329999999999999</v>
      </c>
      <c r="P52">
        <v>106.47</v>
      </c>
      <c r="Q52">
        <v>6.9290000000000003</v>
      </c>
    </row>
    <row r="53" spans="1:17">
      <c r="A53" t="s">
        <v>96</v>
      </c>
      <c r="B53" t="s">
        <v>109</v>
      </c>
      <c r="C53">
        <v>10</v>
      </c>
      <c r="D53">
        <v>3.7360000000000002</v>
      </c>
      <c r="E53">
        <v>0.374</v>
      </c>
      <c r="F53">
        <v>5.7380000000000004</v>
      </c>
      <c r="G53">
        <v>133.99600000000001</v>
      </c>
      <c r="H53">
        <v>63.521000000000001</v>
      </c>
      <c r="J53" t="s">
        <v>45</v>
      </c>
      <c r="K53" t="s">
        <v>104</v>
      </c>
      <c r="L53">
        <v>12</v>
      </c>
      <c r="M53">
        <v>0.81499999999999995</v>
      </c>
      <c r="N53">
        <v>6.8000000000000005E-2</v>
      </c>
      <c r="O53">
        <v>2.2610000000000001</v>
      </c>
      <c r="P53">
        <v>82.465000000000003</v>
      </c>
      <c r="Q53">
        <v>6.359</v>
      </c>
    </row>
    <row r="54" spans="1:17">
      <c r="A54" t="s">
        <v>96</v>
      </c>
      <c r="B54" t="s">
        <v>110</v>
      </c>
      <c r="C54">
        <v>6</v>
      </c>
      <c r="D54">
        <v>2.847</v>
      </c>
      <c r="E54">
        <v>0.47499999999999998</v>
      </c>
      <c r="F54">
        <v>4.9770000000000003</v>
      </c>
      <c r="G54">
        <v>159.358</v>
      </c>
      <c r="H54">
        <v>78.382000000000005</v>
      </c>
      <c r="J54" t="s">
        <v>45</v>
      </c>
      <c r="K54" t="s">
        <v>111</v>
      </c>
      <c r="L54">
        <v>15</v>
      </c>
      <c r="M54">
        <v>0.69499999999999995</v>
      </c>
      <c r="N54">
        <v>4.5999999999999999E-2</v>
      </c>
      <c r="O54">
        <v>1.9730000000000001</v>
      </c>
      <c r="P54">
        <v>13.753</v>
      </c>
      <c r="Q54">
        <v>0.70299999999999996</v>
      </c>
    </row>
    <row r="55" spans="1:17">
      <c r="A55" t="s">
        <v>96</v>
      </c>
      <c r="B55" t="s">
        <v>112</v>
      </c>
      <c r="C55">
        <v>13</v>
      </c>
      <c r="D55">
        <v>2.0190000000000001</v>
      </c>
      <c r="E55">
        <v>0.155</v>
      </c>
      <c r="F55">
        <v>3.9140000000000001</v>
      </c>
      <c r="G55">
        <v>155.102</v>
      </c>
      <c r="H55">
        <v>26.776</v>
      </c>
      <c r="J55" t="s">
        <v>45</v>
      </c>
      <c r="K55" t="s">
        <v>113</v>
      </c>
      <c r="L55">
        <v>13</v>
      </c>
      <c r="M55">
        <v>1.6819999999999999</v>
      </c>
      <c r="N55">
        <v>0.12</v>
      </c>
      <c r="O55">
        <v>3.2690000000000001</v>
      </c>
      <c r="P55">
        <v>123.312</v>
      </c>
      <c r="Q55">
        <v>17.861000000000001</v>
      </c>
    </row>
    <row r="56" spans="1:17">
      <c r="A56" t="s">
        <v>96</v>
      </c>
      <c r="B56" t="s">
        <v>68</v>
      </c>
      <c r="C56">
        <v>11</v>
      </c>
      <c r="D56">
        <v>1.0660000000000001</v>
      </c>
      <c r="E56">
        <v>5.8999999999999997E-2</v>
      </c>
      <c r="F56">
        <v>1.204</v>
      </c>
      <c r="G56">
        <v>94.144999999999996</v>
      </c>
      <c r="H56">
        <v>6.35</v>
      </c>
      <c r="J56" t="s">
        <v>45</v>
      </c>
      <c r="K56" t="s">
        <v>114</v>
      </c>
      <c r="L56">
        <v>11</v>
      </c>
      <c r="M56">
        <v>0.91500000000000004</v>
      </c>
      <c r="N56">
        <v>8.3000000000000004E-2</v>
      </c>
      <c r="O56">
        <v>3.6779999999999999</v>
      </c>
      <c r="P56">
        <v>49.353000000000002</v>
      </c>
      <c r="Q56">
        <v>4.8109999999999999</v>
      </c>
    </row>
    <row r="57" spans="1:17">
      <c r="A57" t="s">
        <v>96</v>
      </c>
      <c r="B57" t="s">
        <v>115</v>
      </c>
      <c r="C57">
        <v>9</v>
      </c>
      <c r="D57">
        <v>2.468</v>
      </c>
      <c r="E57">
        <v>0.27400000000000002</v>
      </c>
      <c r="F57">
        <v>6.0110000000000001</v>
      </c>
      <c r="G57">
        <v>136.80500000000001</v>
      </c>
      <c r="H57">
        <v>47.7</v>
      </c>
      <c r="J57" t="s">
        <v>45</v>
      </c>
      <c r="K57" t="s">
        <v>116</v>
      </c>
      <c r="L57">
        <v>9</v>
      </c>
      <c r="M57">
        <v>0.42699999999999999</v>
      </c>
      <c r="N57">
        <v>4.7E-2</v>
      </c>
      <c r="O57">
        <v>0.68400000000000005</v>
      </c>
      <c r="P57">
        <v>73.783000000000001</v>
      </c>
      <c r="Q57">
        <v>3.976</v>
      </c>
    </row>
    <row r="58" spans="1:17">
      <c r="A58" t="s">
        <v>96</v>
      </c>
      <c r="B58" t="s">
        <v>117</v>
      </c>
      <c r="C58">
        <v>10</v>
      </c>
      <c r="D58">
        <v>2.649</v>
      </c>
      <c r="E58">
        <v>0.26500000000000001</v>
      </c>
      <c r="F58">
        <v>5.5819999999999999</v>
      </c>
      <c r="G58">
        <v>142.98699999999999</v>
      </c>
      <c r="H58">
        <v>44.122999999999998</v>
      </c>
      <c r="J58" t="s">
        <v>118</v>
      </c>
      <c r="K58" t="s">
        <v>119</v>
      </c>
      <c r="L58">
        <v>11</v>
      </c>
      <c r="M58">
        <v>1.091</v>
      </c>
      <c r="N58">
        <v>9.9000000000000005E-2</v>
      </c>
      <c r="O58">
        <v>2.665</v>
      </c>
      <c r="P58">
        <v>18.818999999999999</v>
      </c>
      <c r="Q58">
        <v>2.0550000000000002</v>
      </c>
    </row>
    <row r="59" spans="1:17">
      <c r="A59" t="s">
        <v>96</v>
      </c>
      <c r="B59" t="s">
        <v>120</v>
      </c>
      <c r="C59">
        <v>11</v>
      </c>
      <c r="D59">
        <v>2.0099999999999998</v>
      </c>
      <c r="E59">
        <v>9.0999999999999998E-2</v>
      </c>
      <c r="F59">
        <v>3.8559999999999999</v>
      </c>
      <c r="G59">
        <v>150.20599999999999</v>
      </c>
      <c r="H59">
        <v>16.867999999999999</v>
      </c>
      <c r="J59" t="s">
        <v>118</v>
      </c>
      <c r="K59" t="s">
        <v>121</v>
      </c>
      <c r="L59">
        <v>8</v>
      </c>
      <c r="M59">
        <v>1.484</v>
      </c>
      <c r="N59">
        <v>0.13500000000000001</v>
      </c>
      <c r="O59">
        <v>3.1339999999999999</v>
      </c>
      <c r="P59">
        <v>101.19</v>
      </c>
      <c r="Q59">
        <v>15.401</v>
      </c>
    </row>
    <row r="60" spans="1:17">
      <c r="A60" t="s">
        <v>96</v>
      </c>
      <c r="B60" t="s">
        <v>122</v>
      </c>
      <c r="C60">
        <v>18</v>
      </c>
      <c r="D60">
        <v>2.2730000000000001</v>
      </c>
      <c r="E60">
        <v>0.126</v>
      </c>
      <c r="F60">
        <v>4.633</v>
      </c>
      <c r="G60">
        <v>110.271</v>
      </c>
      <c r="H60">
        <v>18.134</v>
      </c>
      <c r="J60" t="s">
        <v>118</v>
      </c>
      <c r="K60" t="s">
        <v>123</v>
      </c>
      <c r="L60">
        <v>11</v>
      </c>
      <c r="M60">
        <v>1.0780000000000001</v>
      </c>
      <c r="N60">
        <v>9.8000000000000004E-2</v>
      </c>
      <c r="O60">
        <v>1.841</v>
      </c>
      <c r="P60">
        <v>61.761000000000003</v>
      </c>
      <c r="Q60">
        <v>6.532</v>
      </c>
    </row>
    <row r="61" spans="1:17">
      <c r="A61" t="s">
        <v>96</v>
      </c>
      <c r="B61" t="s">
        <v>124</v>
      </c>
      <c r="C61">
        <v>7</v>
      </c>
      <c r="D61">
        <v>2.774</v>
      </c>
      <c r="E61">
        <v>0.39600000000000002</v>
      </c>
      <c r="F61">
        <v>4.4109999999999996</v>
      </c>
      <c r="G61">
        <v>156.29900000000001</v>
      </c>
      <c r="H61">
        <v>66.878</v>
      </c>
      <c r="J61" t="s">
        <v>118</v>
      </c>
      <c r="K61" t="s">
        <v>125</v>
      </c>
      <c r="L61">
        <v>7</v>
      </c>
      <c r="M61">
        <v>0.5</v>
      </c>
      <c r="N61">
        <v>5.6000000000000001E-2</v>
      </c>
      <c r="O61">
        <v>1.163</v>
      </c>
      <c r="P61">
        <v>84.861000000000004</v>
      </c>
      <c r="Q61">
        <v>5.0780000000000003</v>
      </c>
    </row>
    <row r="62" spans="1:17">
      <c r="A62" t="s">
        <v>96</v>
      </c>
      <c r="B62" t="s">
        <v>126</v>
      </c>
      <c r="C62">
        <v>12</v>
      </c>
      <c r="D62">
        <v>1.825</v>
      </c>
      <c r="E62">
        <v>0.152</v>
      </c>
      <c r="F62">
        <v>2.6070000000000002</v>
      </c>
      <c r="G62">
        <v>136.70099999999999</v>
      </c>
      <c r="H62">
        <v>22.971</v>
      </c>
      <c r="J62" t="s">
        <v>118</v>
      </c>
      <c r="K62" t="s">
        <v>127</v>
      </c>
      <c r="L62">
        <v>1</v>
      </c>
      <c r="M62">
        <v>0.55600000000000005</v>
      </c>
      <c r="N62">
        <v>7.9000000000000001E-2</v>
      </c>
      <c r="O62">
        <v>0.90500000000000003</v>
      </c>
      <c r="P62">
        <v>65.325999999999993</v>
      </c>
      <c r="Q62">
        <v>5.7389999999999999</v>
      </c>
    </row>
    <row r="63" spans="1:17">
      <c r="A63" t="s">
        <v>37</v>
      </c>
      <c r="B63" t="s">
        <v>128</v>
      </c>
      <c r="C63">
        <v>10</v>
      </c>
      <c r="D63">
        <v>1.415</v>
      </c>
      <c r="E63">
        <v>0.14099999999999999</v>
      </c>
      <c r="F63">
        <v>2.41</v>
      </c>
      <c r="G63">
        <v>94.093999999999994</v>
      </c>
      <c r="H63">
        <v>15.228</v>
      </c>
      <c r="J63" t="s">
        <v>118</v>
      </c>
      <c r="K63" t="s">
        <v>129</v>
      </c>
      <c r="L63">
        <v>9</v>
      </c>
      <c r="M63">
        <v>0.69899999999999995</v>
      </c>
      <c r="N63">
        <v>7.0000000000000007E-2</v>
      </c>
      <c r="O63">
        <v>0.92300000000000004</v>
      </c>
      <c r="P63">
        <v>102.343</v>
      </c>
      <c r="Q63">
        <v>7.657</v>
      </c>
    </row>
    <row r="64" spans="1:17">
      <c r="A64" t="s">
        <v>37</v>
      </c>
      <c r="B64" t="s">
        <v>130</v>
      </c>
      <c r="C64">
        <v>8</v>
      </c>
      <c r="D64">
        <v>1.2210000000000001</v>
      </c>
      <c r="E64">
        <v>0.153</v>
      </c>
      <c r="F64">
        <v>2.1360000000000001</v>
      </c>
      <c r="G64">
        <v>107.697</v>
      </c>
      <c r="H64">
        <v>17.317</v>
      </c>
      <c r="J64" t="s">
        <v>118</v>
      </c>
      <c r="K64" t="s">
        <v>131</v>
      </c>
      <c r="L64">
        <v>0</v>
      </c>
      <c r="M64">
        <v>5.1999999999999998E-2</v>
      </c>
      <c r="N64">
        <v>1.7000000000000001E-2</v>
      </c>
      <c r="O64">
        <v>0.05</v>
      </c>
      <c r="P64">
        <v>81.332999999999998</v>
      </c>
      <c r="Q64">
        <v>1.4419999999999999</v>
      </c>
    </row>
    <row r="65" spans="1:17">
      <c r="A65" t="s">
        <v>37</v>
      </c>
      <c r="B65" t="s">
        <v>132</v>
      </c>
      <c r="C65">
        <v>11</v>
      </c>
      <c r="D65">
        <v>1.1990000000000001</v>
      </c>
      <c r="E65">
        <v>0.109</v>
      </c>
      <c r="F65">
        <v>1.238</v>
      </c>
      <c r="G65">
        <v>128.37200000000001</v>
      </c>
      <c r="H65">
        <v>15.148</v>
      </c>
      <c r="J65" t="s">
        <v>118</v>
      </c>
      <c r="K65" t="s">
        <v>131</v>
      </c>
      <c r="L65">
        <v>6</v>
      </c>
      <c r="M65">
        <v>0.14199999999999999</v>
      </c>
      <c r="N65">
        <v>2.4E-2</v>
      </c>
      <c r="O65">
        <v>0.251</v>
      </c>
      <c r="P65">
        <v>78.754999999999995</v>
      </c>
      <c r="Q65">
        <v>1.948</v>
      </c>
    </row>
    <row r="66" spans="1:17">
      <c r="A66" t="s">
        <v>37</v>
      </c>
      <c r="B66" t="s">
        <v>133</v>
      </c>
      <c r="C66">
        <v>10</v>
      </c>
      <c r="D66">
        <v>1.8939999999999999</v>
      </c>
      <c r="E66">
        <v>0.189</v>
      </c>
      <c r="F66">
        <v>3.1110000000000002</v>
      </c>
      <c r="G66">
        <v>129.56200000000001</v>
      </c>
      <c r="H66">
        <v>26.626000000000001</v>
      </c>
      <c r="J66" t="s">
        <v>118</v>
      </c>
      <c r="K66" t="s">
        <v>134</v>
      </c>
      <c r="L66">
        <v>9</v>
      </c>
      <c r="M66">
        <v>0.52600000000000002</v>
      </c>
      <c r="N66">
        <v>5.8000000000000003E-2</v>
      </c>
      <c r="O66">
        <v>0.64100000000000001</v>
      </c>
      <c r="P66">
        <v>77.959999999999994</v>
      </c>
      <c r="Q66">
        <v>4.8140000000000001</v>
      </c>
    </row>
    <row r="67" spans="1:17">
      <c r="A67" t="s">
        <v>37</v>
      </c>
      <c r="B67" t="s">
        <v>135</v>
      </c>
      <c r="C67">
        <v>6</v>
      </c>
      <c r="D67">
        <v>1.389</v>
      </c>
      <c r="E67">
        <v>0.23200000000000001</v>
      </c>
      <c r="F67">
        <v>2.6859999999999999</v>
      </c>
      <c r="G67">
        <v>109.471</v>
      </c>
      <c r="H67">
        <v>25.686</v>
      </c>
      <c r="J67" t="s">
        <v>45</v>
      </c>
      <c r="K67" t="s">
        <v>136</v>
      </c>
      <c r="L67">
        <v>6</v>
      </c>
      <c r="M67">
        <v>2.9380000000000002</v>
      </c>
      <c r="N67">
        <v>0.42</v>
      </c>
      <c r="O67">
        <v>7.1029999999999998</v>
      </c>
      <c r="P67">
        <v>3.073</v>
      </c>
      <c r="Q67">
        <v>1.3320000000000001</v>
      </c>
    </row>
    <row r="68" spans="1:17">
      <c r="A68" t="s">
        <v>37</v>
      </c>
      <c r="B68" t="s">
        <v>137</v>
      </c>
      <c r="C68">
        <v>11</v>
      </c>
      <c r="D68">
        <v>2.0059999999999998</v>
      </c>
      <c r="E68">
        <v>0.182</v>
      </c>
      <c r="F68">
        <v>2.7930000000000001</v>
      </c>
      <c r="G68">
        <v>103.49</v>
      </c>
      <c r="H68">
        <v>22.388000000000002</v>
      </c>
      <c r="J68" t="s">
        <v>45</v>
      </c>
      <c r="K68" t="s">
        <v>138</v>
      </c>
      <c r="L68">
        <v>10</v>
      </c>
      <c r="M68">
        <v>2.7869999999999999</v>
      </c>
      <c r="N68">
        <v>0.27900000000000003</v>
      </c>
      <c r="O68">
        <v>5.0469999999999997</v>
      </c>
      <c r="P68">
        <v>3.1179999999999999</v>
      </c>
      <c r="Q68">
        <v>0.85699999999999998</v>
      </c>
    </row>
    <row r="69" spans="1:17" ht="16.149999999999999" thickBot="1">
      <c r="A69" t="s">
        <v>37</v>
      </c>
      <c r="B69" t="s">
        <v>139</v>
      </c>
      <c r="C69">
        <v>12</v>
      </c>
      <c r="D69">
        <v>3.8479999999999999</v>
      </c>
      <c r="E69">
        <v>0.17499999999999999</v>
      </c>
      <c r="F69">
        <v>5.8959999999999999</v>
      </c>
      <c r="G69">
        <v>113.854</v>
      </c>
      <c r="H69">
        <v>25.907</v>
      </c>
      <c r="J69" t="s">
        <v>45</v>
      </c>
      <c r="K69" t="s">
        <v>140</v>
      </c>
      <c r="L69">
        <v>13</v>
      </c>
      <c r="M69">
        <v>0.94</v>
      </c>
      <c r="N69">
        <v>7.1999999999999995E-2</v>
      </c>
      <c r="O69">
        <v>1.32</v>
      </c>
      <c r="P69">
        <v>69.031999999999996</v>
      </c>
      <c r="Q69">
        <v>5.0449999999999999</v>
      </c>
    </row>
    <row r="70" spans="1:17" ht="16.149999999999999" thickBot="1">
      <c r="B70" s="2" t="s">
        <v>141</v>
      </c>
      <c r="C70" s="3">
        <f>AVERAGE(C4:C69)</f>
        <v>13.090909090909092</v>
      </c>
      <c r="J70" t="s">
        <v>45</v>
      </c>
      <c r="K70" t="s">
        <v>142</v>
      </c>
      <c r="L70">
        <v>19</v>
      </c>
      <c r="M70">
        <v>1.0609999999999999</v>
      </c>
      <c r="N70">
        <v>5.6000000000000001E-2</v>
      </c>
      <c r="O70">
        <v>0.71799999999999997</v>
      </c>
      <c r="P70">
        <v>92.373000000000005</v>
      </c>
      <c r="Q70">
        <v>5.5910000000000002</v>
      </c>
    </row>
    <row r="71" spans="1:17">
      <c r="J71" t="s">
        <v>45</v>
      </c>
      <c r="K71" t="s">
        <v>143</v>
      </c>
      <c r="L71">
        <v>10</v>
      </c>
      <c r="M71">
        <v>1.3240000000000001</v>
      </c>
      <c r="N71">
        <v>0.13200000000000001</v>
      </c>
      <c r="O71">
        <v>2.5790000000000002</v>
      </c>
      <c r="P71">
        <v>88.418000000000006</v>
      </c>
      <c r="Q71">
        <v>11.448</v>
      </c>
    </row>
    <row r="72" spans="1:17">
      <c r="J72" t="s">
        <v>45</v>
      </c>
      <c r="K72" t="s">
        <v>144</v>
      </c>
      <c r="L72">
        <v>8</v>
      </c>
      <c r="M72">
        <v>0.91</v>
      </c>
      <c r="N72">
        <v>0.114</v>
      </c>
      <c r="O72">
        <v>3.5259999999999998</v>
      </c>
      <c r="P72">
        <v>62.948999999999998</v>
      </c>
      <c r="Q72">
        <v>7.2619999999999996</v>
      </c>
    </row>
    <row r="73" spans="1:17">
      <c r="J73" t="s">
        <v>45</v>
      </c>
      <c r="K73" t="s">
        <v>145</v>
      </c>
      <c r="L73">
        <v>8</v>
      </c>
      <c r="M73">
        <v>0.91900000000000004</v>
      </c>
      <c r="N73">
        <v>0.115</v>
      </c>
      <c r="O73">
        <v>3.0070000000000001</v>
      </c>
      <c r="P73">
        <v>72.524000000000001</v>
      </c>
      <c r="Q73">
        <v>8.4499999999999993</v>
      </c>
    </row>
    <row r="74" spans="1:17">
      <c r="J74" t="s">
        <v>45</v>
      </c>
      <c r="K74" t="s">
        <v>146</v>
      </c>
      <c r="L74">
        <v>10</v>
      </c>
      <c r="M74">
        <v>1.0609999999999999</v>
      </c>
      <c r="N74">
        <v>0.106</v>
      </c>
      <c r="O74">
        <v>2.452</v>
      </c>
      <c r="P74">
        <v>66.247</v>
      </c>
      <c r="Q74">
        <v>7.1189999999999998</v>
      </c>
    </row>
    <row r="75" spans="1:17">
      <c r="J75" t="s">
        <v>45</v>
      </c>
      <c r="K75" t="s">
        <v>147</v>
      </c>
      <c r="L75">
        <v>12</v>
      </c>
      <c r="M75">
        <v>1.294</v>
      </c>
      <c r="N75">
        <v>0.108</v>
      </c>
      <c r="O75">
        <v>2.5329999999999999</v>
      </c>
      <c r="P75">
        <v>62.628</v>
      </c>
      <c r="Q75">
        <v>7.226</v>
      </c>
    </row>
    <row r="76" spans="1:17">
      <c r="J76" t="s">
        <v>45</v>
      </c>
      <c r="K76" t="s">
        <v>148</v>
      </c>
      <c r="L76">
        <v>13</v>
      </c>
      <c r="M76">
        <v>1.38</v>
      </c>
      <c r="N76">
        <v>0.106</v>
      </c>
      <c r="O76">
        <v>3.0129999999999999</v>
      </c>
      <c r="P76">
        <v>72.81</v>
      </c>
      <c r="Q76">
        <v>7.9489999999999998</v>
      </c>
    </row>
    <row r="77" spans="1:17">
      <c r="J77" t="s">
        <v>45</v>
      </c>
      <c r="K77" t="s">
        <v>149</v>
      </c>
      <c r="L77">
        <v>11</v>
      </c>
      <c r="M77">
        <v>1.4410000000000001</v>
      </c>
      <c r="N77">
        <v>8.5000000000000006E-2</v>
      </c>
      <c r="O77">
        <v>3.74</v>
      </c>
      <c r="P77">
        <v>43.345999999999997</v>
      </c>
      <c r="Q77">
        <v>4.2969999999999997</v>
      </c>
    </row>
    <row r="78" spans="1:17" ht="16.149999999999999" thickBot="1">
      <c r="J78" t="s">
        <v>45</v>
      </c>
      <c r="K78" t="s">
        <v>150</v>
      </c>
      <c r="L78">
        <v>9</v>
      </c>
      <c r="M78">
        <v>0.67300000000000004</v>
      </c>
      <c r="N78">
        <v>7.4999999999999997E-2</v>
      </c>
      <c r="O78">
        <v>1.861</v>
      </c>
      <c r="P78">
        <v>43.72</v>
      </c>
      <c r="Q78">
        <v>3.653</v>
      </c>
    </row>
    <row r="79" spans="1:17" ht="16.149999999999999" thickBot="1">
      <c r="K79" s="2" t="s">
        <v>141</v>
      </c>
      <c r="L79" s="3">
        <f>AVERAGE(L13:L78)</f>
        <v>8.9696969696969688</v>
      </c>
    </row>
    <row r="80" spans="1:17" ht="16.149999999999999" thickBot="1"/>
    <row r="81" spans="11:12" ht="16.149999999999999" thickBot="1">
      <c r="K81" s="2" t="s">
        <v>151</v>
      </c>
      <c r="L81" s="3">
        <f>TTEST(C4:C69,L4:L78,2,2)</f>
        <v>7.5569497071189512E-9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7B7D-E187-0248-990B-A0910A038B81}">
  <dimension ref="A1:B76"/>
  <sheetViews>
    <sheetView workbookViewId="0">
      <selection activeCell="C28" sqref="C28"/>
    </sheetView>
  </sheetViews>
  <sheetFormatPr defaultColWidth="11.25" defaultRowHeight="15.6"/>
  <sheetData>
    <row r="1" spans="1:2">
      <c r="A1" t="s">
        <v>152</v>
      </c>
      <c r="B1" t="s">
        <v>153</v>
      </c>
    </row>
    <row r="2" spans="1:2">
      <c r="A2">
        <v>17</v>
      </c>
      <c r="B2">
        <v>13</v>
      </c>
    </row>
    <row r="3" spans="1:2">
      <c r="A3">
        <v>20</v>
      </c>
      <c r="B3">
        <v>0</v>
      </c>
    </row>
    <row r="4" spans="1:2">
      <c r="A4">
        <v>18</v>
      </c>
      <c r="B4">
        <v>7</v>
      </c>
    </row>
    <row r="5" spans="1:2">
      <c r="A5">
        <v>13</v>
      </c>
      <c r="B5">
        <v>2</v>
      </c>
    </row>
    <row r="6" spans="1:2">
      <c r="A6">
        <v>15</v>
      </c>
      <c r="B6">
        <v>10</v>
      </c>
    </row>
    <row r="7" spans="1:2">
      <c r="A7">
        <v>19</v>
      </c>
      <c r="B7">
        <v>10</v>
      </c>
    </row>
    <row r="8" spans="1:2">
      <c r="A8">
        <v>11</v>
      </c>
      <c r="B8">
        <v>8</v>
      </c>
    </row>
    <row r="9" spans="1:2">
      <c r="A9">
        <v>16</v>
      </c>
      <c r="B9">
        <v>10</v>
      </c>
    </row>
    <row r="10" spans="1:2">
      <c r="A10">
        <v>10</v>
      </c>
      <c r="B10">
        <v>8</v>
      </c>
    </row>
    <row r="11" spans="1:2">
      <c r="A11">
        <v>14</v>
      </c>
      <c r="B11">
        <v>6</v>
      </c>
    </row>
    <row r="12" spans="1:2">
      <c r="A12">
        <v>16</v>
      </c>
      <c r="B12">
        <v>5</v>
      </c>
    </row>
    <row r="13" spans="1:2">
      <c r="A13">
        <v>12</v>
      </c>
      <c r="B13">
        <v>8</v>
      </c>
    </row>
    <row r="14" spans="1:2">
      <c r="A14">
        <v>16</v>
      </c>
      <c r="B14">
        <v>5</v>
      </c>
    </row>
    <row r="15" spans="1:2">
      <c r="A15">
        <v>32</v>
      </c>
      <c r="B15">
        <v>8</v>
      </c>
    </row>
    <row r="16" spans="1:2">
      <c r="A16">
        <v>25</v>
      </c>
      <c r="B16">
        <v>7</v>
      </c>
    </row>
    <row r="17" spans="1:2">
      <c r="A17">
        <v>18</v>
      </c>
      <c r="B17">
        <v>11</v>
      </c>
    </row>
    <row r="18" spans="1:2">
      <c r="A18">
        <v>17</v>
      </c>
      <c r="B18">
        <v>7</v>
      </c>
    </row>
    <row r="19" spans="1:2">
      <c r="A19">
        <v>20</v>
      </c>
      <c r="B19">
        <v>9</v>
      </c>
    </row>
    <row r="20" spans="1:2">
      <c r="A20">
        <v>13</v>
      </c>
      <c r="B20">
        <v>13</v>
      </c>
    </row>
    <row r="21" spans="1:2">
      <c r="A21">
        <v>14</v>
      </c>
      <c r="B21">
        <v>6</v>
      </c>
    </row>
    <row r="22" spans="1:2">
      <c r="A22">
        <v>19</v>
      </c>
      <c r="B22">
        <v>8</v>
      </c>
    </row>
    <row r="23" spans="1:2">
      <c r="A23">
        <v>11</v>
      </c>
      <c r="B23">
        <v>9</v>
      </c>
    </row>
    <row r="24" spans="1:2">
      <c r="A24">
        <v>6</v>
      </c>
      <c r="B24">
        <v>10</v>
      </c>
    </row>
    <row r="25" spans="1:2">
      <c r="A25">
        <v>9</v>
      </c>
      <c r="B25">
        <v>7</v>
      </c>
    </row>
    <row r="26" spans="1:2">
      <c r="A26">
        <v>15</v>
      </c>
      <c r="B26">
        <v>8</v>
      </c>
    </row>
    <row r="27" spans="1:2">
      <c r="A27">
        <v>16</v>
      </c>
      <c r="B27">
        <v>9</v>
      </c>
    </row>
    <row r="28" spans="1:2">
      <c r="A28">
        <v>11</v>
      </c>
      <c r="B28">
        <v>11</v>
      </c>
    </row>
    <row r="29" spans="1:2">
      <c r="A29">
        <v>9</v>
      </c>
      <c r="B29">
        <v>14</v>
      </c>
    </row>
    <row r="30" spans="1:2">
      <c r="A30">
        <v>11</v>
      </c>
      <c r="B30">
        <v>12</v>
      </c>
    </row>
    <row r="31" spans="1:2">
      <c r="A31">
        <v>19</v>
      </c>
      <c r="B31">
        <v>10</v>
      </c>
    </row>
    <row r="32" spans="1:2">
      <c r="A32">
        <v>17</v>
      </c>
      <c r="B32">
        <v>11</v>
      </c>
    </row>
    <row r="33" spans="1:2">
      <c r="A33">
        <v>8</v>
      </c>
      <c r="B33">
        <v>10</v>
      </c>
    </row>
    <row r="34" spans="1:2">
      <c r="A34">
        <v>9</v>
      </c>
      <c r="B34">
        <v>10</v>
      </c>
    </row>
    <row r="35" spans="1:2">
      <c r="A35">
        <v>11</v>
      </c>
      <c r="B35">
        <v>13</v>
      </c>
    </row>
    <row r="36" spans="1:2">
      <c r="A36">
        <v>9</v>
      </c>
      <c r="B36">
        <v>9</v>
      </c>
    </row>
    <row r="37" spans="1:2">
      <c r="A37">
        <v>17</v>
      </c>
      <c r="B37">
        <v>9</v>
      </c>
    </row>
    <row r="38" spans="1:2">
      <c r="A38">
        <v>20</v>
      </c>
      <c r="B38">
        <v>3</v>
      </c>
    </row>
    <row r="39" spans="1:2">
      <c r="A39">
        <v>19</v>
      </c>
      <c r="B39">
        <v>10</v>
      </c>
    </row>
    <row r="40" spans="1:2">
      <c r="A40">
        <v>5</v>
      </c>
      <c r="B40">
        <v>8</v>
      </c>
    </row>
    <row r="41" spans="1:2">
      <c r="A41">
        <v>13</v>
      </c>
      <c r="B41">
        <v>5</v>
      </c>
    </row>
    <row r="42" spans="1:2">
      <c r="A42">
        <v>11</v>
      </c>
      <c r="B42">
        <v>2</v>
      </c>
    </row>
    <row r="43" spans="1:2">
      <c r="A43">
        <v>11</v>
      </c>
      <c r="B43">
        <v>8</v>
      </c>
    </row>
    <row r="44" spans="1:2">
      <c r="A44">
        <v>13</v>
      </c>
      <c r="B44">
        <v>3</v>
      </c>
    </row>
    <row r="45" spans="1:2">
      <c r="A45">
        <v>10</v>
      </c>
      <c r="B45">
        <v>9</v>
      </c>
    </row>
    <row r="46" spans="1:2">
      <c r="A46">
        <v>15</v>
      </c>
      <c r="B46">
        <v>9</v>
      </c>
    </row>
    <row r="47" spans="1:2">
      <c r="A47">
        <v>9</v>
      </c>
      <c r="B47">
        <v>6</v>
      </c>
    </row>
    <row r="48" spans="1:2">
      <c r="A48">
        <v>8</v>
      </c>
      <c r="B48">
        <v>13</v>
      </c>
    </row>
    <row r="49" spans="1:2">
      <c r="A49">
        <v>11</v>
      </c>
      <c r="B49">
        <v>11</v>
      </c>
    </row>
    <row r="50" spans="1:2">
      <c r="A50">
        <v>11</v>
      </c>
      <c r="B50">
        <v>9</v>
      </c>
    </row>
    <row r="51" spans="1:2">
      <c r="A51">
        <v>10</v>
      </c>
      <c r="B51">
        <v>12</v>
      </c>
    </row>
    <row r="52" spans="1:2">
      <c r="A52">
        <v>6</v>
      </c>
      <c r="B52">
        <v>15</v>
      </c>
    </row>
    <row r="53" spans="1:2">
      <c r="A53">
        <v>13</v>
      </c>
      <c r="B53">
        <v>13</v>
      </c>
    </row>
    <row r="54" spans="1:2">
      <c r="A54">
        <v>11</v>
      </c>
      <c r="B54">
        <v>11</v>
      </c>
    </row>
    <row r="55" spans="1:2">
      <c r="A55">
        <v>9</v>
      </c>
      <c r="B55">
        <v>9</v>
      </c>
    </row>
    <row r="56" spans="1:2">
      <c r="A56">
        <v>10</v>
      </c>
      <c r="B56">
        <v>11</v>
      </c>
    </row>
    <row r="57" spans="1:2">
      <c r="A57">
        <v>11</v>
      </c>
      <c r="B57">
        <v>8</v>
      </c>
    </row>
    <row r="58" spans="1:2">
      <c r="A58">
        <v>18</v>
      </c>
      <c r="B58">
        <v>11</v>
      </c>
    </row>
    <row r="59" spans="1:2">
      <c r="A59">
        <v>7</v>
      </c>
      <c r="B59">
        <v>7</v>
      </c>
    </row>
    <row r="60" spans="1:2">
      <c r="A60">
        <v>12</v>
      </c>
      <c r="B60">
        <v>1</v>
      </c>
    </row>
    <row r="61" spans="1:2">
      <c r="A61">
        <v>10</v>
      </c>
      <c r="B61">
        <v>9</v>
      </c>
    </row>
    <row r="62" spans="1:2">
      <c r="A62">
        <v>8</v>
      </c>
      <c r="B62">
        <v>0</v>
      </c>
    </row>
    <row r="63" spans="1:2">
      <c r="A63">
        <v>11</v>
      </c>
      <c r="B63">
        <v>6</v>
      </c>
    </row>
    <row r="64" spans="1:2">
      <c r="A64">
        <v>10</v>
      </c>
      <c r="B64">
        <v>9</v>
      </c>
    </row>
    <row r="65" spans="1:2">
      <c r="A65">
        <v>6</v>
      </c>
      <c r="B65">
        <v>6</v>
      </c>
    </row>
    <row r="66" spans="1:2">
      <c r="A66">
        <v>11</v>
      </c>
      <c r="B66">
        <v>10</v>
      </c>
    </row>
    <row r="67" spans="1:2">
      <c r="A67">
        <v>12</v>
      </c>
      <c r="B67">
        <v>13</v>
      </c>
    </row>
    <row r="68" spans="1:2">
      <c r="B68">
        <v>19</v>
      </c>
    </row>
    <row r="69" spans="1:2">
      <c r="B69">
        <v>10</v>
      </c>
    </row>
    <row r="70" spans="1:2">
      <c r="B70">
        <v>8</v>
      </c>
    </row>
    <row r="71" spans="1:2">
      <c r="B71">
        <v>8</v>
      </c>
    </row>
    <row r="72" spans="1:2">
      <c r="B72">
        <v>10</v>
      </c>
    </row>
    <row r="73" spans="1:2">
      <c r="B73">
        <v>12</v>
      </c>
    </row>
    <row r="74" spans="1:2">
      <c r="B74">
        <v>13</v>
      </c>
    </row>
    <row r="75" spans="1:2">
      <c r="B75">
        <v>11</v>
      </c>
    </row>
    <row r="76" spans="1:2">
      <c r="B76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ACF5A871574F4A94D65BBC01D79DDA" ma:contentTypeVersion="4" ma:contentTypeDescription="Create a new document." ma:contentTypeScope="" ma:versionID="b15fcb8377119ac40c9e5a4434581fda">
  <xsd:schema xmlns:xsd="http://www.w3.org/2001/XMLSchema" xmlns:xs="http://www.w3.org/2001/XMLSchema" xmlns:p="http://schemas.microsoft.com/office/2006/metadata/properties" xmlns:ns2="664b87c4-5d08-422f-be82-825c68baff3a" targetNamespace="http://schemas.microsoft.com/office/2006/metadata/properties" ma:root="true" ma:fieldsID="30e610ad5d65fdd7f291b5a44e5ec545" ns2:_="">
    <xsd:import namespace="664b87c4-5d08-422f-be82-825c68baff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b87c4-5d08-422f-be82-825c68baff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93E951-DE08-4A14-99EA-3FDCCC6F425E}"/>
</file>

<file path=customXml/itemProps2.xml><?xml version="1.0" encoding="utf-8"?>
<ds:datastoreItem xmlns:ds="http://schemas.openxmlformats.org/officeDocument/2006/customXml" ds:itemID="{867844B4-514F-4966-9E75-1238F9D7D650}"/>
</file>

<file path=customXml/itemProps3.xml><?xml version="1.0" encoding="utf-8"?>
<ds:datastoreItem xmlns:ds="http://schemas.openxmlformats.org/officeDocument/2006/customXml" ds:itemID="{782A0324-BB8D-43DF-AF76-0DA00AEFEF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Magnuson, Terry R</cp:lastModifiedBy>
  <cp:revision/>
  <dcterms:created xsi:type="dcterms:W3CDTF">2022-11-09T01:58:13Z</dcterms:created>
  <dcterms:modified xsi:type="dcterms:W3CDTF">2024-10-31T17:18:28Z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0x0101007EACF5A871574F4A94D65BBC01D79DDA</vt:lpwstr>
  </property>
</Properties>
</file>