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195" windowHeight="12780" tabRatio="971" firstSheet="1" activeTab="0"/>
  </bookViews>
  <sheets>
    <sheet name="ReadMe" sheetId="1" r:id="rId1"/>
    <sheet name="Signifikanzen_26_red" sheetId="2" r:id="rId2"/>
    <sheet name="Balkendiagramm_FatMass%_StdDiv" sheetId="3" r:id="rId3"/>
    <sheet name="Balkendiagramm_FatMass%_StdErr" sheetId="4" r:id="rId4"/>
    <sheet name="Balkendiagramm_BodyMass_StdDiv" sheetId="5" r:id="rId5"/>
    <sheet name="Balkendiagramm_BodyMass_Std_Err" sheetId="6" r:id="rId6"/>
    <sheet name="Diagr_FatMass%" sheetId="7" r:id="rId7"/>
    <sheet name="TotalFat_5-8_SPSS-26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<sst xmlns="http://schemas.openxmlformats.org/spreadsheetml/2006/main" count="123" uniqueCount="63">
  <si>
    <t>SampName</t>
  </si>
  <si>
    <t>TIS7_SKO_B6-31-m_FAT</t>
  </si>
  <si>
    <t>TIS7_SKO_B6-39-m_FAT</t>
  </si>
  <si>
    <t>TIS7_SKO_B6-98-m_FAT</t>
  </si>
  <si>
    <t>TIS7_SKO_B6-99-m_FAT</t>
  </si>
  <si>
    <t>TIS7_SKO_B1-11-m_FAT</t>
  </si>
  <si>
    <t>TIS7_SKMKO_S44-46-m_FAT</t>
  </si>
  <si>
    <t>TIS7_SKMKO_S47-95-m_FAT</t>
  </si>
  <si>
    <t>TIS7_SKMKO_S48-97-m_FAT</t>
  </si>
  <si>
    <t>TIS7_SKMKO_S55-96-m_FAT</t>
  </si>
  <si>
    <t>TIS7_SKMKO_S38-31-m_FAT</t>
  </si>
  <si>
    <t>TIS7_SKMKO_S38-33-m_FAT</t>
  </si>
  <si>
    <t>Weight3_mct</t>
  </si>
  <si>
    <t>mct_TotalFatVol</t>
  </si>
  <si>
    <t>Group1</t>
  </si>
  <si>
    <t>Group2</t>
  </si>
  <si>
    <t>Anzahl</t>
  </si>
  <si>
    <t>Min</t>
  </si>
  <si>
    <t>Max</t>
  </si>
  <si>
    <t>STABW</t>
  </si>
  <si>
    <t>Dim_z</t>
  </si>
  <si>
    <t>FatVol_Weight</t>
  </si>
  <si>
    <t>FatVol_Dim_z</t>
  </si>
  <si>
    <t>CAVE!</t>
  </si>
  <si>
    <t>WT103 war im µCT NICHT auswertbar</t>
  </si>
  <si>
    <t>TIS7_WT_K24-37-m_FAT</t>
  </si>
  <si>
    <t>TIS7_WT_K46-57-m_FAT</t>
  </si>
  <si>
    <t>TIS7_WT_K36-60-m_FAT</t>
  </si>
  <si>
    <t>TIS7_WT_K36-88-m_FAT</t>
  </si>
  <si>
    <t>TIS7_WT_K46-66-m_FAT</t>
  </si>
  <si>
    <t>TIS7_SKO_BZ25-95-m_FAT</t>
  </si>
  <si>
    <t>TIS7_WT_BZ17-68-m_FAT</t>
  </si>
  <si>
    <t>TIS7_SKMKO_S52-72-m_FAT</t>
  </si>
  <si>
    <t>TIS7_SKO_B17-17-m_FAT</t>
  </si>
  <si>
    <t>TIS7_DKO_K20-61-m_FAT</t>
  </si>
  <si>
    <t>TIS7_DKO_K32-96-m_FAT</t>
  </si>
  <si>
    <t>TIS7_DKO_K2-59-m_FAT</t>
  </si>
  <si>
    <t>TIS7_DKO_K23-73-m_FAT</t>
  </si>
  <si>
    <t>TIS7_DKO_K28-78-m_FAT</t>
  </si>
  <si>
    <t>TIS7_DKO_K61-70-m_FAT</t>
  </si>
  <si>
    <t>Dichtewerte umgerechnet mit</t>
  </si>
  <si>
    <t>Fatmass_g</t>
  </si>
  <si>
    <t>HU=1000* (Dichte/Wasserdichte -1)</t>
  </si>
  <si>
    <t>Fatmass_percent</t>
  </si>
  <si>
    <t>Genotype</t>
  </si>
  <si>
    <t>DKO</t>
  </si>
  <si>
    <t>SKMc15_KO</t>
  </si>
  <si>
    <t>TIS7_KO</t>
  </si>
  <si>
    <t>WT</t>
  </si>
  <si>
    <t>Weight3_mct_MW</t>
  </si>
  <si>
    <t>Fatmass_g_MW</t>
  </si>
  <si>
    <t>Fatmass%_MW</t>
  </si>
  <si>
    <t>Sign.ANOVA</t>
  </si>
  <si>
    <t>Sign.T-Test</t>
  </si>
  <si>
    <t>n.s.</t>
  </si>
  <si>
    <t>*</t>
  </si>
  <si>
    <t>***</t>
  </si>
  <si>
    <t>Sign..T-Test</t>
  </si>
  <si>
    <t>**</t>
  </si>
  <si>
    <t>delta_Weight</t>
  </si>
  <si>
    <t>Std. Error</t>
  </si>
  <si>
    <t>delta_Fatmass_g</t>
  </si>
  <si>
    <t>delta_Fatmass%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</si>
</sst>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%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_-* #,##0.000_-;\-* #,##0.000_-;_-* &quot;-&quot;??_-;_-@_-"/>
    <numFmt numFmtId="174" formatCode="####.0000"/>
    <numFmt numFmtId="175" formatCode="####.000"/>
    <numFmt numFmtId="176" formatCode="####.00"/>
    <numFmt numFmtId="177" formatCode="####.000000"/>
    <numFmt numFmtId="178" formatCode="####.0000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76">
    <xf numFmtId="0" fontId="0" fillId="0" borderId="0" xfId="0" applyAlignment="1">
      <alignment/>
    </xf>
    <xf numFmtId="0" fontId="0" fillId="17" borderId="0" xfId="0" applyFill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73" fontId="1" fillId="4" borderId="0" xfId="4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0" fontId="0" fillId="0" borderId="0" xfId="4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1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165" fontId="0" fillId="26" borderId="0" xfId="0" applyNumberFormat="1" applyFill="1" applyBorder="1" applyAlignment="1">
      <alignment horizontal="center"/>
    </xf>
    <xf numFmtId="1" fontId="0" fillId="26" borderId="0" xfId="0" applyNumberFormat="1" applyFill="1" applyBorder="1" applyAlignment="1">
      <alignment horizontal="center"/>
    </xf>
    <xf numFmtId="2" fontId="0" fillId="26" borderId="0" xfId="0" applyNumberFormat="1" applyFill="1" applyBorder="1" applyAlignment="1">
      <alignment horizontal="center"/>
    </xf>
    <xf numFmtId="166" fontId="0" fillId="26" borderId="0" xfId="0" applyNumberFormat="1" applyFill="1" applyBorder="1" applyAlignment="1">
      <alignment horizontal="center"/>
    </xf>
    <xf numFmtId="10" fontId="0" fillId="26" borderId="0" xfId="41" applyNumberFormat="1" applyFon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0" fontId="0" fillId="4" borderId="0" xfId="41" applyNumberFormat="1" applyFont="1" applyFill="1" applyBorder="1" applyAlignment="1">
      <alignment horizontal="center" vertical="center"/>
    </xf>
    <xf numFmtId="165" fontId="0" fillId="21" borderId="0" xfId="0" applyNumberFormat="1" applyFill="1" applyBorder="1" applyAlignment="1">
      <alignment horizontal="center"/>
    </xf>
    <xf numFmtId="1" fontId="0" fillId="21" borderId="0" xfId="0" applyNumberFormat="1" applyFill="1" applyBorder="1" applyAlignment="1">
      <alignment horizontal="center"/>
    </xf>
    <xf numFmtId="2" fontId="0" fillId="21" borderId="0" xfId="0" applyNumberFormat="1" applyFill="1" applyBorder="1" applyAlignment="1">
      <alignment horizontal="center"/>
    </xf>
    <xf numFmtId="166" fontId="0" fillId="21" borderId="0" xfId="0" applyNumberFormat="1" applyFill="1" applyBorder="1" applyAlignment="1">
      <alignment horizontal="center"/>
    </xf>
    <xf numFmtId="10" fontId="0" fillId="21" borderId="0" xfId="4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2" fontId="4" fillId="7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vertical="center"/>
    </xf>
    <xf numFmtId="166" fontId="4" fillId="21" borderId="0" xfId="0" applyNumberFormat="1" applyFont="1" applyFill="1" applyBorder="1" applyAlignment="1">
      <alignment vertical="center"/>
    </xf>
    <xf numFmtId="0" fontId="4" fillId="21" borderId="0" xfId="0" applyFont="1" applyFill="1" applyBorder="1" applyAlignment="1">
      <alignment vertical="center"/>
    </xf>
    <xf numFmtId="166" fontId="4" fillId="21" borderId="0" xfId="0" applyNumberFormat="1" applyFont="1" applyFill="1" applyBorder="1" applyAlignment="1">
      <alignment horizontal="center" vertical="center"/>
    </xf>
    <xf numFmtId="10" fontId="4" fillId="4" borderId="0" xfId="49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0" fontId="4" fillId="0" borderId="0" xfId="49" applyNumberFormat="1" applyFont="1" applyBorder="1" applyAlignment="1">
      <alignment vertical="center"/>
    </xf>
    <xf numFmtId="0" fontId="1" fillId="0" borderId="0" xfId="0" applyFont="1" applyBorder="1" applyAlignment="1">
      <alignment horizontal="center" textRotation="90"/>
    </xf>
    <xf numFmtId="0" fontId="1" fillId="7" borderId="0" xfId="0" applyFont="1" applyFill="1" applyBorder="1" applyAlignment="1">
      <alignment horizontal="center" textRotation="90"/>
    </xf>
    <xf numFmtId="2" fontId="1" fillId="7" borderId="0" xfId="0" applyNumberFormat="1" applyFont="1" applyFill="1" applyBorder="1" applyAlignment="1">
      <alignment horizontal="center" textRotation="90"/>
    </xf>
    <xf numFmtId="167" fontId="1" fillId="7" borderId="0" xfId="0" applyNumberFormat="1" applyFont="1" applyFill="1" applyBorder="1" applyAlignment="1">
      <alignment horizontal="center" textRotation="90"/>
    </xf>
    <xf numFmtId="166" fontId="1" fillId="21" borderId="0" xfId="0" applyNumberFormat="1" applyFont="1" applyFill="1" applyBorder="1" applyAlignment="1">
      <alignment horizontal="center" textRotation="90"/>
    </xf>
    <xf numFmtId="0" fontId="1" fillId="21" borderId="0" xfId="0" applyFont="1" applyFill="1" applyBorder="1" applyAlignment="1">
      <alignment horizontal="center" textRotation="90"/>
    </xf>
    <xf numFmtId="167" fontId="1" fillId="21" borderId="0" xfId="0" applyNumberFormat="1" applyFont="1" applyFill="1" applyBorder="1" applyAlignment="1">
      <alignment horizontal="center" textRotation="90"/>
    </xf>
    <xf numFmtId="10" fontId="1" fillId="4" borderId="0" xfId="49" applyNumberFormat="1" applyFont="1" applyFill="1" applyBorder="1" applyAlignment="1">
      <alignment horizontal="center" textRotation="90"/>
    </xf>
    <xf numFmtId="0" fontId="1" fillId="4" borderId="0" xfId="0" applyFont="1" applyFill="1" applyBorder="1" applyAlignment="1">
      <alignment horizontal="center" textRotation="90"/>
    </xf>
    <xf numFmtId="167" fontId="1" fillId="4" borderId="0" xfId="0" applyNumberFormat="1" applyFont="1" applyFill="1" applyBorder="1" applyAlignment="1">
      <alignment horizontal="center" textRotation="90"/>
    </xf>
    <xf numFmtId="0" fontId="1" fillId="0" borderId="0" xfId="0" applyFont="1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0" fontId="0" fillId="0" borderId="0" xfId="49" applyNumberFormat="1" applyFont="1" applyBorder="1" applyAlignment="1">
      <alignment horizontal="center" vertical="center"/>
    </xf>
    <xf numFmtId="10" fontId="26" fillId="0" borderId="0" xfId="49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7" fontId="1" fillId="25" borderId="0" xfId="0" applyNumberFormat="1" applyFont="1" applyFill="1" applyBorder="1" applyAlignment="1">
      <alignment horizontal="center" vertical="center"/>
    </xf>
    <xf numFmtId="167" fontId="1" fillId="10" borderId="0" xfId="0" applyNumberFormat="1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left" vertical="center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7" fontId="1" fillId="27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Abdominal fat mass [%]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Std.Div.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575"/>
          <c:w val="0.885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v>Fat mass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(Signifikanzen_26_red!$X$5,Signifikanzen_26_red!$X$4,Signifikanzen_26_red!$X$3,Signifikanzen_26_red!$X$6)</c:f>
                <c:numCache>
                  <c:ptCount val="4"/>
                  <c:pt idx="0">
                    <c:v>0.003167141922134761</c:v>
                  </c:pt>
                  <c:pt idx="1">
                    <c:v>0.0038934948042497843</c:v>
                  </c:pt>
                  <c:pt idx="2">
                    <c:v>0.014896491281443366</c:v>
                  </c:pt>
                  <c:pt idx="3">
                    <c:v>0.014088761865341916</c:v>
                  </c:pt>
                </c:numCache>
              </c:numRef>
            </c:plus>
            <c:minus>
              <c:numRef>
                <c:f>(Signifikanzen_26_red!$X$5,Signifikanzen_26_red!$X$4,Signifikanzen_26_red!$X$3,Signifikanzen_26_red!$X$6)</c:f>
                <c:numCache>
                  <c:ptCount val="4"/>
                  <c:pt idx="0">
                    <c:v>0.003167141922134761</c:v>
                  </c:pt>
                  <c:pt idx="1">
                    <c:v>0.0038934948042497843</c:v>
                  </c:pt>
                  <c:pt idx="2">
                    <c:v>0.014896491281443366</c:v>
                  </c:pt>
                  <c:pt idx="3">
                    <c:v>0.014088761865341916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(Signifikanzen_26_red!$A$5,Signifikanzen_26_red!$A$4,Signifikanzen_26_red!$A$3,Signifikanzen_26_red!$A$6)</c:f>
              <c:strCache>
                <c:ptCount val="4"/>
                <c:pt idx="0">
                  <c:v>DKO</c:v>
                </c:pt>
                <c:pt idx="1">
                  <c:v>SKMc15_KO</c:v>
                </c:pt>
                <c:pt idx="2">
                  <c:v>TIS7_KO</c:v>
                </c:pt>
                <c:pt idx="3">
                  <c:v>WT</c:v>
                </c:pt>
              </c:strCache>
            </c:strRef>
          </c:cat>
          <c:val>
            <c:numRef>
              <c:f>(Signifikanzen_26_red!$T$5,Signifikanzen_26_red!$T$4,Signifikanzen_26_red!$T$3,Signifikanzen_26_red!$T$6)</c:f>
              <c:numCache>
                <c:ptCount val="4"/>
                <c:pt idx="0">
                  <c:v>0.011339660991349901</c:v>
                </c:pt>
                <c:pt idx="1">
                  <c:v>0.010211876836076274</c:v>
                </c:pt>
                <c:pt idx="2">
                  <c:v>0.03370852167677298</c:v>
                </c:pt>
                <c:pt idx="3">
                  <c:v>0.04936652973496694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33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Abdominal fat mass [%]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Std.Err.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575"/>
          <c:w val="0.885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v>Fat mass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(Signifikanzen_26_red!$Y$5,Signifikanzen_26_red!$Y$4,Signifikanzen_26_red!$Y$3,Signifikanzen_26_red!$Y$6)</c:f>
                <c:numCache>
                  <c:ptCount val="4"/>
                  <c:pt idx="0">
                    <c:v>0.0012929802753679494</c:v>
                  </c:pt>
                  <c:pt idx="1">
                    <c:v>0.0014716027118524327</c:v>
                  </c:pt>
                  <c:pt idx="2">
                    <c:v>0.005630344476877288</c:v>
                  </c:pt>
                  <c:pt idx="3">
                    <c:v>0.005751712946278301</c:v>
                  </c:pt>
                </c:numCache>
              </c:numRef>
            </c:plus>
            <c:minus>
              <c:numRef>
                <c:f>(Signifikanzen_26_red!$Y$5,Signifikanzen_26_red!$Y$4,Signifikanzen_26_red!$Y$3,Signifikanzen_26_red!$Y$6)</c:f>
                <c:numCache>
                  <c:ptCount val="4"/>
                  <c:pt idx="0">
                    <c:v>0.0012929802753679494</c:v>
                  </c:pt>
                  <c:pt idx="1">
                    <c:v>0.0014716027118524327</c:v>
                  </c:pt>
                  <c:pt idx="2">
                    <c:v>0.005630344476877288</c:v>
                  </c:pt>
                  <c:pt idx="3">
                    <c:v>0.005751712946278301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(Signifikanzen_26_red!$A$5,Signifikanzen_26_red!$A$4,Signifikanzen_26_red!$A$3,Signifikanzen_26_red!$A$6)</c:f>
              <c:strCache>
                <c:ptCount val="4"/>
                <c:pt idx="0">
                  <c:v>DKO</c:v>
                </c:pt>
                <c:pt idx="1">
                  <c:v>SKMc15_KO</c:v>
                </c:pt>
                <c:pt idx="2">
                  <c:v>TIS7_KO</c:v>
                </c:pt>
                <c:pt idx="3">
                  <c:v>WT</c:v>
                </c:pt>
              </c:strCache>
            </c:strRef>
          </c:cat>
          <c:val>
            <c:numRef>
              <c:f>(Signifikanzen_26_red!$T$5,Signifikanzen_26_red!$T$4,Signifikanzen_26_red!$T$3,Signifikanzen_26_red!$T$6)</c:f>
              <c:numCache>
                <c:ptCount val="4"/>
                <c:pt idx="0">
                  <c:v>0.011339660991349901</c:v>
                </c:pt>
                <c:pt idx="1">
                  <c:v>0.010211876836076274</c:v>
                </c:pt>
                <c:pt idx="2">
                  <c:v>0.03370852167677298</c:v>
                </c:pt>
                <c:pt idx="3">
                  <c:v>0.04936652973496694</c:v>
                </c:pt>
              </c:numCache>
            </c:numRef>
          </c:val>
        </c:ser>
        <c:axId val="23598799"/>
        <c:axId val="11062600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Body mass [g]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Std. Div.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6"/>
          <c:w val="0.944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v>Body mass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(Signifikanzen_26_red!$F$5,Signifikanzen_26_red!$F$4,Signifikanzen_26_red!$F$3,Signifikanzen_26_red!$F$6)</c:f>
                <c:numCache>
                  <c:ptCount val="4"/>
                  <c:pt idx="0">
                    <c:v>2.0953917692561896</c:v>
                  </c:pt>
                  <c:pt idx="1">
                    <c:v>4.1886467868229</c:v>
                  </c:pt>
                  <c:pt idx="2">
                    <c:v>4.035143238149208</c:v>
                  </c:pt>
                  <c:pt idx="3">
                    <c:v>1.4922019523731627</c:v>
                  </c:pt>
                </c:numCache>
              </c:numRef>
            </c:plus>
            <c:minus>
              <c:numRef>
                <c:f>(Signifikanzen_26_red!$F$5,Signifikanzen_26_red!$F$4,Signifikanzen_26_red!$F$3,Signifikanzen_26_red!$F$6)</c:f>
                <c:numCache>
                  <c:ptCount val="4"/>
                  <c:pt idx="0">
                    <c:v>2.0953917692561896</c:v>
                  </c:pt>
                  <c:pt idx="1">
                    <c:v>4.1886467868229</c:v>
                  </c:pt>
                  <c:pt idx="2">
                    <c:v>4.035143238149208</c:v>
                  </c:pt>
                  <c:pt idx="3">
                    <c:v>1.4922019523731627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(Signifikanzen_26_red!$A$5,Signifikanzen_26_red!$A$4,Signifikanzen_26_red!$A$3,Signifikanzen_26_red!$A$6)</c:f>
              <c:strCache>
                <c:ptCount val="4"/>
                <c:pt idx="0">
                  <c:v>DKO</c:v>
                </c:pt>
                <c:pt idx="1">
                  <c:v>SKMc15_KO</c:v>
                </c:pt>
                <c:pt idx="2">
                  <c:v>TIS7_KO</c:v>
                </c:pt>
                <c:pt idx="3">
                  <c:v>WT</c:v>
                </c:pt>
              </c:strCache>
            </c:strRef>
          </c:cat>
          <c:val>
            <c:numRef>
              <c:f>(Signifikanzen_26_red!$B$5,Signifikanzen_26_red!$B$4,Signifikanzen_26_red!$B$3,Signifikanzen_26_red!$B$6)</c:f>
              <c:numCache>
                <c:ptCount val="4"/>
                <c:pt idx="0">
                  <c:v>20.96666666666667</c:v>
                </c:pt>
                <c:pt idx="1">
                  <c:v>31.285714285714285</c:v>
                </c:pt>
                <c:pt idx="2">
                  <c:v>36.128571428571426</c:v>
                </c:pt>
                <c:pt idx="3">
                  <c:v>38.06666666666667</c:v>
                </c:pt>
              </c:numCache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Body mass [g]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Std. Err.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6"/>
          <c:w val="0.944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v>Body mass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(Signifikanzen_26_red!$G$5,Signifikanzen_26_red!$G$4,Signifikanzen_26_red!$G$3,Signifikanzen_26_red!$G$6)</c:f>
                <c:numCache>
                  <c:ptCount val="4"/>
                  <c:pt idx="0">
                    <c:v>0.8554401076508964</c:v>
                  </c:pt>
                  <c:pt idx="1">
                    <c:v>1.5831596754033146</c:v>
                  </c:pt>
                  <c:pt idx="2">
                    <c:v>1.5251407875237972</c:v>
                  </c:pt>
                  <c:pt idx="3">
                    <c:v>0.6091888960832355</c:v>
                  </c:pt>
                </c:numCache>
              </c:numRef>
            </c:plus>
            <c:minus>
              <c:numRef>
                <c:f>(Signifikanzen_26_red!$G$5,Signifikanzen_26_red!$G$4,Signifikanzen_26_red!$G$3,Signifikanzen_26_red!$G$6)</c:f>
                <c:numCache>
                  <c:ptCount val="4"/>
                  <c:pt idx="0">
                    <c:v>0.8554401076508964</c:v>
                  </c:pt>
                  <c:pt idx="1">
                    <c:v>1.5831596754033146</c:v>
                  </c:pt>
                  <c:pt idx="2">
                    <c:v>1.5251407875237972</c:v>
                  </c:pt>
                  <c:pt idx="3">
                    <c:v>0.6091888960832355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(Signifikanzen_26_red!$A$5,Signifikanzen_26_red!$A$4,Signifikanzen_26_red!$A$3,Signifikanzen_26_red!$A$6)</c:f>
              <c:strCache>
                <c:ptCount val="4"/>
                <c:pt idx="0">
                  <c:v>DKO</c:v>
                </c:pt>
                <c:pt idx="1">
                  <c:v>SKMc15_KO</c:v>
                </c:pt>
                <c:pt idx="2">
                  <c:v>TIS7_KO</c:v>
                </c:pt>
                <c:pt idx="3">
                  <c:v>WT</c:v>
                </c:pt>
              </c:strCache>
            </c:strRef>
          </c:cat>
          <c:val>
            <c:numRef>
              <c:f>(Signifikanzen_26_red!$B$5,Signifikanzen_26_red!$B$4,Signifikanzen_26_red!$B$3,Signifikanzen_26_red!$B$6)</c:f>
              <c:numCache>
                <c:ptCount val="4"/>
                <c:pt idx="0">
                  <c:v>20.96666666666667</c:v>
                </c:pt>
                <c:pt idx="1">
                  <c:v>31.285714285714285</c:v>
                </c:pt>
                <c:pt idx="2">
                  <c:v>36.128571428571426</c:v>
                </c:pt>
                <c:pt idx="3">
                  <c:v>38.06666666666667</c:v>
                </c:pt>
              </c:numCache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1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Body mass vs. Abdominal fat mass percent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"/>
          <c:h val="0.754"/>
        </c:manualLayout>
      </c:layout>
      <c:scatterChart>
        <c:scatterStyle val="lineMarker"/>
        <c:varyColors val="0"/>
        <c:ser>
          <c:idx val="0"/>
          <c:order val="0"/>
          <c:tx>
            <c:v>Fat_TIS7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'TotalFat_5-8_SPSS-26'!$D$2:$D$8</c:f>
              <c:numCache>
                <c:ptCount val="7"/>
                <c:pt idx="0">
                  <c:v>42.1</c:v>
                </c:pt>
                <c:pt idx="1">
                  <c:v>38.9</c:v>
                </c:pt>
                <c:pt idx="2">
                  <c:v>33.4</c:v>
                </c:pt>
                <c:pt idx="3">
                  <c:v>31.7</c:v>
                </c:pt>
                <c:pt idx="4">
                  <c:v>39.5</c:v>
                </c:pt>
                <c:pt idx="5">
                  <c:v>32.3</c:v>
                </c:pt>
                <c:pt idx="6">
                  <c:v>35</c:v>
                </c:pt>
              </c:numCache>
            </c:numRef>
          </c:xVal>
          <c:yVal>
            <c:numRef>
              <c:f>'TotalFat_5-8_SPSS-26'!$I$2:$I$8</c:f>
              <c:numCache>
                <c:ptCount val="7"/>
                <c:pt idx="0">
                  <c:v>1.8796339949999998</c:v>
                </c:pt>
                <c:pt idx="1">
                  <c:v>1.596167485</c:v>
                </c:pt>
                <c:pt idx="2">
                  <c:v>0.86778833</c:v>
                </c:pt>
                <c:pt idx="3">
                  <c:v>0.48181026499999996</c:v>
                </c:pt>
                <c:pt idx="4">
                  <c:v>1.9089884249999998</c:v>
                </c:pt>
                <c:pt idx="5">
                  <c:v>0.46062440999999993</c:v>
                </c:pt>
                <c:pt idx="6">
                  <c:v>1.627842765</c:v>
                </c:pt>
              </c:numCache>
            </c:numRef>
          </c:yVal>
          <c:smooth val="0"/>
        </c:ser>
        <c:ser>
          <c:idx val="1"/>
          <c:order val="1"/>
          <c:tx>
            <c:v>Fat_SKMc15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'TotalFat_5-8_SPSS-26'!$D$9:$D$15</c:f>
              <c:numCache>
                <c:ptCount val="7"/>
                <c:pt idx="0">
                  <c:v>30.9</c:v>
                </c:pt>
                <c:pt idx="1">
                  <c:v>29</c:v>
                </c:pt>
                <c:pt idx="2">
                  <c:v>29.2</c:v>
                </c:pt>
                <c:pt idx="3">
                  <c:v>26.9</c:v>
                </c:pt>
                <c:pt idx="4">
                  <c:v>37.8</c:v>
                </c:pt>
                <c:pt idx="5">
                  <c:v>36.5</c:v>
                </c:pt>
                <c:pt idx="6">
                  <c:v>28.7</c:v>
                </c:pt>
              </c:numCache>
            </c:numRef>
          </c:xVal>
          <c:yVal>
            <c:numRef>
              <c:f>'TotalFat_5-8_SPSS-26'!$I$9:$I$15</c:f>
              <c:numCache>
                <c:ptCount val="7"/>
                <c:pt idx="0">
                  <c:v>0.53418177</c:v>
                </c:pt>
                <c:pt idx="1">
                  <c:v>0.244416475</c:v>
                </c:pt>
                <c:pt idx="2">
                  <c:v>0.26361816</c:v>
                </c:pt>
                <c:pt idx="3">
                  <c:v>0.26401231499999994</c:v>
                </c:pt>
                <c:pt idx="4">
                  <c:v>0.254781735</c:v>
                </c:pt>
                <c:pt idx="5">
                  <c:v>0.24174517</c:v>
                </c:pt>
                <c:pt idx="6">
                  <c:v>0.38921595000000003</c:v>
                </c:pt>
              </c:numCache>
            </c:numRef>
          </c:yVal>
          <c:smooth val="0"/>
        </c:ser>
        <c:ser>
          <c:idx val="2"/>
          <c:order val="2"/>
          <c:tx>
            <c:v>Fat_DKO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'TotalFat_5-8_SPSS-26'!$D$16:$D$21</c:f>
              <c:numCache>
                <c:ptCount val="6"/>
                <c:pt idx="0">
                  <c:v>18.3</c:v>
                </c:pt>
                <c:pt idx="1">
                  <c:v>23.4</c:v>
                </c:pt>
                <c:pt idx="2">
                  <c:v>22.3</c:v>
                </c:pt>
                <c:pt idx="3">
                  <c:v>18.5</c:v>
                </c:pt>
                <c:pt idx="4">
                  <c:v>21.9</c:v>
                </c:pt>
                <c:pt idx="5">
                  <c:v>21.4</c:v>
                </c:pt>
              </c:numCache>
            </c:numRef>
          </c:xVal>
          <c:yVal>
            <c:numRef>
              <c:f>'TotalFat_5-8_SPSS-26'!$I$16:$I$21</c:f>
              <c:numCache>
                <c:ptCount val="6"/>
                <c:pt idx="0">
                  <c:v>0.16498412499999998</c:v>
                </c:pt>
                <c:pt idx="1">
                  <c:v>0.25378338</c:v>
                </c:pt>
                <c:pt idx="2">
                  <c:v>0.22708097</c:v>
                </c:pt>
                <c:pt idx="3">
                  <c:v>0.26062338</c:v>
                </c:pt>
                <c:pt idx="4">
                  <c:v>0.35321152</c:v>
                </c:pt>
                <c:pt idx="5">
                  <c:v>0.16644627</c:v>
                </c:pt>
              </c:numCache>
            </c:numRef>
          </c:yVal>
          <c:smooth val="0"/>
        </c:ser>
        <c:ser>
          <c:idx val="3"/>
          <c:order val="3"/>
          <c:tx>
            <c:v>Fat_WT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'TotalFat_5-8_SPSS-26'!$D$22:$D$27</c:f>
              <c:numCache>
                <c:ptCount val="6"/>
                <c:pt idx="0">
                  <c:v>39.9</c:v>
                </c:pt>
                <c:pt idx="1">
                  <c:v>37</c:v>
                </c:pt>
                <c:pt idx="2">
                  <c:v>38.9</c:v>
                </c:pt>
                <c:pt idx="3">
                  <c:v>39.3</c:v>
                </c:pt>
                <c:pt idx="4">
                  <c:v>37.1</c:v>
                </c:pt>
                <c:pt idx="5">
                  <c:v>36.2</c:v>
                </c:pt>
              </c:numCache>
            </c:numRef>
          </c:xVal>
          <c:yVal>
            <c:numRef>
              <c:f>'TotalFat_5-8_SPSS-26'!$I$22:$I$27</c:f>
              <c:numCache>
                <c:ptCount val="6"/>
                <c:pt idx="0">
                  <c:v>2.7166337749999996</c:v>
                </c:pt>
                <c:pt idx="1">
                  <c:v>1.70672535</c:v>
                </c:pt>
                <c:pt idx="2">
                  <c:v>1.80410776</c:v>
                </c:pt>
                <c:pt idx="3">
                  <c:v>2.25105635</c:v>
                </c:pt>
                <c:pt idx="4">
                  <c:v>1.9450752199999999</c:v>
                </c:pt>
                <c:pt idx="5">
                  <c:v>0.937602595</c:v>
                </c:pt>
              </c:numCache>
            </c:numRef>
          </c:yVal>
          <c:smooth val="0"/>
        </c:ser>
        <c:ser>
          <c:idx val="4"/>
          <c:order val="4"/>
          <c:tx>
            <c:v>Fat_All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'TotalFat_5-8_SPSS-26'!$D$2:$D$27</c:f>
              <c:numCache>
                <c:ptCount val="26"/>
                <c:pt idx="0">
                  <c:v>42.1</c:v>
                </c:pt>
                <c:pt idx="1">
                  <c:v>38.9</c:v>
                </c:pt>
                <c:pt idx="2">
                  <c:v>33.4</c:v>
                </c:pt>
                <c:pt idx="3">
                  <c:v>31.7</c:v>
                </c:pt>
                <c:pt idx="4">
                  <c:v>39.5</c:v>
                </c:pt>
                <c:pt idx="5">
                  <c:v>32.3</c:v>
                </c:pt>
                <c:pt idx="6">
                  <c:v>35</c:v>
                </c:pt>
                <c:pt idx="7">
                  <c:v>30.9</c:v>
                </c:pt>
                <c:pt idx="8">
                  <c:v>29</c:v>
                </c:pt>
                <c:pt idx="9">
                  <c:v>29.2</c:v>
                </c:pt>
                <c:pt idx="10">
                  <c:v>26.9</c:v>
                </c:pt>
                <c:pt idx="11">
                  <c:v>37.8</c:v>
                </c:pt>
                <c:pt idx="12">
                  <c:v>36.5</c:v>
                </c:pt>
                <c:pt idx="13">
                  <c:v>28.7</c:v>
                </c:pt>
                <c:pt idx="14">
                  <c:v>18.3</c:v>
                </c:pt>
                <c:pt idx="15">
                  <c:v>23.4</c:v>
                </c:pt>
                <c:pt idx="16">
                  <c:v>22.3</c:v>
                </c:pt>
                <c:pt idx="17">
                  <c:v>18.5</c:v>
                </c:pt>
                <c:pt idx="18">
                  <c:v>21.9</c:v>
                </c:pt>
                <c:pt idx="19">
                  <c:v>21.4</c:v>
                </c:pt>
                <c:pt idx="20">
                  <c:v>39.9</c:v>
                </c:pt>
                <c:pt idx="21">
                  <c:v>37</c:v>
                </c:pt>
                <c:pt idx="22">
                  <c:v>38.9</c:v>
                </c:pt>
                <c:pt idx="23">
                  <c:v>39.3</c:v>
                </c:pt>
                <c:pt idx="24">
                  <c:v>37.1</c:v>
                </c:pt>
                <c:pt idx="25">
                  <c:v>36.2</c:v>
                </c:pt>
              </c:numCache>
            </c:numRef>
          </c:xVal>
          <c:yVal>
            <c:numRef>
              <c:f>'TotalFat_5-8_SPSS-26'!$I$2:$I$27</c:f>
              <c:numCache>
                <c:ptCount val="26"/>
                <c:pt idx="0">
                  <c:v>1.8796339949999998</c:v>
                </c:pt>
                <c:pt idx="1">
                  <c:v>1.596167485</c:v>
                </c:pt>
                <c:pt idx="2">
                  <c:v>0.86778833</c:v>
                </c:pt>
                <c:pt idx="3">
                  <c:v>0.48181026499999996</c:v>
                </c:pt>
                <c:pt idx="4">
                  <c:v>1.9089884249999998</c:v>
                </c:pt>
                <c:pt idx="5">
                  <c:v>0.46062440999999993</c:v>
                </c:pt>
                <c:pt idx="6">
                  <c:v>1.627842765</c:v>
                </c:pt>
                <c:pt idx="7">
                  <c:v>0.53418177</c:v>
                </c:pt>
                <c:pt idx="8">
                  <c:v>0.244416475</c:v>
                </c:pt>
                <c:pt idx="9">
                  <c:v>0.26361816</c:v>
                </c:pt>
                <c:pt idx="10">
                  <c:v>0.26401231499999994</c:v>
                </c:pt>
                <c:pt idx="11">
                  <c:v>0.254781735</c:v>
                </c:pt>
                <c:pt idx="12">
                  <c:v>0.24174517</c:v>
                </c:pt>
                <c:pt idx="13">
                  <c:v>0.38921595000000003</c:v>
                </c:pt>
                <c:pt idx="14">
                  <c:v>0.16498412499999998</c:v>
                </c:pt>
                <c:pt idx="15">
                  <c:v>0.25378338</c:v>
                </c:pt>
                <c:pt idx="16">
                  <c:v>0.22708097</c:v>
                </c:pt>
                <c:pt idx="17">
                  <c:v>0.26062338</c:v>
                </c:pt>
                <c:pt idx="18">
                  <c:v>0.35321152</c:v>
                </c:pt>
                <c:pt idx="19">
                  <c:v>0.16644627</c:v>
                </c:pt>
                <c:pt idx="20">
                  <c:v>2.7166337749999996</c:v>
                </c:pt>
                <c:pt idx="21">
                  <c:v>1.70672535</c:v>
                </c:pt>
                <c:pt idx="22">
                  <c:v>1.80410776</c:v>
                </c:pt>
                <c:pt idx="23">
                  <c:v>2.25105635</c:v>
                </c:pt>
                <c:pt idx="24">
                  <c:v>1.9450752199999999</c:v>
                </c:pt>
                <c:pt idx="25">
                  <c:v>0.937602595</c:v>
                </c:pt>
              </c:numCache>
            </c:numRef>
          </c:yVal>
          <c:smooth val="0"/>
        </c:ser>
        <c:axId val="64901469"/>
        <c:axId val="47242310"/>
      </c:scatterChart>
      <c:val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 mass [g]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 val="autoZero"/>
        <c:crossBetween val="midCat"/>
        <c:dispUnits/>
      </c:val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Abdominal fat mass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899"/>
          <c:w val="0.8172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Header>&amp;C&amp;F - &amp;A</oddHeader>
    <oddFooter>&amp;L&amp;D - &amp;T&amp;C&amp;P -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Header>&amp;C&amp;F - &amp;A</oddHeader>
    <oddFooter>&amp;L&amp;D - &amp;T&amp;C&amp;P -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Header>&amp;C&amp;F - &amp;A</oddHeader>
    <oddFooter>&amp;L&amp;D - &amp;T&amp;C&amp;P -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Header>&amp;C&amp;F - &amp;A</oddHeader>
    <oddFooter>&amp;L&amp;D - &amp;T&amp;C&amp;P - 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&amp;C&amp;F - &amp;A</oddHeader>
    <oddFooter>&amp;L&amp;D - &amp;T&amp;C&amp;P - &amp;N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0.2495</cdr:y>
    </cdr:from>
    <cdr:to>
      <cdr:x>0.77375</cdr:x>
      <cdr:y>0.271</cdr:y>
    </cdr:to>
    <cdr:grpSp>
      <cdr:nvGrpSpPr>
        <cdr:cNvPr id="1" name="Group 32"/>
        <cdr:cNvGrpSpPr>
          <a:grpSpLocks/>
        </cdr:cNvGrpSpPr>
      </cdr:nvGrpSpPr>
      <cdr:grpSpPr>
        <a:xfrm>
          <a:off x="1590675" y="1428750"/>
          <a:ext cx="5534025" cy="123825"/>
          <a:chOff x="1526834" y="817595"/>
          <a:chExt cx="5530784" cy="125675"/>
        </a:xfrm>
        <a:solidFill>
          <a:srgbClr val="FFFFFF"/>
        </a:solidFill>
      </cdr:grpSpPr>
      <cdr:sp>
        <cdr:nvSpPr>
          <cdr:cNvPr id="2" name="AutoShape 33"/>
          <cdr:cNvSpPr>
            <a:spLocks/>
          </cdr:cNvSpPr>
        </cdr:nvSpPr>
        <cdr:spPr>
          <a:xfrm>
            <a:off x="1526834" y="817595"/>
            <a:ext cx="55307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4"/>
          <cdr:cNvSpPr>
            <a:spLocks/>
          </cdr:cNvSpPr>
        </cdr:nvSpPr>
        <cdr:spPr>
          <a:xfrm flipV="1">
            <a:off x="1526834" y="821837"/>
            <a:ext cx="0" cy="12143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35"/>
          <cdr:cNvSpPr>
            <a:spLocks/>
          </cdr:cNvSpPr>
        </cdr:nvSpPr>
        <cdr:spPr>
          <a:xfrm flipV="1">
            <a:off x="7057618" y="817595"/>
            <a:ext cx="0" cy="12567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0.1735</cdr:x>
      <cdr:y>0.461</cdr:y>
    </cdr:from>
    <cdr:to>
      <cdr:x>0.56175</cdr:x>
      <cdr:y>0.4815</cdr:y>
    </cdr:to>
    <cdr:grpSp>
      <cdr:nvGrpSpPr>
        <cdr:cNvPr id="5" name="Group 36"/>
        <cdr:cNvGrpSpPr>
          <a:grpSpLocks/>
        </cdr:cNvGrpSpPr>
      </cdr:nvGrpSpPr>
      <cdr:grpSpPr>
        <a:xfrm>
          <a:off x="1590675" y="2647950"/>
          <a:ext cx="3581400" cy="114300"/>
          <a:chOff x="3486650" y="1135313"/>
          <a:chExt cx="3568689" cy="125676"/>
        </a:xfrm>
        <a:solidFill>
          <a:srgbClr val="FFFFFF"/>
        </a:solidFill>
      </cdr:grpSpPr>
      <cdr:sp>
        <cdr:nvSpPr>
          <cdr:cNvPr id="6" name="AutoShape 37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38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39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0.38375</cdr:x>
      <cdr:y>0.492</cdr:y>
    </cdr:from>
    <cdr:to>
      <cdr:x>0.56175</cdr:x>
      <cdr:y>0.5165</cdr:y>
    </cdr:to>
    <cdr:grpSp>
      <cdr:nvGrpSpPr>
        <cdr:cNvPr id="9" name="Group 40"/>
        <cdr:cNvGrpSpPr>
          <a:grpSpLocks/>
        </cdr:cNvGrpSpPr>
      </cdr:nvGrpSpPr>
      <cdr:grpSpPr>
        <a:xfrm>
          <a:off x="3533775" y="2828925"/>
          <a:ext cx="1638300" cy="142875"/>
          <a:chOff x="3486650" y="1135313"/>
          <a:chExt cx="3568689" cy="125676"/>
        </a:xfrm>
        <a:solidFill>
          <a:srgbClr val="FFFFFF"/>
        </a:solidFill>
      </cdr:grpSpPr>
      <cdr:sp>
        <cdr:nvSpPr>
          <cdr:cNvPr id="10" name="AutoShape 41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42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43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0.38375</cdr:x>
      <cdr:y>0.2845</cdr:y>
    </cdr:from>
    <cdr:to>
      <cdr:x>0.773</cdr:x>
      <cdr:y>0.306</cdr:y>
    </cdr:to>
    <cdr:grpSp>
      <cdr:nvGrpSpPr>
        <cdr:cNvPr id="13" name="Group 44"/>
        <cdr:cNvGrpSpPr>
          <a:grpSpLocks/>
        </cdr:cNvGrpSpPr>
      </cdr:nvGrpSpPr>
      <cdr:grpSpPr>
        <a:xfrm>
          <a:off x="3533775" y="1628775"/>
          <a:ext cx="3590925" cy="123825"/>
          <a:chOff x="3486650" y="1135313"/>
          <a:chExt cx="3568689" cy="125676"/>
        </a:xfrm>
        <a:solidFill>
          <a:srgbClr val="FFFFFF"/>
        </a:solidFill>
      </cdr:grpSpPr>
      <cdr:sp>
        <cdr:nvSpPr>
          <cdr:cNvPr id="14" name="AutoShape 45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AutoShape 46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AutoShape 47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0.1735</cdr:x>
      <cdr:y>0.7375</cdr:y>
    </cdr:from>
    <cdr:to>
      <cdr:x>0.354</cdr:x>
      <cdr:y>0.76125</cdr:y>
    </cdr:to>
    <cdr:grpSp>
      <cdr:nvGrpSpPr>
        <cdr:cNvPr id="17" name="Group 48"/>
        <cdr:cNvGrpSpPr>
          <a:grpSpLocks/>
        </cdr:cNvGrpSpPr>
      </cdr:nvGrpSpPr>
      <cdr:grpSpPr>
        <a:xfrm>
          <a:off x="1590675" y="4238625"/>
          <a:ext cx="1666875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18" name="AutoShape 49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50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51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0.595</cdr:x>
      <cdr:y>0.31625</cdr:y>
    </cdr:from>
    <cdr:to>
      <cdr:x>0.77375</cdr:x>
      <cdr:y>0.34025</cdr:y>
    </cdr:to>
    <cdr:grpSp>
      <cdr:nvGrpSpPr>
        <cdr:cNvPr id="21" name="Group 52"/>
        <cdr:cNvGrpSpPr>
          <a:grpSpLocks/>
        </cdr:cNvGrpSpPr>
      </cdr:nvGrpSpPr>
      <cdr:grpSpPr>
        <a:xfrm>
          <a:off x="5476875" y="1819275"/>
          <a:ext cx="1647825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22" name="AutoShape 53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54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AutoShape 55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0.66</cdr:x>
      <cdr:y>0.2845</cdr:y>
    </cdr:from>
    <cdr:to>
      <cdr:x>0.71125</cdr:x>
      <cdr:y>0.31625</cdr:y>
    </cdr:to>
    <cdr:sp>
      <cdr:nvSpPr>
        <cdr:cNvPr id="25" name="TextBox 56"/>
        <cdr:cNvSpPr txBox="1">
          <a:spLocks noChangeArrowheads="1"/>
        </cdr:cNvSpPr>
      </cdr:nvSpPr>
      <cdr:spPr>
        <a:xfrm>
          <a:off x="6076950" y="1628775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n.s</a:t>
          </a:r>
        </a:p>
      </cdr:txBody>
    </cdr:sp>
  </cdr:relSizeAnchor>
  <cdr:relSizeAnchor xmlns:cdr="http://schemas.openxmlformats.org/drawingml/2006/chartDrawing">
    <cdr:from>
      <cdr:x>0.55325</cdr:x>
      <cdr:y>0.26075</cdr:y>
    </cdr:from>
    <cdr:to>
      <cdr:x>0.60625</cdr:x>
      <cdr:y>0.29325</cdr:y>
    </cdr:to>
    <cdr:sp>
      <cdr:nvSpPr>
        <cdr:cNvPr id="26" name="TextBox 57"/>
        <cdr:cNvSpPr txBox="1">
          <a:spLocks noChangeArrowheads="1"/>
        </cdr:cNvSpPr>
      </cdr:nvSpPr>
      <cdr:spPr>
        <a:xfrm>
          <a:off x="5095875" y="14954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0.448</cdr:x>
      <cdr:y>0.228</cdr:y>
    </cdr:from>
    <cdr:to>
      <cdr:x>0.501</cdr:x>
      <cdr:y>0.26075</cdr:y>
    </cdr:to>
    <cdr:sp>
      <cdr:nvSpPr>
        <cdr:cNvPr id="27" name="TextBox 58"/>
        <cdr:cNvSpPr txBox="1">
          <a:spLocks noChangeArrowheads="1"/>
        </cdr:cNvSpPr>
      </cdr:nvSpPr>
      <cdr:spPr>
        <a:xfrm>
          <a:off x="4124325" y="13049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0.341</cdr:x>
      <cdr:y>0.44025</cdr:y>
    </cdr:from>
    <cdr:to>
      <cdr:x>0.3925</cdr:x>
      <cdr:y>0.4735</cdr:y>
    </cdr:to>
    <cdr:sp>
      <cdr:nvSpPr>
        <cdr:cNvPr id="28" name="TextBox 59"/>
        <cdr:cNvSpPr txBox="1">
          <a:spLocks noChangeArrowheads="1"/>
        </cdr:cNvSpPr>
      </cdr:nvSpPr>
      <cdr:spPr>
        <a:xfrm>
          <a:off x="3143250" y="2524125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cdr:txBody>
    </cdr:sp>
  </cdr:relSizeAnchor>
  <cdr:relSizeAnchor xmlns:cdr="http://schemas.openxmlformats.org/drawingml/2006/chartDrawing">
    <cdr:from>
      <cdr:x>0.44725</cdr:x>
      <cdr:y>0.47125</cdr:y>
    </cdr:from>
    <cdr:to>
      <cdr:x>0.49675</cdr:x>
      <cdr:y>0.503</cdr:y>
    </cdr:to>
    <cdr:sp>
      <cdr:nvSpPr>
        <cdr:cNvPr id="29" name="TextBox 60"/>
        <cdr:cNvSpPr txBox="1">
          <a:spLocks noChangeArrowheads="1"/>
        </cdr:cNvSpPr>
      </cdr:nvSpPr>
      <cdr:spPr>
        <a:xfrm>
          <a:off x="4114800" y="2705100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cdr:txBody>
    </cdr:sp>
  </cdr:relSizeAnchor>
  <cdr:relSizeAnchor xmlns:cdr="http://schemas.openxmlformats.org/drawingml/2006/chartDrawing">
    <cdr:from>
      <cdr:x>0.24025</cdr:x>
      <cdr:y>0.7055</cdr:y>
    </cdr:from>
    <cdr:to>
      <cdr:x>0.2925</cdr:x>
      <cdr:y>0.7375</cdr:y>
    </cdr:to>
    <cdr:sp>
      <cdr:nvSpPr>
        <cdr:cNvPr id="30" name="TextBox 61"/>
        <cdr:cNvSpPr txBox="1">
          <a:spLocks noChangeArrowheads="1"/>
        </cdr:cNvSpPr>
      </cdr:nvSpPr>
      <cdr:spPr>
        <a:xfrm>
          <a:off x="2209800" y="40576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53100"/>
    <xdr:graphicFrame>
      <xdr:nvGraphicFramePr>
        <xdr:cNvPr id="1" name="Shape 1025"/>
        <xdr:cNvGraphicFramePr/>
      </xdr:nvGraphicFramePr>
      <xdr:xfrm>
        <a:off x="0" y="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0.144</cdr:y>
    </cdr:from>
    <cdr:to>
      <cdr:x>0.77025</cdr:x>
      <cdr:y>0.16625</cdr:y>
    </cdr:to>
    <cdr:grpSp>
      <cdr:nvGrpSpPr>
        <cdr:cNvPr id="1" name="Group 27"/>
        <cdr:cNvGrpSpPr>
          <a:grpSpLocks/>
        </cdr:cNvGrpSpPr>
      </cdr:nvGrpSpPr>
      <cdr:grpSpPr>
        <a:xfrm>
          <a:off x="1571625" y="819150"/>
          <a:ext cx="5524500" cy="123825"/>
          <a:chOff x="1526834" y="817595"/>
          <a:chExt cx="5530784" cy="125675"/>
        </a:xfrm>
        <a:solidFill>
          <a:srgbClr val="FFFFFF"/>
        </a:solidFill>
      </cdr:grpSpPr>
      <cdr:sp>
        <cdr:nvSpPr>
          <cdr:cNvPr id="2" name="AutoShape 1"/>
          <cdr:cNvSpPr>
            <a:spLocks/>
          </cdr:cNvSpPr>
        </cdr:nvSpPr>
        <cdr:spPr>
          <a:xfrm>
            <a:off x="1526834" y="817595"/>
            <a:ext cx="55307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 flipV="1">
            <a:off x="1526834" y="821837"/>
            <a:ext cx="0" cy="12143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5"/>
          <cdr:cNvSpPr>
            <a:spLocks/>
          </cdr:cNvSpPr>
        </cdr:nvSpPr>
        <cdr:spPr>
          <a:xfrm flipV="1">
            <a:off x="7057618" y="817595"/>
            <a:ext cx="0" cy="12567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0.171</cdr:x>
      <cdr:y>0.39825</cdr:y>
    </cdr:from>
    <cdr:to>
      <cdr:x>0.55825</cdr:x>
      <cdr:y>0.41875</cdr:y>
    </cdr:to>
    <cdr:grpSp>
      <cdr:nvGrpSpPr>
        <cdr:cNvPr id="5" name="Group 10"/>
        <cdr:cNvGrpSpPr>
          <a:grpSpLocks/>
        </cdr:cNvGrpSpPr>
      </cdr:nvGrpSpPr>
      <cdr:grpSpPr>
        <a:xfrm>
          <a:off x="1571625" y="2286000"/>
          <a:ext cx="3571875" cy="114300"/>
          <a:chOff x="3486650" y="1135313"/>
          <a:chExt cx="3568689" cy="125676"/>
        </a:xfrm>
        <a:solidFill>
          <a:srgbClr val="FFFFFF"/>
        </a:solidFill>
      </cdr:grpSpPr>
      <cdr:sp>
        <cdr:nvSpPr>
          <cdr:cNvPr id="6" name="AutoShape 11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12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13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0.37875</cdr:x>
      <cdr:y>0.43</cdr:y>
    </cdr:from>
    <cdr:to>
      <cdr:x>0.5575</cdr:x>
      <cdr:y>0.45375</cdr:y>
    </cdr:to>
    <cdr:grpSp>
      <cdr:nvGrpSpPr>
        <cdr:cNvPr id="9" name="Group 30"/>
        <cdr:cNvGrpSpPr>
          <a:grpSpLocks/>
        </cdr:cNvGrpSpPr>
      </cdr:nvGrpSpPr>
      <cdr:grpSpPr>
        <a:xfrm>
          <a:off x="3486150" y="2466975"/>
          <a:ext cx="1647825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10" name="AutoShape 31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32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33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0.38225</cdr:x>
      <cdr:y>0.1805</cdr:y>
    </cdr:from>
    <cdr:to>
      <cdr:x>0.77025</cdr:x>
      <cdr:y>0.202</cdr:y>
    </cdr:to>
    <cdr:grpSp>
      <cdr:nvGrpSpPr>
        <cdr:cNvPr id="13" name="Group 39"/>
        <cdr:cNvGrpSpPr>
          <a:grpSpLocks/>
        </cdr:cNvGrpSpPr>
      </cdr:nvGrpSpPr>
      <cdr:grpSpPr>
        <a:xfrm>
          <a:off x="3524250" y="1038225"/>
          <a:ext cx="3581400" cy="123825"/>
          <a:chOff x="3486650" y="1135313"/>
          <a:chExt cx="3568689" cy="125676"/>
        </a:xfrm>
        <a:solidFill>
          <a:srgbClr val="FFFFFF"/>
        </a:solidFill>
      </cdr:grpSpPr>
      <cdr:sp>
        <cdr:nvSpPr>
          <cdr:cNvPr id="14" name="AutoShape 40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AutoShape 41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AutoShape 42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0.17275</cdr:x>
      <cdr:y>0.6945</cdr:y>
    </cdr:from>
    <cdr:to>
      <cdr:x>0.35225</cdr:x>
      <cdr:y>0.71825</cdr:y>
    </cdr:to>
    <cdr:grpSp>
      <cdr:nvGrpSpPr>
        <cdr:cNvPr id="17" name="Group 44"/>
        <cdr:cNvGrpSpPr>
          <a:grpSpLocks/>
        </cdr:cNvGrpSpPr>
      </cdr:nvGrpSpPr>
      <cdr:grpSpPr>
        <a:xfrm>
          <a:off x="1590675" y="3990975"/>
          <a:ext cx="1657350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18" name="AutoShape 45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46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47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0.59175</cdr:x>
      <cdr:y>0.21225</cdr:y>
    </cdr:from>
    <cdr:to>
      <cdr:x>0.77025</cdr:x>
      <cdr:y>0.236</cdr:y>
    </cdr:to>
    <cdr:grpSp>
      <cdr:nvGrpSpPr>
        <cdr:cNvPr id="21" name="Group 48"/>
        <cdr:cNvGrpSpPr>
          <a:grpSpLocks/>
        </cdr:cNvGrpSpPr>
      </cdr:nvGrpSpPr>
      <cdr:grpSpPr>
        <a:xfrm>
          <a:off x="5448300" y="1219200"/>
          <a:ext cx="1647825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22" name="AutoShape 49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50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AutoShape 51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0.6565</cdr:x>
      <cdr:y>0.17975</cdr:y>
    </cdr:from>
    <cdr:to>
      <cdr:x>0.708</cdr:x>
      <cdr:y>0.2115</cdr:y>
    </cdr:to>
    <cdr:sp>
      <cdr:nvSpPr>
        <cdr:cNvPr id="25" name="TextBox 56"/>
        <cdr:cNvSpPr txBox="1">
          <a:spLocks noChangeArrowheads="1"/>
        </cdr:cNvSpPr>
      </cdr:nvSpPr>
      <cdr:spPr>
        <a:xfrm>
          <a:off x="6048375" y="1028700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n.s</a:t>
          </a:r>
        </a:p>
      </cdr:txBody>
    </cdr:sp>
  </cdr:relSizeAnchor>
  <cdr:relSizeAnchor xmlns:cdr="http://schemas.openxmlformats.org/drawingml/2006/chartDrawing">
    <cdr:from>
      <cdr:x>0.54975</cdr:x>
      <cdr:y>0.1565</cdr:y>
    </cdr:from>
    <cdr:to>
      <cdr:x>0.602</cdr:x>
      <cdr:y>0.1885</cdr:y>
    </cdr:to>
    <cdr:sp>
      <cdr:nvSpPr>
        <cdr:cNvPr id="26" name="TextBox 57"/>
        <cdr:cNvSpPr txBox="1">
          <a:spLocks noChangeArrowheads="1"/>
        </cdr:cNvSpPr>
      </cdr:nvSpPr>
      <cdr:spPr>
        <a:xfrm>
          <a:off x="5067300" y="8953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0.4455</cdr:x>
      <cdr:y>0.12475</cdr:y>
    </cdr:from>
    <cdr:to>
      <cdr:x>0.4975</cdr:x>
      <cdr:y>0.1565</cdr:y>
    </cdr:to>
    <cdr:sp>
      <cdr:nvSpPr>
        <cdr:cNvPr id="27" name="TextBox 58"/>
        <cdr:cNvSpPr txBox="1">
          <a:spLocks noChangeArrowheads="1"/>
        </cdr:cNvSpPr>
      </cdr:nvSpPr>
      <cdr:spPr>
        <a:xfrm>
          <a:off x="4105275" y="714375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0.3385</cdr:x>
      <cdr:y>0.3775</cdr:y>
    </cdr:from>
    <cdr:to>
      <cdr:x>0.38975</cdr:x>
      <cdr:y>0.41</cdr:y>
    </cdr:to>
    <cdr:sp>
      <cdr:nvSpPr>
        <cdr:cNvPr id="28" name="TextBox 59"/>
        <cdr:cNvSpPr txBox="1">
          <a:spLocks noChangeArrowheads="1"/>
        </cdr:cNvSpPr>
      </cdr:nvSpPr>
      <cdr:spPr>
        <a:xfrm>
          <a:off x="3114675" y="217170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cdr:txBody>
    </cdr:sp>
  </cdr:relSizeAnchor>
  <cdr:relSizeAnchor xmlns:cdr="http://schemas.openxmlformats.org/drawingml/2006/chartDrawing">
    <cdr:from>
      <cdr:x>0.44375</cdr:x>
      <cdr:y>0.40925</cdr:y>
    </cdr:from>
    <cdr:to>
      <cdr:x>0.49425</cdr:x>
      <cdr:y>0.441</cdr:y>
    </cdr:to>
    <cdr:sp>
      <cdr:nvSpPr>
        <cdr:cNvPr id="29" name="TextBox 60"/>
        <cdr:cNvSpPr txBox="1">
          <a:spLocks noChangeArrowheads="1"/>
        </cdr:cNvSpPr>
      </cdr:nvSpPr>
      <cdr:spPr>
        <a:xfrm>
          <a:off x="4086225" y="2352675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cdr:txBody>
    </cdr:sp>
  </cdr:relSizeAnchor>
  <cdr:relSizeAnchor xmlns:cdr="http://schemas.openxmlformats.org/drawingml/2006/chartDrawing">
    <cdr:from>
      <cdr:x>0.2395</cdr:x>
      <cdr:y>0.66275</cdr:y>
    </cdr:from>
    <cdr:to>
      <cdr:x>0.29075</cdr:x>
      <cdr:y>0.6945</cdr:y>
    </cdr:to>
    <cdr:sp>
      <cdr:nvSpPr>
        <cdr:cNvPr id="30" name="TextBox 61"/>
        <cdr:cNvSpPr txBox="1">
          <a:spLocks noChangeArrowheads="1"/>
        </cdr:cNvSpPr>
      </cdr:nvSpPr>
      <cdr:spPr>
        <a:xfrm>
          <a:off x="2200275" y="3810000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53100"/>
    <xdr:graphicFrame>
      <xdr:nvGraphicFramePr>
        <xdr:cNvPr id="1" name="Shape 1025"/>
        <xdr:cNvGraphicFramePr/>
      </xdr:nvGraphicFramePr>
      <xdr:xfrm>
        <a:off x="0" y="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0.101</cdr:y>
    </cdr:from>
    <cdr:to>
      <cdr:x>0.832</cdr:x>
      <cdr:y>0.124</cdr:y>
    </cdr:to>
    <cdr:grpSp>
      <cdr:nvGrpSpPr>
        <cdr:cNvPr id="1" name="Group 1"/>
        <cdr:cNvGrpSpPr>
          <a:grpSpLocks/>
        </cdr:cNvGrpSpPr>
      </cdr:nvGrpSpPr>
      <cdr:grpSpPr>
        <a:xfrm>
          <a:off x="1752600" y="581025"/>
          <a:ext cx="5915025" cy="133350"/>
          <a:chOff x="1526834" y="817595"/>
          <a:chExt cx="5530784" cy="125675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1526834" y="817595"/>
            <a:ext cx="55307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 flipV="1">
            <a:off x="1526834" y="821837"/>
            <a:ext cx="0" cy="12143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 flipV="1">
            <a:off x="7057618" y="817595"/>
            <a:ext cx="0" cy="12567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0.4145</cdr:x>
      <cdr:y>0.136</cdr:y>
    </cdr:from>
    <cdr:to>
      <cdr:x>0.832</cdr:x>
      <cdr:y>0.1575</cdr:y>
    </cdr:to>
    <cdr:grpSp>
      <cdr:nvGrpSpPr>
        <cdr:cNvPr id="5" name="Group 5"/>
        <cdr:cNvGrpSpPr>
          <a:grpSpLocks/>
        </cdr:cNvGrpSpPr>
      </cdr:nvGrpSpPr>
      <cdr:grpSpPr>
        <a:xfrm>
          <a:off x="3819525" y="781050"/>
          <a:ext cx="3848100" cy="123825"/>
          <a:chOff x="3486650" y="1135313"/>
          <a:chExt cx="3568689" cy="125676"/>
        </a:xfrm>
        <a:solidFill>
          <a:srgbClr val="FFFFFF"/>
        </a:solidFill>
      </cdr:grpSpPr>
      <cdr:sp>
        <cdr:nvSpPr>
          <cdr:cNvPr id="6" name="AutoShape 6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0.1915</cdr:x>
      <cdr:y>0.32575</cdr:y>
    </cdr:from>
    <cdr:to>
      <cdr:x>0.3705</cdr:x>
      <cdr:y>0.349</cdr:y>
    </cdr:to>
    <cdr:grpSp>
      <cdr:nvGrpSpPr>
        <cdr:cNvPr id="9" name="Group 9"/>
        <cdr:cNvGrpSpPr>
          <a:grpSpLocks/>
        </cdr:cNvGrpSpPr>
      </cdr:nvGrpSpPr>
      <cdr:grpSpPr>
        <a:xfrm>
          <a:off x="1762125" y="1866900"/>
          <a:ext cx="1647825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10" name="AutoShape 10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0.7125</cdr:x>
      <cdr:y>0.136</cdr:y>
    </cdr:from>
    <cdr:to>
      <cdr:x>0.765</cdr:x>
      <cdr:y>0.167</cdr:y>
    </cdr:to>
    <cdr:sp>
      <cdr:nvSpPr>
        <cdr:cNvPr id="13" name="TextBox 13"/>
        <cdr:cNvSpPr txBox="1">
          <a:spLocks noChangeArrowheads="1"/>
        </cdr:cNvSpPr>
      </cdr:nvSpPr>
      <cdr:spPr>
        <a:xfrm>
          <a:off x="6562725" y="7810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n.s</a:t>
          </a:r>
        </a:p>
      </cdr:txBody>
    </cdr:sp>
  </cdr:relSizeAnchor>
  <cdr:relSizeAnchor xmlns:cdr="http://schemas.openxmlformats.org/drawingml/2006/chartDrawing">
    <cdr:from>
      <cdr:x>0.596</cdr:x>
      <cdr:y>0.1145</cdr:y>
    </cdr:from>
    <cdr:to>
      <cdr:x>0.6485</cdr:x>
      <cdr:y>0.14775</cdr:y>
    </cdr:to>
    <cdr:sp>
      <cdr:nvSpPr>
        <cdr:cNvPr id="14" name="TextBox 14"/>
        <cdr:cNvSpPr txBox="1">
          <a:spLocks noChangeArrowheads="1"/>
        </cdr:cNvSpPr>
      </cdr:nvSpPr>
      <cdr:spPr>
        <a:xfrm>
          <a:off x="5486400" y="6572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cdr:txBody>
    </cdr:sp>
  </cdr:relSizeAnchor>
  <cdr:relSizeAnchor xmlns:cdr="http://schemas.openxmlformats.org/drawingml/2006/chartDrawing">
    <cdr:from>
      <cdr:x>0.48775</cdr:x>
      <cdr:y>0.08075</cdr:y>
    </cdr:from>
    <cdr:to>
      <cdr:x>0.54</cdr:x>
      <cdr:y>0.113</cdr:y>
    </cdr:to>
    <cdr:sp>
      <cdr:nvSpPr>
        <cdr:cNvPr id="15" name="TextBox 15"/>
        <cdr:cNvSpPr txBox="1">
          <a:spLocks noChangeArrowheads="1"/>
        </cdr:cNvSpPr>
      </cdr:nvSpPr>
      <cdr:spPr>
        <a:xfrm>
          <a:off x="4495800" y="45720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0.3705</cdr:x>
      <cdr:y>0.18925</cdr:y>
    </cdr:from>
    <cdr:to>
      <cdr:x>0.42175</cdr:x>
      <cdr:y>0.22175</cdr:y>
    </cdr:to>
    <cdr:sp>
      <cdr:nvSpPr>
        <cdr:cNvPr id="16" name="TextBox 16"/>
        <cdr:cNvSpPr txBox="1">
          <a:spLocks noChangeArrowheads="1"/>
        </cdr:cNvSpPr>
      </cdr:nvSpPr>
      <cdr:spPr>
        <a:xfrm>
          <a:off x="3409950" y="108585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0.48325</cdr:x>
      <cdr:y>0.21925</cdr:y>
    </cdr:from>
    <cdr:to>
      <cdr:x>0.53375</cdr:x>
      <cdr:y>0.25125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448175" y="1257300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0.25575</cdr:x>
      <cdr:y>0.3035</cdr:y>
    </cdr:from>
    <cdr:to>
      <cdr:x>0.308</cdr:x>
      <cdr:y>0.33625</cdr:y>
    </cdr:to>
    <cdr:sp>
      <cdr:nvSpPr>
        <cdr:cNvPr id="18" name="TextBox 18"/>
        <cdr:cNvSpPr txBox="1">
          <a:spLocks noChangeArrowheads="1"/>
        </cdr:cNvSpPr>
      </cdr:nvSpPr>
      <cdr:spPr>
        <a:xfrm>
          <a:off x="2352675" y="174307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0.4145</cdr:x>
      <cdr:y>0.2425</cdr:y>
    </cdr:from>
    <cdr:to>
      <cdr:x>0.60075</cdr:x>
      <cdr:y>0.26625</cdr:y>
    </cdr:to>
    <cdr:grpSp>
      <cdr:nvGrpSpPr>
        <cdr:cNvPr id="19" name="Group 19"/>
        <cdr:cNvGrpSpPr>
          <a:grpSpLocks/>
        </cdr:cNvGrpSpPr>
      </cdr:nvGrpSpPr>
      <cdr:grpSpPr>
        <a:xfrm>
          <a:off x="3819525" y="1390650"/>
          <a:ext cx="1714500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20" name="AutoShape 20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1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AutoShape 22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0.641</cdr:x>
      <cdr:y>0.16525</cdr:y>
    </cdr:from>
    <cdr:to>
      <cdr:x>0.832</cdr:x>
      <cdr:y>0.1885</cdr:y>
    </cdr:to>
    <cdr:grpSp>
      <cdr:nvGrpSpPr>
        <cdr:cNvPr id="23" name="Group 23"/>
        <cdr:cNvGrpSpPr>
          <a:grpSpLocks/>
        </cdr:cNvGrpSpPr>
      </cdr:nvGrpSpPr>
      <cdr:grpSpPr>
        <a:xfrm>
          <a:off x="5905500" y="942975"/>
          <a:ext cx="1762125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24" name="AutoShape 24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AutoShape 25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6" name="AutoShape 26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0.1915</cdr:x>
      <cdr:y>0.20975</cdr:y>
    </cdr:from>
    <cdr:to>
      <cdr:x>0.60075</cdr:x>
      <cdr:y>0.232</cdr:y>
    </cdr:to>
    <cdr:grpSp>
      <cdr:nvGrpSpPr>
        <cdr:cNvPr id="27" name="Group 27"/>
        <cdr:cNvGrpSpPr>
          <a:grpSpLocks/>
        </cdr:cNvGrpSpPr>
      </cdr:nvGrpSpPr>
      <cdr:grpSpPr>
        <a:xfrm>
          <a:off x="1762125" y="1200150"/>
          <a:ext cx="3771900" cy="123825"/>
          <a:chOff x="3486650" y="1135313"/>
          <a:chExt cx="3568689" cy="125676"/>
        </a:xfrm>
        <a:solidFill>
          <a:srgbClr val="FFFFFF"/>
        </a:solidFill>
      </cdr:grpSpPr>
      <cdr:sp>
        <cdr:nvSpPr>
          <cdr:cNvPr id="28" name="AutoShape 28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9" name="AutoShape 29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0" name="AutoShape 30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53100"/>
    <xdr:graphicFrame>
      <xdr:nvGraphicFramePr>
        <xdr:cNvPr id="1" name="Shape 1025"/>
        <xdr:cNvGraphicFramePr/>
      </xdr:nvGraphicFramePr>
      <xdr:xfrm>
        <a:off x="0" y="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0.101</cdr:y>
    </cdr:from>
    <cdr:to>
      <cdr:x>0.8315</cdr:x>
      <cdr:y>0.124</cdr:y>
    </cdr:to>
    <cdr:grpSp>
      <cdr:nvGrpSpPr>
        <cdr:cNvPr id="1" name="Group 62"/>
        <cdr:cNvGrpSpPr>
          <a:grpSpLocks/>
        </cdr:cNvGrpSpPr>
      </cdr:nvGrpSpPr>
      <cdr:grpSpPr>
        <a:xfrm>
          <a:off x="1752600" y="581025"/>
          <a:ext cx="5905500" cy="133350"/>
          <a:chOff x="1526834" y="817595"/>
          <a:chExt cx="5530784" cy="125675"/>
        </a:xfrm>
        <a:solidFill>
          <a:srgbClr val="FFFFFF"/>
        </a:solidFill>
      </cdr:grpSpPr>
      <cdr:sp>
        <cdr:nvSpPr>
          <cdr:cNvPr id="2" name="AutoShape 63"/>
          <cdr:cNvSpPr>
            <a:spLocks/>
          </cdr:cNvSpPr>
        </cdr:nvSpPr>
        <cdr:spPr>
          <a:xfrm>
            <a:off x="1526834" y="817595"/>
            <a:ext cx="55307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64"/>
          <cdr:cNvSpPr>
            <a:spLocks/>
          </cdr:cNvSpPr>
        </cdr:nvSpPr>
        <cdr:spPr>
          <a:xfrm flipV="1">
            <a:off x="1526834" y="821837"/>
            <a:ext cx="0" cy="12143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65"/>
          <cdr:cNvSpPr>
            <a:spLocks/>
          </cdr:cNvSpPr>
        </cdr:nvSpPr>
        <cdr:spPr>
          <a:xfrm flipV="1">
            <a:off x="7057618" y="817595"/>
            <a:ext cx="0" cy="12567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0.4145</cdr:x>
      <cdr:y>0.13625</cdr:y>
    </cdr:from>
    <cdr:to>
      <cdr:x>0.832</cdr:x>
      <cdr:y>0.15775</cdr:y>
    </cdr:to>
    <cdr:grpSp>
      <cdr:nvGrpSpPr>
        <cdr:cNvPr id="5" name="Group 74"/>
        <cdr:cNvGrpSpPr>
          <a:grpSpLocks/>
        </cdr:cNvGrpSpPr>
      </cdr:nvGrpSpPr>
      <cdr:grpSpPr>
        <a:xfrm>
          <a:off x="3819525" y="781050"/>
          <a:ext cx="3848100" cy="123825"/>
          <a:chOff x="3486650" y="1135313"/>
          <a:chExt cx="3568689" cy="125676"/>
        </a:xfrm>
        <a:solidFill>
          <a:srgbClr val="FFFFFF"/>
        </a:solidFill>
      </cdr:grpSpPr>
      <cdr:sp>
        <cdr:nvSpPr>
          <cdr:cNvPr id="6" name="AutoShape 75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6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77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0.1915</cdr:x>
      <cdr:y>0.32575</cdr:y>
    </cdr:from>
    <cdr:to>
      <cdr:x>0.3705</cdr:x>
      <cdr:y>0.349</cdr:y>
    </cdr:to>
    <cdr:grpSp>
      <cdr:nvGrpSpPr>
        <cdr:cNvPr id="9" name="Group 78"/>
        <cdr:cNvGrpSpPr>
          <a:grpSpLocks/>
        </cdr:cNvGrpSpPr>
      </cdr:nvGrpSpPr>
      <cdr:grpSpPr>
        <a:xfrm>
          <a:off x="1762125" y="1866900"/>
          <a:ext cx="1647825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10" name="AutoShape 79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80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81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0.713</cdr:x>
      <cdr:y>0.13625</cdr:y>
    </cdr:from>
    <cdr:to>
      <cdr:x>0.7645</cdr:x>
      <cdr:y>0.16725</cdr:y>
    </cdr:to>
    <cdr:sp>
      <cdr:nvSpPr>
        <cdr:cNvPr id="13" name="TextBox 86"/>
        <cdr:cNvSpPr txBox="1">
          <a:spLocks noChangeArrowheads="1"/>
        </cdr:cNvSpPr>
      </cdr:nvSpPr>
      <cdr:spPr>
        <a:xfrm>
          <a:off x="6572250" y="781050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n.s</a:t>
          </a:r>
        </a:p>
      </cdr:txBody>
    </cdr:sp>
  </cdr:relSizeAnchor>
  <cdr:relSizeAnchor xmlns:cdr="http://schemas.openxmlformats.org/drawingml/2006/chartDrawing">
    <cdr:from>
      <cdr:x>0.596</cdr:x>
      <cdr:y>0.1145</cdr:y>
    </cdr:from>
    <cdr:to>
      <cdr:x>0.64825</cdr:x>
      <cdr:y>0.14775</cdr:y>
    </cdr:to>
    <cdr:sp>
      <cdr:nvSpPr>
        <cdr:cNvPr id="14" name="TextBox 87"/>
        <cdr:cNvSpPr txBox="1">
          <a:spLocks noChangeArrowheads="1"/>
        </cdr:cNvSpPr>
      </cdr:nvSpPr>
      <cdr:spPr>
        <a:xfrm>
          <a:off x="5486400" y="6572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cdr:txBody>
    </cdr:sp>
  </cdr:relSizeAnchor>
  <cdr:relSizeAnchor xmlns:cdr="http://schemas.openxmlformats.org/drawingml/2006/chartDrawing">
    <cdr:from>
      <cdr:x>0.4875</cdr:x>
      <cdr:y>0.08075</cdr:y>
    </cdr:from>
    <cdr:to>
      <cdr:x>0.53975</cdr:x>
      <cdr:y>0.113</cdr:y>
    </cdr:to>
    <cdr:sp>
      <cdr:nvSpPr>
        <cdr:cNvPr id="15" name="TextBox 88"/>
        <cdr:cNvSpPr txBox="1">
          <a:spLocks noChangeArrowheads="1"/>
        </cdr:cNvSpPr>
      </cdr:nvSpPr>
      <cdr:spPr>
        <a:xfrm>
          <a:off x="4486275" y="45720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0.3705</cdr:x>
      <cdr:y>0.18925</cdr:y>
    </cdr:from>
    <cdr:to>
      <cdr:x>0.42175</cdr:x>
      <cdr:y>0.22175</cdr:y>
    </cdr:to>
    <cdr:sp>
      <cdr:nvSpPr>
        <cdr:cNvPr id="16" name="TextBox 89"/>
        <cdr:cNvSpPr txBox="1">
          <a:spLocks noChangeArrowheads="1"/>
        </cdr:cNvSpPr>
      </cdr:nvSpPr>
      <cdr:spPr>
        <a:xfrm>
          <a:off x="3409950" y="108585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0.48325</cdr:x>
      <cdr:y>0.21925</cdr:y>
    </cdr:from>
    <cdr:to>
      <cdr:x>0.53375</cdr:x>
      <cdr:y>0.25125</cdr:y>
    </cdr:to>
    <cdr:sp>
      <cdr:nvSpPr>
        <cdr:cNvPr id="17" name="TextBox 90"/>
        <cdr:cNvSpPr txBox="1">
          <a:spLocks noChangeArrowheads="1"/>
        </cdr:cNvSpPr>
      </cdr:nvSpPr>
      <cdr:spPr>
        <a:xfrm>
          <a:off x="4448175" y="1257300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0.25575</cdr:x>
      <cdr:y>0.3035</cdr:y>
    </cdr:from>
    <cdr:to>
      <cdr:x>0.308</cdr:x>
      <cdr:y>0.33625</cdr:y>
    </cdr:to>
    <cdr:sp>
      <cdr:nvSpPr>
        <cdr:cNvPr id="18" name="TextBox 91"/>
        <cdr:cNvSpPr txBox="1">
          <a:spLocks noChangeArrowheads="1"/>
        </cdr:cNvSpPr>
      </cdr:nvSpPr>
      <cdr:spPr>
        <a:xfrm>
          <a:off x="2352675" y="174307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cdr:txBody>
    </cdr:sp>
  </cdr:relSizeAnchor>
  <cdr:relSizeAnchor xmlns:cdr="http://schemas.openxmlformats.org/drawingml/2006/chartDrawing">
    <cdr:from>
      <cdr:x>0.4145</cdr:x>
      <cdr:y>0.2425</cdr:y>
    </cdr:from>
    <cdr:to>
      <cdr:x>0.60075</cdr:x>
      <cdr:y>0.26625</cdr:y>
    </cdr:to>
    <cdr:grpSp>
      <cdr:nvGrpSpPr>
        <cdr:cNvPr id="19" name="Group 93"/>
        <cdr:cNvGrpSpPr>
          <a:grpSpLocks/>
        </cdr:cNvGrpSpPr>
      </cdr:nvGrpSpPr>
      <cdr:grpSpPr>
        <a:xfrm>
          <a:off x="3819525" y="1390650"/>
          <a:ext cx="1714500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20" name="AutoShape 94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95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AutoShape 96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0.641</cdr:x>
      <cdr:y>0.165</cdr:y>
    </cdr:from>
    <cdr:to>
      <cdr:x>0.832</cdr:x>
      <cdr:y>0.18875</cdr:y>
    </cdr:to>
    <cdr:grpSp>
      <cdr:nvGrpSpPr>
        <cdr:cNvPr id="23" name="Group 97"/>
        <cdr:cNvGrpSpPr>
          <a:grpSpLocks/>
        </cdr:cNvGrpSpPr>
      </cdr:nvGrpSpPr>
      <cdr:grpSpPr>
        <a:xfrm>
          <a:off x="5905500" y="942975"/>
          <a:ext cx="1762125" cy="133350"/>
          <a:chOff x="3486650" y="1135313"/>
          <a:chExt cx="3568689" cy="125676"/>
        </a:xfrm>
        <a:solidFill>
          <a:srgbClr val="FFFFFF"/>
        </a:solidFill>
      </cdr:grpSpPr>
      <cdr:sp>
        <cdr:nvSpPr>
          <cdr:cNvPr id="24" name="AutoShape 98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AutoShape 99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6" name="AutoShape 100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0.1915</cdr:x>
      <cdr:y>0.20975</cdr:y>
    </cdr:from>
    <cdr:to>
      <cdr:x>0.60075</cdr:x>
      <cdr:y>0.232</cdr:y>
    </cdr:to>
    <cdr:grpSp>
      <cdr:nvGrpSpPr>
        <cdr:cNvPr id="27" name="Group 101"/>
        <cdr:cNvGrpSpPr>
          <a:grpSpLocks/>
        </cdr:cNvGrpSpPr>
      </cdr:nvGrpSpPr>
      <cdr:grpSpPr>
        <a:xfrm>
          <a:off x="1762125" y="1200150"/>
          <a:ext cx="3771900" cy="123825"/>
          <a:chOff x="3486650" y="1135313"/>
          <a:chExt cx="3568689" cy="125676"/>
        </a:xfrm>
        <a:solidFill>
          <a:srgbClr val="FFFFFF"/>
        </a:solidFill>
      </cdr:grpSpPr>
      <cdr:sp>
        <cdr:nvSpPr>
          <cdr:cNvPr id="28" name="AutoShape 102"/>
          <cdr:cNvSpPr>
            <a:spLocks/>
          </cdr:cNvSpPr>
        </cdr:nvSpPr>
        <cdr:spPr>
          <a:xfrm>
            <a:off x="3486650" y="1135313"/>
            <a:ext cx="356868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9" name="AutoShape 103"/>
          <cdr:cNvSpPr>
            <a:spLocks/>
          </cdr:cNvSpPr>
        </cdr:nvSpPr>
        <cdr:spPr>
          <a:xfrm flipV="1">
            <a:off x="3486650" y="1135313"/>
            <a:ext cx="0" cy="12284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0" name="AutoShape 104"/>
          <cdr:cNvSpPr>
            <a:spLocks/>
          </cdr:cNvSpPr>
        </cdr:nvSpPr>
        <cdr:spPr>
          <a:xfrm flipV="1">
            <a:off x="7052662" y="1135313"/>
            <a:ext cx="0" cy="12567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53100"/>
    <xdr:graphicFrame>
      <xdr:nvGraphicFramePr>
        <xdr:cNvPr id="1" name="Shape 1025"/>
        <xdr:cNvGraphicFramePr/>
      </xdr:nvGraphicFramePr>
      <xdr:xfrm>
        <a:off x="0" y="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53100"/>
    <xdr:graphicFrame>
      <xdr:nvGraphicFramePr>
        <xdr:cNvPr id="1" name="Shape 1025"/>
        <xdr:cNvGraphicFramePr/>
      </xdr:nvGraphicFramePr>
      <xdr:xfrm>
        <a:off x="0" y="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S7_3DRESULTS_FAT_SEPA_2012-02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ifikanzen_26_red"/>
      <sheetName val="Balkendiagramm_FatMass% (2)"/>
      <sheetName val="Balkendiagramm_FatMass%"/>
      <sheetName val="Balkendiagramm_BodyMass (2)"/>
      <sheetName val="Balkendiagramm_BodyMass"/>
      <sheetName val="Diagr_FatMass%"/>
      <sheetName val="TotalFat_5-8_sign_red-26"/>
      <sheetName val="ReadMe"/>
      <sheetName val="Balkendiagramm_FatMass"/>
      <sheetName val="Balkendiagramm_FatVol_Length"/>
      <sheetName val="Balkendiagramm_FatVol_BodyMass"/>
      <sheetName val="Balkendiagramm_FatVol"/>
      <sheetName val="Diagr_FatVol_Length"/>
      <sheetName val="Diagr_FatVol_BodyMass"/>
      <sheetName val="Diagr_FatVol"/>
      <sheetName val="Diagr_FatMass"/>
      <sheetName val="Diagramm1"/>
      <sheetName val="TotalFat_5-8_SPSS-26"/>
      <sheetName val="Signifikanzen_26"/>
      <sheetName val="Signifikanzen_27"/>
      <sheetName val="TotalFat_5-8_sign_red (2)"/>
      <sheetName val="TotalFat_5-8_sign_red"/>
      <sheetName val="TotalFat_all_5-8_sign"/>
      <sheetName val="TotalFat_5-8_SPSS"/>
      <sheetName val="TotalFat_all_SPSS"/>
      <sheetName val="TotalFat_all"/>
      <sheetName val="MeanDensity_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tabSelected="1" zoomScalePageLayoutView="0" workbookViewId="0" topLeftCell="A1">
      <selection activeCell="B7" sqref="A7:B8"/>
    </sheetView>
  </sheetViews>
  <sheetFormatPr defaultColWidth="11.421875" defaultRowHeight="12.75"/>
  <cols>
    <col min="2" max="2" width="32.7109375" style="0" bestFit="1" customWidth="1"/>
  </cols>
  <sheetData>
    <row r="2" spans="1:2" ht="12.75">
      <c r="A2" s="1" t="s">
        <v>23</v>
      </c>
      <c r="B2" s="1" t="s">
        <v>24</v>
      </c>
    </row>
    <row r="7" ht="12.75">
      <c r="A7" t="s">
        <v>40</v>
      </c>
    </row>
    <row r="8" ht="12.75">
      <c r="B8" t="s">
        <v>42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&amp;C&amp;F - &amp;A</oddHeader>
    <oddFooter>&amp;L&amp;D - &amp;T&amp;C&amp;P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="70" zoomScaleNormal="70" workbookViewId="0" topLeftCell="A1">
      <selection activeCell="B7" sqref="A7:B8"/>
    </sheetView>
  </sheetViews>
  <sheetFormatPr defaultColWidth="11.421875" defaultRowHeight="12.75"/>
  <cols>
    <col min="1" max="1" width="19.7109375" style="74" customWidth="1"/>
    <col min="2" max="5" width="5.57421875" style="59" customWidth="1"/>
    <col min="6" max="6" width="5.57421875" style="60" customWidth="1"/>
    <col min="7" max="7" width="6.421875" style="60" bestFit="1" customWidth="1"/>
    <col min="8" max="8" width="8.57421875" style="72" bestFit="1" customWidth="1"/>
    <col min="9" max="10" width="5.57421875" style="72" customWidth="1"/>
    <col min="11" max="11" width="5.57421875" style="63" customWidth="1"/>
    <col min="12" max="12" width="5.57421875" style="59" customWidth="1"/>
    <col min="13" max="15" width="5.57421875" style="63" customWidth="1"/>
    <col min="16" max="16" width="7.8515625" style="63" bestFit="1" customWidth="1"/>
    <col min="17" max="17" width="8.57421875" style="72" bestFit="1" customWidth="1"/>
    <col min="18" max="19" width="5.57421875" style="72" customWidth="1"/>
    <col min="20" max="20" width="6.00390625" style="66" customWidth="1"/>
    <col min="21" max="21" width="6.00390625" style="59" customWidth="1"/>
    <col min="22" max="24" width="6.00390625" style="66" customWidth="1"/>
    <col min="25" max="25" width="7.7109375" style="66" bestFit="1" customWidth="1"/>
    <col min="26" max="26" width="8.57421875" style="72" bestFit="1" customWidth="1"/>
    <col min="27" max="28" width="5.57421875" style="72" customWidth="1"/>
    <col min="29" max="16384" width="11.421875" style="59" customWidth="1"/>
  </cols>
  <sheetData>
    <row r="1" spans="2:28" s="35" customFormat="1" ht="26.25" customHeight="1">
      <c r="B1" s="36" t="s">
        <v>49</v>
      </c>
      <c r="C1" s="37"/>
      <c r="D1" s="37"/>
      <c r="E1" s="37"/>
      <c r="F1" s="38"/>
      <c r="G1" s="39"/>
      <c r="H1" s="40"/>
      <c r="I1" s="40"/>
      <c r="J1" s="40"/>
      <c r="K1" s="41" t="s">
        <v>50</v>
      </c>
      <c r="L1" s="42"/>
      <c r="M1" s="41"/>
      <c r="N1" s="41"/>
      <c r="O1" s="41"/>
      <c r="P1" s="43"/>
      <c r="Q1" s="40"/>
      <c r="R1" s="40"/>
      <c r="S1" s="40"/>
      <c r="T1" s="44" t="s">
        <v>51</v>
      </c>
      <c r="U1" s="45"/>
      <c r="V1" s="44"/>
      <c r="W1" s="44"/>
      <c r="X1" s="46"/>
      <c r="Y1" s="46"/>
      <c r="Z1" s="40"/>
      <c r="AA1" s="40"/>
      <c r="AB1" s="40"/>
    </row>
    <row r="2" spans="1:28" s="47" customFormat="1" ht="91.5">
      <c r="A2" s="47" t="s">
        <v>44</v>
      </c>
      <c r="B2" s="48" t="s">
        <v>49</v>
      </c>
      <c r="C2" s="48" t="s">
        <v>16</v>
      </c>
      <c r="D2" s="48" t="s">
        <v>17</v>
      </c>
      <c r="E2" s="48" t="s">
        <v>18</v>
      </c>
      <c r="F2" s="49" t="s">
        <v>19</v>
      </c>
      <c r="G2" s="49" t="s">
        <v>60</v>
      </c>
      <c r="H2" s="50" t="s">
        <v>59</v>
      </c>
      <c r="I2" s="50" t="s">
        <v>52</v>
      </c>
      <c r="J2" s="50" t="s">
        <v>53</v>
      </c>
      <c r="K2" s="51" t="s">
        <v>50</v>
      </c>
      <c r="L2" s="52" t="s">
        <v>16</v>
      </c>
      <c r="M2" s="51" t="s">
        <v>17</v>
      </c>
      <c r="N2" s="51" t="s">
        <v>18</v>
      </c>
      <c r="O2" s="51" t="s">
        <v>19</v>
      </c>
      <c r="P2" s="51" t="s">
        <v>60</v>
      </c>
      <c r="Q2" s="53" t="s">
        <v>61</v>
      </c>
      <c r="R2" s="53" t="s">
        <v>52</v>
      </c>
      <c r="S2" s="53" t="s">
        <v>57</v>
      </c>
      <c r="T2" s="54" t="s">
        <v>51</v>
      </c>
      <c r="U2" s="55" t="s">
        <v>16</v>
      </c>
      <c r="V2" s="54" t="s">
        <v>17</v>
      </c>
      <c r="W2" s="54" t="s">
        <v>18</v>
      </c>
      <c r="X2" s="54" t="s">
        <v>19</v>
      </c>
      <c r="Y2" s="54" t="s">
        <v>60</v>
      </c>
      <c r="Z2" s="56" t="s">
        <v>62</v>
      </c>
      <c r="AA2" s="56" t="s">
        <v>52</v>
      </c>
      <c r="AB2" s="56" t="s">
        <v>57</v>
      </c>
    </row>
    <row r="3" spans="1:28" ht="26.25" customHeight="1">
      <c r="A3" s="57" t="s">
        <v>47</v>
      </c>
      <c r="B3" s="58">
        <v>36.128571428571426</v>
      </c>
      <c r="C3" s="59">
        <v>7</v>
      </c>
      <c r="D3" s="59">
        <v>31.7</v>
      </c>
      <c r="E3" s="59">
        <v>42.1</v>
      </c>
      <c r="F3" s="60">
        <v>4.035143238149208</v>
      </c>
      <c r="G3" s="61">
        <v>1.5251407875237972</v>
      </c>
      <c r="H3" s="62">
        <v>-0.05091318488866664</v>
      </c>
      <c r="I3" s="62" t="s">
        <v>54</v>
      </c>
      <c r="J3" s="62" t="s">
        <v>54</v>
      </c>
      <c r="K3" s="63">
        <v>1.2604079535714285</v>
      </c>
      <c r="L3" s="59">
        <v>7</v>
      </c>
      <c r="M3" s="63">
        <v>0.46062440999999993</v>
      </c>
      <c r="N3" s="63">
        <v>1.9089884249999998</v>
      </c>
      <c r="O3" s="63">
        <v>0.6392519805635206</v>
      </c>
      <c r="P3" s="64">
        <v>0.24161453795379587</v>
      </c>
      <c r="Q3" s="65">
        <v>-0.3343619492211546</v>
      </c>
      <c r="R3" s="62" t="s">
        <v>54</v>
      </c>
      <c r="S3" s="62" t="s">
        <v>54</v>
      </c>
      <c r="T3" s="66">
        <v>0.03370852167677298</v>
      </c>
      <c r="U3" s="59">
        <v>7</v>
      </c>
      <c r="V3" s="66">
        <v>0.014260817647058822</v>
      </c>
      <c r="W3" s="66">
        <v>0.04832882088607594</v>
      </c>
      <c r="X3" s="66">
        <v>0.014896491281443366</v>
      </c>
      <c r="Y3" s="67">
        <v>0.005630344476877288</v>
      </c>
      <c r="Z3" s="65">
        <v>-0.3171786257259074</v>
      </c>
      <c r="AA3" s="62" t="s">
        <v>54</v>
      </c>
      <c r="AB3" s="62" t="s">
        <v>54</v>
      </c>
    </row>
    <row r="4" spans="1:28" ht="26.25" customHeight="1">
      <c r="A4" s="68" t="s">
        <v>46</v>
      </c>
      <c r="B4" s="58">
        <v>31.285714285714285</v>
      </c>
      <c r="C4" s="59">
        <v>7</v>
      </c>
      <c r="D4" s="59">
        <v>26.9</v>
      </c>
      <c r="E4" s="59">
        <v>37.8</v>
      </c>
      <c r="F4" s="60">
        <v>4.1886467868229</v>
      </c>
      <c r="G4" s="61">
        <v>1.5831596754033146</v>
      </c>
      <c r="H4" s="65">
        <v>-0.1781336002001502</v>
      </c>
      <c r="I4" s="69" t="s">
        <v>58</v>
      </c>
      <c r="J4" s="69" t="s">
        <v>58</v>
      </c>
      <c r="K4" s="63">
        <v>0.3131387964285714</v>
      </c>
      <c r="L4" s="59">
        <v>7</v>
      </c>
      <c r="M4" s="63">
        <v>0.24174517</v>
      </c>
      <c r="N4" s="63">
        <v>0.53418177</v>
      </c>
      <c r="O4" s="63">
        <v>0.11010509225765862</v>
      </c>
      <c r="P4" s="64">
        <v>0.041615813170798224</v>
      </c>
      <c r="Q4" s="65">
        <v>-0.8346272748538828</v>
      </c>
      <c r="R4" s="70" t="s">
        <v>56</v>
      </c>
      <c r="S4" s="70" t="s">
        <v>56</v>
      </c>
      <c r="T4" s="66">
        <v>0.010211876836076274</v>
      </c>
      <c r="U4" s="59">
        <v>7</v>
      </c>
      <c r="V4" s="66">
        <v>0.006623155342465754</v>
      </c>
      <c r="W4" s="66">
        <v>0.017287435922330098</v>
      </c>
      <c r="X4" s="66">
        <v>0.0038934948042497843</v>
      </c>
      <c r="Y4" s="67">
        <v>0.0014716027118524327</v>
      </c>
      <c r="Z4" s="65">
        <v>-0.7931416915286417</v>
      </c>
      <c r="AA4" s="70" t="s">
        <v>56</v>
      </c>
      <c r="AB4" s="70" t="s">
        <v>56</v>
      </c>
    </row>
    <row r="5" spans="1:28" ht="26.25" customHeight="1">
      <c r="A5" s="57" t="s">
        <v>45</v>
      </c>
      <c r="B5" s="58">
        <v>20.96666666666667</v>
      </c>
      <c r="C5" s="59">
        <v>6</v>
      </c>
      <c r="D5" s="59">
        <v>18.3</v>
      </c>
      <c r="E5" s="59">
        <v>23.4</v>
      </c>
      <c r="F5" s="60">
        <v>2.0953917692561896</v>
      </c>
      <c r="G5" s="61">
        <v>0.8554401076508964</v>
      </c>
      <c r="H5" s="65">
        <v>-0.44921190893169877</v>
      </c>
      <c r="I5" s="70" t="s">
        <v>56</v>
      </c>
      <c r="J5" s="70" t="s">
        <v>56</v>
      </c>
      <c r="K5" s="63">
        <v>0.23768827416666663</v>
      </c>
      <c r="L5" s="59">
        <v>6</v>
      </c>
      <c r="M5" s="63">
        <v>0.16498412499999998</v>
      </c>
      <c r="N5" s="63">
        <v>0.35321152</v>
      </c>
      <c r="O5" s="63">
        <v>0.07014915994458903</v>
      </c>
      <c r="P5" s="64">
        <v>0.02863827462485454</v>
      </c>
      <c r="Q5" s="65">
        <v>-0.8744736899977665</v>
      </c>
      <c r="R5" s="70" t="s">
        <v>56</v>
      </c>
      <c r="S5" s="70" t="s">
        <v>56</v>
      </c>
      <c r="T5" s="66">
        <v>0.011339660991349901</v>
      </c>
      <c r="U5" s="59">
        <v>6</v>
      </c>
      <c r="V5" s="66">
        <v>0.007777863084112151</v>
      </c>
      <c r="W5" s="66">
        <v>0.0161283799086758</v>
      </c>
      <c r="X5" s="66">
        <v>0.003167141922134761</v>
      </c>
      <c r="Y5" s="67">
        <v>0.0012929802753679494</v>
      </c>
      <c r="Z5" s="65">
        <v>-0.7702965743748061</v>
      </c>
      <c r="AA5" s="70" t="s">
        <v>56</v>
      </c>
      <c r="AB5" s="70" t="s">
        <v>56</v>
      </c>
    </row>
    <row r="6" spans="1:28" ht="26.25" customHeight="1">
      <c r="A6" s="71" t="s">
        <v>48</v>
      </c>
      <c r="B6" s="58">
        <v>38.06666666666667</v>
      </c>
      <c r="C6" s="59">
        <v>6</v>
      </c>
      <c r="D6" s="59">
        <v>36.2</v>
      </c>
      <c r="E6" s="59">
        <v>39.9</v>
      </c>
      <c r="F6" s="60">
        <v>1.4922019523731627</v>
      </c>
      <c r="G6" s="61">
        <v>0.6091888960832355</v>
      </c>
      <c r="H6" s="72">
        <v>0</v>
      </c>
      <c r="J6" s="73"/>
      <c r="K6" s="63">
        <v>1.8935335083333331</v>
      </c>
      <c r="L6" s="59">
        <v>6</v>
      </c>
      <c r="M6" s="63">
        <v>0.937602595</v>
      </c>
      <c r="N6" s="63">
        <v>2.7166337749999996</v>
      </c>
      <c r="O6" s="63">
        <v>0.5940827119000945</v>
      </c>
      <c r="P6" s="64">
        <v>0.24253325152734861</v>
      </c>
      <c r="Q6" s="72">
        <v>0</v>
      </c>
      <c r="S6" s="73"/>
      <c r="T6" s="66">
        <v>0.04936652973496694</v>
      </c>
      <c r="U6" s="59">
        <v>6</v>
      </c>
      <c r="V6" s="66">
        <v>0.025900624171270717</v>
      </c>
      <c r="W6" s="66">
        <v>0.06808605952380951</v>
      </c>
      <c r="X6" s="66">
        <v>0.014088761865341916</v>
      </c>
      <c r="Y6" s="67">
        <v>0.005751712946278301</v>
      </c>
      <c r="Z6" s="72">
        <v>0</v>
      </c>
      <c r="AB6" s="73"/>
    </row>
    <row r="7" spans="10:28" ht="26.25" customHeight="1">
      <c r="J7" s="73"/>
      <c r="S7" s="73"/>
      <c r="AB7" s="73"/>
    </row>
    <row r="8" spans="10:28" ht="26.25" customHeight="1">
      <c r="J8" s="73"/>
      <c r="S8" s="73"/>
      <c r="AB8" s="73"/>
    </row>
    <row r="9" spans="1:28" ht="26.25" customHeight="1">
      <c r="A9" s="71" t="s">
        <v>47</v>
      </c>
      <c r="B9" s="58"/>
      <c r="H9" s="72">
        <v>0</v>
      </c>
      <c r="J9" s="73"/>
      <c r="Q9" s="72">
        <v>0</v>
      </c>
      <c r="S9" s="73"/>
      <c r="Z9" s="72">
        <v>0</v>
      </c>
      <c r="AB9" s="73"/>
    </row>
    <row r="10" spans="1:28" ht="26.25" customHeight="1">
      <c r="A10" s="68" t="s">
        <v>46</v>
      </c>
      <c r="B10" s="58"/>
      <c r="H10" s="65">
        <v>-0.1340450771055753</v>
      </c>
      <c r="I10" s="62" t="s">
        <v>54</v>
      </c>
      <c r="J10" s="75" t="s">
        <v>55</v>
      </c>
      <c r="Q10" s="65">
        <v>-0.7515575845572244</v>
      </c>
      <c r="R10" s="69" t="s">
        <v>58</v>
      </c>
      <c r="S10" s="69" t="s">
        <v>58</v>
      </c>
      <c r="Z10" s="65">
        <v>-0.6970535541725399</v>
      </c>
      <c r="AA10" s="69" t="s">
        <v>58</v>
      </c>
      <c r="AB10" s="69" t="s">
        <v>58</v>
      </c>
    </row>
    <row r="11" spans="1:28" ht="26.25" customHeight="1">
      <c r="A11" s="57" t="s">
        <v>45</v>
      </c>
      <c r="B11" s="58"/>
      <c r="H11" s="65">
        <v>-0.41966521681824165</v>
      </c>
      <c r="I11" s="70" t="s">
        <v>56</v>
      </c>
      <c r="J11" s="70" t="s">
        <v>56</v>
      </c>
      <c r="Q11" s="65">
        <v>-0.8114195697566291</v>
      </c>
      <c r="R11" s="75" t="s">
        <v>55</v>
      </c>
      <c r="S11" s="69" t="s">
        <v>58</v>
      </c>
      <c r="Z11" s="65">
        <v>-0.663596609187298</v>
      </c>
      <c r="AA11" s="75" t="s">
        <v>55</v>
      </c>
      <c r="AB11" s="69" t="s">
        <v>58</v>
      </c>
    </row>
    <row r="12" spans="1:28" ht="26.25" customHeight="1">
      <c r="A12" s="57" t="s">
        <v>48</v>
      </c>
      <c r="B12" s="58"/>
      <c r="H12" s="72">
        <v>0.0536443917226837</v>
      </c>
      <c r="J12" s="73"/>
      <c r="Q12" s="72">
        <v>0.5023179621866967</v>
      </c>
      <c r="S12" s="73"/>
      <c r="Z12" s="72">
        <v>0.46451185870257794</v>
      </c>
      <c r="AB12" s="73"/>
    </row>
    <row r="13" spans="1:28" ht="26.25" customHeight="1">
      <c r="A13" s="57"/>
      <c r="B13" s="58"/>
      <c r="J13" s="73"/>
      <c r="S13" s="73"/>
      <c r="AB13" s="73"/>
    </row>
    <row r="14" spans="1:28" ht="26.25" customHeight="1">
      <c r="A14" s="57"/>
      <c r="B14" s="58"/>
      <c r="J14" s="73"/>
      <c r="S14" s="73"/>
      <c r="AB14" s="73"/>
    </row>
    <row r="15" spans="1:28" ht="26.25" customHeight="1">
      <c r="A15" s="68" t="s">
        <v>47</v>
      </c>
      <c r="B15" s="58"/>
      <c r="H15" s="72">
        <v>0.15479452054794518</v>
      </c>
      <c r="J15" s="73"/>
      <c r="Q15" s="72">
        <v>3.025077594813245</v>
      </c>
      <c r="S15" s="73"/>
      <c r="Z15" s="72">
        <v>2.300913457718989</v>
      </c>
      <c r="AB15" s="73"/>
    </row>
    <row r="16" spans="1:28" ht="26.25" customHeight="1">
      <c r="A16" s="71" t="s">
        <v>46</v>
      </c>
      <c r="B16" s="58"/>
      <c r="H16" s="72">
        <v>0</v>
      </c>
      <c r="J16" s="73"/>
      <c r="Q16" s="72">
        <v>0</v>
      </c>
      <c r="S16" s="73"/>
      <c r="Z16" s="72">
        <v>0</v>
      </c>
      <c r="AB16" s="73"/>
    </row>
    <row r="17" spans="1:28" ht="26.25" customHeight="1">
      <c r="A17" s="68" t="s">
        <v>45</v>
      </c>
      <c r="B17" s="58"/>
      <c r="H17" s="65">
        <v>-0.32983257229832563</v>
      </c>
      <c r="I17" s="70" t="s">
        <v>56</v>
      </c>
      <c r="J17" s="70" t="s">
        <v>56</v>
      </c>
      <c r="Q17" s="65">
        <v>-0.24094913540716578</v>
      </c>
      <c r="R17" s="62" t="s">
        <v>54</v>
      </c>
      <c r="S17" s="62" t="s">
        <v>54</v>
      </c>
      <c r="Z17" s="65">
        <v>0.11043847995594876</v>
      </c>
      <c r="AA17" s="62" t="s">
        <v>54</v>
      </c>
      <c r="AB17" s="62" t="s">
        <v>54</v>
      </c>
    </row>
    <row r="18" spans="1:26" ht="26.25" customHeight="1">
      <c r="A18" s="68" t="s">
        <v>48</v>
      </c>
      <c r="B18" s="58"/>
      <c r="H18" s="72">
        <v>0.21674277016742785</v>
      </c>
      <c r="J18" s="73"/>
      <c r="Q18" s="72">
        <v>5.046946369883164</v>
      </c>
      <c r="Z18" s="72">
        <v>3.83422690338039</v>
      </c>
    </row>
    <row r="19" spans="1:10" ht="26.25" customHeight="1">
      <c r="A19" s="57"/>
      <c r="B19" s="58"/>
      <c r="J19" s="73"/>
    </row>
    <row r="20" spans="1:2" ht="26.25" customHeight="1">
      <c r="A20" s="57"/>
      <c r="B20" s="58"/>
    </row>
    <row r="21" spans="1:26" ht="26.25" customHeight="1">
      <c r="A21" s="57" t="s">
        <v>47</v>
      </c>
      <c r="B21" s="58"/>
      <c r="H21" s="72">
        <v>0.7231433113786052</v>
      </c>
      <c r="Q21" s="72">
        <v>4.302777168921815</v>
      </c>
      <c r="Z21" s="72">
        <v>1.9726216420831677</v>
      </c>
    </row>
    <row r="22" spans="1:26" ht="26.25" customHeight="1">
      <c r="A22" s="68" t="s">
        <v>46</v>
      </c>
      <c r="B22" s="58"/>
      <c r="H22" s="72">
        <v>0.49216443334090376</v>
      </c>
      <c r="Q22" s="72">
        <v>0.31743476840173857</v>
      </c>
      <c r="Z22" s="72">
        <v>-0.09945483874111591</v>
      </c>
    </row>
    <row r="23" spans="1:26" ht="26.25" customHeight="1">
      <c r="A23" s="71" t="s">
        <v>45</v>
      </c>
      <c r="B23" s="58"/>
      <c r="H23" s="72">
        <v>0</v>
      </c>
      <c r="Q23" s="72">
        <v>0</v>
      </c>
      <c r="Z23" s="72">
        <v>0</v>
      </c>
    </row>
    <row r="24" spans="1:26" ht="26.25" customHeight="1">
      <c r="A24" s="57" t="s">
        <v>48</v>
      </c>
      <c r="B24" s="58"/>
      <c r="H24" s="72">
        <v>0.8155802861685214</v>
      </c>
      <c r="Q24" s="72">
        <v>6.966457390344761</v>
      </c>
      <c r="Z24" s="72">
        <v>3.3534396462667293</v>
      </c>
    </row>
    <row r="28" spans="1:2" ht="12.75">
      <c r="A28" s="57"/>
      <c r="B28" s="58"/>
    </row>
    <row r="29" spans="1:2" ht="12.75">
      <c r="A29" s="57"/>
      <c r="B29" s="58"/>
    </row>
    <row r="30" spans="1:2" ht="12.75">
      <c r="A30" s="57"/>
      <c r="B30" s="58"/>
    </row>
    <row r="31" spans="1:2" ht="12.75">
      <c r="A31" s="57"/>
      <c r="B31" s="58"/>
    </row>
    <row r="32" spans="1:2" ht="12.75">
      <c r="A32" s="57"/>
      <c r="B32" s="58"/>
    </row>
    <row r="33" spans="1:2" ht="12.75">
      <c r="A33" s="57"/>
      <c r="B33" s="58"/>
    </row>
  </sheetData>
  <sheetProtection/>
  <printOptions gridLines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&amp;C&amp;F -&amp;A</oddHeader>
    <oddFooter>&amp;L&amp;D - &amp;T&amp;C&amp;P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B7" sqref="A7:B8"/>
    </sheetView>
  </sheetViews>
  <sheetFormatPr defaultColWidth="11.421875" defaultRowHeight="12.75"/>
  <cols>
    <col min="1" max="1" width="26.421875" style="0" bestFit="1" customWidth="1"/>
    <col min="2" max="3" width="7.00390625" style="0" bestFit="1" customWidth="1"/>
    <col min="4" max="4" width="12.7109375" style="0" bestFit="1" customWidth="1"/>
    <col min="5" max="5" width="6.28125" style="0" bestFit="1" customWidth="1"/>
    <col min="6" max="6" width="15.7109375" style="0" bestFit="1" customWidth="1"/>
    <col min="7" max="7" width="14.28125" style="0" bestFit="1" customWidth="1"/>
    <col min="8" max="8" width="13.421875" style="0" bestFit="1" customWidth="1"/>
    <col min="9" max="9" width="10.57421875" style="0" bestFit="1" customWidth="1"/>
    <col min="10" max="10" width="17.57421875" style="0" bestFit="1" customWidth="1"/>
  </cols>
  <sheetData>
    <row r="1" spans="1:10" ht="12.75">
      <c r="A1" s="2" t="s">
        <v>0</v>
      </c>
      <c r="B1" s="3" t="s">
        <v>14</v>
      </c>
      <c r="C1" s="3" t="s">
        <v>15</v>
      </c>
      <c r="D1" s="4" t="s">
        <v>12</v>
      </c>
      <c r="E1" s="5" t="s">
        <v>20</v>
      </c>
      <c r="F1" s="6" t="s">
        <v>13</v>
      </c>
      <c r="G1" s="7" t="s">
        <v>21</v>
      </c>
      <c r="H1" s="8" t="s">
        <v>22</v>
      </c>
      <c r="I1" s="9" t="s">
        <v>41</v>
      </c>
      <c r="J1" s="10" t="s">
        <v>43</v>
      </c>
    </row>
    <row r="2" spans="1:10" ht="12.75">
      <c r="A2" s="17" t="s">
        <v>1</v>
      </c>
      <c r="B2" s="11">
        <v>5</v>
      </c>
      <c r="C2" s="11">
        <v>3</v>
      </c>
      <c r="D2" s="12">
        <v>42.1</v>
      </c>
      <c r="E2" s="11">
        <v>460</v>
      </c>
      <c r="F2" s="13">
        <v>1978.5621</v>
      </c>
      <c r="G2" s="14">
        <v>46.996724465558195</v>
      </c>
      <c r="H2" s="15">
        <v>4.301221956521739</v>
      </c>
      <c r="I2" s="15">
        <v>1.8796339949999998</v>
      </c>
      <c r="J2" s="16">
        <v>0.04464688824228028</v>
      </c>
    </row>
    <row r="3" spans="1:10" ht="12.75">
      <c r="A3" s="17" t="s">
        <v>2</v>
      </c>
      <c r="B3" s="11">
        <v>5</v>
      </c>
      <c r="C3" s="11">
        <v>3</v>
      </c>
      <c r="D3" s="12">
        <v>38.9</v>
      </c>
      <c r="E3" s="11">
        <v>448</v>
      </c>
      <c r="F3" s="13">
        <v>1680.1763</v>
      </c>
      <c r="G3" s="14">
        <v>43.19219280205656</v>
      </c>
      <c r="H3" s="15">
        <v>3.7503935267857145</v>
      </c>
      <c r="I3" s="15">
        <v>1.596167485</v>
      </c>
      <c r="J3" s="16">
        <v>0.04103258316195373</v>
      </c>
    </row>
    <row r="4" spans="1:10" ht="12.75">
      <c r="A4" s="17" t="s">
        <v>3</v>
      </c>
      <c r="B4" s="11">
        <v>5</v>
      </c>
      <c r="C4" s="11">
        <v>3</v>
      </c>
      <c r="D4" s="12">
        <v>33.4</v>
      </c>
      <c r="E4" s="11">
        <v>435</v>
      </c>
      <c r="F4" s="13">
        <v>913.4614</v>
      </c>
      <c r="G4" s="14">
        <v>27.349143712574854</v>
      </c>
      <c r="H4" s="15">
        <v>2.099911264367816</v>
      </c>
      <c r="I4" s="15">
        <v>0.86778833</v>
      </c>
      <c r="J4" s="16">
        <v>0.02598168652694611</v>
      </c>
    </row>
    <row r="5" spans="1:10" ht="12.75">
      <c r="A5" s="17" t="s">
        <v>4</v>
      </c>
      <c r="B5" s="11">
        <v>5</v>
      </c>
      <c r="C5" s="11">
        <v>3</v>
      </c>
      <c r="D5" s="12">
        <v>31.7</v>
      </c>
      <c r="E5" s="11">
        <v>419</v>
      </c>
      <c r="F5" s="13">
        <v>507.1687</v>
      </c>
      <c r="G5" s="14">
        <v>15.99901261829653</v>
      </c>
      <c r="H5" s="15">
        <v>1.210426491646778</v>
      </c>
      <c r="I5" s="15">
        <v>0.48181026499999996</v>
      </c>
      <c r="J5" s="16">
        <v>0.015199061987381702</v>
      </c>
    </row>
    <row r="6" spans="1:10" ht="12.75">
      <c r="A6" s="17" t="s">
        <v>5</v>
      </c>
      <c r="B6" s="11">
        <v>5</v>
      </c>
      <c r="C6" s="11">
        <v>3</v>
      </c>
      <c r="D6" s="12">
        <v>39.5</v>
      </c>
      <c r="E6" s="11">
        <v>427</v>
      </c>
      <c r="F6" s="13">
        <v>2009.4615</v>
      </c>
      <c r="G6" s="14">
        <v>50.87244303797468</v>
      </c>
      <c r="H6" s="15">
        <v>4.705998829039812</v>
      </c>
      <c r="I6" s="15">
        <v>1.9089884249999998</v>
      </c>
      <c r="J6" s="16">
        <v>0.04832882088607594</v>
      </c>
    </row>
    <row r="7" spans="1:10" ht="12.75">
      <c r="A7" s="17" t="s">
        <v>30</v>
      </c>
      <c r="B7" s="11">
        <v>5</v>
      </c>
      <c r="C7" s="11">
        <v>3</v>
      </c>
      <c r="D7" s="12">
        <v>32.3</v>
      </c>
      <c r="E7" s="13">
        <v>436</v>
      </c>
      <c r="F7" s="13">
        <v>484.8678</v>
      </c>
      <c r="G7" s="14">
        <f>F7/D7</f>
        <v>15.011386996904026</v>
      </c>
      <c r="H7" s="15">
        <f>F7/E7</f>
        <v>1.112082110091743</v>
      </c>
      <c r="I7" s="15">
        <v>0.46062440999999993</v>
      </c>
      <c r="J7" s="16">
        <v>0.014260817647058822</v>
      </c>
    </row>
    <row r="8" spans="1:10" ht="12.75">
      <c r="A8" s="17" t="s">
        <v>33</v>
      </c>
      <c r="B8" s="11">
        <v>5</v>
      </c>
      <c r="C8" s="11">
        <v>3</v>
      </c>
      <c r="D8" s="12">
        <v>35</v>
      </c>
      <c r="E8" s="13">
        <v>415</v>
      </c>
      <c r="F8" s="13">
        <v>1713.5187</v>
      </c>
      <c r="G8" s="14">
        <f>F8/D8</f>
        <v>48.95767714285714</v>
      </c>
      <c r="H8" s="15">
        <f>F8/E8</f>
        <v>4.128960722891566</v>
      </c>
      <c r="I8" s="15">
        <v>1.627842765</v>
      </c>
      <c r="J8" s="16">
        <v>0.046509793285714286</v>
      </c>
    </row>
    <row r="9" spans="1:10" ht="12.75">
      <c r="A9" s="17" t="s">
        <v>6</v>
      </c>
      <c r="B9" s="18">
        <v>6</v>
      </c>
      <c r="C9" s="18">
        <v>2</v>
      </c>
      <c r="D9" s="30">
        <v>30.9</v>
      </c>
      <c r="E9" s="18">
        <v>422</v>
      </c>
      <c r="F9" s="31">
        <v>562.2966</v>
      </c>
      <c r="G9" s="32">
        <v>18.197300970873787</v>
      </c>
      <c r="H9" s="33">
        <v>1.3324563981042654</v>
      </c>
      <c r="I9" s="33">
        <v>0.53418177</v>
      </c>
      <c r="J9" s="34">
        <v>0.017287435922330098</v>
      </c>
    </row>
    <row r="10" spans="1:10" ht="12.75">
      <c r="A10" s="17" t="s">
        <v>7</v>
      </c>
      <c r="B10" s="18">
        <v>6</v>
      </c>
      <c r="C10" s="18">
        <v>2</v>
      </c>
      <c r="D10" s="30">
        <v>29</v>
      </c>
      <c r="E10" s="18">
        <v>417</v>
      </c>
      <c r="F10" s="31">
        <v>257.2805</v>
      </c>
      <c r="G10" s="32">
        <v>8.871741379310345</v>
      </c>
      <c r="H10" s="33">
        <v>0.6169796163069545</v>
      </c>
      <c r="I10" s="33">
        <v>0.244416475</v>
      </c>
      <c r="J10" s="34">
        <v>0.008428154310344828</v>
      </c>
    </row>
    <row r="11" spans="1:10" ht="12.75">
      <c r="A11" s="17" t="s">
        <v>8</v>
      </c>
      <c r="B11" s="18">
        <v>6</v>
      </c>
      <c r="C11" s="18">
        <v>2</v>
      </c>
      <c r="D11" s="30">
        <v>29.2</v>
      </c>
      <c r="E11" s="18">
        <v>419</v>
      </c>
      <c r="F11" s="31">
        <v>277.4928</v>
      </c>
      <c r="G11" s="32">
        <v>9.50317808219178</v>
      </c>
      <c r="H11" s="33">
        <v>0.6622739856801909</v>
      </c>
      <c r="I11" s="33">
        <v>0.26361816</v>
      </c>
      <c r="J11" s="34">
        <v>0.009028019178082191</v>
      </c>
    </row>
    <row r="12" spans="1:10" ht="12.75">
      <c r="A12" s="17" t="s">
        <v>9</v>
      </c>
      <c r="B12" s="18">
        <v>6</v>
      </c>
      <c r="C12" s="18">
        <v>2</v>
      </c>
      <c r="D12" s="30">
        <v>26.9</v>
      </c>
      <c r="E12" s="18">
        <v>402</v>
      </c>
      <c r="F12" s="31">
        <v>277.9077</v>
      </c>
      <c r="G12" s="32">
        <v>10.33114126394052</v>
      </c>
      <c r="H12" s="33">
        <v>0.6913126865671642</v>
      </c>
      <c r="I12" s="33">
        <v>0.26401231499999994</v>
      </c>
      <c r="J12" s="34">
        <v>0.009814584200743492</v>
      </c>
    </row>
    <row r="13" spans="1:10" ht="12.75">
      <c r="A13" s="17" t="s">
        <v>10</v>
      </c>
      <c r="B13" s="18">
        <v>6</v>
      </c>
      <c r="C13" s="18">
        <v>2</v>
      </c>
      <c r="D13" s="30">
        <v>37.8</v>
      </c>
      <c r="E13" s="18">
        <v>447</v>
      </c>
      <c r="F13" s="31">
        <v>268.1913</v>
      </c>
      <c r="G13" s="32">
        <v>7.095007936507938</v>
      </c>
      <c r="H13" s="33">
        <v>0.5999805369127517</v>
      </c>
      <c r="I13" s="33">
        <v>0.254781735</v>
      </c>
      <c r="J13" s="34">
        <v>0.00674025753968254</v>
      </c>
    </row>
    <row r="14" spans="1:10" ht="12.75">
      <c r="A14" s="17" t="s">
        <v>11</v>
      </c>
      <c r="B14" s="18">
        <v>6</v>
      </c>
      <c r="C14" s="18">
        <v>2</v>
      </c>
      <c r="D14" s="30">
        <v>36.5</v>
      </c>
      <c r="E14" s="18">
        <v>464</v>
      </c>
      <c r="F14" s="31">
        <v>254.4686</v>
      </c>
      <c r="G14" s="32">
        <v>6.971742465753425</v>
      </c>
      <c r="H14" s="33">
        <v>0.5484237068965517</v>
      </c>
      <c r="I14" s="33">
        <v>0.24174517</v>
      </c>
      <c r="J14" s="34">
        <v>0.006623155342465754</v>
      </c>
    </row>
    <row r="15" spans="1:10" ht="12.75">
      <c r="A15" s="17" t="s">
        <v>32</v>
      </c>
      <c r="B15" s="18">
        <v>6</v>
      </c>
      <c r="C15" s="18">
        <v>2</v>
      </c>
      <c r="D15" s="30">
        <v>28.7</v>
      </c>
      <c r="E15" s="31">
        <v>381</v>
      </c>
      <c r="F15" s="31">
        <v>409.701</v>
      </c>
      <c r="G15" s="32">
        <f aca="true" t="shared" si="0" ref="G15:G27">F15/D15</f>
        <v>14.275296167247388</v>
      </c>
      <c r="H15" s="33">
        <f aca="true" t="shared" si="1" ref="H15:H27">F15/E15</f>
        <v>1.0753307086614174</v>
      </c>
      <c r="I15" s="33">
        <v>0.38921595000000003</v>
      </c>
      <c r="J15" s="34">
        <v>0.013561531358885019</v>
      </c>
    </row>
    <row r="16" spans="1:10" ht="12.75">
      <c r="A16" s="17" t="s">
        <v>34</v>
      </c>
      <c r="B16" s="5">
        <v>7</v>
      </c>
      <c r="C16" s="5">
        <v>1</v>
      </c>
      <c r="D16" s="25">
        <v>18.3</v>
      </c>
      <c r="E16" s="26">
        <v>369</v>
      </c>
      <c r="F16" s="26">
        <v>173.6675</v>
      </c>
      <c r="G16" s="27">
        <f t="shared" si="0"/>
        <v>9.490027322404371</v>
      </c>
      <c r="H16" s="28">
        <f t="shared" si="1"/>
        <v>0.4706436314363143</v>
      </c>
      <c r="I16" s="28">
        <v>0.16498412499999998</v>
      </c>
      <c r="J16" s="29">
        <v>0.009015525956284152</v>
      </c>
    </row>
    <row r="17" spans="1:10" ht="12.75">
      <c r="A17" s="17" t="s">
        <v>35</v>
      </c>
      <c r="B17" s="5">
        <v>7</v>
      </c>
      <c r="C17" s="5">
        <v>1</v>
      </c>
      <c r="D17" s="25">
        <v>23.4</v>
      </c>
      <c r="E17" s="26">
        <v>386</v>
      </c>
      <c r="F17" s="26">
        <v>267.1404</v>
      </c>
      <c r="G17" s="27">
        <f t="shared" si="0"/>
        <v>11.41625641025641</v>
      </c>
      <c r="H17" s="28">
        <f t="shared" si="1"/>
        <v>0.6920735751295337</v>
      </c>
      <c r="I17" s="28">
        <v>0.25378338</v>
      </c>
      <c r="J17" s="29">
        <v>0.01084544358974359</v>
      </c>
    </row>
    <row r="18" spans="1:10" ht="12.75">
      <c r="A18" s="17" t="s">
        <v>36</v>
      </c>
      <c r="B18" s="5">
        <v>7</v>
      </c>
      <c r="C18" s="5">
        <v>1</v>
      </c>
      <c r="D18" s="25">
        <v>22.3</v>
      </c>
      <c r="E18" s="26">
        <v>376</v>
      </c>
      <c r="F18" s="26">
        <v>239.0326</v>
      </c>
      <c r="G18" s="27">
        <f t="shared" si="0"/>
        <v>10.71895067264574</v>
      </c>
      <c r="H18" s="28">
        <f t="shared" si="1"/>
        <v>0.635725</v>
      </c>
      <c r="I18" s="28">
        <v>0.22708097</v>
      </c>
      <c r="J18" s="29">
        <v>0.010183003139013453</v>
      </c>
    </row>
    <row r="19" spans="1:10" ht="12.75">
      <c r="A19" s="17" t="s">
        <v>37</v>
      </c>
      <c r="B19" s="5">
        <v>7</v>
      </c>
      <c r="C19" s="5">
        <v>1</v>
      </c>
      <c r="D19" s="25">
        <v>18.5</v>
      </c>
      <c r="E19" s="26">
        <v>367</v>
      </c>
      <c r="F19" s="26">
        <v>274.3404</v>
      </c>
      <c r="G19" s="27">
        <f t="shared" si="0"/>
        <v>14.82921081081081</v>
      </c>
      <c r="H19" s="28">
        <f t="shared" si="1"/>
        <v>0.7475215258855585</v>
      </c>
      <c r="I19" s="28">
        <v>0.26062338</v>
      </c>
      <c r="J19" s="29">
        <v>0.014087750270270271</v>
      </c>
    </row>
    <row r="20" spans="1:10" ht="12.75">
      <c r="A20" s="17" t="s">
        <v>38</v>
      </c>
      <c r="B20" s="5">
        <v>7</v>
      </c>
      <c r="C20" s="5">
        <v>1</v>
      </c>
      <c r="D20" s="25">
        <v>21.9</v>
      </c>
      <c r="E20" s="26">
        <v>391</v>
      </c>
      <c r="F20" s="26">
        <v>371.8016</v>
      </c>
      <c r="G20" s="27">
        <f t="shared" si="0"/>
        <v>16.97724200913242</v>
      </c>
      <c r="H20" s="28">
        <f t="shared" si="1"/>
        <v>0.950899232736573</v>
      </c>
      <c r="I20" s="28">
        <v>0.35321152</v>
      </c>
      <c r="J20" s="29">
        <v>0.0161283799086758</v>
      </c>
    </row>
    <row r="21" spans="1:10" ht="12.75">
      <c r="A21" s="17" t="s">
        <v>39</v>
      </c>
      <c r="B21" s="5">
        <v>7</v>
      </c>
      <c r="C21" s="5">
        <v>1</v>
      </c>
      <c r="D21" s="25">
        <v>21.4</v>
      </c>
      <c r="E21" s="26">
        <v>348</v>
      </c>
      <c r="F21" s="26">
        <v>175.2066</v>
      </c>
      <c r="G21" s="27">
        <f t="shared" si="0"/>
        <v>8.187224299065422</v>
      </c>
      <c r="H21" s="28">
        <f t="shared" si="1"/>
        <v>0.5034672413793103</v>
      </c>
      <c r="I21" s="28">
        <v>0.16644627</v>
      </c>
      <c r="J21" s="29">
        <v>0.007777863084112151</v>
      </c>
    </row>
    <row r="22" spans="1:10" ht="12.75">
      <c r="A22" s="17" t="s">
        <v>25</v>
      </c>
      <c r="B22" s="19">
        <v>8</v>
      </c>
      <c r="C22" s="19">
        <v>4</v>
      </c>
      <c r="D22" s="20">
        <v>39.9</v>
      </c>
      <c r="E22" s="21">
        <v>447</v>
      </c>
      <c r="F22" s="21">
        <v>2859.6145</v>
      </c>
      <c r="G22" s="22">
        <f t="shared" si="0"/>
        <v>71.66953634085213</v>
      </c>
      <c r="H22" s="23">
        <f t="shared" si="1"/>
        <v>6.397347874720358</v>
      </c>
      <c r="I22" s="23">
        <v>2.7166337749999996</v>
      </c>
      <c r="J22" s="24">
        <v>0.06808605952380951</v>
      </c>
    </row>
    <row r="23" spans="1:10" ht="12.75">
      <c r="A23" s="17" t="s">
        <v>26</v>
      </c>
      <c r="B23" s="19">
        <v>8</v>
      </c>
      <c r="C23" s="19">
        <v>4</v>
      </c>
      <c r="D23" s="20">
        <v>37</v>
      </c>
      <c r="E23" s="21">
        <v>437</v>
      </c>
      <c r="F23" s="21">
        <v>1796.553</v>
      </c>
      <c r="G23" s="22">
        <f t="shared" si="0"/>
        <v>48.55548648648649</v>
      </c>
      <c r="H23" s="23">
        <f t="shared" si="1"/>
        <v>4.111105263157895</v>
      </c>
      <c r="I23" s="23">
        <v>1.70672535</v>
      </c>
      <c r="J23" s="24">
        <v>0.04612771216216216</v>
      </c>
    </row>
    <row r="24" spans="1:10" ht="12.75">
      <c r="A24" s="17" t="s">
        <v>27</v>
      </c>
      <c r="B24" s="19">
        <v>8</v>
      </c>
      <c r="C24" s="19">
        <v>4</v>
      </c>
      <c r="D24" s="20">
        <v>38.9</v>
      </c>
      <c r="E24" s="21">
        <v>461</v>
      </c>
      <c r="F24" s="21">
        <v>1899.0608</v>
      </c>
      <c r="G24" s="22">
        <f t="shared" si="0"/>
        <v>48.81904370179949</v>
      </c>
      <c r="H24" s="23">
        <f t="shared" si="1"/>
        <v>4.119437744034707</v>
      </c>
      <c r="I24" s="23">
        <v>1.80410776</v>
      </c>
      <c r="J24" s="24">
        <v>0.04637809151670951</v>
      </c>
    </row>
    <row r="25" spans="1:10" ht="12.75">
      <c r="A25" s="17" t="s">
        <v>28</v>
      </c>
      <c r="B25" s="19">
        <v>8</v>
      </c>
      <c r="C25" s="19">
        <v>4</v>
      </c>
      <c r="D25" s="20">
        <v>39.3</v>
      </c>
      <c r="E25" s="21">
        <v>457</v>
      </c>
      <c r="F25" s="21">
        <v>2369.533</v>
      </c>
      <c r="G25" s="22">
        <f t="shared" si="0"/>
        <v>60.293460559796436</v>
      </c>
      <c r="H25" s="23">
        <f t="shared" si="1"/>
        <v>5.184973741794311</v>
      </c>
      <c r="I25" s="23">
        <v>2.25105635</v>
      </c>
      <c r="J25" s="24">
        <v>0.05727878753180662</v>
      </c>
    </row>
    <row r="26" spans="1:10" ht="12.75">
      <c r="A26" s="17" t="s">
        <v>29</v>
      </c>
      <c r="B26" s="19">
        <v>8</v>
      </c>
      <c r="C26" s="19">
        <v>4</v>
      </c>
      <c r="D26" s="20">
        <v>37.1</v>
      </c>
      <c r="E26" s="21">
        <v>440</v>
      </c>
      <c r="F26" s="21">
        <v>2047.4476</v>
      </c>
      <c r="G26" s="22">
        <f t="shared" si="0"/>
        <v>55.18726684636118</v>
      </c>
      <c r="H26" s="23">
        <f t="shared" si="1"/>
        <v>4.65329</v>
      </c>
      <c r="I26" s="23">
        <v>1.9450752199999999</v>
      </c>
      <c r="J26" s="24">
        <v>0.052427903504043125</v>
      </c>
    </row>
    <row r="27" spans="1:10" ht="12.75">
      <c r="A27" s="17" t="s">
        <v>31</v>
      </c>
      <c r="B27" s="19">
        <v>8</v>
      </c>
      <c r="C27" s="19">
        <v>4</v>
      </c>
      <c r="D27" s="20">
        <v>36.2</v>
      </c>
      <c r="E27" s="21">
        <v>445</v>
      </c>
      <c r="F27" s="21">
        <v>986.9501</v>
      </c>
      <c r="G27" s="22">
        <f t="shared" si="0"/>
        <v>27.26381491712707</v>
      </c>
      <c r="H27" s="23">
        <f t="shared" si="1"/>
        <v>2.217865393258427</v>
      </c>
      <c r="I27" s="23">
        <v>0.937602595</v>
      </c>
      <c r="J27" s="24">
        <v>0.025900624171270717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&amp;C&amp;F - &amp;A</oddHeader>
    <oddFooter>&amp;L&amp;D - &amp;T&amp;C&amp;P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2012-02-15T16:41:01Z</cp:lastPrinted>
  <dcterms:created xsi:type="dcterms:W3CDTF">2012-01-17T09:54:53Z</dcterms:created>
  <dcterms:modified xsi:type="dcterms:W3CDTF">2012-02-15T16:41:05Z</dcterms:modified>
  <cp:category/>
  <cp:version/>
  <cp:contentType/>
  <cp:contentStatus/>
</cp:coreProperties>
</file>