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 activeTab="5"/>
  </bookViews>
  <sheets>
    <sheet name="Figure 4A" sheetId="1" r:id="rId1"/>
    <sheet name="Figure 4B" sheetId="2" r:id="rId2"/>
    <sheet name="Figure 4C" sheetId="3" r:id="rId3"/>
    <sheet name="Figure 4D" sheetId="4" r:id="rId4"/>
    <sheet name="Figure 4E" sheetId="5" r:id="rId5"/>
    <sheet name="Figure 4F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<sst xmlns="http://schemas.openxmlformats.org/spreadsheetml/2006/main" count="235" uniqueCount="69">
  <si>
    <t>Intro</t>
  </si>
  <si>
    <t>Promoter</t>
  </si>
  <si>
    <t>PRK7</t>
  </si>
  <si>
    <r>
      <rPr>
        <sz val="10"/>
        <rFont val="Arial"/>
        <charset val="134"/>
      </rPr>
      <t>YAP</t>
    </r>
    <r>
      <rPr>
        <vertAlign val="superscript"/>
        <sz val="10"/>
        <rFont val="Arial"/>
        <charset val="134"/>
      </rPr>
      <t>5SA</t>
    </r>
  </si>
  <si>
    <r>
      <rPr>
        <sz val="10"/>
        <rFont val="Arial"/>
        <charset val="134"/>
      </rPr>
      <t>YAP</t>
    </r>
    <r>
      <rPr>
        <vertAlign val="superscript"/>
        <sz val="10"/>
        <rFont val="Arial"/>
        <charset val="134"/>
      </rPr>
      <t>5SAS94A</t>
    </r>
  </si>
  <si>
    <r>
      <t>pRK7 vs YAP</t>
    </r>
    <r>
      <rPr>
        <b/>
        <vertAlign val="superscript"/>
        <sz val="11"/>
        <color rgb="FFFF0000"/>
        <rFont val="宋体"/>
        <charset val="134"/>
        <scheme val="minor"/>
      </rPr>
      <t>5SA</t>
    </r>
    <r>
      <rPr>
        <b/>
        <sz val="11"/>
        <color rgb="FFFF0000"/>
        <rFont val="宋体"/>
        <charset val="134"/>
        <scheme val="minor"/>
      </rPr>
      <t>:P value&lt;0.0001</t>
    </r>
  </si>
  <si>
    <r>
      <t>YAP</t>
    </r>
    <r>
      <rPr>
        <b/>
        <vertAlign val="superscript"/>
        <sz val="11"/>
        <color rgb="FFFF0000"/>
        <rFont val="宋体"/>
        <charset val="134"/>
        <scheme val="minor"/>
      </rPr>
      <t>5SA</t>
    </r>
    <r>
      <rPr>
        <b/>
        <sz val="11"/>
        <color rgb="FFFF0000"/>
        <rFont val="宋体"/>
        <charset val="134"/>
        <scheme val="minor"/>
      </rPr>
      <t xml:space="preserve"> vs YAP</t>
    </r>
    <r>
      <rPr>
        <b/>
        <vertAlign val="superscript"/>
        <sz val="11"/>
        <color rgb="FFFF0000"/>
        <rFont val="宋体"/>
        <charset val="134"/>
        <scheme val="minor"/>
      </rPr>
      <t>5SAS94A</t>
    </r>
    <r>
      <rPr>
        <b/>
        <sz val="11"/>
        <color rgb="FFFF0000"/>
        <rFont val="宋体"/>
        <charset val="134"/>
        <scheme val="minor"/>
      </rPr>
      <t>:P value&lt;0.0001</t>
    </r>
  </si>
  <si>
    <t>pRK7</t>
  </si>
  <si>
    <t>PNRC1-intro</t>
  </si>
  <si>
    <t>Ratio</t>
  </si>
  <si>
    <t>Firefly</t>
  </si>
  <si>
    <t>Relina</t>
  </si>
  <si>
    <t>PNRC1-promoter</t>
  </si>
  <si>
    <t>pLKO</t>
  </si>
  <si>
    <t>shYT1</t>
  </si>
  <si>
    <t>shYT2</t>
  </si>
  <si>
    <t>A1</t>
  </si>
  <si>
    <t>A2</t>
  </si>
  <si>
    <t>A3</t>
  </si>
  <si>
    <t>B1</t>
  </si>
  <si>
    <t>B2</t>
  </si>
  <si>
    <t>B3</t>
  </si>
  <si>
    <t>C1</t>
  </si>
  <si>
    <t>C2</t>
  </si>
  <si>
    <t>C3</t>
  </si>
  <si>
    <t>PNRC1-Intron</t>
  </si>
  <si>
    <t xml:space="preserve">    P value=0.0004</t>
  </si>
  <si>
    <t xml:space="preserve">    P value=0.0008</t>
  </si>
  <si>
    <t xml:space="preserve">Ratio </t>
  </si>
  <si>
    <t xml:space="preserve">Relina </t>
  </si>
  <si>
    <t>PNRC1-Promoter</t>
  </si>
  <si>
    <t xml:space="preserve"> P value&lt;0.0001</t>
  </si>
  <si>
    <t xml:space="preserve">    P value=0.0003</t>
  </si>
  <si>
    <r>
      <rPr>
        <sz val="10"/>
        <rFont val="Arial"/>
        <charset val="134"/>
      </rPr>
      <t>pRK7-Intron</t>
    </r>
    <r>
      <rPr>
        <vertAlign val="superscript"/>
        <sz val="10"/>
        <rFont val="Arial"/>
        <charset val="134"/>
      </rPr>
      <t>WT</t>
    </r>
  </si>
  <si>
    <r>
      <rPr>
        <sz val="10"/>
        <rFont val="Arial"/>
        <charset val="134"/>
      </rPr>
      <t>pRK7-Intron</t>
    </r>
    <r>
      <rPr>
        <vertAlign val="superscript"/>
        <sz val="10"/>
        <rFont val="Arial"/>
        <charset val="134"/>
      </rPr>
      <t>MU</t>
    </r>
  </si>
  <si>
    <r>
      <rPr>
        <sz val="10"/>
        <rFont val="Arial"/>
        <charset val="134"/>
      </rPr>
      <t>YAP</t>
    </r>
    <r>
      <rPr>
        <vertAlign val="superscript"/>
        <sz val="10"/>
        <rFont val="Arial"/>
        <charset val="134"/>
      </rPr>
      <t>5SA</t>
    </r>
    <r>
      <rPr>
        <sz val="10"/>
        <rFont val="Arial"/>
        <charset val="134"/>
      </rPr>
      <t>-Intron</t>
    </r>
    <r>
      <rPr>
        <vertAlign val="superscript"/>
        <sz val="10"/>
        <rFont val="Arial"/>
        <charset val="134"/>
      </rPr>
      <t>WT</t>
    </r>
  </si>
  <si>
    <r>
      <rPr>
        <sz val="10"/>
        <rFont val="Arial"/>
        <charset val="134"/>
      </rPr>
      <t>YAP</t>
    </r>
    <r>
      <rPr>
        <vertAlign val="superscript"/>
        <sz val="10"/>
        <rFont val="Arial"/>
        <charset val="134"/>
      </rPr>
      <t>5SA</t>
    </r>
    <r>
      <rPr>
        <sz val="10"/>
        <rFont val="Arial"/>
        <charset val="134"/>
      </rPr>
      <t>-Intron</t>
    </r>
    <r>
      <rPr>
        <vertAlign val="superscript"/>
        <sz val="10"/>
        <rFont val="Arial"/>
        <charset val="134"/>
      </rPr>
      <t>MU</t>
    </r>
  </si>
  <si>
    <t>D1</t>
  </si>
  <si>
    <t>D2</t>
  </si>
  <si>
    <t>D3</t>
  </si>
  <si>
    <r>
      <t>YAP</t>
    </r>
    <r>
      <rPr>
        <vertAlign val="superscript"/>
        <sz val="10"/>
        <color rgb="FFFF0000"/>
        <rFont val="Arial"/>
        <charset val="134"/>
      </rPr>
      <t>5SA</t>
    </r>
    <r>
      <rPr>
        <sz val="10"/>
        <color rgb="FFFF0000"/>
        <rFont val="Arial"/>
        <charset val="134"/>
      </rPr>
      <t>-Intron</t>
    </r>
    <r>
      <rPr>
        <vertAlign val="superscript"/>
        <sz val="10"/>
        <color rgb="FFFF0000"/>
        <rFont val="Arial"/>
        <charset val="134"/>
      </rPr>
      <t>WT</t>
    </r>
    <r>
      <rPr>
        <sz val="10"/>
        <color rgb="FFFF0000"/>
        <rFont val="Arial"/>
        <charset val="134"/>
      </rPr>
      <t xml:space="preserve">  vs.  pRK7-Intron</t>
    </r>
    <r>
      <rPr>
        <vertAlign val="superscript"/>
        <sz val="10"/>
        <color rgb="FFFF0000"/>
        <rFont val="Arial"/>
        <charset val="134"/>
      </rPr>
      <t>WT</t>
    </r>
    <r>
      <rPr>
        <sz val="10"/>
        <color rgb="FFFF0000"/>
        <rFont val="Arial"/>
        <charset val="134"/>
      </rPr>
      <t xml:space="preserve">      P value =0.0003</t>
    </r>
  </si>
  <si>
    <r>
      <rPr>
        <sz val="10"/>
        <color rgb="FFFF0000"/>
        <rFont val="Arial"/>
        <charset val="134"/>
      </rPr>
      <t>YAP</t>
    </r>
    <r>
      <rPr>
        <vertAlign val="superscript"/>
        <sz val="10"/>
        <color rgb="FFFF0000"/>
        <rFont val="Arial"/>
        <charset val="134"/>
      </rPr>
      <t>5SA</t>
    </r>
    <r>
      <rPr>
        <sz val="10"/>
        <color rgb="FFFF0000"/>
        <rFont val="Arial"/>
        <charset val="134"/>
      </rPr>
      <t>-Intron</t>
    </r>
    <r>
      <rPr>
        <vertAlign val="superscript"/>
        <sz val="10"/>
        <color rgb="FFFF0000"/>
        <rFont val="Arial"/>
        <charset val="134"/>
      </rPr>
      <t>MU</t>
    </r>
    <r>
      <rPr>
        <sz val="10"/>
        <color rgb="FFFF0000"/>
        <rFont val="Arial"/>
        <charset val="134"/>
      </rPr>
      <t xml:space="preserve">  vs.  YAP5SA-Intron</t>
    </r>
    <r>
      <rPr>
        <vertAlign val="superscript"/>
        <sz val="10"/>
        <color rgb="FFFF0000"/>
        <rFont val="Arial"/>
        <charset val="134"/>
      </rPr>
      <t>WT</t>
    </r>
    <r>
      <rPr>
        <sz val="10"/>
        <color rgb="FFFF0000"/>
        <rFont val="Arial"/>
        <charset val="134"/>
      </rPr>
      <t xml:space="preserve">    P value &lt;0.0001</t>
    </r>
  </si>
  <si>
    <r>
      <rPr>
        <sz val="10"/>
        <rFont val="Arial"/>
        <charset val="134"/>
      </rPr>
      <t>pRK7-promoter</t>
    </r>
    <r>
      <rPr>
        <vertAlign val="superscript"/>
        <sz val="10"/>
        <rFont val="Arial"/>
        <charset val="134"/>
      </rPr>
      <t>WT</t>
    </r>
  </si>
  <si>
    <r>
      <rPr>
        <sz val="10"/>
        <rFont val="Arial"/>
        <charset val="134"/>
      </rPr>
      <t>pRK7-promoter</t>
    </r>
    <r>
      <rPr>
        <vertAlign val="superscript"/>
        <sz val="10"/>
        <rFont val="Arial"/>
        <charset val="134"/>
      </rPr>
      <t>MU</t>
    </r>
  </si>
  <si>
    <r>
      <rPr>
        <sz val="10"/>
        <rFont val="Arial"/>
        <charset val="134"/>
      </rPr>
      <t>YAP</t>
    </r>
    <r>
      <rPr>
        <vertAlign val="superscript"/>
        <sz val="10"/>
        <rFont val="Arial"/>
        <charset val="134"/>
      </rPr>
      <t>5SA</t>
    </r>
    <r>
      <rPr>
        <sz val="10"/>
        <rFont val="Arial"/>
        <charset val="134"/>
      </rPr>
      <t>-promoter</t>
    </r>
    <r>
      <rPr>
        <vertAlign val="superscript"/>
        <sz val="10"/>
        <rFont val="Arial"/>
        <charset val="134"/>
      </rPr>
      <t>WT</t>
    </r>
  </si>
  <si>
    <r>
      <rPr>
        <sz val="10"/>
        <rFont val="Arial"/>
        <charset val="134"/>
      </rPr>
      <t>YAP</t>
    </r>
    <r>
      <rPr>
        <vertAlign val="superscript"/>
        <sz val="10"/>
        <rFont val="Arial"/>
        <charset val="134"/>
      </rPr>
      <t>5SA</t>
    </r>
    <r>
      <rPr>
        <sz val="10"/>
        <rFont val="Arial"/>
        <charset val="134"/>
      </rPr>
      <t>-promoter</t>
    </r>
    <r>
      <rPr>
        <vertAlign val="superscript"/>
        <sz val="10"/>
        <rFont val="Arial"/>
        <charset val="134"/>
      </rPr>
      <t>MU</t>
    </r>
  </si>
  <si>
    <r>
      <rPr>
        <sz val="10"/>
        <color rgb="FFFF0000"/>
        <rFont val="Arial"/>
        <charset val="134"/>
      </rPr>
      <t>YAP</t>
    </r>
    <r>
      <rPr>
        <vertAlign val="superscript"/>
        <sz val="10"/>
        <color rgb="FFFF0000"/>
        <rFont val="Arial"/>
        <charset val="134"/>
      </rPr>
      <t>5SA</t>
    </r>
    <r>
      <rPr>
        <sz val="10"/>
        <color rgb="FFFF0000"/>
        <rFont val="Arial"/>
        <charset val="134"/>
      </rPr>
      <t>-promoter</t>
    </r>
    <r>
      <rPr>
        <vertAlign val="superscript"/>
        <sz val="10"/>
        <color rgb="FFFF0000"/>
        <rFont val="Arial"/>
        <charset val="134"/>
      </rPr>
      <t>WT</t>
    </r>
    <r>
      <rPr>
        <sz val="10"/>
        <color rgb="FFFF0000"/>
        <rFont val="Arial"/>
        <charset val="134"/>
      </rPr>
      <t xml:space="preserve"> vs. pRK7-promoter</t>
    </r>
    <r>
      <rPr>
        <vertAlign val="superscript"/>
        <sz val="10"/>
        <color rgb="FFFF0000"/>
        <rFont val="Arial"/>
        <charset val="134"/>
      </rPr>
      <t>WT</t>
    </r>
    <r>
      <rPr>
        <sz val="10"/>
        <color rgb="FFFF0000"/>
        <rFont val="Arial"/>
        <charset val="134"/>
      </rPr>
      <t xml:space="preserve"> P value &lt;0.0001</t>
    </r>
  </si>
  <si>
    <r>
      <t>YAP</t>
    </r>
    <r>
      <rPr>
        <vertAlign val="superscript"/>
        <sz val="10"/>
        <color rgb="FFFF0000"/>
        <rFont val="Arial"/>
        <charset val="134"/>
      </rPr>
      <t>5SA</t>
    </r>
    <r>
      <rPr>
        <sz val="10"/>
        <color rgb="FFFF0000"/>
        <rFont val="Arial"/>
        <charset val="134"/>
      </rPr>
      <t>-promoter</t>
    </r>
    <r>
      <rPr>
        <vertAlign val="superscript"/>
        <sz val="10"/>
        <color rgb="FFFF0000"/>
        <rFont val="Arial"/>
        <charset val="134"/>
      </rPr>
      <t>MU</t>
    </r>
    <r>
      <rPr>
        <sz val="10"/>
        <color rgb="FFFF0000"/>
        <rFont val="Arial"/>
        <charset val="134"/>
      </rPr>
      <t xml:space="preserve">  vs.  YAP5SA-promoter</t>
    </r>
    <r>
      <rPr>
        <vertAlign val="superscript"/>
        <sz val="11"/>
        <color rgb="FFFF0000"/>
        <rFont val="Arial"/>
        <charset val="134"/>
      </rPr>
      <t>WT</t>
    </r>
  </si>
  <si>
    <t>PNRC1-promoter-mutant</t>
  </si>
  <si>
    <t>P value=0.0005</t>
  </si>
  <si>
    <t>P value&lt;0.0001</t>
  </si>
  <si>
    <t>PNRC1-intro-mutant</t>
  </si>
  <si>
    <t>pBABE_anti-IgG</t>
  </si>
  <si>
    <r>
      <rPr>
        <sz val="10"/>
        <rFont val="Arial"/>
        <charset val="134"/>
      </rPr>
      <t>YAP</t>
    </r>
    <r>
      <rPr>
        <vertAlign val="superscript"/>
        <sz val="10"/>
        <rFont val="Arial"/>
        <charset val="134"/>
      </rPr>
      <t>5SA</t>
    </r>
    <r>
      <rPr>
        <sz val="10"/>
        <rFont val="Arial"/>
        <charset val="134"/>
      </rPr>
      <t>_anti-IgG</t>
    </r>
  </si>
  <si>
    <r>
      <rPr>
        <sz val="10"/>
        <rFont val="Arial"/>
        <charset val="134"/>
      </rPr>
      <t>YAP</t>
    </r>
    <r>
      <rPr>
        <vertAlign val="superscript"/>
        <sz val="10"/>
        <rFont val="Arial"/>
        <charset val="134"/>
      </rPr>
      <t>5SA-S94A</t>
    </r>
    <r>
      <rPr>
        <sz val="10"/>
        <rFont val="Arial"/>
        <charset val="134"/>
      </rPr>
      <t>_anti-IgG</t>
    </r>
  </si>
  <si>
    <t>pBABE_anti-CHD4</t>
  </si>
  <si>
    <r>
      <rPr>
        <sz val="10"/>
        <rFont val="Arial"/>
        <charset val="134"/>
      </rPr>
      <t>YAP</t>
    </r>
    <r>
      <rPr>
        <vertAlign val="superscript"/>
        <sz val="10"/>
        <rFont val="Arial"/>
        <charset val="134"/>
      </rPr>
      <t>5SA</t>
    </r>
    <r>
      <rPr>
        <sz val="10"/>
        <rFont val="Arial"/>
        <charset val="134"/>
      </rPr>
      <t>_anti-CHD4</t>
    </r>
  </si>
  <si>
    <r>
      <rPr>
        <sz val="10"/>
        <rFont val="Arial"/>
        <charset val="134"/>
      </rPr>
      <t>YAP</t>
    </r>
    <r>
      <rPr>
        <vertAlign val="superscript"/>
        <sz val="10"/>
        <rFont val="Arial"/>
        <charset val="134"/>
      </rPr>
      <t>5SA-S94A</t>
    </r>
    <r>
      <rPr>
        <sz val="10"/>
        <rFont val="Arial"/>
        <charset val="134"/>
      </rPr>
      <t>_anti-CHD4</t>
    </r>
  </si>
  <si>
    <t>GAPDH</t>
  </si>
  <si>
    <r>
      <t>pBABE vs pBABE-YAP</t>
    </r>
    <r>
      <rPr>
        <b/>
        <vertAlign val="superscript"/>
        <sz val="11"/>
        <color rgb="FFFF0000"/>
        <rFont val="宋体"/>
        <charset val="134"/>
        <scheme val="minor"/>
      </rPr>
      <t>5SA</t>
    </r>
    <r>
      <rPr>
        <b/>
        <sz val="11"/>
        <color rgb="FFFF0000"/>
        <rFont val="宋体"/>
        <charset val="134"/>
        <scheme val="minor"/>
      </rPr>
      <t>:P value&lt;0.0001</t>
    </r>
  </si>
  <si>
    <r>
      <t>pBABE-YAP</t>
    </r>
    <r>
      <rPr>
        <b/>
        <vertAlign val="superscript"/>
        <sz val="11"/>
        <color rgb="FFFF0000"/>
        <rFont val="宋体"/>
        <charset val="134"/>
        <scheme val="minor"/>
      </rPr>
      <t>5SA</t>
    </r>
    <r>
      <rPr>
        <b/>
        <sz val="11"/>
        <color rgb="FFFF0000"/>
        <rFont val="宋体"/>
        <charset val="134"/>
        <scheme val="minor"/>
      </rPr>
      <t xml:space="preserve"> vs pBABE-YAP</t>
    </r>
    <r>
      <rPr>
        <b/>
        <vertAlign val="superscript"/>
        <sz val="11"/>
        <color rgb="FFFF0000"/>
        <rFont val="宋体"/>
        <charset val="134"/>
        <scheme val="minor"/>
      </rPr>
      <t>5SAS94A</t>
    </r>
    <r>
      <rPr>
        <b/>
        <sz val="11"/>
        <color rgb="FFFF0000"/>
        <rFont val="宋体"/>
        <charset val="134"/>
        <scheme val="minor"/>
      </rPr>
      <t>:P value&lt;0.0001</t>
    </r>
  </si>
  <si>
    <t>NC</t>
  </si>
  <si>
    <t>siCHD4</t>
  </si>
  <si>
    <t>CHD4</t>
  </si>
  <si>
    <t>PNRC1</t>
  </si>
  <si>
    <t>P value=0.0003</t>
  </si>
  <si>
    <t>siRBBP4</t>
  </si>
  <si>
    <t>RBBP4</t>
  </si>
  <si>
    <t>P value=0.0004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</si>
</sst>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1"/>
      <color rgb="FFFF0000"/>
      <name val="宋体"/>
      <charset val="134"/>
      <scheme val="minor"/>
    </font>
    <font>
      <sz val="10"/>
      <color rgb="FFFF0000"/>
      <name val="Arial"/>
      <charset val="134"/>
    </font>
    <font>
      <b/>
      <sz val="10"/>
      <name val="Arial"/>
      <charset val="134"/>
    </font>
    <font>
      <b/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10"/>
      <name val="Arial"/>
      <charset val="134"/>
    </font>
    <font>
      <b/>
      <vertAlign val="superscript"/>
      <sz val="11"/>
      <color rgb="FFFF0000"/>
      <name val="宋体"/>
      <charset val="134"/>
      <scheme val="minor"/>
    </font>
    <font>
      <vertAlign val="superscript"/>
      <sz val="10"/>
      <color rgb="FFFF0000"/>
      <name val="Arial"/>
      <charset val="134"/>
    </font>
    <font>
      <vertAlign val="superscript"/>
      <sz val="11"/>
      <color rgb="FFFF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/>
    </xf>
    <xf numFmtId="0" fontId="0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ont="1" applyFill="1" applyAlignment="1"/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3" fillId="0" borderId="3" xfId="0" applyFont="1" applyFill="1" applyBorder="1" applyAlignment="1"/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workbookViewId="0">
      <selection activeCell="E6" sqref="E6:H6"/>
    </sheetView>
  </sheetViews>
  <sheetFormatPr defaultColWidth="8.72727272727273" defaultRowHeight="14"/>
  <cols>
    <col min="1" max="1" width="16.3636363636364" style="1" customWidth="1"/>
    <col min="2" max="10" width="9.81818181818182" style="1"/>
  </cols>
  <sheetData>
    <row r="1" spans="1:5">
      <c r="A1" s="1" t="s">
        <v>0</v>
      </c>
      <c r="E1" s="1" t="s">
        <v>1</v>
      </c>
    </row>
    <row r="2" spans="2:8">
      <c r="B2" s="2" t="s">
        <v>2</v>
      </c>
      <c r="C2" s="2" t="s">
        <v>3</v>
      </c>
      <c r="D2" s="2" t="s">
        <v>4</v>
      </c>
      <c r="F2" s="2" t="s">
        <v>2</v>
      </c>
      <c r="G2" s="2" t="s">
        <v>3</v>
      </c>
      <c r="H2" s="2" t="s">
        <v>4</v>
      </c>
    </row>
    <row r="3" spans="2:8">
      <c r="B3" s="4">
        <v>1.053109</v>
      </c>
      <c r="C3" s="4">
        <v>0.405852</v>
      </c>
      <c r="D3" s="4">
        <v>1.252257</v>
      </c>
      <c r="F3" s="4">
        <v>1.022911</v>
      </c>
      <c r="G3" s="4">
        <v>0.183913</v>
      </c>
      <c r="H3" s="4">
        <v>0.935199</v>
      </c>
    </row>
    <row r="4" spans="2:8">
      <c r="B4" s="4">
        <v>0.980004</v>
      </c>
      <c r="C4" s="4">
        <v>0.409131</v>
      </c>
      <c r="D4" s="4">
        <v>1.209951</v>
      </c>
      <c r="F4" s="4">
        <v>0.999733</v>
      </c>
      <c r="G4" s="4">
        <v>0.184776</v>
      </c>
      <c r="H4" s="4">
        <v>0.957218</v>
      </c>
    </row>
    <row r="5" spans="2:8">
      <c r="B5" s="4">
        <v>0.966887</v>
      </c>
      <c r="C5" s="4">
        <v>0.431706</v>
      </c>
      <c r="D5" s="4">
        <v>1.255725</v>
      </c>
      <c r="F5" s="4">
        <v>0.977355</v>
      </c>
      <c r="G5" s="4">
        <v>0.186916</v>
      </c>
      <c r="H5" s="4">
        <v>0.90094</v>
      </c>
    </row>
    <row r="6" ht="16" spans="1:8">
      <c r="A6" s="5" t="s">
        <v>5</v>
      </c>
      <c r="B6" s="5"/>
      <c r="C6" s="5"/>
      <c r="D6" s="5"/>
      <c r="E6" s="5" t="s">
        <v>5</v>
      </c>
      <c r="F6" s="5"/>
      <c r="G6" s="5"/>
      <c r="H6" s="5"/>
    </row>
    <row r="7" ht="16" spans="1:8">
      <c r="A7" s="5" t="s">
        <v>6</v>
      </c>
      <c r="B7" s="5"/>
      <c r="C7" s="5"/>
      <c r="D7" s="5"/>
      <c r="E7" s="5" t="s">
        <v>5</v>
      </c>
      <c r="F7" s="5"/>
      <c r="G7" s="5"/>
      <c r="H7" s="5"/>
    </row>
    <row r="8" spans="1:10">
      <c r="A8" s="9"/>
      <c r="B8" s="9"/>
      <c r="C8" s="9"/>
      <c r="D8" s="9"/>
      <c r="E8" s="9"/>
      <c r="F8" s="9"/>
      <c r="G8" s="9"/>
      <c r="H8" s="9"/>
      <c r="I8" s="9"/>
      <c r="J8" s="9"/>
    </row>
    <row r="9" spans="1:10">
      <c r="A9" s="9"/>
      <c r="B9" s="4"/>
      <c r="C9" s="4"/>
      <c r="D9" s="4"/>
      <c r="E9" s="9"/>
      <c r="F9" s="9"/>
      <c r="G9" s="9"/>
      <c r="H9" s="9"/>
      <c r="I9" s="9"/>
      <c r="J9" s="9"/>
    </row>
    <row r="10" spans="1:10">
      <c r="A10" s="9"/>
      <c r="B10" s="4"/>
      <c r="C10" s="4"/>
      <c r="D10" s="4"/>
      <c r="E10" s="9"/>
      <c r="F10" s="9"/>
      <c r="G10" s="9"/>
      <c r="H10" s="9"/>
      <c r="I10" s="9"/>
      <c r="J10" s="9"/>
    </row>
    <row r="11" spans="1:10">
      <c r="A11" s="9"/>
      <c r="B11" s="2" t="s">
        <v>7</v>
      </c>
      <c r="C11" s="2"/>
      <c r="D11" s="2"/>
      <c r="E11" s="2" t="s">
        <v>3</v>
      </c>
      <c r="F11" s="2"/>
      <c r="G11" s="2"/>
      <c r="H11" s="2" t="s">
        <v>4</v>
      </c>
      <c r="I11" s="2"/>
      <c r="J11" s="2"/>
    </row>
    <row r="12" spans="1:10">
      <c r="A12" s="9" t="s">
        <v>8</v>
      </c>
      <c r="B12" s="4">
        <v>1.053109</v>
      </c>
      <c r="C12" s="4">
        <v>0.980004</v>
      </c>
      <c r="D12" s="4">
        <v>0.966887</v>
      </c>
      <c r="E12" s="4">
        <v>0.405852</v>
      </c>
      <c r="F12" s="4">
        <v>0.409131</v>
      </c>
      <c r="G12" s="4">
        <v>0.431706</v>
      </c>
      <c r="H12" s="4">
        <v>1.252257</v>
      </c>
      <c r="I12" s="4">
        <v>1.209951</v>
      </c>
      <c r="J12" s="4">
        <v>1.255725</v>
      </c>
    </row>
    <row r="13" spans="1:10">
      <c r="A13" s="9"/>
      <c r="B13" s="4"/>
      <c r="C13" s="4"/>
      <c r="D13" s="4"/>
      <c r="E13" s="9"/>
      <c r="F13" s="9"/>
      <c r="G13" s="9"/>
      <c r="H13" s="9"/>
      <c r="I13" s="9"/>
      <c r="J13" s="9"/>
    </row>
    <row r="14" spans="1:10">
      <c r="A14" s="9"/>
      <c r="B14" s="4"/>
      <c r="C14" s="4"/>
      <c r="D14" s="4"/>
      <c r="E14" s="9"/>
      <c r="F14" s="9"/>
      <c r="G14" s="9"/>
      <c r="H14" s="9"/>
      <c r="I14" s="9"/>
      <c r="J14" s="9"/>
    </row>
    <row r="15" spans="1:10">
      <c r="A15" s="9"/>
      <c r="B15" s="2" t="s">
        <v>7</v>
      </c>
      <c r="C15" s="2"/>
      <c r="D15" s="2"/>
      <c r="E15" s="2" t="s">
        <v>3</v>
      </c>
      <c r="F15" s="2"/>
      <c r="G15" s="2"/>
      <c r="H15" s="2" t="s">
        <v>4</v>
      </c>
      <c r="I15" s="2"/>
      <c r="J15" s="2"/>
    </row>
    <row r="16" spans="1:10">
      <c r="A16" s="9" t="s">
        <v>9</v>
      </c>
      <c r="B16" s="9">
        <v>1.18385435633852</v>
      </c>
      <c r="C16" s="9">
        <v>1.10167420853695</v>
      </c>
      <c r="D16" s="9">
        <v>1.08692810347962</v>
      </c>
      <c r="E16" s="9">
        <v>0.456239158995785</v>
      </c>
      <c r="F16" s="9">
        <v>0.459925183505873</v>
      </c>
      <c r="G16" s="9">
        <v>0.485303281814106</v>
      </c>
      <c r="H16" s="9">
        <v>1.40772725701341</v>
      </c>
      <c r="I16" s="9">
        <v>1.36016911637123</v>
      </c>
      <c r="J16" s="9">
        <v>1.41162559128933</v>
      </c>
    </row>
    <row r="17" spans="1:10">
      <c r="A17" s="9" t="s">
        <v>10</v>
      </c>
      <c r="B17" s="9">
        <v>11293381</v>
      </c>
      <c r="C17" s="9">
        <v>11822045</v>
      </c>
      <c r="D17" s="9">
        <v>12320692</v>
      </c>
      <c r="E17" s="9">
        <v>12144559</v>
      </c>
      <c r="F17" s="9">
        <v>12638515</v>
      </c>
      <c r="G17" s="9">
        <v>12971256</v>
      </c>
      <c r="H17" s="9">
        <v>17265482</v>
      </c>
      <c r="I17" s="9">
        <v>17191002</v>
      </c>
      <c r="J17" s="9">
        <v>16865864</v>
      </c>
    </row>
    <row r="18" spans="1:10">
      <c r="A18" s="9" t="s">
        <v>11</v>
      </c>
      <c r="B18" s="9">
        <v>9539502</v>
      </c>
      <c r="C18" s="9">
        <v>10730981</v>
      </c>
      <c r="D18" s="9">
        <v>11335333</v>
      </c>
      <c r="E18" s="9">
        <v>26618844</v>
      </c>
      <c r="F18" s="9">
        <v>27479502</v>
      </c>
      <c r="G18" s="9">
        <v>26728144</v>
      </c>
      <c r="H18" s="9">
        <v>12264792</v>
      </c>
      <c r="I18" s="9">
        <v>12638871</v>
      </c>
      <c r="J18" s="9">
        <v>11947831</v>
      </c>
    </row>
    <row r="19" spans="1:10">
      <c r="A19" s="9"/>
      <c r="B19" s="9"/>
      <c r="C19" s="9"/>
      <c r="D19" s="9"/>
      <c r="E19" s="9"/>
      <c r="F19" s="9"/>
      <c r="G19" s="9"/>
      <c r="H19" s="9"/>
      <c r="I19" s="9"/>
      <c r="J19" s="9"/>
    </row>
    <row r="20" spans="1:10">
      <c r="A20" s="9"/>
      <c r="B20" s="9"/>
      <c r="C20" s="9"/>
      <c r="D20" s="9"/>
      <c r="E20" s="9"/>
      <c r="F20" s="9"/>
      <c r="G20" s="9"/>
      <c r="H20" s="9"/>
      <c r="I20" s="9"/>
      <c r="J20" s="9"/>
    </row>
    <row r="21" spans="1:10">
      <c r="A21" s="9"/>
      <c r="B21" s="2" t="s">
        <v>7</v>
      </c>
      <c r="C21" s="2"/>
      <c r="D21" s="2"/>
      <c r="E21" s="2" t="s">
        <v>3</v>
      </c>
      <c r="F21" s="2"/>
      <c r="G21" s="2"/>
      <c r="H21" s="2" t="s">
        <v>4</v>
      </c>
      <c r="I21" s="2"/>
      <c r="J21" s="2"/>
    </row>
    <row r="22" spans="1:10">
      <c r="A22" s="9" t="s">
        <v>12</v>
      </c>
      <c r="B22" s="9">
        <v>1.02291145824252</v>
      </c>
      <c r="C22" s="9">
        <v>0.99973314411459</v>
      </c>
      <c r="D22" s="9">
        <v>0.97735539764289</v>
      </c>
      <c r="E22" s="9">
        <v>0.183913023832668</v>
      </c>
      <c r="F22" s="9">
        <v>0.184776487308537</v>
      </c>
      <c r="G22" s="9">
        <v>0.186916240312168</v>
      </c>
      <c r="H22" s="9">
        <v>0.935198901976261</v>
      </c>
      <c r="I22" s="9">
        <v>0.957218021760149</v>
      </c>
      <c r="J22" s="9">
        <v>0.900940097639663</v>
      </c>
    </row>
    <row r="23" spans="1:10">
      <c r="A23" s="9"/>
      <c r="B23" s="9"/>
      <c r="C23" s="9"/>
      <c r="D23" s="9"/>
      <c r="E23" s="9"/>
      <c r="F23" s="9"/>
      <c r="G23" s="9"/>
      <c r="H23" s="9"/>
      <c r="I23" s="9"/>
      <c r="J23" s="9"/>
    </row>
    <row r="24" spans="1:10">
      <c r="A24" s="9"/>
      <c r="B24" s="9"/>
      <c r="C24" s="9"/>
      <c r="D24" s="9"/>
      <c r="E24" s="9"/>
      <c r="F24" s="9"/>
      <c r="G24" s="9"/>
      <c r="H24" s="9"/>
      <c r="I24" s="9"/>
      <c r="J24" s="9"/>
    </row>
    <row r="25" spans="1:10">
      <c r="A25" s="9"/>
      <c r="B25" s="2" t="s">
        <v>7</v>
      </c>
      <c r="C25" s="2"/>
      <c r="D25" s="2"/>
      <c r="E25" s="2" t="s">
        <v>3</v>
      </c>
      <c r="F25" s="2"/>
      <c r="G25" s="2"/>
      <c r="H25" s="2" t="s">
        <v>4</v>
      </c>
      <c r="I25" s="2"/>
      <c r="J25" s="2"/>
    </row>
    <row r="26" spans="1:10">
      <c r="A26" s="9" t="s">
        <v>9</v>
      </c>
      <c r="B26" s="9">
        <v>0.75859827740322</v>
      </c>
      <c r="C26" s="9">
        <v>0.741409077860214</v>
      </c>
      <c r="D26" s="9">
        <v>0.724813584879068</v>
      </c>
      <c r="E26" s="9">
        <v>0.136391182195949</v>
      </c>
      <c r="F26" s="9">
        <v>0.13703153273667</v>
      </c>
      <c r="G26" s="9">
        <v>0.13861838849974</v>
      </c>
      <c r="H26" s="9">
        <v>0.693550033438354</v>
      </c>
      <c r="I26" s="9">
        <v>0.709879566364587</v>
      </c>
      <c r="J26" s="9">
        <v>0.668143465014251</v>
      </c>
    </row>
    <row r="27" spans="1:10">
      <c r="A27" s="9" t="s">
        <v>10</v>
      </c>
      <c r="B27" s="9">
        <v>5287210</v>
      </c>
      <c r="C27" s="9">
        <v>6020109</v>
      </c>
      <c r="D27" s="9">
        <v>6212420</v>
      </c>
      <c r="E27" s="9">
        <v>2456358</v>
      </c>
      <c r="F27" s="9">
        <v>2425730</v>
      </c>
      <c r="G27" s="9">
        <v>2771225</v>
      </c>
      <c r="H27" s="9">
        <v>6094788</v>
      </c>
      <c r="I27" s="9">
        <v>6418254</v>
      </c>
      <c r="J27" s="9">
        <v>6220419</v>
      </c>
    </row>
    <row r="28" spans="1:10">
      <c r="A28" s="9" t="s">
        <v>11</v>
      </c>
      <c r="B28" s="9">
        <v>6969710</v>
      </c>
      <c r="C28" s="9">
        <v>8119821</v>
      </c>
      <c r="D28" s="9">
        <v>8571059</v>
      </c>
      <c r="E28" s="9">
        <v>18009654</v>
      </c>
      <c r="F28" s="9">
        <v>17701984</v>
      </c>
      <c r="G28" s="9">
        <v>19991756</v>
      </c>
      <c r="H28" s="9">
        <v>8787813</v>
      </c>
      <c r="I28" s="9">
        <v>9041328</v>
      </c>
      <c r="J28" s="9">
        <v>9310005</v>
      </c>
    </row>
  </sheetData>
  <mergeCells count="16">
    <mergeCell ref="A6:D6"/>
    <mergeCell ref="E6:H6"/>
    <mergeCell ref="A7:D7"/>
    <mergeCell ref="E7:H7"/>
    <mergeCell ref="B11:D11"/>
    <mergeCell ref="E11:G11"/>
    <mergeCell ref="H11:J11"/>
    <mergeCell ref="B15:D15"/>
    <mergeCell ref="E15:G15"/>
    <mergeCell ref="H15:J15"/>
    <mergeCell ref="B21:D21"/>
    <mergeCell ref="E21:G21"/>
    <mergeCell ref="H21:J21"/>
    <mergeCell ref="B25:D25"/>
    <mergeCell ref="E25:G25"/>
    <mergeCell ref="H25:J2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selection activeCell="L10" sqref="L10"/>
    </sheetView>
  </sheetViews>
  <sheetFormatPr defaultColWidth="8.72727272727273" defaultRowHeight="14"/>
  <cols>
    <col min="1" max="1" width="17.6363636363636" customWidth="1"/>
  </cols>
  <sheetData>
    <row r="1" spans="1:10">
      <c r="A1" s="20"/>
      <c r="B1" s="13" t="s">
        <v>13</v>
      </c>
      <c r="C1" s="13"/>
      <c r="D1" s="13"/>
      <c r="E1" s="13" t="s">
        <v>14</v>
      </c>
      <c r="F1" s="13"/>
      <c r="G1" s="13"/>
      <c r="H1" s="13" t="s">
        <v>15</v>
      </c>
      <c r="I1" s="13"/>
      <c r="J1" s="13"/>
    </row>
    <row r="2" spans="1:10">
      <c r="A2" s="20"/>
      <c r="B2" s="21" t="s">
        <v>16</v>
      </c>
      <c r="C2" s="21" t="s">
        <v>17</v>
      </c>
      <c r="D2" s="21" t="s">
        <v>18</v>
      </c>
      <c r="E2" s="21" t="s">
        <v>19</v>
      </c>
      <c r="F2" s="21" t="s">
        <v>20</v>
      </c>
      <c r="G2" s="21" t="s">
        <v>21</v>
      </c>
      <c r="H2" s="21" t="s">
        <v>22</v>
      </c>
      <c r="I2" s="21" t="s">
        <v>23</v>
      </c>
      <c r="J2" s="21" t="s">
        <v>24</v>
      </c>
    </row>
    <row r="3" spans="1:10">
      <c r="A3" s="22" t="s">
        <v>25</v>
      </c>
      <c r="B3" s="23">
        <v>1.148</v>
      </c>
      <c r="C3" s="23">
        <v>1</v>
      </c>
      <c r="D3" s="23">
        <v>1.19</v>
      </c>
      <c r="E3" s="23">
        <v>3.248</v>
      </c>
      <c r="F3" s="23">
        <v>3.584</v>
      </c>
      <c r="G3" s="23">
        <v>2.94</v>
      </c>
      <c r="H3" s="23">
        <v>1.974</v>
      </c>
      <c r="I3" s="23">
        <v>1.764</v>
      </c>
      <c r="J3" s="23">
        <v>1.862</v>
      </c>
    </row>
    <row r="4" spans="1:10">
      <c r="A4" s="1"/>
      <c r="B4" s="1"/>
      <c r="C4" s="1"/>
      <c r="D4" s="1"/>
      <c r="E4" s="1"/>
      <c r="F4" s="24" t="s">
        <v>26</v>
      </c>
      <c r="G4" s="1"/>
      <c r="H4" s="1"/>
      <c r="I4" s="24" t="s">
        <v>27</v>
      </c>
      <c r="J4" s="1"/>
    </row>
    <row r="5" spans="1:10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>
      <c r="A6" s="20"/>
      <c r="B6" s="13" t="s">
        <v>13</v>
      </c>
      <c r="C6" s="13"/>
      <c r="D6" s="13"/>
      <c r="E6" s="13" t="s">
        <v>14</v>
      </c>
      <c r="F6" s="13"/>
      <c r="G6" s="13"/>
      <c r="H6" s="13" t="s">
        <v>15</v>
      </c>
      <c r="I6" s="13"/>
      <c r="J6" s="13"/>
    </row>
    <row r="7" spans="1:10">
      <c r="A7" s="20"/>
      <c r="B7" s="21" t="s">
        <v>16</v>
      </c>
      <c r="C7" s="21" t="s">
        <v>17</v>
      </c>
      <c r="D7" s="21" t="s">
        <v>18</v>
      </c>
      <c r="E7" s="21" t="s">
        <v>19</v>
      </c>
      <c r="F7" s="21" t="s">
        <v>20</v>
      </c>
      <c r="G7" s="21" t="s">
        <v>21</v>
      </c>
      <c r="H7" s="21" t="s">
        <v>22</v>
      </c>
      <c r="I7" s="21" t="s">
        <v>23</v>
      </c>
      <c r="J7" s="21" t="s">
        <v>24</v>
      </c>
    </row>
    <row r="8" spans="1:10">
      <c r="A8" s="21" t="s">
        <v>28</v>
      </c>
      <c r="B8" s="20">
        <v>0.005</v>
      </c>
      <c r="C8" s="20">
        <v>0.004</v>
      </c>
      <c r="D8" s="20">
        <v>0.0047</v>
      </c>
      <c r="E8" s="20">
        <v>0.0129</v>
      </c>
      <c r="F8" s="20">
        <v>0.0143</v>
      </c>
      <c r="G8" s="20">
        <v>0.1176</v>
      </c>
      <c r="H8" s="20">
        <v>0.0079</v>
      </c>
      <c r="I8" s="20">
        <v>0.0071</v>
      </c>
      <c r="J8" s="20">
        <v>0.0075</v>
      </c>
    </row>
    <row r="9" spans="1:10">
      <c r="A9" s="21" t="s">
        <v>10</v>
      </c>
      <c r="B9" s="20">
        <v>50531</v>
      </c>
      <c r="C9" s="20">
        <v>418041</v>
      </c>
      <c r="D9" s="20">
        <v>466740</v>
      </c>
      <c r="E9" s="20">
        <v>2183034</v>
      </c>
      <c r="F9" s="20">
        <v>2774642</v>
      </c>
      <c r="G9" s="20">
        <v>23577373</v>
      </c>
      <c r="H9" s="20">
        <v>1393189</v>
      </c>
      <c r="I9" s="20">
        <v>1345324</v>
      </c>
      <c r="J9" s="20">
        <v>141014</v>
      </c>
    </row>
    <row r="10" spans="1:10">
      <c r="A10" s="21" t="s">
        <v>29</v>
      </c>
      <c r="B10" s="20">
        <v>10106352</v>
      </c>
      <c r="C10" s="20">
        <v>104510432</v>
      </c>
      <c r="D10" s="20">
        <v>99306576</v>
      </c>
      <c r="E10" s="20">
        <v>169227472</v>
      </c>
      <c r="F10" s="20">
        <v>194030928</v>
      </c>
      <c r="G10" s="20">
        <v>200487872</v>
      </c>
      <c r="H10" s="20">
        <v>176353056</v>
      </c>
      <c r="I10" s="20">
        <v>189482256</v>
      </c>
      <c r="J10" s="20">
        <v>189468656</v>
      </c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>
      <c r="A13" s="20"/>
      <c r="B13" s="13" t="s">
        <v>13</v>
      </c>
      <c r="C13" s="13"/>
      <c r="D13" s="13"/>
      <c r="E13" s="13" t="s">
        <v>14</v>
      </c>
      <c r="F13" s="13"/>
      <c r="G13" s="13"/>
      <c r="H13" s="13" t="s">
        <v>15</v>
      </c>
      <c r="I13" s="13"/>
      <c r="J13" s="13"/>
    </row>
    <row r="14" spans="1:10">
      <c r="A14" s="20"/>
      <c r="B14" s="21" t="s">
        <v>16</v>
      </c>
      <c r="C14" s="21" t="s">
        <v>17</v>
      </c>
      <c r="D14" s="21" t="s">
        <v>18</v>
      </c>
      <c r="E14" s="21" t="s">
        <v>19</v>
      </c>
      <c r="F14" s="21" t="s">
        <v>20</v>
      </c>
      <c r="G14" s="21" t="s">
        <v>21</v>
      </c>
      <c r="H14" s="21" t="s">
        <v>22</v>
      </c>
      <c r="I14" s="21" t="s">
        <v>23</v>
      </c>
      <c r="J14" s="21" t="s">
        <v>24</v>
      </c>
    </row>
    <row r="15" spans="1:10">
      <c r="A15" s="13" t="s">
        <v>30</v>
      </c>
      <c r="B15" s="23">
        <v>1</v>
      </c>
      <c r="C15" s="23">
        <v>0.9</v>
      </c>
      <c r="D15" s="23">
        <v>1.1</v>
      </c>
      <c r="E15" s="23">
        <v>4.9</v>
      </c>
      <c r="F15" s="23">
        <v>5</v>
      </c>
      <c r="G15" s="23">
        <v>5</v>
      </c>
      <c r="H15" s="23">
        <v>2.6</v>
      </c>
      <c r="I15" s="23">
        <v>2.6</v>
      </c>
      <c r="J15" s="23">
        <v>3</v>
      </c>
    </row>
    <row r="16" spans="1:10">
      <c r="A16" s="1"/>
      <c r="B16" s="1"/>
      <c r="C16" s="1"/>
      <c r="D16" s="1"/>
      <c r="E16" s="1"/>
      <c r="F16" s="25" t="s">
        <v>31</v>
      </c>
      <c r="G16" s="1"/>
      <c r="H16" s="1"/>
      <c r="I16" s="24" t="s">
        <v>32</v>
      </c>
      <c r="J16" s="1"/>
    </row>
    <row r="17" spans="1:10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>
      <c r="A18" s="20"/>
      <c r="B18" s="13" t="s">
        <v>13</v>
      </c>
      <c r="C18" s="13"/>
      <c r="D18" s="13"/>
      <c r="E18" s="13" t="s">
        <v>14</v>
      </c>
      <c r="F18" s="13"/>
      <c r="G18" s="13"/>
      <c r="H18" s="13" t="s">
        <v>15</v>
      </c>
      <c r="I18" s="13"/>
      <c r="J18" s="13"/>
    </row>
    <row r="19" spans="1:10">
      <c r="A19" s="20"/>
      <c r="B19" s="21" t="s">
        <v>16</v>
      </c>
      <c r="C19" s="21" t="s">
        <v>17</v>
      </c>
      <c r="D19" s="21" t="s">
        <v>18</v>
      </c>
      <c r="E19" s="21" t="s">
        <v>19</v>
      </c>
      <c r="F19" s="21" t="s">
        <v>20</v>
      </c>
      <c r="G19" s="21" t="s">
        <v>21</v>
      </c>
      <c r="H19" s="21" t="s">
        <v>22</v>
      </c>
      <c r="I19" s="21" t="s">
        <v>23</v>
      </c>
      <c r="J19" s="21" t="s">
        <v>24</v>
      </c>
    </row>
    <row r="20" spans="1:10">
      <c r="A20" s="21" t="s">
        <v>28</v>
      </c>
      <c r="B20" s="20">
        <v>0.012</v>
      </c>
      <c r="C20" s="20">
        <v>0.011</v>
      </c>
      <c r="D20" s="20">
        <v>0.0132</v>
      </c>
      <c r="E20" s="20">
        <v>0.0588</v>
      </c>
      <c r="F20" s="20">
        <v>0.06</v>
      </c>
      <c r="G20" s="20">
        <v>0.06</v>
      </c>
      <c r="H20" s="20">
        <v>0.0312</v>
      </c>
      <c r="I20" s="20">
        <v>0.0312</v>
      </c>
      <c r="J20" s="20">
        <v>0.036</v>
      </c>
    </row>
    <row r="21" spans="1:10">
      <c r="A21" s="21" t="s">
        <v>10</v>
      </c>
      <c r="B21" s="20">
        <v>1430621</v>
      </c>
      <c r="C21" s="20">
        <v>1407213</v>
      </c>
      <c r="D21" s="20">
        <v>1587163</v>
      </c>
      <c r="E21" s="20">
        <v>10002744</v>
      </c>
      <c r="F21" s="20">
        <v>10466188</v>
      </c>
      <c r="G21" s="20">
        <v>125626752</v>
      </c>
      <c r="H21" s="20">
        <v>3847433</v>
      </c>
      <c r="I21" s="20">
        <v>395874</v>
      </c>
      <c r="J21" s="20">
        <v>456746</v>
      </c>
    </row>
    <row r="22" spans="1:10">
      <c r="A22" s="21" t="s">
        <v>29</v>
      </c>
      <c r="B22" s="20">
        <v>119218480</v>
      </c>
      <c r="C22" s="20">
        <v>127928528</v>
      </c>
      <c r="D22" s="20">
        <v>120239672</v>
      </c>
      <c r="E22" s="20">
        <v>170114704</v>
      </c>
      <c r="F22" s="20">
        <v>174436464</v>
      </c>
      <c r="G22" s="20">
        <v>125626752</v>
      </c>
      <c r="H22" s="20">
        <v>123315168</v>
      </c>
      <c r="I22" s="20">
        <v>126877400</v>
      </c>
      <c r="J22" s="20">
        <v>12687400</v>
      </c>
    </row>
  </sheetData>
  <mergeCells count="12">
    <mergeCell ref="B1:D1"/>
    <mergeCell ref="E1:G1"/>
    <mergeCell ref="H1:J1"/>
    <mergeCell ref="B6:D6"/>
    <mergeCell ref="E6:G6"/>
    <mergeCell ref="H6:J6"/>
    <mergeCell ref="B13:D13"/>
    <mergeCell ref="E13:G13"/>
    <mergeCell ref="H13:J13"/>
    <mergeCell ref="B18:D18"/>
    <mergeCell ref="E18:G18"/>
    <mergeCell ref="H18:J1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workbookViewId="0">
      <selection activeCell="P8" sqref="P8"/>
    </sheetView>
  </sheetViews>
  <sheetFormatPr defaultColWidth="8.72727272727273" defaultRowHeight="14"/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2"/>
      <c r="B2" s="13" t="s">
        <v>33</v>
      </c>
      <c r="C2" s="13"/>
      <c r="D2" s="13"/>
      <c r="E2" s="13" t="s">
        <v>34</v>
      </c>
      <c r="F2" s="13"/>
      <c r="G2" s="13"/>
      <c r="H2" s="13" t="s">
        <v>35</v>
      </c>
      <c r="I2" s="13"/>
      <c r="J2" s="13"/>
      <c r="K2" s="13" t="s">
        <v>36</v>
      </c>
      <c r="L2" s="13"/>
      <c r="M2" s="13"/>
    </row>
    <row r="3" spans="1:13">
      <c r="A3" s="12"/>
      <c r="B3" s="12" t="s">
        <v>16</v>
      </c>
      <c r="C3" s="12" t="s">
        <v>17</v>
      </c>
      <c r="D3" s="12" t="s">
        <v>18</v>
      </c>
      <c r="E3" s="12" t="s">
        <v>19</v>
      </c>
      <c r="F3" s="12" t="s">
        <v>20</v>
      </c>
      <c r="G3" s="12" t="s">
        <v>21</v>
      </c>
      <c r="H3" s="12" t="s">
        <v>22</v>
      </c>
      <c r="I3" s="12" t="s">
        <v>23</v>
      </c>
      <c r="J3" s="12" t="s">
        <v>24</v>
      </c>
      <c r="K3" s="12" t="s">
        <v>37</v>
      </c>
      <c r="L3" s="12" t="s">
        <v>38</v>
      </c>
      <c r="M3" s="12" t="s">
        <v>39</v>
      </c>
    </row>
    <row r="4" spans="1:13">
      <c r="A4" s="14" t="s">
        <v>25</v>
      </c>
      <c r="B4" s="14">
        <v>1.0408</v>
      </c>
      <c r="C4" s="14">
        <v>1</v>
      </c>
      <c r="D4" s="14">
        <v>0.9796</v>
      </c>
      <c r="E4" s="14">
        <v>1.6939</v>
      </c>
      <c r="F4" s="14">
        <v>1.5918</v>
      </c>
      <c r="G4" s="14">
        <v>1.5306</v>
      </c>
      <c r="H4" s="14">
        <v>0.1224</v>
      </c>
      <c r="I4" s="14">
        <v>0.0816</v>
      </c>
      <c r="J4" s="14">
        <v>0.0816</v>
      </c>
      <c r="K4" s="14">
        <v>2.2857</v>
      </c>
      <c r="L4" s="14">
        <v>2.1837</v>
      </c>
      <c r="M4" s="14">
        <v>2.2041</v>
      </c>
    </row>
    <row r="5" spans="1:13">
      <c r="A5" s="6" t="s">
        <v>40</v>
      </c>
      <c r="B5" s="6"/>
      <c r="C5" s="6"/>
      <c r="D5" s="6"/>
      <c r="E5" s="6"/>
      <c r="F5" s="6"/>
      <c r="G5" s="6"/>
      <c r="H5" s="6" t="s">
        <v>41</v>
      </c>
      <c r="I5" s="6"/>
      <c r="J5" s="6"/>
      <c r="K5" s="6"/>
      <c r="L5" s="6"/>
      <c r="M5" s="6"/>
    </row>
    <row r="6" spans="1:13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spans="1:13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13">
      <c r="A8" s="12"/>
      <c r="B8" s="13" t="s">
        <v>33</v>
      </c>
      <c r="C8" s="13"/>
      <c r="D8" s="13"/>
      <c r="E8" s="13" t="s">
        <v>34</v>
      </c>
      <c r="F8" s="13"/>
      <c r="G8" s="13"/>
      <c r="H8" s="13" t="s">
        <v>35</v>
      </c>
      <c r="I8" s="13"/>
      <c r="J8" s="13"/>
      <c r="K8" s="13" t="s">
        <v>36</v>
      </c>
      <c r="L8" s="13"/>
      <c r="M8" s="13"/>
    </row>
    <row r="9" spans="1:13">
      <c r="A9" s="12"/>
      <c r="B9" s="12" t="s">
        <v>16</v>
      </c>
      <c r="C9" s="12" t="s">
        <v>17</v>
      </c>
      <c r="D9" s="12" t="s">
        <v>18</v>
      </c>
      <c r="E9" s="12" t="s">
        <v>19</v>
      </c>
      <c r="F9" s="12" t="s">
        <v>20</v>
      </c>
      <c r="G9" s="12" t="s">
        <v>21</v>
      </c>
      <c r="H9" s="12" t="s">
        <v>22</v>
      </c>
      <c r="I9" s="12" t="s">
        <v>23</v>
      </c>
      <c r="J9" s="12" t="s">
        <v>24</v>
      </c>
      <c r="K9" s="12" t="s">
        <v>37</v>
      </c>
      <c r="L9" s="12" t="s">
        <v>38</v>
      </c>
      <c r="M9" s="12" t="s">
        <v>39</v>
      </c>
    </row>
    <row r="10" spans="1:13">
      <c r="A10" s="12" t="s">
        <v>28</v>
      </c>
      <c r="B10" s="12">
        <v>0.0051</v>
      </c>
      <c r="C10" s="12">
        <v>0.049</v>
      </c>
      <c r="D10" s="12">
        <v>0.048</v>
      </c>
      <c r="E10" s="12">
        <v>0.083</v>
      </c>
      <c r="F10" s="12">
        <v>0.078</v>
      </c>
      <c r="G10" s="12">
        <v>0.075</v>
      </c>
      <c r="H10" s="12">
        <v>0.006</v>
      </c>
      <c r="I10" s="12">
        <v>0.006</v>
      </c>
      <c r="J10" s="12">
        <v>0.004</v>
      </c>
      <c r="K10" s="12">
        <v>0.106</v>
      </c>
      <c r="L10" s="12">
        <v>0.112</v>
      </c>
      <c r="M10" s="12">
        <v>0.107</v>
      </c>
    </row>
    <row r="11" spans="1:13">
      <c r="A11" s="12" t="s">
        <v>10</v>
      </c>
      <c r="B11" s="12">
        <v>1887717</v>
      </c>
      <c r="C11" s="12">
        <v>1939155</v>
      </c>
      <c r="D11" s="12">
        <v>1711213</v>
      </c>
      <c r="E11" s="12">
        <v>8468353</v>
      </c>
      <c r="F11" s="12">
        <v>8890022</v>
      </c>
      <c r="G11" s="12">
        <v>8617559</v>
      </c>
      <c r="H11" s="12">
        <v>107918</v>
      </c>
      <c r="I11" s="12">
        <v>109851</v>
      </c>
      <c r="J11" s="12">
        <v>71882</v>
      </c>
      <c r="K11" s="12">
        <v>7455886</v>
      </c>
      <c r="L11" s="12">
        <v>7822377</v>
      </c>
      <c r="M11" s="12">
        <v>7302327</v>
      </c>
    </row>
    <row r="12" spans="1:13">
      <c r="A12" s="12" t="s">
        <v>29</v>
      </c>
      <c r="B12" s="12">
        <v>37217652</v>
      </c>
      <c r="C12" s="12">
        <v>39720636</v>
      </c>
      <c r="D12" s="12">
        <v>35482120</v>
      </c>
      <c r="E12" s="12">
        <v>101707576</v>
      </c>
      <c r="F12" s="12">
        <v>113815568</v>
      </c>
      <c r="G12" s="12">
        <v>115239728</v>
      </c>
      <c r="H12" s="12">
        <v>17516350</v>
      </c>
      <c r="I12" s="12">
        <v>17742280</v>
      </c>
      <c r="J12" s="12">
        <v>18065758</v>
      </c>
      <c r="K12" s="12">
        <v>70109752</v>
      </c>
      <c r="L12" s="12">
        <v>69637424</v>
      </c>
      <c r="M12" s="12">
        <v>68037776</v>
      </c>
    </row>
    <row r="13" spans="1:13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  <row r="14" spans="1:13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</row>
    <row r="15" spans="1:13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</row>
    <row r="16" spans="1:13">
      <c r="A16" s="12"/>
      <c r="B16" s="13" t="s">
        <v>42</v>
      </c>
      <c r="C16" s="13"/>
      <c r="D16" s="13"/>
      <c r="E16" s="13" t="s">
        <v>43</v>
      </c>
      <c r="F16" s="13"/>
      <c r="G16" s="13"/>
      <c r="H16" s="13" t="s">
        <v>44</v>
      </c>
      <c r="I16" s="13"/>
      <c r="J16" s="13"/>
      <c r="K16" s="13" t="s">
        <v>45</v>
      </c>
      <c r="L16" s="13"/>
      <c r="M16" s="13"/>
    </row>
    <row r="17" spans="1:13">
      <c r="A17" s="12"/>
      <c r="B17" s="12" t="s">
        <v>16</v>
      </c>
      <c r="C17" s="12" t="s">
        <v>17</v>
      </c>
      <c r="D17" s="12" t="s">
        <v>18</v>
      </c>
      <c r="E17" s="12" t="s">
        <v>19</v>
      </c>
      <c r="F17" s="12" t="s">
        <v>20</v>
      </c>
      <c r="G17" s="12" t="s">
        <v>21</v>
      </c>
      <c r="H17" s="12" t="s">
        <v>22</v>
      </c>
      <c r="I17" s="12" t="s">
        <v>23</v>
      </c>
      <c r="J17" s="12" t="s">
        <v>24</v>
      </c>
      <c r="K17" s="12" t="s">
        <v>37</v>
      </c>
      <c r="L17" s="12" t="s">
        <v>38</v>
      </c>
      <c r="M17" s="12" t="s">
        <v>39</v>
      </c>
    </row>
    <row r="18" spans="1:13">
      <c r="A18" s="13" t="s">
        <v>12</v>
      </c>
      <c r="B18" s="13">
        <v>1.027</v>
      </c>
      <c r="C18" s="13">
        <v>1.0401</v>
      </c>
      <c r="D18" s="13">
        <v>0.946</v>
      </c>
      <c r="E18" s="13">
        <v>1.5</v>
      </c>
      <c r="F18" s="13">
        <v>1.5135</v>
      </c>
      <c r="G18" s="13">
        <v>1.5135</v>
      </c>
      <c r="H18" s="13">
        <v>0.135</v>
      </c>
      <c r="I18" s="13">
        <v>0.1351</v>
      </c>
      <c r="J18" s="13">
        <v>0.1353</v>
      </c>
      <c r="K18" s="13">
        <v>2.3514</v>
      </c>
      <c r="L18" s="13">
        <v>2.3243</v>
      </c>
      <c r="M18" s="13">
        <v>2.3108</v>
      </c>
    </row>
    <row r="19" ht="16" spans="1:13">
      <c r="A19" s="18"/>
      <c r="B19" s="19" t="s">
        <v>46</v>
      </c>
      <c r="C19" s="19"/>
      <c r="D19" s="19"/>
      <c r="E19" s="19"/>
      <c r="F19" s="18"/>
      <c r="G19" s="18"/>
      <c r="H19" s="6" t="s">
        <v>47</v>
      </c>
      <c r="I19" s="6"/>
      <c r="J19" s="6"/>
      <c r="K19" s="6"/>
      <c r="L19" s="6"/>
      <c r="M19" s="6"/>
    </row>
    <row r="20" spans="1:13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</row>
    <row r="21" spans="1:13">
      <c r="A21" s="12"/>
      <c r="B21" s="13" t="s">
        <v>42</v>
      </c>
      <c r="C21" s="13"/>
      <c r="D21" s="13"/>
      <c r="E21" s="13" t="s">
        <v>43</v>
      </c>
      <c r="F21" s="13"/>
      <c r="G21" s="13"/>
      <c r="H21" s="13" t="s">
        <v>44</v>
      </c>
      <c r="I21" s="13"/>
      <c r="J21" s="13"/>
      <c r="K21" s="13" t="s">
        <v>45</v>
      </c>
      <c r="L21" s="13"/>
      <c r="M21" s="13"/>
    </row>
    <row r="22" spans="1:13">
      <c r="A22" s="12"/>
      <c r="B22" s="12" t="s">
        <v>16</v>
      </c>
      <c r="C22" s="12" t="s">
        <v>17</v>
      </c>
      <c r="D22" s="12" t="s">
        <v>18</v>
      </c>
      <c r="E22" s="12" t="s">
        <v>19</v>
      </c>
      <c r="F22" s="12" t="s">
        <v>20</v>
      </c>
      <c r="G22" s="12" t="s">
        <v>21</v>
      </c>
      <c r="H22" s="12" t="s">
        <v>22</v>
      </c>
      <c r="I22" s="12" t="s">
        <v>23</v>
      </c>
      <c r="J22" s="12" t="s">
        <v>24</v>
      </c>
      <c r="K22" s="12" t="s">
        <v>37</v>
      </c>
      <c r="L22" s="12" t="s">
        <v>38</v>
      </c>
      <c r="M22" s="12" t="s">
        <v>39</v>
      </c>
    </row>
    <row r="23" spans="1:13">
      <c r="A23" s="12" t="s">
        <v>28</v>
      </c>
      <c r="B23" s="12">
        <v>0.28</v>
      </c>
      <c r="C23" s="12">
        <v>0.286</v>
      </c>
      <c r="D23" s="12">
        <v>0.275</v>
      </c>
      <c r="E23" s="12">
        <v>0.425</v>
      </c>
      <c r="F23" s="12">
        <v>0.375</v>
      </c>
      <c r="G23" s="12">
        <v>0.375</v>
      </c>
      <c r="H23" s="12">
        <v>0.031</v>
      </c>
      <c r="I23" s="12">
        <v>0.042</v>
      </c>
      <c r="J23" s="12">
        <v>0.032</v>
      </c>
      <c r="K23" s="12">
        <v>0.733</v>
      </c>
      <c r="L23" s="12">
        <v>0.817</v>
      </c>
      <c r="M23" s="12">
        <v>0.63</v>
      </c>
    </row>
    <row r="24" spans="1:13">
      <c r="A24" s="12" t="s">
        <v>10</v>
      </c>
      <c r="B24" s="12">
        <v>6513245</v>
      </c>
      <c r="C24" s="12">
        <v>6469701</v>
      </c>
      <c r="D24" s="12">
        <v>6126864</v>
      </c>
      <c r="E24" s="12">
        <v>16290619</v>
      </c>
      <c r="F24" s="12">
        <v>15451690</v>
      </c>
      <c r="G24" s="12">
        <v>15747489</v>
      </c>
      <c r="H24" s="12">
        <v>502961</v>
      </c>
      <c r="I24" s="12">
        <v>693762</v>
      </c>
      <c r="J24" s="12">
        <v>520076</v>
      </c>
      <c r="K24" s="12">
        <v>41738896</v>
      </c>
      <c r="L24" s="12">
        <v>46035524</v>
      </c>
      <c r="M24" s="12">
        <v>34624300</v>
      </c>
    </row>
    <row r="25" spans="1:13">
      <c r="A25" s="12" t="s">
        <v>29</v>
      </c>
      <c r="B25" s="12">
        <v>23226206</v>
      </c>
      <c r="C25" s="12">
        <v>22644070</v>
      </c>
      <c r="D25" s="12">
        <v>22245184</v>
      </c>
      <c r="E25" s="12">
        <v>38371500</v>
      </c>
      <c r="F25" s="12">
        <v>41248284</v>
      </c>
      <c r="G25" s="12">
        <v>41983132</v>
      </c>
      <c r="H25" s="12">
        <v>16336093</v>
      </c>
      <c r="I25" s="12">
        <v>16347437</v>
      </c>
      <c r="J25" s="12">
        <v>16484309</v>
      </c>
      <c r="K25" s="12">
        <v>56947092</v>
      </c>
      <c r="L25" s="12">
        <v>56319360</v>
      </c>
      <c r="M25" s="12">
        <v>54960620</v>
      </c>
    </row>
  </sheetData>
  <mergeCells count="19">
    <mergeCell ref="B2:D2"/>
    <mergeCell ref="E2:G2"/>
    <mergeCell ref="H2:J2"/>
    <mergeCell ref="K2:M2"/>
    <mergeCell ref="A5:G5"/>
    <mergeCell ref="H5:M5"/>
    <mergeCell ref="B8:D8"/>
    <mergeCell ref="E8:G8"/>
    <mergeCell ref="H8:J8"/>
    <mergeCell ref="K8:M8"/>
    <mergeCell ref="B16:D16"/>
    <mergeCell ref="E16:G16"/>
    <mergeCell ref="H16:J16"/>
    <mergeCell ref="K16:M16"/>
    <mergeCell ref="H19:M19"/>
    <mergeCell ref="B21:D21"/>
    <mergeCell ref="E21:G21"/>
    <mergeCell ref="H21:J21"/>
    <mergeCell ref="K21:M2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K47"/>
  <sheetViews>
    <sheetView topLeftCell="A22" workbookViewId="0">
      <selection activeCell="N34" sqref="N34"/>
    </sheetView>
  </sheetViews>
  <sheetFormatPr defaultColWidth="8.72727272727273" defaultRowHeight="14"/>
  <cols>
    <col min="1" max="13" width="9.81818181818182" style="1"/>
  </cols>
  <sheetData>
    <row r="2" spans="2:8">
      <c r="B2" s="2"/>
      <c r="C2" s="8" t="s">
        <v>12</v>
      </c>
      <c r="D2" s="8"/>
      <c r="E2" s="8"/>
      <c r="F2" s="8" t="s">
        <v>48</v>
      </c>
      <c r="G2" s="8"/>
      <c r="H2" s="8"/>
    </row>
    <row r="3" spans="2:8">
      <c r="B3" s="3" t="s">
        <v>13</v>
      </c>
      <c r="C3" s="4">
        <v>0.997664</v>
      </c>
      <c r="D3" s="4">
        <v>1.071514</v>
      </c>
      <c r="E3" s="4">
        <v>0.930822</v>
      </c>
      <c r="F3" s="4">
        <v>1.22443</v>
      </c>
      <c r="G3" s="4">
        <v>1.442401</v>
      </c>
      <c r="H3" s="4">
        <v>1.450822</v>
      </c>
    </row>
    <row r="4" spans="2:11">
      <c r="B4" s="3" t="s">
        <v>14</v>
      </c>
      <c r="C4" s="4">
        <v>2.660189</v>
      </c>
      <c r="D4" s="4">
        <v>2.518632</v>
      </c>
      <c r="E4" s="4">
        <v>2.608435</v>
      </c>
      <c r="F4" s="4">
        <v>1.242388</v>
      </c>
      <c r="G4" s="4">
        <v>1.170283</v>
      </c>
      <c r="H4" s="4">
        <v>1.210487</v>
      </c>
      <c r="I4" s="5" t="s">
        <v>49</v>
      </c>
      <c r="J4" s="5"/>
      <c r="K4" s="5"/>
    </row>
    <row r="5" spans="2:11">
      <c r="B5" s="3" t="s">
        <v>15</v>
      </c>
      <c r="C5" s="4">
        <v>3.242749</v>
      </c>
      <c r="D5" s="4">
        <v>3.201186</v>
      </c>
      <c r="E5" s="4">
        <v>3.262167</v>
      </c>
      <c r="F5" s="4">
        <v>1.151855</v>
      </c>
      <c r="G5" s="4">
        <v>1.158172</v>
      </c>
      <c r="H5" s="4">
        <v>1.189958</v>
      </c>
      <c r="I5" s="5" t="s">
        <v>50</v>
      </c>
      <c r="J5" s="5"/>
      <c r="K5" s="5"/>
    </row>
    <row r="10" spans="2:8">
      <c r="B10" s="2"/>
      <c r="C10" s="8" t="s">
        <v>8</v>
      </c>
      <c r="D10" s="8"/>
      <c r="E10" s="8"/>
      <c r="F10" s="8" t="s">
        <v>51</v>
      </c>
      <c r="G10" s="8"/>
      <c r="H10" s="8"/>
    </row>
    <row r="11" spans="2:8">
      <c r="B11" s="3" t="s">
        <v>13</v>
      </c>
      <c r="C11" s="4">
        <v>1.029219915</v>
      </c>
      <c r="D11" s="4">
        <v>1.006417457</v>
      </c>
      <c r="E11" s="4">
        <v>0.964362628</v>
      </c>
      <c r="F11" s="4">
        <v>1.38270014</v>
      </c>
      <c r="G11" s="4">
        <v>1.358015429</v>
      </c>
      <c r="H11" s="4">
        <v>1.513149863</v>
      </c>
    </row>
    <row r="12" spans="2:11">
      <c r="B12" s="3" t="s">
        <v>14</v>
      </c>
      <c r="C12" s="4">
        <v>2.877913394</v>
      </c>
      <c r="D12" s="4">
        <v>2.723619747</v>
      </c>
      <c r="E12" s="4">
        <v>2.351807065</v>
      </c>
      <c r="F12" s="4">
        <v>1.43067038</v>
      </c>
      <c r="G12" s="4">
        <v>1.252160063</v>
      </c>
      <c r="H12" s="4">
        <v>1.100969871</v>
      </c>
      <c r="I12" s="5" t="s">
        <v>49</v>
      </c>
      <c r="J12" s="5"/>
      <c r="K12" s="5"/>
    </row>
    <row r="13" spans="2:11">
      <c r="B13" s="3" t="s">
        <v>15</v>
      </c>
      <c r="C13" s="4">
        <v>2.391939452</v>
      </c>
      <c r="D13" s="4">
        <v>2.457315113</v>
      </c>
      <c r="E13" s="4">
        <v>2.650077826</v>
      </c>
      <c r="F13" s="4">
        <v>1.055278686</v>
      </c>
      <c r="G13" s="4">
        <v>0.970662715</v>
      </c>
      <c r="H13" s="4">
        <v>0.954171325</v>
      </c>
      <c r="I13" s="5" t="s">
        <v>50</v>
      </c>
      <c r="J13" s="5"/>
      <c r="K13" s="5"/>
    </row>
    <row r="17" spans="2:11">
      <c r="B17" s="9"/>
      <c r="C17" s="2" t="s">
        <v>13</v>
      </c>
      <c r="D17" s="2"/>
      <c r="E17" s="2"/>
      <c r="F17" s="2" t="s">
        <v>14</v>
      </c>
      <c r="G17" s="2"/>
      <c r="H17" s="2"/>
      <c r="I17" s="2" t="s">
        <v>15</v>
      </c>
      <c r="J17" s="2"/>
      <c r="K17" s="2"/>
    </row>
    <row r="18" spans="2:11">
      <c r="B18" s="10" t="s">
        <v>12</v>
      </c>
      <c r="C18" s="4">
        <v>0.997664</v>
      </c>
      <c r="D18" s="4">
        <v>1.071514</v>
      </c>
      <c r="E18" s="4">
        <v>0.930822</v>
      </c>
      <c r="F18" s="4">
        <v>2.660189</v>
      </c>
      <c r="G18" s="4">
        <v>2.518632</v>
      </c>
      <c r="H18" s="4">
        <v>2.608435</v>
      </c>
      <c r="I18" s="4">
        <v>3.242749</v>
      </c>
      <c r="J18" s="4">
        <v>3.201186</v>
      </c>
      <c r="K18" s="4">
        <v>3.262167</v>
      </c>
    </row>
    <row r="19" spans="2:11">
      <c r="B19" s="10" t="s">
        <v>48</v>
      </c>
      <c r="C19" s="4">
        <v>1.22443</v>
      </c>
      <c r="D19" s="4">
        <v>1.442401</v>
      </c>
      <c r="E19" s="4">
        <v>1.450822</v>
      </c>
      <c r="F19" s="4">
        <v>1.242388</v>
      </c>
      <c r="G19" s="4">
        <v>1.170283</v>
      </c>
      <c r="H19" s="4">
        <v>1.210487</v>
      </c>
      <c r="I19" s="4">
        <v>1.151855</v>
      </c>
      <c r="J19" s="4">
        <v>1.158172</v>
      </c>
      <c r="K19" s="4">
        <v>1.189958</v>
      </c>
    </row>
    <row r="20" spans="2:11">
      <c r="B20" s="9"/>
      <c r="C20" s="9"/>
      <c r="D20" s="9"/>
      <c r="E20" s="9"/>
      <c r="F20" s="9"/>
      <c r="G20" s="9"/>
      <c r="H20" s="9"/>
      <c r="I20" s="9"/>
      <c r="J20" s="9"/>
      <c r="K20" s="9"/>
    </row>
    <row r="21" spans="2:11">
      <c r="B21" s="10" t="s">
        <v>12</v>
      </c>
      <c r="C21" s="9"/>
      <c r="D21" s="9"/>
      <c r="E21" s="9"/>
      <c r="F21" s="9"/>
      <c r="G21" s="9"/>
      <c r="H21" s="9"/>
      <c r="I21" s="9"/>
      <c r="J21" s="9"/>
      <c r="K21" s="9"/>
    </row>
    <row r="22" spans="2:11">
      <c r="B22" s="9" t="s">
        <v>9</v>
      </c>
      <c r="C22" s="11">
        <f t="shared" ref="C22:K22" si="0">C23/C24</f>
        <v>0.0687328985297962</v>
      </c>
      <c r="D22" s="11">
        <f t="shared" si="0"/>
        <v>0.0672101151466346</v>
      </c>
      <c r="E22" s="11">
        <f t="shared" si="0"/>
        <v>0.0644016285671579</v>
      </c>
      <c r="F22" s="11">
        <f t="shared" si="0"/>
        <v>0.192191509744006</v>
      </c>
      <c r="G22" s="11">
        <f t="shared" si="0"/>
        <v>0.181887541269651</v>
      </c>
      <c r="H22" s="11">
        <f t="shared" si="0"/>
        <v>0.157057315044515</v>
      </c>
      <c r="I22" s="11">
        <f t="shared" si="0"/>
        <v>0.159737417943107</v>
      </c>
      <c r="J22" s="11">
        <f t="shared" si="0"/>
        <v>0.16410330571482</v>
      </c>
      <c r="K22" s="11">
        <f t="shared" si="0"/>
        <v>0.17697629797333</v>
      </c>
    </row>
    <row r="23" spans="2:11">
      <c r="B23" s="9" t="s">
        <v>10</v>
      </c>
      <c r="C23" s="11">
        <v>514523</v>
      </c>
      <c r="D23" s="11">
        <v>532315</v>
      </c>
      <c r="E23" s="11">
        <v>541592</v>
      </c>
      <c r="F23" s="11">
        <v>54971</v>
      </c>
      <c r="G23" s="11">
        <v>53163</v>
      </c>
      <c r="H23" s="11">
        <v>48812</v>
      </c>
      <c r="I23" s="11">
        <v>35478</v>
      </c>
      <c r="J23" s="11">
        <v>38582</v>
      </c>
      <c r="K23" s="11">
        <v>40492</v>
      </c>
    </row>
    <row r="24" spans="2:11">
      <c r="B24" s="9" t="s">
        <v>11</v>
      </c>
      <c r="C24" s="11">
        <v>7485833</v>
      </c>
      <c r="D24" s="11">
        <v>7920162</v>
      </c>
      <c r="E24" s="11">
        <v>8409601</v>
      </c>
      <c r="F24" s="11">
        <v>286022</v>
      </c>
      <c r="G24" s="11">
        <v>292285</v>
      </c>
      <c r="H24" s="11">
        <v>310791</v>
      </c>
      <c r="I24" s="11">
        <v>222102</v>
      </c>
      <c r="J24" s="11">
        <v>235108</v>
      </c>
      <c r="K24" s="11">
        <v>228799</v>
      </c>
    </row>
    <row r="25" spans="2:11"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2:11">
      <c r="B26" s="10" t="s">
        <v>48</v>
      </c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9</v>
      </c>
      <c r="C27" s="11">
        <f t="shared" ref="C27:K27" si="1">C28/C29</f>
        <v>0.0923388549670358</v>
      </c>
      <c r="D27" s="11">
        <f t="shared" si="1"/>
        <v>0.0906903717601658</v>
      </c>
      <c r="E27" s="11">
        <f t="shared" si="1"/>
        <v>0.101050489312509</v>
      </c>
      <c r="F27" s="11">
        <f t="shared" si="1"/>
        <v>0.0955423818274231</v>
      </c>
      <c r="G27" s="11">
        <f t="shared" si="1"/>
        <v>0.0836211865861118</v>
      </c>
      <c r="H27" s="11">
        <f t="shared" si="1"/>
        <v>0.0735244716138934</v>
      </c>
      <c r="I27" s="11">
        <f t="shared" si="1"/>
        <v>0.0704731436136053</v>
      </c>
      <c r="J27" s="11">
        <f t="shared" si="1"/>
        <v>0.0648223581192602</v>
      </c>
      <c r="K27" s="11">
        <f t="shared" si="1"/>
        <v>0.0637210375658544</v>
      </c>
    </row>
    <row r="28" spans="2:11">
      <c r="B28" s="9" t="s">
        <v>10</v>
      </c>
      <c r="C28" s="11">
        <v>711150</v>
      </c>
      <c r="D28" s="11">
        <v>680580</v>
      </c>
      <c r="E28" s="11">
        <v>739624</v>
      </c>
      <c r="F28" s="11">
        <v>39099</v>
      </c>
      <c r="G28" s="11">
        <v>38007</v>
      </c>
      <c r="H28" s="11">
        <v>36551</v>
      </c>
      <c r="I28" s="11">
        <v>53661</v>
      </c>
      <c r="J28" s="11">
        <v>49014</v>
      </c>
      <c r="K28" s="11">
        <v>51912</v>
      </c>
    </row>
    <row r="29" spans="2:11">
      <c r="B29" s="9" t="s">
        <v>11</v>
      </c>
      <c r="C29" s="11">
        <v>7701525</v>
      </c>
      <c r="D29" s="11">
        <v>7504435</v>
      </c>
      <c r="E29" s="11">
        <v>7319351</v>
      </c>
      <c r="F29" s="11">
        <v>409232</v>
      </c>
      <c r="G29" s="11">
        <v>454514</v>
      </c>
      <c r="H29" s="11">
        <v>497127</v>
      </c>
      <c r="I29" s="11">
        <v>761439</v>
      </c>
      <c r="J29" s="11">
        <v>756128</v>
      </c>
      <c r="K29" s="11">
        <v>814676</v>
      </c>
    </row>
    <row r="30" spans="2:11">
      <c r="B30" s="9"/>
      <c r="C30" s="9"/>
      <c r="D30" s="9"/>
      <c r="E30" s="9"/>
      <c r="F30" s="9"/>
      <c r="G30" s="9"/>
      <c r="H30" s="9"/>
      <c r="I30" s="9"/>
      <c r="J30" s="9"/>
      <c r="K30" s="9"/>
    </row>
    <row r="31" spans="2:11">
      <c r="B31" s="9"/>
      <c r="C31" s="9"/>
      <c r="D31" s="9"/>
      <c r="E31" s="9"/>
      <c r="F31" s="9"/>
      <c r="G31" s="9"/>
      <c r="H31" s="9"/>
      <c r="I31" s="9"/>
      <c r="J31" s="9"/>
      <c r="K31" s="9"/>
    </row>
    <row r="32" spans="2:11">
      <c r="B32" s="9"/>
      <c r="C32" s="9"/>
      <c r="D32" s="9"/>
      <c r="E32" s="9"/>
      <c r="F32" s="9"/>
      <c r="G32" s="9"/>
      <c r="H32" s="9"/>
      <c r="I32" s="9"/>
      <c r="J32" s="9"/>
      <c r="K32" s="9"/>
    </row>
    <row r="33" spans="2:11">
      <c r="B33" s="9"/>
      <c r="C33" s="2" t="s">
        <v>13</v>
      </c>
      <c r="D33" s="2"/>
      <c r="E33" s="2"/>
      <c r="F33" s="2" t="s">
        <v>14</v>
      </c>
      <c r="G33" s="2"/>
      <c r="H33" s="2"/>
      <c r="I33" s="2" t="s">
        <v>15</v>
      </c>
      <c r="J33" s="2"/>
      <c r="K33" s="2"/>
    </row>
    <row r="34" spans="2:11">
      <c r="B34" s="10" t="s">
        <v>8</v>
      </c>
      <c r="C34" s="4">
        <v>1.029219915</v>
      </c>
      <c r="D34" s="4">
        <v>1.006417457</v>
      </c>
      <c r="E34" s="4">
        <v>0.964362628</v>
      </c>
      <c r="F34" s="4">
        <v>2.877913394</v>
      </c>
      <c r="G34" s="4">
        <v>2.723619747</v>
      </c>
      <c r="H34" s="4">
        <v>2.351807065</v>
      </c>
      <c r="I34" s="4">
        <v>2.391939452</v>
      </c>
      <c r="J34" s="4">
        <v>2.457315113</v>
      </c>
      <c r="K34" s="4">
        <v>2.650077826</v>
      </c>
    </row>
    <row r="35" spans="2:11">
      <c r="B35" s="10" t="s">
        <v>51</v>
      </c>
      <c r="C35" s="4">
        <v>1.38270014</v>
      </c>
      <c r="D35" s="4">
        <v>1.358015429</v>
      </c>
      <c r="E35" s="4">
        <v>1.513149863</v>
      </c>
      <c r="F35" s="4">
        <v>1.43067038</v>
      </c>
      <c r="G35" s="4">
        <v>1.252160063</v>
      </c>
      <c r="H35" s="4">
        <v>1.100969871</v>
      </c>
      <c r="I35" s="4">
        <v>1.055278686</v>
      </c>
      <c r="J35" s="4">
        <v>0.970662715</v>
      </c>
      <c r="K35" s="4">
        <v>0.954171325</v>
      </c>
    </row>
    <row r="36" spans="2:11"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2:11"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2:11">
      <c r="B38" s="10" t="s">
        <v>8</v>
      </c>
      <c r="C38" s="9"/>
      <c r="D38" s="9"/>
      <c r="E38" s="9"/>
      <c r="F38" s="9"/>
      <c r="G38" s="9"/>
      <c r="H38" s="9"/>
      <c r="I38" s="9"/>
      <c r="J38" s="9"/>
      <c r="K38" s="9"/>
    </row>
    <row r="39" spans="2:11">
      <c r="B39" s="9" t="s">
        <v>9</v>
      </c>
      <c r="C39" s="11">
        <f t="shared" ref="C39:K39" si="2">C40/C41</f>
        <v>0.00290871002410883</v>
      </c>
      <c r="D39" s="11">
        <f t="shared" si="2"/>
        <v>0.00312402308171444</v>
      </c>
      <c r="E39" s="11">
        <f t="shared" si="2"/>
        <v>0.00271383104996226</v>
      </c>
      <c r="F39" s="11">
        <f t="shared" si="2"/>
        <v>0.00775583858273719</v>
      </c>
      <c r="G39" s="11">
        <f t="shared" si="2"/>
        <v>0.00734312657547616</v>
      </c>
      <c r="H39" s="11">
        <f t="shared" si="2"/>
        <v>0.00760494664007981</v>
      </c>
      <c r="I39" s="11">
        <f t="shared" si="2"/>
        <v>0.00945430529844201</v>
      </c>
      <c r="J39" s="11">
        <f t="shared" si="2"/>
        <v>0.00933312676618133</v>
      </c>
      <c r="K39" s="11">
        <f t="shared" si="2"/>
        <v>0.00951091707295716</v>
      </c>
    </row>
    <row r="40" spans="2:11">
      <c r="B40" s="9" t="s">
        <v>10</v>
      </c>
      <c r="C40" s="11">
        <v>45276</v>
      </c>
      <c r="D40" s="11">
        <v>53164</v>
      </c>
      <c r="E40" s="11">
        <v>50396</v>
      </c>
      <c r="F40" s="11">
        <v>282842</v>
      </c>
      <c r="G40" s="11">
        <v>313247</v>
      </c>
      <c r="H40" s="11">
        <v>293227</v>
      </c>
      <c r="I40" s="11">
        <v>382765</v>
      </c>
      <c r="J40" s="11">
        <v>376999</v>
      </c>
      <c r="K40" s="11">
        <v>384074</v>
      </c>
    </row>
    <row r="41" spans="2:11">
      <c r="B41" s="9" t="s">
        <v>11</v>
      </c>
      <c r="C41" s="11">
        <v>15565663</v>
      </c>
      <c r="D41" s="11">
        <v>17017800</v>
      </c>
      <c r="E41" s="11">
        <v>18570058</v>
      </c>
      <c r="F41" s="11">
        <v>36468268</v>
      </c>
      <c r="G41" s="11">
        <v>42658532</v>
      </c>
      <c r="H41" s="11">
        <v>38557404</v>
      </c>
      <c r="I41" s="11">
        <v>40485788</v>
      </c>
      <c r="J41" s="11">
        <v>40393644</v>
      </c>
      <c r="K41" s="11">
        <v>40382436</v>
      </c>
    </row>
    <row r="42" spans="2:11"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2:11"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2:11">
      <c r="B44" s="10" t="s">
        <v>51</v>
      </c>
      <c r="C44" s="9"/>
      <c r="D44" s="9"/>
      <c r="E44" s="9"/>
      <c r="F44" s="9"/>
      <c r="G44" s="9"/>
      <c r="H44" s="9"/>
      <c r="I44" s="9"/>
      <c r="J44" s="9"/>
      <c r="K44" s="9"/>
    </row>
    <row r="45" spans="2:11">
      <c r="B45" s="9" t="s">
        <v>9</v>
      </c>
      <c r="C45" s="11">
        <f t="shared" ref="C45:K45" si="3">C46/C47</f>
        <v>0.00356985306214868</v>
      </c>
      <c r="D45" s="11">
        <f t="shared" si="3"/>
        <v>0.00420535040682789</v>
      </c>
      <c r="E45" s="11">
        <f t="shared" si="3"/>
        <v>0.00422990173081554</v>
      </c>
      <c r="F45" s="11">
        <f t="shared" si="3"/>
        <v>0.00362220938143916</v>
      </c>
      <c r="G45" s="11">
        <f t="shared" si="3"/>
        <v>0.00341198378711911</v>
      </c>
      <c r="H45" s="11">
        <f t="shared" si="3"/>
        <v>0.00352920067061629</v>
      </c>
      <c r="I45" s="11">
        <f t="shared" si="3"/>
        <v>0.00335825666464121</v>
      </c>
      <c r="J45" s="11">
        <f t="shared" si="3"/>
        <v>0.00337667527513063</v>
      </c>
      <c r="K45" s="11">
        <f t="shared" si="3"/>
        <v>0.00346934937240693</v>
      </c>
    </row>
    <row r="46" spans="2:11">
      <c r="B46" s="9" t="s">
        <v>10</v>
      </c>
      <c r="C46" s="11">
        <v>64010</v>
      </c>
      <c r="D46" s="11">
        <v>77559</v>
      </c>
      <c r="E46" s="11">
        <v>79362</v>
      </c>
      <c r="F46" s="11">
        <v>60122</v>
      </c>
      <c r="G46" s="11">
        <v>55407</v>
      </c>
      <c r="H46" s="11">
        <v>54365</v>
      </c>
      <c r="I46" s="11">
        <v>73384</v>
      </c>
      <c r="J46" s="11">
        <v>73479</v>
      </c>
      <c r="K46" s="11">
        <v>73934</v>
      </c>
    </row>
    <row r="47" spans="2:11">
      <c r="B47" s="9" t="s">
        <v>11</v>
      </c>
      <c r="C47" s="11">
        <v>17930710</v>
      </c>
      <c r="D47" s="11">
        <v>18442934</v>
      </c>
      <c r="E47" s="11">
        <v>18762138</v>
      </c>
      <c r="F47" s="11">
        <v>16598157</v>
      </c>
      <c r="G47" s="11">
        <v>16238940</v>
      </c>
      <c r="H47" s="11">
        <v>15404338</v>
      </c>
      <c r="I47" s="11">
        <v>21851814</v>
      </c>
      <c r="J47" s="11">
        <v>21760754</v>
      </c>
      <c r="K47" s="11">
        <v>21310624</v>
      </c>
    </row>
  </sheetData>
  <mergeCells count="14">
    <mergeCell ref="C2:E2"/>
    <mergeCell ref="F2:H2"/>
    <mergeCell ref="I4:K4"/>
    <mergeCell ref="I5:K5"/>
    <mergeCell ref="C10:E10"/>
    <mergeCell ref="F10:H10"/>
    <mergeCell ref="I12:K12"/>
    <mergeCell ref="I13:K13"/>
    <mergeCell ref="C17:E17"/>
    <mergeCell ref="F17:H17"/>
    <mergeCell ref="I17:K17"/>
    <mergeCell ref="C33:E33"/>
    <mergeCell ref="F33:H33"/>
    <mergeCell ref="I33:K33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I18" sqref="I18"/>
    </sheetView>
  </sheetViews>
  <sheetFormatPr defaultColWidth="8.72727272727273" defaultRowHeight="14"/>
  <cols>
    <col min="1" max="1" width="20.3636363636364" customWidth="1"/>
  </cols>
  <sheetData>
    <row r="1" s="1" customFormat="1" spans="1:19">
      <c r="A1" s="2"/>
      <c r="B1" s="2" t="s">
        <v>52</v>
      </c>
      <c r="C1" s="2"/>
      <c r="D1" s="2"/>
      <c r="E1" s="2" t="s">
        <v>53</v>
      </c>
      <c r="F1" s="2"/>
      <c r="G1" s="2"/>
      <c r="H1" s="2" t="s">
        <v>54</v>
      </c>
      <c r="I1" s="2"/>
      <c r="J1" s="2"/>
      <c r="K1" s="2" t="s">
        <v>55</v>
      </c>
      <c r="L1" s="2"/>
      <c r="M1" s="2"/>
      <c r="N1" s="2" t="s">
        <v>56</v>
      </c>
      <c r="O1" s="2"/>
      <c r="P1" s="2"/>
      <c r="Q1" s="2" t="s">
        <v>57</v>
      </c>
      <c r="R1" s="2"/>
      <c r="S1" s="2"/>
    </row>
    <row r="2" s="1" customFormat="1" spans="1:19">
      <c r="A2" s="3" t="s">
        <v>58</v>
      </c>
      <c r="B2" s="4">
        <v>0.028229</v>
      </c>
      <c r="C2" s="4">
        <v>0.017619</v>
      </c>
      <c r="D2" s="4">
        <v>0.011624</v>
      </c>
      <c r="E2" s="4">
        <v>0.016308</v>
      </c>
      <c r="F2" s="4">
        <v>0.009399</v>
      </c>
      <c r="G2" s="4">
        <v>0.028295</v>
      </c>
      <c r="H2" s="4">
        <v>0.013602</v>
      </c>
      <c r="I2" s="4">
        <v>0.026461</v>
      </c>
      <c r="J2" s="4">
        <v>0.013048</v>
      </c>
      <c r="K2" s="4">
        <v>0.022302</v>
      </c>
      <c r="L2" s="4">
        <v>0.024405</v>
      </c>
      <c r="M2" s="4">
        <v>0.012633</v>
      </c>
      <c r="N2" s="4">
        <v>0.017661</v>
      </c>
      <c r="O2" s="4">
        <v>0.012316</v>
      </c>
      <c r="P2" s="4">
        <v>0.017661</v>
      </c>
      <c r="Q2" s="4">
        <v>0.022406</v>
      </c>
      <c r="R2" s="4">
        <v>0.021197</v>
      </c>
      <c r="S2" s="4">
        <v>0.041521</v>
      </c>
    </row>
    <row r="3" s="1" customFormat="1" spans="1:19">
      <c r="A3" s="3" t="s">
        <v>25</v>
      </c>
      <c r="B3" s="4">
        <v>0.1432416</v>
      </c>
      <c r="C3" s="4">
        <v>0.181309052</v>
      </c>
      <c r="D3" s="4">
        <v>0.1299945</v>
      </c>
      <c r="E3" s="4">
        <v>0.097161115</v>
      </c>
      <c r="F3" s="4">
        <v>0.0938515</v>
      </c>
      <c r="G3" s="4">
        <v>0.0677574</v>
      </c>
      <c r="H3" s="4">
        <v>0.3797678</v>
      </c>
      <c r="I3" s="4">
        <v>0.4653935</v>
      </c>
      <c r="J3" s="4">
        <v>0.365140312</v>
      </c>
      <c r="K3" s="4">
        <v>1.3072389</v>
      </c>
      <c r="L3" s="4">
        <v>1.186344</v>
      </c>
      <c r="M3" s="4">
        <v>1.0185543</v>
      </c>
      <c r="N3" s="4">
        <v>3.723147716</v>
      </c>
      <c r="O3" s="4">
        <v>3.7751209</v>
      </c>
      <c r="P3" s="4">
        <v>3.9354343</v>
      </c>
      <c r="Q3" s="4">
        <v>1.3347068</v>
      </c>
      <c r="R3" s="4">
        <v>1.2029051</v>
      </c>
      <c r="S3" s="4">
        <v>1.047189732</v>
      </c>
    </row>
    <row r="4" s="1" customFormat="1" spans="1:19">
      <c r="A4" s="3" t="s">
        <v>30</v>
      </c>
      <c r="B4" s="4">
        <v>0.1305966</v>
      </c>
      <c r="C4" s="4">
        <v>0.17964112</v>
      </c>
      <c r="D4" s="4">
        <v>0.1177003</v>
      </c>
      <c r="E4" s="4">
        <v>0.11906788</v>
      </c>
      <c r="F4" s="4">
        <v>0.1095648</v>
      </c>
      <c r="G4" s="4">
        <v>0.1029386</v>
      </c>
      <c r="H4" s="4">
        <v>0.0767613</v>
      </c>
      <c r="I4" s="4">
        <v>0.0958235</v>
      </c>
      <c r="J4" s="4">
        <v>0.093851451</v>
      </c>
      <c r="K4" s="4">
        <v>1.3408887</v>
      </c>
      <c r="L4" s="4">
        <v>1.208476587</v>
      </c>
      <c r="M4" s="4">
        <v>1.1432885</v>
      </c>
      <c r="N4" s="4">
        <v>4.756354315</v>
      </c>
      <c r="O4" s="4">
        <v>5.3511768</v>
      </c>
      <c r="P4" s="4">
        <v>4.7894374</v>
      </c>
      <c r="Q4" s="4">
        <v>1.1539037</v>
      </c>
      <c r="R4" s="4">
        <v>1.061808</v>
      </c>
      <c r="S4" s="4">
        <v>1.061807956</v>
      </c>
    </row>
    <row r="5" ht="16" spans="1:8">
      <c r="A5" s="6" t="s">
        <v>25</v>
      </c>
      <c r="B5" s="5" t="s">
        <v>59</v>
      </c>
      <c r="C5" s="5"/>
      <c r="D5" s="5"/>
      <c r="E5" s="5"/>
      <c r="F5" s="5"/>
      <c r="G5" s="5"/>
      <c r="H5" s="7"/>
    </row>
    <row r="6" ht="16" spans="1:7">
      <c r="A6" s="6"/>
      <c r="B6" s="5" t="s">
        <v>60</v>
      </c>
      <c r="C6" s="5"/>
      <c r="D6" s="5"/>
      <c r="E6" s="5"/>
      <c r="F6" s="5"/>
      <c r="G6" s="5"/>
    </row>
    <row r="8" ht="16" spans="1:7">
      <c r="A8" s="6" t="s">
        <v>30</v>
      </c>
      <c r="B8" s="5" t="s">
        <v>59</v>
      </c>
      <c r="C8" s="5"/>
      <c r="D8" s="5"/>
      <c r="E8" s="5"/>
      <c r="F8" s="5"/>
      <c r="G8" s="5"/>
    </row>
    <row r="9" ht="16" spans="1:7">
      <c r="A9" s="6"/>
      <c r="B9" s="5" t="s">
        <v>60</v>
      </c>
      <c r="C9" s="5"/>
      <c r="D9" s="5"/>
      <c r="E9" s="5"/>
      <c r="F9" s="5"/>
      <c r="G9" s="5"/>
    </row>
  </sheetData>
  <mergeCells count="12">
    <mergeCell ref="B1:D1"/>
    <mergeCell ref="E1:G1"/>
    <mergeCell ref="H1:J1"/>
    <mergeCell ref="K1:M1"/>
    <mergeCell ref="N1:P1"/>
    <mergeCell ref="Q1:S1"/>
    <mergeCell ref="B5:G5"/>
    <mergeCell ref="B6:G6"/>
    <mergeCell ref="B8:G8"/>
    <mergeCell ref="B9:G9"/>
    <mergeCell ref="A5:A6"/>
    <mergeCell ref="A8:A9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workbookViewId="0">
      <selection activeCell="K14" sqref="K14"/>
    </sheetView>
  </sheetViews>
  <sheetFormatPr defaultColWidth="8.72727272727273" defaultRowHeight="14"/>
  <sheetData>
    <row r="1" spans="1:8">
      <c r="A1" s="1"/>
      <c r="B1" s="2"/>
      <c r="C1" s="2" t="s">
        <v>61</v>
      </c>
      <c r="D1" s="2"/>
      <c r="E1" s="2"/>
      <c r="F1" s="2" t="s">
        <v>62</v>
      </c>
      <c r="G1" s="2"/>
      <c r="H1" s="2"/>
    </row>
    <row r="2" spans="1:12">
      <c r="A2" s="1"/>
      <c r="B2" s="3" t="s">
        <v>63</v>
      </c>
      <c r="C2" s="4">
        <v>0.984093474583303</v>
      </c>
      <c r="D2" s="4">
        <v>1.00421913876607</v>
      </c>
      <c r="E2" s="4">
        <v>1.0118943101392</v>
      </c>
      <c r="F2" s="4">
        <v>0.258191684939736</v>
      </c>
      <c r="G2" s="4">
        <v>0.288051376460383</v>
      </c>
      <c r="H2" s="4">
        <v>0.274038010703083</v>
      </c>
      <c r="I2" s="5" t="s">
        <v>50</v>
      </c>
      <c r="J2" s="5"/>
      <c r="K2" s="5"/>
      <c r="L2" s="5"/>
    </row>
    <row r="3" spans="1:12">
      <c r="A3" s="1"/>
      <c r="B3" s="3" t="s">
        <v>64</v>
      </c>
      <c r="C3" s="4">
        <v>1.00437688827619</v>
      </c>
      <c r="D3" s="4">
        <v>0.941541864301562</v>
      </c>
      <c r="E3" s="4">
        <v>1.05745928369318</v>
      </c>
      <c r="F3" s="4">
        <v>4.5686474225057</v>
      </c>
      <c r="G3" s="4">
        <v>5.74766144841195</v>
      </c>
      <c r="H3" s="4">
        <v>5.52506495534591</v>
      </c>
      <c r="I3" s="5" t="s">
        <v>65</v>
      </c>
      <c r="J3" s="5"/>
      <c r="K3" s="5"/>
      <c r="L3" s="5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1"/>
      <c r="B6" s="1"/>
      <c r="C6" s="1"/>
      <c r="D6" s="1"/>
      <c r="E6" s="1"/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  <row r="8" spans="1:8">
      <c r="A8" s="1"/>
      <c r="B8" s="2"/>
      <c r="C8" s="2" t="s">
        <v>61</v>
      </c>
      <c r="D8" s="2"/>
      <c r="E8" s="2"/>
      <c r="F8" s="2" t="s">
        <v>66</v>
      </c>
      <c r="G8" s="2"/>
      <c r="H8" s="2"/>
    </row>
    <row r="9" spans="1:12">
      <c r="A9" s="1"/>
      <c r="B9" s="3" t="s">
        <v>67</v>
      </c>
      <c r="C9" s="4">
        <v>0.997699161400709</v>
      </c>
      <c r="D9" s="4">
        <v>1.01106733958937</v>
      </c>
      <c r="E9" s="4">
        <v>0.991334706818861</v>
      </c>
      <c r="F9" s="4">
        <v>0.521476814576235</v>
      </c>
      <c r="G9" s="4">
        <v>0.54079933374263</v>
      </c>
      <c r="H9" s="4">
        <v>0.519061063571887</v>
      </c>
      <c r="I9" s="5" t="s">
        <v>50</v>
      </c>
      <c r="J9" s="5"/>
      <c r="K9" s="5"/>
      <c r="L9" s="5"/>
    </row>
    <row r="10" spans="1:12">
      <c r="A10" s="1"/>
      <c r="B10" s="3" t="s">
        <v>64</v>
      </c>
      <c r="C10" s="4">
        <v>1.00437688827619</v>
      </c>
      <c r="D10" s="4">
        <v>0.941541864301562</v>
      </c>
      <c r="E10" s="4">
        <v>1.05745928369318</v>
      </c>
      <c r="F10" s="4">
        <v>5.30857727505559</v>
      </c>
      <c r="G10" s="4">
        <v>6.89948920087482</v>
      </c>
      <c r="H10" s="4">
        <v>6.48512393347263</v>
      </c>
      <c r="I10" s="5" t="s">
        <v>68</v>
      </c>
      <c r="J10" s="5"/>
      <c r="K10" s="5"/>
      <c r="L10" s="5"/>
    </row>
  </sheetData>
  <mergeCells count="8">
    <mergeCell ref="C1:E1"/>
    <mergeCell ref="F1:H1"/>
    <mergeCell ref="I2:L2"/>
    <mergeCell ref="I3:L3"/>
    <mergeCell ref="C8:E8"/>
    <mergeCell ref="F8:H8"/>
    <mergeCell ref="I9:L9"/>
    <mergeCell ref="I10:L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Figure 4A</vt:lpstr>
      <vt:lpstr>Figure 4B</vt:lpstr>
      <vt:lpstr>Figure 4C</vt:lpstr>
      <vt:lpstr>Figure 4D</vt:lpstr>
      <vt:lpstr>Figure 4E</vt:lpstr>
      <vt:lpstr>Figure 4F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ShenX</dc:creator>
  <cp:lastModifiedBy>依丽娅顾</cp:lastModifiedBy>
  <dcterms:created xsi:type="dcterms:W3CDTF">2024-03-29T05:14:10Z</dcterms:created>
  <dcterms:modified xsi:type="dcterms:W3CDTF">2024-03-29T06:00:47Z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B702D705382E4850B32F791D87FDCFC0_11</vt:lpwstr>
  </property>
  <property fmtid="{D5CDD505-2E9C-101B-9397-08002B2CF9AE}" pid="3" name="KSOProductBuildVer">
    <vt:lpwstr>2052-12.1.0.16417</vt:lpwstr>
  </property>
</Properties>
</file>