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hra\Documents\Vanderbilt Core\"/>
    </mc:Choice>
  </mc:AlternateContent>
  <xr:revisionPtr revIDLastSave="2" documentId="13_ncr:1_{FA5C8523-F24E-4BDD-88E1-B3951774B0CA}" xr6:coauthVersionLast="47" xr6:coauthVersionMax="47" xr10:uidLastSave="{4168E8FD-663B-41BD-B6E1-D3732BF8D306}"/>
  <bookViews>
    <workbookView xWindow="-98" yWindow="-98" windowWidth="19396" windowHeight="11475" xr2:uid="{8E661A64-E85D-40EB-B0D2-FD7F02CBE987}"/>
  </bookViews>
  <sheets>
    <sheet name="Dopamin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" i="2" l="1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</calcChain>
</file>

<file path=xl/sharedStrings.xml><?xml version="1.0" encoding="utf-8"?>
<sst xmlns="http://schemas.openxmlformats.org/spreadsheetml/2006/main" count="324" uniqueCount="22">
  <si>
    <t>Animal#</t>
  </si>
  <si>
    <t>Experience</t>
  </si>
  <si>
    <t>Sex</t>
  </si>
  <si>
    <t>Estrous</t>
  </si>
  <si>
    <t>Context</t>
  </si>
  <si>
    <t>DA_raw.pre</t>
  </si>
  <si>
    <t>DA_raw.Stim1</t>
  </si>
  <si>
    <t>DA_raw.Stim2</t>
  </si>
  <si>
    <t>Unit</t>
  </si>
  <si>
    <t>DA_norm.Stim1</t>
  </si>
  <si>
    <t>DA_norm.Stim2</t>
  </si>
  <si>
    <t>EXP</t>
  </si>
  <si>
    <t>female</t>
  </si>
  <si>
    <t>estrus</t>
  </si>
  <si>
    <t>mating</t>
  </si>
  <si>
    <t>ng/nl</t>
  </si>
  <si>
    <t>%</t>
  </si>
  <si>
    <t>male</t>
  </si>
  <si>
    <t>N/A</t>
  </si>
  <si>
    <t>non-estrus</t>
  </si>
  <si>
    <t>restraint</t>
  </si>
  <si>
    <t>INEXP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</si>
</sst>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10" fontId="0" fillId="0" borderId="0" xfId="0" applyNumberFormat="1"/>
    <xf numFmtId="10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EDE71-D40A-4A66-8E0D-3FD04421390A}">
  <dimension ref="A1:N53"/>
  <sheetViews>
    <sheetView tabSelected="1" zoomScale="140" zoomScaleNormal="140" workbookViewId="0">
      <pane ySplit="1" topLeftCell="A26" activePane="bottomLeft" state="frozen"/>
      <selection pane="bottomLeft" activeCell="A37" sqref="A37:XFD37"/>
    </sheetView>
  </sheetViews>
  <sheetFormatPr defaultColWidth="9.140625" defaultRowHeight="15" customHeight="1"/>
  <cols>
    <col min="1" max="1" width="7.42578125" bestFit="1" customWidth="1"/>
    <col min="2" max="2" width="9.85546875" bestFit="1" customWidth="1"/>
    <col min="3" max="3" width="6.140625" bestFit="1" customWidth="1"/>
    <col min="5" max="5" width="7.7109375" bestFit="1" customWidth="1"/>
    <col min="6" max="6" width="10.28515625" bestFit="1" customWidth="1"/>
    <col min="7" max="8" width="12.140625" bestFit="1" customWidth="1"/>
    <col min="9" max="9" width="5.140625" style="7" bestFit="1" customWidth="1"/>
    <col min="10" max="11" width="13.42578125" bestFit="1" customWidth="1"/>
    <col min="12" max="12" width="4.42578125" bestFit="1" customWidth="1"/>
  </cols>
  <sheetData>
    <row r="1" spans="1:14">
      <c r="A1" s="8" t="s">
        <v>0</v>
      </c>
      <c r="B1" s="9" t="s">
        <v>1</v>
      </c>
      <c r="C1" s="8" t="s">
        <v>2</v>
      </c>
      <c r="D1" s="9" t="s">
        <v>3</v>
      </c>
      <c r="E1" s="9" t="s">
        <v>4</v>
      </c>
      <c r="F1" s="8" t="s">
        <v>5</v>
      </c>
      <c r="G1" s="8" t="s">
        <v>6</v>
      </c>
      <c r="H1" s="8" t="s">
        <v>7</v>
      </c>
      <c r="I1" s="10" t="s">
        <v>8</v>
      </c>
      <c r="J1" s="8" t="s">
        <v>9</v>
      </c>
      <c r="K1" s="8" t="s">
        <v>10</v>
      </c>
      <c r="L1" s="10" t="s">
        <v>8</v>
      </c>
    </row>
    <row r="2" spans="1:14">
      <c r="A2" s="2">
        <v>1266</v>
      </c>
      <c r="B2" t="s">
        <v>11</v>
      </c>
      <c r="C2" t="s">
        <v>12</v>
      </c>
      <c r="D2" s="1" t="s">
        <v>13</v>
      </c>
      <c r="E2" t="s">
        <v>14</v>
      </c>
      <c r="F2" s="3">
        <v>0.15165957446808501</v>
      </c>
      <c r="G2" s="3">
        <v>0.27268085106383</v>
      </c>
      <c r="H2" s="3">
        <v>0.213677419354839</v>
      </c>
      <c r="I2" s="6" t="s">
        <v>15</v>
      </c>
      <c r="J2" s="5">
        <f>G2/F2</f>
        <v>1.7979797979798005</v>
      </c>
      <c r="K2" s="5">
        <f>H2/F2</f>
        <v>1.4089279895731537</v>
      </c>
      <c r="L2" s="7" t="s">
        <v>16</v>
      </c>
      <c r="N2" s="3"/>
    </row>
    <row r="3" spans="1:14">
      <c r="A3" s="2">
        <v>1295</v>
      </c>
      <c r="B3" t="s">
        <v>11</v>
      </c>
      <c r="C3" t="s">
        <v>12</v>
      </c>
      <c r="D3" s="1" t="s">
        <v>13</v>
      </c>
      <c r="E3" t="s">
        <v>14</v>
      </c>
      <c r="F3" s="3">
        <v>0.13121540816326499</v>
      </c>
      <c r="G3" s="3">
        <v>0.20599408163265301</v>
      </c>
      <c r="H3" s="3">
        <v>0.185567010309278</v>
      </c>
      <c r="I3" s="6" t="s">
        <v>15</v>
      </c>
      <c r="J3" s="5">
        <f t="shared" ref="J3:J53" si="0">G3/F3</f>
        <v>1.5698924731182828</v>
      </c>
      <c r="K3" s="5">
        <f t="shared" ref="K3:K53" si="1">H3/F3</f>
        <v>1.4142166145486963</v>
      </c>
      <c r="L3" s="7" t="s">
        <v>16</v>
      </c>
      <c r="N3" s="3"/>
    </row>
    <row r="4" spans="1:14">
      <c r="A4" s="2">
        <v>1305</v>
      </c>
      <c r="B4" t="s">
        <v>11</v>
      </c>
      <c r="C4" t="s">
        <v>12</v>
      </c>
      <c r="D4" s="1" t="s">
        <v>13</v>
      </c>
      <c r="E4" t="s">
        <v>14</v>
      </c>
      <c r="F4" s="3">
        <v>9.2655154639175993E-2</v>
      </c>
      <c r="G4" s="3">
        <v>0.132568144329897</v>
      </c>
      <c r="H4" s="3">
        <v>0.15965195876288699</v>
      </c>
      <c r="I4" s="6" t="s">
        <v>15</v>
      </c>
      <c r="J4" s="5">
        <f t="shared" si="0"/>
        <v>1.4307692307692204</v>
      </c>
      <c r="K4" s="5">
        <f t="shared" si="1"/>
        <v>1.7230769230769136</v>
      </c>
      <c r="L4" s="7" t="s">
        <v>16</v>
      </c>
      <c r="N4" s="3"/>
    </row>
    <row r="5" spans="1:14">
      <c r="A5" s="2">
        <v>1312</v>
      </c>
      <c r="B5" t="s">
        <v>11</v>
      </c>
      <c r="C5" t="s">
        <v>12</v>
      </c>
      <c r="D5" s="1" t="s">
        <v>13</v>
      </c>
      <c r="E5" t="s">
        <v>14</v>
      </c>
      <c r="F5" s="3">
        <v>0.57686838709677402</v>
      </c>
      <c r="G5" s="3">
        <v>0.41207198019801999</v>
      </c>
      <c r="H5" s="3">
        <v>0.58694204081632995</v>
      </c>
      <c r="I5" s="6" t="s">
        <v>15</v>
      </c>
      <c r="J5" s="5">
        <f t="shared" si="0"/>
        <v>0.71432581402470197</v>
      </c>
      <c r="K5" s="5">
        <f t="shared" si="1"/>
        <v>1.0174626551651651</v>
      </c>
      <c r="L5" s="7" t="s">
        <v>16</v>
      </c>
      <c r="N5" s="3"/>
    </row>
    <row r="6" spans="1:14">
      <c r="A6" s="2">
        <v>1317</v>
      </c>
      <c r="B6" t="s">
        <v>11</v>
      </c>
      <c r="C6" t="s">
        <v>12</v>
      </c>
      <c r="D6" s="1" t="s">
        <v>13</v>
      </c>
      <c r="E6" t="s">
        <v>14</v>
      </c>
      <c r="F6" s="3">
        <v>0.25549891304347799</v>
      </c>
      <c r="G6" s="3">
        <v>0.25275161290322601</v>
      </c>
      <c r="H6" s="3">
        <v>0.23937064516129</v>
      </c>
      <c r="I6" s="6" t="s">
        <v>15</v>
      </c>
      <c r="J6" s="5">
        <f t="shared" si="0"/>
        <v>0.98924731182795878</v>
      </c>
      <c r="K6" s="5">
        <f t="shared" si="1"/>
        <v>0.93687539531941777</v>
      </c>
      <c r="L6" s="7" t="s">
        <v>16</v>
      </c>
      <c r="N6" s="3"/>
    </row>
    <row r="7" spans="1:14">
      <c r="A7" s="2">
        <v>1319</v>
      </c>
      <c r="B7" t="s">
        <v>11</v>
      </c>
      <c r="C7" t="s">
        <v>12</v>
      </c>
      <c r="D7" s="1" t="s">
        <v>13</v>
      </c>
      <c r="E7" t="s">
        <v>14</v>
      </c>
      <c r="F7" s="3">
        <v>0.190505333333333</v>
      </c>
      <c r="G7" s="3">
        <v>0.27039466666666701</v>
      </c>
      <c r="H7" s="3">
        <v>0.208148387096774</v>
      </c>
      <c r="I7" s="6" t="s">
        <v>15</v>
      </c>
      <c r="J7" s="5">
        <f t="shared" si="0"/>
        <v>1.4193548387096817</v>
      </c>
      <c r="K7" s="5">
        <f t="shared" si="1"/>
        <v>1.092611862643081</v>
      </c>
      <c r="L7" s="7" t="s">
        <v>16</v>
      </c>
      <c r="N7" s="3"/>
    </row>
    <row r="8" spans="1:14">
      <c r="A8" s="2">
        <v>1324</v>
      </c>
      <c r="B8" t="s">
        <v>11</v>
      </c>
      <c r="C8" t="s">
        <v>12</v>
      </c>
      <c r="D8" s="1" t="s">
        <v>13</v>
      </c>
      <c r="E8" t="s">
        <v>14</v>
      </c>
      <c r="F8" s="3">
        <v>0.18868093750000001</v>
      </c>
      <c r="G8" s="3">
        <v>0.19710829787233999</v>
      </c>
      <c r="H8" s="3">
        <v>0.187756105263158</v>
      </c>
      <c r="I8" s="6" t="s">
        <v>15</v>
      </c>
      <c r="J8" s="5">
        <f t="shared" si="0"/>
        <v>1.0446646093876866</v>
      </c>
      <c r="K8" s="5">
        <f t="shared" si="1"/>
        <v>0.99509843310566548</v>
      </c>
      <c r="L8" s="7" t="s">
        <v>16</v>
      </c>
      <c r="N8" s="3"/>
    </row>
    <row r="9" spans="1:14">
      <c r="A9" s="2">
        <v>1351</v>
      </c>
      <c r="B9" t="s">
        <v>11</v>
      </c>
      <c r="C9" t="s">
        <v>12</v>
      </c>
      <c r="D9" s="1" t="s">
        <v>13</v>
      </c>
      <c r="E9" t="s">
        <v>14</v>
      </c>
      <c r="F9" s="3">
        <v>0.436642105263158</v>
      </c>
      <c r="G9" s="3">
        <v>0.419086391752577</v>
      </c>
      <c r="H9" s="3">
        <v>0.54580263157894704</v>
      </c>
      <c r="I9" s="6" t="s">
        <v>15</v>
      </c>
      <c r="J9" s="5">
        <f t="shared" si="0"/>
        <v>0.95979381443298872</v>
      </c>
      <c r="K9" s="5">
        <f t="shared" si="1"/>
        <v>1.2499999999999989</v>
      </c>
      <c r="L9" s="7" t="s">
        <v>16</v>
      </c>
      <c r="N9" s="3"/>
    </row>
    <row r="10" spans="1:14">
      <c r="A10" s="2">
        <v>1270</v>
      </c>
      <c r="B10" t="s">
        <v>11</v>
      </c>
      <c r="C10" t="s">
        <v>17</v>
      </c>
      <c r="D10" t="s">
        <v>18</v>
      </c>
      <c r="E10" t="s">
        <v>14</v>
      </c>
      <c r="F10" s="3">
        <v>0.22324843750000001</v>
      </c>
      <c r="G10" s="3">
        <v>0.20740500000000001</v>
      </c>
      <c r="H10" s="3">
        <v>0.33847343749999997</v>
      </c>
      <c r="I10" s="6" t="s">
        <v>15</v>
      </c>
      <c r="J10" s="5">
        <f t="shared" si="0"/>
        <v>0.92903225806451617</v>
      </c>
      <c r="K10" s="5">
        <f t="shared" si="1"/>
        <v>1.5161290322580643</v>
      </c>
      <c r="L10" s="7" t="s">
        <v>16</v>
      </c>
      <c r="N10" s="3"/>
    </row>
    <row r="11" spans="1:14">
      <c r="A11" s="2">
        <v>1280</v>
      </c>
      <c r="B11" t="s">
        <v>11</v>
      </c>
      <c r="C11" t="s">
        <v>17</v>
      </c>
      <c r="D11" t="s">
        <v>18</v>
      </c>
      <c r="E11" t="s">
        <v>14</v>
      </c>
      <c r="F11" s="3">
        <v>0.18733354838709701</v>
      </c>
      <c r="G11" s="3">
        <v>0.23662701030927799</v>
      </c>
      <c r="H11" s="3">
        <v>0.206692268041237</v>
      </c>
      <c r="I11" s="6" t="s">
        <v>15</v>
      </c>
      <c r="J11" s="5">
        <f t="shared" si="0"/>
        <v>1.2631320569464863</v>
      </c>
      <c r="K11" s="5">
        <f t="shared" si="1"/>
        <v>1.1033382425134983</v>
      </c>
      <c r="L11" s="7" t="s">
        <v>16</v>
      </c>
      <c r="N11" s="3"/>
    </row>
    <row r="12" spans="1:14">
      <c r="A12" s="2">
        <v>1282</v>
      </c>
      <c r="B12" t="s">
        <v>11</v>
      </c>
      <c r="C12" t="s">
        <v>17</v>
      </c>
      <c r="D12" t="s">
        <v>18</v>
      </c>
      <c r="E12" t="s">
        <v>14</v>
      </c>
      <c r="F12" s="3">
        <v>0.1598746875</v>
      </c>
      <c r="G12" s="3">
        <v>0.16503193548387099</v>
      </c>
      <c r="H12" s="3">
        <v>0.17611231578947001</v>
      </c>
      <c r="I12" s="6" t="s">
        <v>15</v>
      </c>
      <c r="J12" s="5">
        <f t="shared" si="0"/>
        <v>1.0322580645161292</v>
      </c>
      <c r="K12" s="5">
        <f t="shared" si="1"/>
        <v>1.1015647226173313</v>
      </c>
      <c r="L12" s="7" t="s">
        <v>16</v>
      </c>
      <c r="N12" s="3"/>
    </row>
    <row r="13" spans="1:14">
      <c r="A13" s="2">
        <v>1290</v>
      </c>
      <c r="B13" t="s">
        <v>11</v>
      </c>
      <c r="C13" t="s">
        <v>17</v>
      </c>
      <c r="D13" t="s">
        <v>18</v>
      </c>
      <c r="E13" t="s">
        <v>14</v>
      </c>
      <c r="F13" s="3">
        <v>0.13394906249999999</v>
      </c>
      <c r="G13" s="3">
        <v>0.23044999999999999</v>
      </c>
      <c r="H13" s="3">
        <v>0.25888851063829799</v>
      </c>
      <c r="I13" s="6" t="s">
        <v>15</v>
      </c>
      <c r="J13" s="5">
        <f t="shared" si="0"/>
        <v>1.7204301075268817</v>
      </c>
      <c r="K13" s="5">
        <f t="shared" si="1"/>
        <v>1.9327385037748808</v>
      </c>
      <c r="L13" s="7" t="s">
        <v>16</v>
      </c>
      <c r="N13" s="3"/>
    </row>
    <row r="14" spans="1:14">
      <c r="A14" s="2">
        <v>1316</v>
      </c>
      <c r="B14" t="s">
        <v>11</v>
      </c>
      <c r="C14" t="s">
        <v>17</v>
      </c>
      <c r="D14" t="s">
        <v>18</v>
      </c>
      <c r="E14" t="s">
        <v>14</v>
      </c>
      <c r="F14" s="3">
        <v>0.14824824742268042</v>
      </c>
      <c r="G14" s="3">
        <v>0.17283750000000001</v>
      </c>
      <c r="H14" s="3">
        <v>0.18630063157894741</v>
      </c>
      <c r="I14" s="6" t="s">
        <v>15</v>
      </c>
      <c r="J14" s="5">
        <f t="shared" si="0"/>
        <v>1.1658653846153846</v>
      </c>
      <c r="K14" s="5">
        <f t="shared" si="1"/>
        <v>1.2566801619433201</v>
      </c>
      <c r="L14" s="7" t="s">
        <v>16</v>
      </c>
      <c r="N14" s="3"/>
    </row>
    <row r="15" spans="1:14">
      <c r="A15" s="2">
        <v>1318</v>
      </c>
      <c r="B15" t="s">
        <v>11</v>
      </c>
      <c r="C15" t="s">
        <v>17</v>
      </c>
      <c r="D15" t="s">
        <v>18</v>
      </c>
      <c r="E15" t="s">
        <v>14</v>
      </c>
      <c r="F15" s="3">
        <v>0.25850478260869569</v>
      </c>
      <c r="G15" s="3">
        <v>0.18486097826086959</v>
      </c>
      <c r="H15" s="3">
        <v>0.24451957894736842</v>
      </c>
      <c r="I15" s="6" t="s">
        <v>15</v>
      </c>
      <c r="J15" s="5">
        <f t="shared" si="0"/>
        <v>0.71511627906976738</v>
      </c>
      <c r="K15" s="5">
        <f t="shared" si="1"/>
        <v>0.94589963280293743</v>
      </c>
      <c r="L15" s="7" t="s">
        <v>16</v>
      </c>
      <c r="N15" s="3"/>
    </row>
    <row r="16" spans="1:14">
      <c r="A16" s="2">
        <v>1340</v>
      </c>
      <c r="B16" t="s">
        <v>11</v>
      </c>
      <c r="C16" t="s">
        <v>17</v>
      </c>
      <c r="D16" t="s">
        <v>18</v>
      </c>
      <c r="E16" t="s">
        <v>14</v>
      </c>
      <c r="F16" s="3">
        <v>0.28843419354838712</v>
      </c>
      <c r="G16" s="3">
        <v>0.30181516129032254</v>
      </c>
      <c r="H16" s="3">
        <v>0.19710829787234044</v>
      </c>
      <c r="I16" s="6" t="s">
        <v>15</v>
      </c>
      <c r="J16" s="5">
        <f t="shared" si="0"/>
        <v>1.0463917525773194</v>
      </c>
      <c r="K16" s="5">
        <f t="shared" si="1"/>
        <v>0.68337354683044527</v>
      </c>
      <c r="L16" s="7" t="s">
        <v>16</v>
      </c>
      <c r="N16" s="3"/>
    </row>
    <row r="17" spans="1:14">
      <c r="A17" s="2">
        <v>1341</v>
      </c>
      <c r="B17" t="s">
        <v>11</v>
      </c>
      <c r="C17" t="s">
        <v>17</v>
      </c>
      <c r="D17" t="s">
        <v>18</v>
      </c>
      <c r="E17" t="s">
        <v>14</v>
      </c>
      <c r="F17" s="3">
        <v>0.44537494736842098</v>
      </c>
      <c r="G17" s="3">
        <v>0.46495186813186801</v>
      </c>
      <c r="H17" s="3">
        <v>0.48100308510638301</v>
      </c>
      <c r="I17" s="6" t="s">
        <v>15</v>
      </c>
      <c r="J17" s="5">
        <f t="shared" si="0"/>
        <v>1.0439560439560438</v>
      </c>
      <c r="K17" s="5">
        <f t="shared" si="1"/>
        <v>1.0799958281184816</v>
      </c>
      <c r="L17" s="7" t="s">
        <v>16</v>
      </c>
      <c r="N17" s="3"/>
    </row>
    <row r="18" spans="1:14">
      <c r="A18" s="2">
        <v>1350</v>
      </c>
      <c r="B18" t="s">
        <v>11</v>
      </c>
      <c r="C18" t="s">
        <v>17</v>
      </c>
      <c r="D18" t="s">
        <v>18</v>
      </c>
      <c r="E18" t="s">
        <v>14</v>
      </c>
      <c r="F18" s="3">
        <v>0.18287322580645199</v>
      </c>
      <c r="G18" s="3">
        <v>0.21034691489361701</v>
      </c>
      <c r="H18" s="3">
        <v>0.31037202127659602</v>
      </c>
      <c r="I18" s="6" t="s">
        <v>15</v>
      </c>
      <c r="J18" s="5">
        <f t="shared" si="0"/>
        <v>1.1502335236118295</v>
      </c>
      <c r="K18" s="5">
        <f t="shared" si="1"/>
        <v>1.6971977166580157</v>
      </c>
      <c r="L18" s="7" t="s">
        <v>16</v>
      </c>
      <c r="N18" s="3"/>
    </row>
    <row r="19" spans="1:14">
      <c r="A19" s="2">
        <v>1265</v>
      </c>
      <c r="B19" t="s">
        <v>11</v>
      </c>
      <c r="C19" t="s">
        <v>12</v>
      </c>
      <c r="D19" s="1" t="s">
        <v>19</v>
      </c>
      <c r="E19" t="s">
        <v>14</v>
      </c>
      <c r="F19" s="3">
        <v>0.38985365853658499</v>
      </c>
      <c r="G19" s="3">
        <v>0.474146341463415</v>
      </c>
      <c r="H19" s="3">
        <v>0.58050000000000002</v>
      </c>
      <c r="I19" s="6" t="s">
        <v>15</v>
      </c>
      <c r="J19" s="5">
        <f t="shared" si="0"/>
        <v>1.2162162162162182</v>
      </c>
      <c r="K19" s="5">
        <f t="shared" si="1"/>
        <v>1.4890202702702717</v>
      </c>
      <c r="L19" s="7" t="s">
        <v>16</v>
      </c>
      <c r="N19" s="3"/>
    </row>
    <row r="20" spans="1:14">
      <c r="A20" s="2">
        <v>1267</v>
      </c>
      <c r="B20" t="s">
        <v>11</v>
      </c>
      <c r="C20" t="s">
        <v>12</v>
      </c>
      <c r="D20" s="1" t="s">
        <v>19</v>
      </c>
      <c r="E20" t="s">
        <v>14</v>
      </c>
      <c r="F20" s="3">
        <v>0.30812903225806498</v>
      </c>
      <c r="G20" s="3">
        <v>0.37558762886597902</v>
      </c>
      <c r="H20" s="3">
        <v>0.56650549450549403</v>
      </c>
      <c r="I20" s="6" t="s">
        <v>15</v>
      </c>
      <c r="J20" s="5">
        <f t="shared" si="0"/>
        <v>1.2189297000466219</v>
      </c>
      <c r="K20" s="5">
        <f t="shared" si="1"/>
        <v>1.8385333259705077</v>
      </c>
      <c r="L20" s="7" t="s">
        <v>16</v>
      </c>
      <c r="N20" s="3"/>
    </row>
    <row r="21" spans="1:14">
      <c r="A21" s="2">
        <v>1271</v>
      </c>
      <c r="B21" t="s">
        <v>11</v>
      </c>
      <c r="C21" t="s">
        <v>12</v>
      </c>
      <c r="D21" s="1" t="s">
        <v>19</v>
      </c>
      <c r="E21" t="s">
        <v>14</v>
      </c>
      <c r="F21" s="3">
        <v>0.23578673684210499</v>
      </c>
      <c r="G21" s="3">
        <v>0.27365937499999998</v>
      </c>
      <c r="H21" s="3">
        <v>0.26464580645161301</v>
      </c>
      <c r="I21" s="6" t="s">
        <v>15</v>
      </c>
      <c r="J21" s="5">
        <f t="shared" si="0"/>
        <v>1.1606224279835404</v>
      </c>
      <c r="K21" s="5">
        <f t="shared" si="1"/>
        <v>1.1223947962299234</v>
      </c>
      <c r="L21" s="7" t="s">
        <v>16</v>
      </c>
      <c r="N21" s="3"/>
    </row>
    <row r="22" spans="1:14">
      <c r="A22" s="2">
        <v>1289</v>
      </c>
      <c r="B22" t="s">
        <v>11</v>
      </c>
      <c r="C22" t="s">
        <v>12</v>
      </c>
      <c r="D22" s="1" t="s">
        <v>19</v>
      </c>
      <c r="E22" t="s">
        <v>14</v>
      </c>
      <c r="F22" s="3">
        <v>0.149913789473684</v>
      </c>
      <c r="G22" s="3">
        <v>0.22123200000000001</v>
      </c>
      <c r="H22" s="3">
        <v>0.3039059375</v>
      </c>
      <c r="I22" s="6" t="s">
        <v>15</v>
      </c>
      <c r="J22" s="5">
        <f t="shared" si="0"/>
        <v>1.4757281553398081</v>
      </c>
      <c r="K22" s="5">
        <f t="shared" si="1"/>
        <v>2.0272046925566372</v>
      </c>
      <c r="L22" s="7" t="s">
        <v>16</v>
      </c>
      <c r="N22" s="3"/>
    </row>
    <row r="23" spans="1:14">
      <c r="A23" s="2">
        <v>1326</v>
      </c>
      <c r="B23" t="s">
        <v>11</v>
      </c>
      <c r="C23" t="s">
        <v>12</v>
      </c>
      <c r="D23" s="1" t="s">
        <v>19</v>
      </c>
      <c r="E23" t="s">
        <v>14</v>
      </c>
      <c r="F23" s="3">
        <v>0.374056736842105</v>
      </c>
      <c r="G23" s="3">
        <v>0.40440258064516099</v>
      </c>
      <c r="H23" s="3">
        <v>0.45049258064516101</v>
      </c>
      <c r="I23" s="6" t="s">
        <v>15</v>
      </c>
      <c r="J23" s="5">
        <f t="shared" si="0"/>
        <v>1.0811263127065813</v>
      </c>
      <c r="K23" s="5">
        <f t="shared" si="1"/>
        <v>1.2043429145224049</v>
      </c>
      <c r="L23" s="7" t="s">
        <v>16</v>
      </c>
      <c r="N23" s="3"/>
    </row>
    <row r="24" spans="1:14">
      <c r="A24" s="2">
        <v>1328</v>
      </c>
      <c r="B24" t="s">
        <v>11</v>
      </c>
      <c r="C24" t="s">
        <v>12</v>
      </c>
      <c r="D24" s="1" t="s">
        <v>19</v>
      </c>
      <c r="E24" t="s">
        <v>14</v>
      </c>
      <c r="F24" s="3">
        <v>0.23433126315789499</v>
      </c>
      <c r="G24" s="3">
        <v>0.3571975</v>
      </c>
      <c r="H24" s="3">
        <v>0.464701237113402</v>
      </c>
      <c r="I24" s="6" t="s">
        <v>15</v>
      </c>
      <c r="J24" s="5">
        <f t="shared" si="0"/>
        <v>1.5243271221532075</v>
      </c>
      <c r="K24" s="5">
        <f t="shared" si="1"/>
        <v>1.9830953448165436</v>
      </c>
      <c r="L24" s="7" t="s">
        <v>16</v>
      </c>
      <c r="N24" s="3"/>
    </row>
    <row r="25" spans="1:14">
      <c r="A25" s="2">
        <v>1358</v>
      </c>
      <c r="B25" t="s">
        <v>11</v>
      </c>
      <c r="C25" t="s">
        <v>12</v>
      </c>
      <c r="D25" s="1" t="s">
        <v>19</v>
      </c>
      <c r="E25" t="s">
        <v>14</v>
      </c>
      <c r="F25" s="3">
        <v>0.47364829787233997</v>
      </c>
      <c r="G25" s="3">
        <v>0.56690700000000005</v>
      </c>
      <c r="H25" s="3">
        <v>0.36395206896551702</v>
      </c>
      <c r="I25" s="6" t="s">
        <v>15</v>
      </c>
      <c r="J25" s="5">
        <f t="shared" si="0"/>
        <v>1.1968944099378895</v>
      </c>
      <c r="K25" s="5">
        <f t="shared" si="1"/>
        <v>0.76840151352895003</v>
      </c>
      <c r="L25" s="7" t="s">
        <v>16</v>
      </c>
      <c r="N25" s="3"/>
    </row>
    <row r="26" spans="1:14">
      <c r="A26" s="2">
        <v>1269</v>
      </c>
      <c r="B26" t="s">
        <v>11</v>
      </c>
      <c r="C26" t="s">
        <v>17</v>
      </c>
      <c r="D26" t="s">
        <v>18</v>
      </c>
      <c r="E26" t="s">
        <v>20</v>
      </c>
      <c r="F26" s="3">
        <v>0.42088780219780197</v>
      </c>
      <c r="G26" s="3">
        <v>0.42232467391304401</v>
      </c>
      <c r="H26" s="3">
        <v>0.44454548387096798</v>
      </c>
      <c r="I26" s="6" t="s">
        <v>15</v>
      </c>
      <c r="J26" s="5">
        <f t="shared" si="0"/>
        <v>1.0034139067650309</v>
      </c>
      <c r="K26" s="5">
        <f t="shared" si="1"/>
        <v>1.056208998097901</v>
      </c>
      <c r="L26" s="7" t="s">
        <v>16</v>
      </c>
      <c r="N26" s="3"/>
    </row>
    <row r="27" spans="1:14">
      <c r="A27" s="2">
        <v>1272</v>
      </c>
      <c r="B27" t="s">
        <v>11</v>
      </c>
      <c r="C27" t="s">
        <v>17</v>
      </c>
      <c r="D27" t="s">
        <v>18</v>
      </c>
      <c r="E27" t="s">
        <v>20</v>
      </c>
      <c r="F27" s="3">
        <v>0.23869768421052601</v>
      </c>
      <c r="G27" s="3">
        <v>0.22036781250000001</v>
      </c>
      <c r="H27" s="3">
        <v>0.23142031578947</v>
      </c>
      <c r="I27" s="6" t="s">
        <v>15</v>
      </c>
      <c r="J27" s="5">
        <f t="shared" si="0"/>
        <v>0.92320884146341586</v>
      </c>
      <c r="K27" s="5">
        <f t="shared" si="1"/>
        <v>0.96951219512193709</v>
      </c>
      <c r="L27" s="7" t="s">
        <v>16</v>
      </c>
      <c r="N27" s="3"/>
    </row>
    <row r="28" spans="1:14">
      <c r="A28" s="2">
        <v>1281</v>
      </c>
      <c r="B28" t="s">
        <v>11</v>
      </c>
      <c r="C28" t="s">
        <v>17</v>
      </c>
      <c r="D28" t="s">
        <v>18</v>
      </c>
      <c r="E28" t="s">
        <v>20</v>
      </c>
      <c r="F28" s="3">
        <v>0.20035040816326499</v>
      </c>
      <c r="G28" s="3">
        <v>0.155735684210526</v>
      </c>
      <c r="H28" s="3">
        <v>0.10204081632653</v>
      </c>
      <c r="I28" s="6" t="s">
        <v>15</v>
      </c>
      <c r="J28" s="5">
        <f t="shared" si="0"/>
        <v>0.77731653076352814</v>
      </c>
      <c r="K28" s="5">
        <f t="shared" si="1"/>
        <v>0.50931174666426049</v>
      </c>
      <c r="L28" s="7" t="s">
        <v>16</v>
      </c>
      <c r="N28" s="3"/>
    </row>
    <row r="29" spans="1:14">
      <c r="A29" s="2">
        <v>1297</v>
      </c>
      <c r="B29" t="s">
        <v>11</v>
      </c>
      <c r="C29" t="s">
        <v>17</v>
      </c>
      <c r="D29" t="s">
        <v>18</v>
      </c>
      <c r="E29" t="s">
        <v>20</v>
      </c>
      <c r="F29" s="3">
        <v>0.32451122448979602</v>
      </c>
      <c r="G29" s="3">
        <v>0.22625999999999996</v>
      </c>
      <c r="H29" s="3">
        <v>0.15802285714285716</v>
      </c>
      <c r="I29" s="6" t="s">
        <v>15</v>
      </c>
      <c r="J29" s="5">
        <f t="shared" si="0"/>
        <v>0.69723320158102731</v>
      </c>
      <c r="K29" s="5">
        <f t="shared" si="1"/>
        <v>0.48695652173913034</v>
      </c>
      <c r="L29" s="7" t="s">
        <v>16</v>
      </c>
      <c r="N29" s="3"/>
    </row>
    <row r="30" spans="1:14">
      <c r="A30" s="2">
        <v>1308</v>
      </c>
      <c r="B30" t="s">
        <v>11</v>
      </c>
      <c r="C30" t="s">
        <v>17</v>
      </c>
      <c r="D30" t="s">
        <v>18</v>
      </c>
      <c r="E30" t="s">
        <v>20</v>
      </c>
      <c r="F30" s="3">
        <v>0.31542843749999999</v>
      </c>
      <c r="G30" s="3">
        <v>0.29770377551020399</v>
      </c>
      <c r="H30" s="3">
        <v>0.2</v>
      </c>
      <c r="I30" s="6" t="s">
        <v>15</v>
      </c>
      <c r="J30" s="5">
        <f t="shared" si="0"/>
        <v>0.94380766005032124</v>
      </c>
      <c r="K30" s="5">
        <f t="shared" si="1"/>
        <v>0.63405824023079727</v>
      </c>
      <c r="L30" s="7" t="s">
        <v>16</v>
      </c>
      <c r="N30" s="3"/>
    </row>
    <row r="31" spans="1:14">
      <c r="A31" s="2">
        <v>1333</v>
      </c>
      <c r="B31" t="s">
        <v>11</v>
      </c>
      <c r="C31" t="s">
        <v>17</v>
      </c>
      <c r="D31" t="s">
        <v>18</v>
      </c>
      <c r="E31" t="s">
        <v>20</v>
      </c>
      <c r="F31" s="3">
        <v>0.29735483870967738</v>
      </c>
      <c r="G31" s="3">
        <v>0.28546064516129033</v>
      </c>
      <c r="H31" s="3">
        <v>0.32508159574468087</v>
      </c>
      <c r="I31" s="6" t="s">
        <v>15</v>
      </c>
      <c r="J31" s="5">
        <f t="shared" si="0"/>
        <v>0.96000000000000019</v>
      </c>
      <c r="K31" s="5">
        <f t="shared" si="1"/>
        <v>1.0932446808510641</v>
      </c>
      <c r="L31" s="7" t="s">
        <v>16</v>
      </c>
      <c r="N31" s="3"/>
    </row>
    <row r="32" spans="1:14">
      <c r="A32" s="2">
        <v>1348</v>
      </c>
      <c r="B32" t="s">
        <v>11</v>
      </c>
      <c r="C32" t="s">
        <v>17</v>
      </c>
      <c r="D32" t="s">
        <v>18</v>
      </c>
      <c r="E32" t="s">
        <v>20</v>
      </c>
      <c r="F32" s="3">
        <v>0.25900000000000001</v>
      </c>
      <c r="G32" s="3">
        <v>0.247</v>
      </c>
      <c r="H32" s="3">
        <v>0.186</v>
      </c>
      <c r="I32" s="6" t="s">
        <v>15</v>
      </c>
      <c r="J32" s="5">
        <f t="shared" si="0"/>
        <v>0.95366795366795365</v>
      </c>
      <c r="K32" s="5">
        <f t="shared" si="1"/>
        <v>0.71814671814671815</v>
      </c>
      <c r="L32" s="7" t="s">
        <v>16</v>
      </c>
      <c r="N32" s="3"/>
    </row>
    <row r="33" spans="1:14">
      <c r="A33" s="2">
        <v>1360</v>
      </c>
      <c r="B33" t="s">
        <v>21</v>
      </c>
      <c r="C33" t="s">
        <v>12</v>
      </c>
      <c r="D33" s="1" t="s">
        <v>13</v>
      </c>
      <c r="E33" t="s">
        <v>14</v>
      </c>
      <c r="F33" s="3">
        <v>0.21328882978723401</v>
      </c>
      <c r="G33" s="3">
        <v>0.174656842105263</v>
      </c>
      <c r="H33" s="3">
        <v>0.20958821052631599</v>
      </c>
      <c r="I33" s="6" t="s">
        <v>15</v>
      </c>
      <c r="J33" s="5">
        <f t="shared" si="0"/>
        <v>0.81887477313974533</v>
      </c>
      <c r="K33" s="5">
        <f t="shared" si="1"/>
        <v>0.98264972776769621</v>
      </c>
      <c r="L33" s="7" t="s">
        <v>16</v>
      </c>
      <c r="N33" s="3"/>
    </row>
    <row r="34" spans="1:14">
      <c r="A34" s="2">
        <v>1364</v>
      </c>
      <c r="B34" t="s">
        <v>21</v>
      </c>
      <c r="C34" t="s">
        <v>12</v>
      </c>
      <c r="D34" s="1" t="s">
        <v>13</v>
      </c>
      <c r="E34" t="s">
        <v>14</v>
      </c>
      <c r="F34" s="3">
        <v>1.1103485714285699</v>
      </c>
      <c r="G34" s="3">
        <v>0.84275638297872302</v>
      </c>
      <c r="H34" s="3">
        <v>0.62712413043478299</v>
      </c>
      <c r="I34" s="6" t="s">
        <v>15</v>
      </c>
      <c r="J34" s="5">
        <f t="shared" si="0"/>
        <v>0.75900163666121179</v>
      </c>
      <c r="K34" s="5">
        <f t="shared" si="1"/>
        <v>0.56479933110368008</v>
      </c>
      <c r="L34" s="7" t="s">
        <v>16</v>
      </c>
      <c r="N34" s="3"/>
    </row>
    <row r="35" spans="1:14">
      <c r="A35" s="2">
        <v>1366</v>
      </c>
      <c r="B35" t="s">
        <v>21</v>
      </c>
      <c r="C35" t="s">
        <v>12</v>
      </c>
      <c r="D35" s="1" t="s">
        <v>13</v>
      </c>
      <c r="E35" t="s">
        <v>14</v>
      </c>
      <c r="F35" s="3">
        <v>0.24347543478260869</v>
      </c>
      <c r="G35" s="3">
        <v>0.29629285714285714</v>
      </c>
      <c r="H35" s="3">
        <v>0.41778354838709675</v>
      </c>
      <c r="I35" s="6" t="s">
        <v>15</v>
      </c>
      <c r="J35" s="5">
        <f t="shared" si="0"/>
        <v>1.216931216931217</v>
      </c>
      <c r="K35" s="5">
        <f t="shared" si="1"/>
        <v>1.7159166334793574</v>
      </c>
      <c r="L35" s="7" t="s">
        <v>16</v>
      </c>
      <c r="N35" s="3"/>
    </row>
    <row r="36" spans="1:14">
      <c r="A36" s="2">
        <v>1379</v>
      </c>
      <c r="B36" t="s">
        <v>21</v>
      </c>
      <c r="C36" t="s">
        <v>12</v>
      </c>
      <c r="D36" s="1" t="s">
        <v>13</v>
      </c>
      <c r="E36" t="s">
        <v>14</v>
      </c>
      <c r="F36" s="3">
        <v>0.20589671525949199</v>
      </c>
      <c r="G36" s="3">
        <v>0.21106531432914999</v>
      </c>
      <c r="H36" s="3">
        <v>0.25967347309885103</v>
      </c>
      <c r="I36" s="6" t="s">
        <v>15</v>
      </c>
      <c r="J36" s="5">
        <f t="shared" si="0"/>
        <v>1.0251028728804343</v>
      </c>
      <c r="K36" s="5">
        <f t="shared" si="1"/>
        <v>1.2611831751253735</v>
      </c>
      <c r="L36" s="7" t="s">
        <v>16</v>
      </c>
      <c r="N36" s="4"/>
    </row>
    <row r="37" spans="1:14">
      <c r="A37" s="2">
        <v>1402</v>
      </c>
      <c r="B37" t="s">
        <v>21</v>
      </c>
      <c r="C37" t="s">
        <v>12</v>
      </c>
      <c r="D37" s="1" t="s">
        <v>13</v>
      </c>
      <c r="E37" t="s">
        <v>14</v>
      </c>
      <c r="F37" s="3">
        <v>8.5784226346721004E-2</v>
      </c>
      <c r="G37" s="3">
        <v>0.109672093302392</v>
      </c>
      <c r="H37" s="3">
        <v>8.0969536145803003E-2</v>
      </c>
      <c r="I37" s="6" t="s">
        <v>15</v>
      </c>
      <c r="J37" s="5">
        <f t="shared" si="0"/>
        <v>1.2784645612950041</v>
      </c>
      <c r="K37" s="5">
        <f t="shared" si="1"/>
        <v>0.94387441134622951</v>
      </c>
      <c r="L37" s="7" t="s">
        <v>16</v>
      </c>
      <c r="N37" s="3"/>
    </row>
    <row r="38" spans="1:14">
      <c r="A38" s="2">
        <v>1403</v>
      </c>
      <c r="B38" t="s">
        <v>21</v>
      </c>
      <c r="C38" t="s">
        <v>12</v>
      </c>
      <c r="D38" s="1" t="s">
        <v>13</v>
      </c>
      <c r="E38" t="s">
        <v>14</v>
      </c>
      <c r="F38" s="3">
        <v>4.2799085283075487E-2</v>
      </c>
      <c r="G38" s="3">
        <v>5.3281333375287281E-2</v>
      </c>
      <c r="H38" s="3">
        <v>5.8442053635709139E-2</v>
      </c>
      <c r="I38" s="6" t="s">
        <v>15</v>
      </c>
      <c r="J38" s="5">
        <f t="shared" si="0"/>
        <v>1.2449175729546935</v>
      </c>
      <c r="K38" s="5">
        <f t="shared" si="1"/>
        <v>1.3654977261586365</v>
      </c>
      <c r="L38" s="7" t="s">
        <v>16</v>
      </c>
      <c r="N38" s="3"/>
    </row>
    <row r="39" spans="1:14">
      <c r="A39" s="2">
        <v>1404</v>
      </c>
      <c r="B39" t="s">
        <v>21</v>
      </c>
      <c r="C39" t="s">
        <v>12</v>
      </c>
      <c r="D39" s="1" t="s">
        <v>13</v>
      </c>
      <c r="E39" t="s">
        <v>14</v>
      </c>
      <c r="F39" s="3">
        <v>0.13468497875734689</v>
      </c>
      <c r="G39" s="3">
        <v>0.1235461606912326</v>
      </c>
      <c r="H39" s="3">
        <v>9.4344550490170015E-2</v>
      </c>
      <c r="I39" s="6" t="s">
        <v>15</v>
      </c>
      <c r="J39" s="5">
        <f t="shared" si="0"/>
        <v>0.91729725045149713</v>
      </c>
      <c r="K39" s="5">
        <f t="shared" si="1"/>
        <v>0.70048309292266675</v>
      </c>
      <c r="L39" s="7" t="s">
        <v>16</v>
      </c>
      <c r="N39" s="3"/>
    </row>
    <row r="40" spans="1:14">
      <c r="A40" s="2">
        <v>1357</v>
      </c>
      <c r="B40" t="s">
        <v>21</v>
      </c>
      <c r="C40" t="s">
        <v>17</v>
      </c>
      <c r="D40" t="s">
        <v>18</v>
      </c>
      <c r="E40" t="s">
        <v>14</v>
      </c>
      <c r="F40" s="3">
        <v>0.35099307692307702</v>
      </c>
      <c r="G40" s="3">
        <v>0.328577096774194</v>
      </c>
      <c r="H40" s="3">
        <v>0.40171073684210501</v>
      </c>
      <c r="I40" s="6" t="s">
        <v>15</v>
      </c>
      <c r="J40" s="5">
        <f t="shared" si="0"/>
        <v>0.93613554903877583</v>
      </c>
      <c r="K40" s="5">
        <f t="shared" si="1"/>
        <v>1.1444976076555013</v>
      </c>
      <c r="L40" s="7" t="s">
        <v>16</v>
      </c>
      <c r="N40" s="3"/>
    </row>
    <row r="41" spans="1:14">
      <c r="A41" s="2">
        <v>1359</v>
      </c>
      <c r="B41" t="s">
        <v>21</v>
      </c>
      <c r="C41" t="s">
        <v>17</v>
      </c>
      <c r="D41" t="s">
        <v>18</v>
      </c>
      <c r="E41" t="s">
        <v>14</v>
      </c>
      <c r="F41" s="3">
        <v>0.14127586956522001</v>
      </c>
      <c r="G41" s="3">
        <v>0.16312752808988801</v>
      </c>
      <c r="H41" s="3">
        <v>0.16438766666666699</v>
      </c>
      <c r="I41" s="6" t="s">
        <v>15</v>
      </c>
      <c r="J41" s="5">
        <f t="shared" si="0"/>
        <v>1.1546736791776049</v>
      </c>
      <c r="K41" s="5">
        <f t="shared" si="1"/>
        <v>1.1635933806146379</v>
      </c>
      <c r="L41" s="7" t="s">
        <v>16</v>
      </c>
      <c r="N41" s="3"/>
    </row>
    <row r="42" spans="1:14">
      <c r="A42" s="2">
        <v>1369</v>
      </c>
      <c r="B42" t="s">
        <v>21</v>
      </c>
      <c r="C42" t="s">
        <v>17</v>
      </c>
      <c r="D42" t="s">
        <v>18</v>
      </c>
      <c r="E42" t="s">
        <v>14</v>
      </c>
      <c r="F42" s="3">
        <v>0.27556181026459498</v>
      </c>
      <c r="G42" s="3">
        <v>0.34609799831814497</v>
      </c>
      <c r="H42" s="3">
        <v>0.27032862972837801</v>
      </c>
      <c r="I42" s="6" t="s">
        <v>15</v>
      </c>
      <c r="J42" s="5">
        <f t="shared" si="0"/>
        <v>1.2559722916097156</v>
      </c>
      <c r="K42" s="5">
        <f t="shared" si="1"/>
        <v>0.98100905008864603</v>
      </c>
      <c r="L42" s="7" t="s">
        <v>16</v>
      </c>
      <c r="N42" s="3"/>
    </row>
    <row r="43" spans="1:14">
      <c r="A43" s="2">
        <v>1380</v>
      </c>
      <c r="B43" t="s">
        <v>21</v>
      </c>
      <c r="C43" t="s">
        <v>17</v>
      </c>
      <c r="D43" t="s">
        <v>18</v>
      </c>
      <c r="E43" t="s">
        <v>14</v>
      </c>
      <c r="F43" s="3">
        <v>0.15375937368031301</v>
      </c>
      <c r="G43" s="3">
        <v>0.148563764546572</v>
      </c>
      <c r="H43" s="3">
        <v>0.15566737651141599</v>
      </c>
      <c r="I43" s="6" t="s">
        <v>15</v>
      </c>
      <c r="J43" s="5">
        <f t="shared" si="0"/>
        <v>0.96620948037585408</v>
      </c>
      <c r="K43" s="5">
        <f t="shared" si="1"/>
        <v>1.0124090179703125</v>
      </c>
      <c r="L43" s="7" t="s">
        <v>16</v>
      </c>
      <c r="N43" s="3"/>
    </row>
    <row r="44" spans="1:14">
      <c r="A44" s="2">
        <v>1383</v>
      </c>
      <c r="B44" t="s">
        <v>21</v>
      </c>
      <c r="C44" t="s">
        <v>17</v>
      </c>
      <c r="D44" t="s">
        <v>18</v>
      </c>
      <c r="E44" t="s">
        <v>14</v>
      </c>
      <c r="F44" s="3">
        <v>0.108196241580147</v>
      </c>
      <c r="G44" s="3">
        <v>0.12605264075605499</v>
      </c>
      <c r="H44" s="3">
        <v>0.13803592615267801</v>
      </c>
      <c r="I44" s="6" t="s">
        <v>15</v>
      </c>
      <c r="J44" s="5">
        <f t="shared" si="0"/>
        <v>1.1650371483808035</v>
      </c>
      <c r="K44" s="5">
        <f t="shared" si="1"/>
        <v>1.2757922469093077</v>
      </c>
      <c r="L44" s="7" t="s">
        <v>16</v>
      </c>
      <c r="N44" s="3"/>
    </row>
    <row r="45" spans="1:14">
      <c r="A45" s="2">
        <v>1391</v>
      </c>
      <c r="B45" t="s">
        <v>21</v>
      </c>
      <c r="C45" t="s">
        <v>17</v>
      </c>
      <c r="D45" t="s">
        <v>18</v>
      </c>
      <c r="E45" t="s">
        <v>14</v>
      </c>
      <c r="F45" s="3">
        <v>0.17830342850518299</v>
      </c>
      <c r="G45" s="3">
        <v>0.21226197284836901</v>
      </c>
      <c r="H45" s="3">
        <v>0.23531476141236801</v>
      </c>
      <c r="I45" s="6" t="s">
        <v>15</v>
      </c>
      <c r="J45" s="5">
        <f t="shared" si="0"/>
        <v>1.1904536812773563</v>
      </c>
      <c r="K45" s="5">
        <f t="shared" si="1"/>
        <v>1.3197433351963157</v>
      </c>
      <c r="L45" s="7" t="s">
        <v>16</v>
      </c>
      <c r="N45" s="3"/>
    </row>
    <row r="46" spans="1:14">
      <c r="A46" s="2">
        <v>1409</v>
      </c>
      <c r="B46" t="s">
        <v>21</v>
      </c>
      <c r="C46" t="s">
        <v>17</v>
      </c>
      <c r="D46" t="s">
        <v>18</v>
      </c>
      <c r="E46" t="s">
        <v>14</v>
      </c>
      <c r="F46" s="3">
        <v>0.16793157220993832</v>
      </c>
      <c r="G46" s="3">
        <v>9.9013895640015573E-2</v>
      </c>
      <c r="H46" s="3">
        <v>0.14308644109158875</v>
      </c>
      <c r="I46" s="6" t="s">
        <v>15</v>
      </c>
      <c r="J46" s="5">
        <f t="shared" si="0"/>
        <v>0.58960857888136808</v>
      </c>
      <c r="K46" s="5">
        <f t="shared" si="1"/>
        <v>0.85205205434931774</v>
      </c>
      <c r="L46" s="7" t="s">
        <v>16</v>
      </c>
      <c r="N46" s="3"/>
    </row>
    <row r="47" spans="1:14">
      <c r="A47" s="2">
        <v>1365</v>
      </c>
      <c r="B47" t="s">
        <v>21</v>
      </c>
      <c r="C47" t="s">
        <v>17</v>
      </c>
      <c r="D47" t="s">
        <v>18</v>
      </c>
      <c r="E47" t="s">
        <v>20</v>
      </c>
      <c r="F47" s="3">
        <v>8.0051052631578995E-2</v>
      </c>
      <c r="G47" s="3">
        <v>9.4684891304347998E-2</v>
      </c>
      <c r="H47" s="3">
        <v>9.5725384615385004E-2</v>
      </c>
      <c r="I47" s="6" t="s">
        <v>15</v>
      </c>
      <c r="J47" s="5">
        <f t="shared" si="0"/>
        <v>1.1828063241106734</v>
      </c>
      <c r="K47" s="5">
        <f t="shared" si="1"/>
        <v>1.1958041958041998</v>
      </c>
      <c r="L47" s="7" t="s">
        <v>16</v>
      </c>
      <c r="N47" s="3"/>
    </row>
    <row r="48" spans="1:14">
      <c r="A48" s="2">
        <v>1367</v>
      </c>
      <c r="B48" t="s">
        <v>21</v>
      </c>
      <c r="C48" t="s">
        <v>17</v>
      </c>
      <c r="D48" t="s">
        <v>18</v>
      </c>
      <c r="E48" t="s">
        <v>20</v>
      </c>
      <c r="F48" s="3">
        <v>0.29325395604395998</v>
      </c>
      <c r="G48" s="3">
        <v>0.33537829787234003</v>
      </c>
      <c r="H48" s="3">
        <v>0.27046219780219799</v>
      </c>
      <c r="I48" s="6" t="s">
        <v>15</v>
      </c>
      <c r="J48" s="5">
        <f t="shared" si="0"/>
        <v>1.1436445816337613</v>
      </c>
      <c r="K48" s="5">
        <f t="shared" si="1"/>
        <v>0.92227979274610228</v>
      </c>
      <c r="L48" s="7" t="s">
        <v>16</v>
      </c>
      <c r="N48" s="3"/>
    </row>
    <row r="49" spans="1:14">
      <c r="A49" s="2">
        <v>1368</v>
      </c>
      <c r="B49" t="s">
        <v>21</v>
      </c>
      <c r="C49" t="s">
        <v>17</v>
      </c>
      <c r="D49" t="s">
        <v>18</v>
      </c>
      <c r="E49" t="s">
        <v>20</v>
      </c>
      <c r="F49" s="3">
        <v>0.19778781157294401</v>
      </c>
      <c r="G49" s="3">
        <v>0.17106311981966699</v>
      </c>
      <c r="H49" s="3">
        <v>0.21425017863071799</v>
      </c>
      <c r="I49" s="6" t="s">
        <v>15</v>
      </c>
      <c r="J49" s="5">
        <f t="shared" si="0"/>
        <v>0.8648820089532111</v>
      </c>
      <c r="K49" s="5">
        <f t="shared" si="1"/>
        <v>1.083232464765417</v>
      </c>
      <c r="L49" s="7" t="s">
        <v>16</v>
      </c>
      <c r="N49" s="3"/>
    </row>
    <row r="50" spans="1:14">
      <c r="A50" s="2">
        <v>1378</v>
      </c>
      <c r="B50" t="s">
        <v>21</v>
      </c>
      <c r="C50" t="s">
        <v>17</v>
      </c>
      <c r="D50" t="s">
        <v>18</v>
      </c>
      <c r="E50" t="s">
        <v>20</v>
      </c>
      <c r="F50" s="3">
        <v>2.3949390235805001E-2</v>
      </c>
      <c r="G50" s="3">
        <v>2.9588403394620998E-2</v>
      </c>
      <c r="H50" s="3">
        <v>1.7401772820026001E-2</v>
      </c>
      <c r="I50" s="6" t="s">
        <v>15</v>
      </c>
      <c r="J50" s="5">
        <f t="shared" si="0"/>
        <v>1.2354553958699757</v>
      </c>
      <c r="K50" s="5">
        <f t="shared" si="1"/>
        <v>0.72660609095633133</v>
      </c>
      <c r="L50" s="7" t="s">
        <v>16</v>
      </c>
      <c r="N50" s="3"/>
    </row>
    <row r="51" spans="1:14">
      <c r="A51" s="2">
        <v>1381</v>
      </c>
      <c r="B51" t="s">
        <v>21</v>
      </c>
      <c r="C51" t="s">
        <v>17</v>
      </c>
      <c r="D51" t="s">
        <v>18</v>
      </c>
      <c r="E51" t="s">
        <v>20</v>
      </c>
      <c r="F51" s="3">
        <v>9.7884524585019006E-2</v>
      </c>
      <c r="G51" s="3">
        <v>8.5282178847531004E-2</v>
      </c>
      <c r="H51" s="3">
        <v>8.7822364398853006E-2</v>
      </c>
      <c r="I51" s="6" t="s">
        <v>15</v>
      </c>
      <c r="J51" s="5">
        <f t="shared" si="0"/>
        <v>0.87125293001201576</v>
      </c>
      <c r="K51" s="5">
        <f t="shared" si="1"/>
        <v>0.89720376914712019</v>
      </c>
      <c r="L51" s="7" t="s">
        <v>16</v>
      </c>
      <c r="N51" s="3"/>
    </row>
    <row r="52" spans="1:14">
      <c r="A52" s="2">
        <v>1384</v>
      </c>
      <c r="B52" t="s">
        <v>21</v>
      </c>
      <c r="C52" t="s">
        <v>17</v>
      </c>
      <c r="D52" t="s">
        <v>18</v>
      </c>
      <c r="E52" t="s">
        <v>20</v>
      </c>
      <c r="F52" s="3">
        <v>0.111610621711076</v>
      </c>
      <c r="G52" s="3">
        <v>0.123806358515421</v>
      </c>
      <c r="H52" s="3">
        <v>0.119599987890046</v>
      </c>
      <c r="I52" s="6" t="s">
        <v>15</v>
      </c>
      <c r="J52" s="5">
        <f t="shared" si="0"/>
        <v>1.1092703957506469</v>
      </c>
      <c r="K52" s="5">
        <f t="shared" si="1"/>
        <v>1.0715824896993398</v>
      </c>
      <c r="L52" s="7" t="s">
        <v>16</v>
      </c>
      <c r="N52" s="3"/>
    </row>
    <row r="53" spans="1:14">
      <c r="A53" s="2">
        <v>1390</v>
      </c>
      <c r="B53" t="s">
        <v>21</v>
      </c>
      <c r="C53" t="s">
        <v>17</v>
      </c>
      <c r="D53" t="s">
        <v>18</v>
      </c>
      <c r="E53" t="s">
        <v>20</v>
      </c>
      <c r="F53" s="3">
        <v>6.3382841494841996E-2</v>
      </c>
      <c r="G53" s="3">
        <v>7.7915097691145005E-2</v>
      </c>
      <c r="H53" s="3">
        <v>0.10578006545966601</v>
      </c>
      <c r="I53" s="6" t="s">
        <v>15</v>
      </c>
      <c r="J53" s="5">
        <f t="shared" si="0"/>
        <v>1.2292774488105842</v>
      </c>
      <c r="K53" s="5">
        <f t="shared" si="1"/>
        <v>1.6689069622773891</v>
      </c>
      <c r="L53" s="7" t="s">
        <v>16</v>
      </c>
      <c r="N53" s="3"/>
    </row>
  </sheetData>
  <sortState xmlns:xlrd2="http://schemas.microsoft.com/office/spreadsheetml/2017/richdata2" ref="A2:L53">
    <sortCondition ref="B2:B53"/>
    <sortCondition ref="E2:E53"/>
    <sortCondition ref="D2:D53"/>
    <sortCondition ref="A2:A53"/>
  </sortState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33B060507BD941A30D0213280F1679" ma:contentTypeVersion="16" ma:contentTypeDescription="Create a new document." ma:contentTypeScope="" ma:versionID="c5a1b4e8a27a8472b986b24fa42b05be">
  <xsd:schema xmlns:xsd="http://www.w3.org/2001/XMLSchema" xmlns:xs="http://www.w3.org/2001/XMLSchema" xmlns:p="http://schemas.microsoft.com/office/2006/metadata/properties" xmlns:ns3="0ae4e329-97a3-4f15-a214-706d09b2b9d3" xmlns:ns4="5c7fc921-53ff-4fd7-a34d-889afcbaacc4" targetNamespace="http://schemas.microsoft.com/office/2006/metadata/properties" ma:root="true" ma:fieldsID="52b6c0b9d225b7b352a601ec4cf1c3dc" ns3:_="" ns4:_="">
    <xsd:import namespace="0ae4e329-97a3-4f15-a214-706d09b2b9d3"/>
    <xsd:import namespace="5c7fc921-53ff-4fd7-a34d-889afcbaac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4e329-97a3-4f15-a214-706d09b2b9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fc921-53ff-4fd7-a34d-889afcbaac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5AECC2-DB50-4F26-9922-1801490835C7}"/>
</file>

<file path=customXml/itemProps2.xml><?xml version="1.0" encoding="utf-8"?>
<ds:datastoreItem xmlns:ds="http://schemas.openxmlformats.org/officeDocument/2006/customXml" ds:itemID="{B83A5E18-46D1-4D8A-B554-49DFA0C1AF87}"/>
</file>

<file path=customXml/itemProps3.xml><?xml version="1.0" encoding="utf-8"?>
<ds:datastoreItem xmlns:ds="http://schemas.openxmlformats.org/officeDocument/2006/customXml" ds:itemID="{47F836D1-B143-4CFC-A265-CABDA3A54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Zahra Ghasemahmad</dc:creator>
  <cp:keywords/>
  <dc:description/>
  <cp:lastModifiedBy>Zahra Ghasemahmad</cp:lastModifiedBy>
  <cp:revision/>
  <dcterms:created xsi:type="dcterms:W3CDTF">2023-08-08T21:32:48Z</dcterms:created>
  <dcterms:modified xsi:type="dcterms:W3CDTF">2023-10-03T00:48:35Z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0x0101003033B060507BD941A30D0213280F1679</vt:lpwstr>
  </property>
</Properties>
</file>