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<sst xmlns="http://schemas.openxmlformats.org/spreadsheetml/2006/main" count="120" uniqueCount="118">
  <si>
    <t>Table S1. Relative density of mouse angiogenesis array spots</t>
  </si>
  <si>
    <t>Coordinate</t>
  </si>
  <si>
    <t>Analyte/Control</t>
  </si>
  <si>
    <t>Density in Normal</t>
  </si>
  <si>
    <t>Density in DM</t>
  </si>
  <si>
    <t>Ratio (normal/DM)</t>
  </si>
  <si>
    <t>A1, A2</t>
  </si>
  <si>
    <t>Reference Spots</t>
  </si>
  <si>
    <t>A5, A6</t>
  </si>
  <si>
    <t>ADAMTS1</t>
  </si>
  <si>
    <t>A7, A8</t>
  </si>
  <si>
    <t>Amphiregulin</t>
  </si>
  <si>
    <t>A9, A10</t>
  </si>
  <si>
    <t>Angiogenin</t>
  </si>
  <si>
    <t>A11, A12</t>
  </si>
  <si>
    <t>Angiopoietin-1</t>
  </si>
  <si>
    <t>A13, A14</t>
  </si>
  <si>
    <t>Angiopoietin-3</t>
  </si>
  <si>
    <t>A15, A16</t>
  </si>
  <si>
    <t>Coagulation Factor III</t>
  </si>
  <si>
    <t>A17, A18</t>
  </si>
  <si>
    <t>CXCL16</t>
  </si>
  <si>
    <t>A21, A22</t>
  </si>
  <si>
    <t>B3, B4</t>
  </si>
  <si>
    <t>Cyr61</t>
  </si>
  <si>
    <t>B5, B6</t>
  </si>
  <si>
    <t>DLL4</t>
  </si>
  <si>
    <t>B7, B8</t>
  </si>
  <si>
    <t>DPPIV</t>
  </si>
  <si>
    <t>B9, B10</t>
  </si>
  <si>
    <t>EGF</t>
  </si>
  <si>
    <t>B11, B12</t>
  </si>
  <si>
    <t>Endoglin (CD105)</t>
  </si>
  <si>
    <t>B13, B14</t>
  </si>
  <si>
    <t>Endostatin/Collagen XVIII</t>
  </si>
  <si>
    <t>B15, B16</t>
  </si>
  <si>
    <t>Endothelin-1</t>
  </si>
  <si>
    <t>B17, B18</t>
  </si>
  <si>
    <t>FGF acidic</t>
  </si>
  <si>
    <t>B19, B20</t>
  </si>
  <si>
    <t>FGF basic</t>
  </si>
  <si>
    <t>C3, C4</t>
  </si>
  <si>
    <t>KGF</t>
  </si>
  <si>
    <t>C5, C6</t>
  </si>
  <si>
    <t>Fractalkine</t>
  </si>
  <si>
    <t>C7, C8</t>
  </si>
  <si>
    <t>GM-CSF</t>
  </si>
  <si>
    <t>C9, C10</t>
  </si>
  <si>
    <t>HB-EGF</t>
  </si>
  <si>
    <t>C11, C12</t>
  </si>
  <si>
    <t>HGF</t>
  </si>
  <si>
    <t>C13, C14</t>
  </si>
  <si>
    <t>IGFBP-1</t>
  </si>
  <si>
    <t>C15, C16</t>
  </si>
  <si>
    <t>IGFBP-2</t>
  </si>
  <si>
    <t>C17, C18</t>
  </si>
  <si>
    <t>IGFBP-3</t>
  </si>
  <si>
    <t>C19, C20</t>
  </si>
  <si>
    <t>IL-1α</t>
  </si>
  <si>
    <t>C21, C22</t>
  </si>
  <si>
    <t>IL-1β</t>
  </si>
  <si>
    <t>D3, D4</t>
  </si>
  <si>
    <t>IL-10</t>
  </si>
  <si>
    <t>D5, D6</t>
  </si>
  <si>
    <t>IP-10</t>
  </si>
  <si>
    <t>D7, D8</t>
  </si>
  <si>
    <t>KC</t>
  </si>
  <si>
    <t>D9, D10</t>
  </si>
  <si>
    <t>Leptin</t>
  </si>
  <si>
    <t>D11, D12</t>
  </si>
  <si>
    <t>MCP-1</t>
  </si>
  <si>
    <t>D13, D14</t>
  </si>
  <si>
    <t>MIP-1α</t>
  </si>
  <si>
    <t>D15, D16</t>
  </si>
  <si>
    <t>MMP-3 (pro and mature form)</t>
  </si>
  <si>
    <t>D17, D18</t>
  </si>
  <si>
    <t>MMP-8 (pro form)</t>
  </si>
  <si>
    <t>D19, D20</t>
  </si>
  <si>
    <t>MMP-9 (pro and active form)</t>
  </si>
  <si>
    <t>D21, D22</t>
  </si>
  <si>
    <t>NOV (IGFBP-9)</t>
  </si>
  <si>
    <t>E3, E4</t>
  </si>
  <si>
    <t>Osteopontin (OPN)</t>
  </si>
  <si>
    <t>E5, E6</t>
  </si>
  <si>
    <t>PD-ECGF</t>
  </si>
  <si>
    <t>E7, E8</t>
  </si>
  <si>
    <t>PDGF-AA</t>
  </si>
  <si>
    <t>E9, E10</t>
  </si>
  <si>
    <t>PDGF-AB/PDGF-BB</t>
  </si>
  <si>
    <t>E11, E12</t>
  </si>
  <si>
    <t>Pentraxin-3</t>
  </si>
  <si>
    <t>E13, E14</t>
  </si>
  <si>
    <t>Platelet Factor 4</t>
  </si>
  <si>
    <t>E15, E16</t>
  </si>
  <si>
    <t>PlGF-2</t>
  </si>
  <si>
    <t>E17, E18</t>
  </si>
  <si>
    <t>Prolactin</t>
  </si>
  <si>
    <t>E19, E20</t>
  </si>
  <si>
    <t>Proliferin</t>
  </si>
  <si>
    <t>F1, F2</t>
  </si>
  <si>
    <t>F3, F4</t>
  </si>
  <si>
    <t>SDF-1</t>
  </si>
  <si>
    <t>F5, F6</t>
  </si>
  <si>
    <t>SerpinE1</t>
  </si>
  <si>
    <t>F7, F8</t>
  </si>
  <si>
    <t>Serpin F1</t>
  </si>
  <si>
    <t>F9, F10</t>
  </si>
  <si>
    <t>Thrombospondin-2 (TSP-2)</t>
  </si>
  <si>
    <t>F11, F12</t>
  </si>
  <si>
    <t>TIMP-1</t>
  </si>
  <si>
    <t>F13, F14</t>
  </si>
  <si>
    <t>TIMP-4</t>
  </si>
  <si>
    <t>F15, F16</t>
  </si>
  <si>
    <t>VEGF</t>
  </si>
  <si>
    <t>F17, F18</t>
  </si>
  <si>
    <t>VEGF-B</t>
  </si>
  <si>
    <t>F19, F20</t>
  </si>
  <si>
    <t>Negative Control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</si>
</sst>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  <numFmt numFmtId="181" formatCode="0.000_ "/>
  </numFmts>
  <fonts count="27">
    <font>
      <sz val="11"/>
      <color theme="1"/>
      <name val="宋体"/>
      <charset val="134"/>
      <scheme val="minor"/>
    </font>
    <font>
      <sz val="18"/>
      <color theme="1"/>
      <name val="Arial"/>
      <charset val="134"/>
    </font>
    <font>
      <b/>
      <sz val="12"/>
      <name val="Arial"/>
      <charset val="204"/>
    </font>
    <font>
      <sz val="12"/>
      <name val="Arial"/>
      <charset val="134"/>
    </font>
    <font>
      <sz val="12"/>
      <color rgb="FF000000"/>
      <name val="Arial"/>
      <charset val="204"/>
    </font>
    <font>
      <sz val="12"/>
      <color theme="1"/>
      <name val="Arial"/>
      <charset val="134"/>
    </font>
    <font>
      <b/>
      <sz val="12"/>
      <color rgb="FF0070C0"/>
      <name val="Arial"/>
      <charset val="134"/>
    </font>
    <font>
      <b/>
      <sz val="12"/>
      <color rgb="FF0070C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F3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180" fontId="6" fillId="0" borderId="12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80" fontId="5" fillId="0" borderId="1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/>
    </xf>
    <xf numFmtId="180" fontId="5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81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86360</xdr:colOff>
      <xdr:row>4</xdr:row>
      <xdr:rowOff>13335</xdr:rowOff>
    </xdr:from>
    <xdr:to>
      <xdr:col>22</xdr:col>
      <xdr:colOff>683260</xdr:colOff>
      <xdr:row>22</xdr:row>
      <xdr:rowOff>14605</xdr:rowOff>
    </xdr:to>
    <xdr:grpSp>
      <xdr:nvGrpSpPr>
        <xdr:cNvPr id="4" name="组合 3"/>
        <xdr:cNvGrpSpPr/>
      </xdr:nvGrpSpPr>
      <xdr:grpSpPr>
        <a:xfrm>
          <a:off x="10497820" y="708660"/>
          <a:ext cx="11169650" cy="3773170"/>
          <a:chOff x="1473" y="1235"/>
          <a:chExt cx="14980" cy="5897"/>
        </a:xfrm>
      </xdr:grpSpPr>
      <xdr:pic>
        <xdr:nvPicPr>
          <xdr:cNvPr id="5" name="图片 4" descr="20220713_00(1)"/>
          <xdr:cNvPicPr>
            <a:picLocks noChangeAspect="1"/>
          </xdr:cNvPicPr>
        </xdr:nvPicPr>
        <xdr:blipFill>
          <a:blip r:embed="rId1"/>
          <a:srcRect l="6677" t="15679" r="15302" b="35081"/>
          <a:stretch>
            <a:fillRect/>
          </a:stretch>
        </xdr:blipFill>
        <xdr:spPr>
          <a:xfrm>
            <a:off x="1473" y="1815"/>
            <a:ext cx="14980" cy="5317"/>
          </a:xfrm>
          <a:prstGeom prst="rect">
            <a:avLst/>
          </a:prstGeom>
        </xdr:spPr>
      </xdr:pic>
      <xdr:sp>
        <xdr:nvSpPr>
          <xdr:cNvPr id="6" name="文本框 5"/>
          <xdr:cNvSpPr txBox="1"/>
        </xdr:nvSpPr>
        <xdr:spPr>
          <a:xfrm>
            <a:off x="1580" y="1235"/>
            <a:ext cx="14720" cy="611"/>
          </a:xfrm>
          <a:prstGeom prst="rect">
            <a:avLst/>
          </a:prstGeom>
          <a:noFill/>
        </xdr:spPr>
        <xdr:txBody>
          <a:bodyPr wrap="square" rtlCol="0" anchor="t">
            <a:spAutoFit/>
          </a:bodyPr>
          <a:p>
            <a:r>
              <a:rPr lang="zh-CN" altLang="en-US" sz="1800">
                <a:latin typeface="Arial" panose="020B0604020202020204" pitchFamily="7" charset="0"/>
                <a:cs typeface="Arial" panose="020B0604020202020204" pitchFamily="7" charset="0"/>
              </a:rPr>
              <a:t>The mouse angiogenesis array coordinates are shown in the table</a:t>
            </a:r>
            <a:r>
              <a:rPr lang="en-US" altLang="zh-CN" sz="1800">
                <a:latin typeface="Arial" panose="020B0604020202020204" pitchFamily="7" charset="0"/>
                <a:cs typeface="Arial" panose="020B0604020202020204" pitchFamily="7" charset="0"/>
              </a:rPr>
              <a:t> S1 </a:t>
            </a:r>
            <a:endParaRPr lang="en-US" altLang="zh-CN" sz="18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T63"/>
  <sheetViews>
    <sheetView tabSelected="1" zoomScale="70" zoomScaleNormal="70" topLeftCell="C1" workbookViewId="0">
      <selection activeCell="Q29" sqref="Q29"/>
    </sheetView>
  </sheetViews>
  <sheetFormatPr defaultColWidth="9" defaultRowHeight="13.5"/>
  <cols>
    <col min="4" max="4" width="21.6" customWidth="1"/>
    <col min="5" max="5" width="31.0666666666667" customWidth="1"/>
    <col min="6" max="6" width="18.5666666666667" customWidth="1"/>
    <col min="7" max="7" width="16.775" customWidth="1"/>
    <col min="8" max="8" width="12.625"/>
    <col min="13" max="18" width="12.625"/>
  </cols>
  <sheetData>
    <row r="4" ht="14.25"/>
    <row r="5" ht="23.25" spans="4:8">
      <c r="D5" s="1" t="s">
        <v>0</v>
      </c>
      <c r="E5" s="2"/>
      <c r="F5" s="2"/>
      <c r="G5" s="2"/>
      <c r="H5" s="3"/>
    </row>
    <row r="6" ht="31.5" spans="4:20">
      <c r="D6" s="4" t="s">
        <v>1</v>
      </c>
      <c r="E6" s="5" t="s">
        <v>2</v>
      </c>
      <c r="F6" s="5" t="s">
        <v>3</v>
      </c>
      <c r="G6" s="5" t="s">
        <v>4</v>
      </c>
      <c r="H6" s="6" t="s">
        <v>5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15" spans="4:8">
      <c r="D7" s="7" t="s">
        <v>6</v>
      </c>
      <c r="E7" s="8" t="s">
        <v>7</v>
      </c>
      <c r="F7" s="9">
        <v>40198</v>
      </c>
      <c r="G7" s="9">
        <v>39327</v>
      </c>
      <c r="H7" s="10">
        <f>G7/F7</f>
        <v>0.978332255336086</v>
      </c>
    </row>
    <row r="8" ht="15" spans="4:8">
      <c r="D8" s="7" t="s">
        <v>8</v>
      </c>
      <c r="E8" s="8" t="s">
        <v>9</v>
      </c>
      <c r="F8" s="9">
        <v>1355</v>
      </c>
      <c r="G8" s="9">
        <v>1155</v>
      </c>
      <c r="H8" s="10">
        <f t="shared" ref="H8:H39" si="0">G8/F8</f>
        <v>0.85239852398524</v>
      </c>
    </row>
    <row r="9" ht="15" spans="4:8">
      <c r="D9" s="7" t="s">
        <v>10</v>
      </c>
      <c r="E9" s="11" t="s">
        <v>11</v>
      </c>
      <c r="F9" s="12">
        <v>410</v>
      </c>
      <c r="G9" s="12">
        <v>543</v>
      </c>
      <c r="H9" s="10">
        <f t="shared" si="0"/>
        <v>1.32439024390244</v>
      </c>
    </row>
    <row r="10" ht="15" spans="4:8">
      <c r="D10" s="7" t="s">
        <v>12</v>
      </c>
      <c r="E10" s="11" t="s">
        <v>13</v>
      </c>
      <c r="F10" s="12">
        <v>5071</v>
      </c>
      <c r="G10" s="12">
        <v>6522</v>
      </c>
      <c r="H10" s="10">
        <f t="shared" si="0"/>
        <v>1.28613685663577</v>
      </c>
    </row>
    <row r="11" ht="15" spans="4:8">
      <c r="D11" s="7" t="s">
        <v>14</v>
      </c>
      <c r="E11" s="11" t="s">
        <v>15</v>
      </c>
      <c r="F11" s="12">
        <v>1592</v>
      </c>
      <c r="G11" s="12">
        <v>1561</v>
      </c>
      <c r="H11" s="10">
        <f t="shared" si="0"/>
        <v>0.980527638190955</v>
      </c>
    </row>
    <row r="12" ht="15" spans="4:8">
      <c r="D12" s="7" t="s">
        <v>16</v>
      </c>
      <c r="E12" s="11" t="s">
        <v>17</v>
      </c>
      <c r="F12" s="12">
        <v>1283</v>
      </c>
      <c r="G12" s="12">
        <v>1153</v>
      </c>
      <c r="H12" s="10">
        <f t="shared" si="0"/>
        <v>0.898674980514419</v>
      </c>
    </row>
    <row r="13" ht="15" spans="4:8">
      <c r="D13" s="7" t="s">
        <v>18</v>
      </c>
      <c r="E13" s="11" t="s">
        <v>19</v>
      </c>
      <c r="F13" s="12">
        <v>25262</v>
      </c>
      <c r="G13" s="12">
        <v>23574</v>
      </c>
      <c r="H13" s="10">
        <f t="shared" si="0"/>
        <v>0.93318027076241</v>
      </c>
    </row>
    <row r="14" ht="15" spans="4:8">
      <c r="D14" s="7" t="s">
        <v>20</v>
      </c>
      <c r="E14" s="8" t="s">
        <v>21</v>
      </c>
      <c r="F14" s="9">
        <v>1090</v>
      </c>
      <c r="G14" s="9">
        <v>1174</v>
      </c>
      <c r="H14" s="10">
        <f t="shared" si="0"/>
        <v>1.07706422018349</v>
      </c>
    </row>
    <row r="15" ht="15" spans="4:8">
      <c r="D15" s="7" t="s">
        <v>22</v>
      </c>
      <c r="E15" s="8" t="s">
        <v>7</v>
      </c>
      <c r="F15" s="9">
        <v>42612</v>
      </c>
      <c r="G15" s="9">
        <v>40543</v>
      </c>
      <c r="H15" s="10">
        <f t="shared" si="0"/>
        <v>0.95144560217779</v>
      </c>
    </row>
    <row r="16" ht="15" spans="4:8">
      <c r="D16" s="7" t="s">
        <v>23</v>
      </c>
      <c r="E16" s="11" t="s">
        <v>24</v>
      </c>
      <c r="F16" s="12">
        <v>1660</v>
      </c>
      <c r="G16" s="12">
        <v>1672</v>
      </c>
      <c r="H16" s="10">
        <f t="shared" si="0"/>
        <v>1.00722891566265</v>
      </c>
    </row>
    <row r="17" ht="15" spans="4:8">
      <c r="D17" s="7" t="s">
        <v>25</v>
      </c>
      <c r="E17" s="8" t="s">
        <v>26</v>
      </c>
      <c r="F17" s="9">
        <v>427</v>
      </c>
      <c r="G17" s="9">
        <v>524</v>
      </c>
      <c r="H17" s="10">
        <f t="shared" si="0"/>
        <v>1.2271662763466</v>
      </c>
    </row>
    <row r="18" ht="15" spans="4:8">
      <c r="D18" s="13" t="s">
        <v>27</v>
      </c>
      <c r="E18" s="8" t="s">
        <v>28</v>
      </c>
      <c r="F18" s="9">
        <v>7955</v>
      </c>
      <c r="G18" s="9">
        <v>9405</v>
      </c>
      <c r="H18" s="10">
        <f t="shared" si="0"/>
        <v>1.18227529855437</v>
      </c>
    </row>
    <row r="19" ht="15.75" spans="4:8">
      <c r="D19" s="14" t="s">
        <v>29</v>
      </c>
      <c r="E19" s="15" t="s">
        <v>30</v>
      </c>
      <c r="F19" s="16">
        <v>90</v>
      </c>
      <c r="G19" s="16">
        <v>110</v>
      </c>
      <c r="H19" s="17">
        <f t="shared" si="0"/>
        <v>1.22222222222222</v>
      </c>
    </row>
    <row r="20" ht="16.5" spans="4:8">
      <c r="D20" s="18" t="s">
        <v>31</v>
      </c>
      <c r="E20" s="19" t="s">
        <v>32</v>
      </c>
      <c r="F20" s="20">
        <v>5743</v>
      </c>
      <c r="G20" s="20">
        <v>3330</v>
      </c>
      <c r="H20" s="21">
        <f t="shared" si="0"/>
        <v>0.57983632247954</v>
      </c>
    </row>
    <row r="21" ht="15" spans="4:8">
      <c r="D21" s="22" t="s">
        <v>33</v>
      </c>
      <c r="E21" s="23" t="s">
        <v>34</v>
      </c>
      <c r="F21" s="24">
        <v>20887</v>
      </c>
      <c r="G21" s="24">
        <v>21221</v>
      </c>
      <c r="H21" s="25">
        <f t="shared" si="0"/>
        <v>1.01599080767942</v>
      </c>
    </row>
    <row r="22" ht="15" spans="4:8">
      <c r="D22" s="13" t="s">
        <v>35</v>
      </c>
      <c r="E22" s="8" t="s">
        <v>36</v>
      </c>
      <c r="F22" s="9">
        <v>1765</v>
      </c>
      <c r="G22" s="9">
        <v>1638</v>
      </c>
      <c r="H22" s="10">
        <f t="shared" si="0"/>
        <v>0.928045325779037</v>
      </c>
    </row>
    <row r="23" ht="15" spans="4:8">
      <c r="D23" s="13" t="s">
        <v>37</v>
      </c>
      <c r="E23" s="11" t="s">
        <v>38</v>
      </c>
      <c r="F23" s="12">
        <v>9771</v>
      </c>
      <c r="G23" s="12">
        <v>9275</v>
      </c>
      <c r="H23" s="10">
        <f t="shared" si="0"/>
        <v>0.949237539658172</v>
      </c>
    </row>
    <row r="24" ht="15" spans="4:8">
      <c r="D24" s="13" t="s">
        <v>39</v>
      </c>
      <c r="E24" s="8" t="s">
        <v>40</v>
      </c>
      <c r="F24" s="9">
        <v>15057</v>
      </c>
      <c r="G24" s="9">
        <v>16760</v>
      </c>
      <c r="H24" s="10">
        <f t="shared" si="0"/>
        <v>1.11310353988178</v>
      </c>
    </row>
    <row r="25" ht="15" spans="4:8">
      <c r="D25" s="13" t="s">
        <v>41</v>
      </c>
      <c r="E25" s="8" t="s">
        <v>42</v>
      </c>
      <c r="F25" s="9">
        <v>118</v>
      </c>
      <c r="G25" s="9">
        <v>170</v>
      </c>
      <c r="H25" s="10">
        <f t="shared" si="0"/>
        <v>1.44067796610169</v>
      </c>
    </row>
    <row r="26" ht="15" spans="4:8">
      <c r="D26" s="13" t="s">
        <v>43</v>
      </c>
      <c r="E26" s="8" t="s">
        <v>44</v>
      </c>
      <c r="F26" s="26">
        <v>150</v>
      </c>
      <c r="G26" s="26">
        <v>131</v>
      </c>
      <c r="H26" s="10">
        <f t="shared" si="0"/>
        <v>0.873333333333333</v>
      </c>
    </row>
    <row r="27" ht="15" spans="4:8">
      <c r="D27" s="7" t="s">
        <v>45</v>
      </c>
      <c r="E27" s="8" t="s">
        <v>46</v>
      </c>
      <c r="F27" s="26">
        <v>244</v>
      </c>
      <c r="G27" s="26">
        <v>300</v>
      </c>
      <c r="H27" s="10">
        <f t="shared" si="0"/>
        <v>1.22950819672131</v>
      </c>
    </row>
    <row r="28" ht="15" spans="4:8">
      <c r="D28" s="7" t="s">
        <v>47</v>
      </c>
      <c r="E28" s="8" t="s">
        <v>48</v>
      </c>
      <c r="F28" s="26">
        <v>363</v>
      </c>
      <c r="G28" s="26">
        <v>390</v>
      </c>
      <c r="H28" s="10">
        <f t="shared" si="0"/>
        <v>1.07438016528926</v>
      </c>
    </row>
    <row r="29" ht="15" spans="4:8">
      <c r="D29" s="13" t="s">
        <v>49</v>
      </c>
      <c r="E29" s="8" t="s">
        <v>50</v>
      </c>
      <c r="F29" s="26">
        <v>399</v>
      </c>
      <c r="G29" s="26">
        <v>360</v>
      </c>
      <c r="H29" s="10">
        <f t="shared" si="0"/>
        <v>0.902255639097744</v>
      </c>
    </row>
    <row r="30" ht="15.75" spans="4:8">
      <c r="D30" s="27" t="s">
        <v>51</v>
      </c>
      <c r="E30" s="15" t="s">
        <v>52</v>
      </c>
      <c r="F30" s="28">
        <v>169</v>
      </c>
      <c r="G30" s="28">
        <v>185</v>
      </c>
      <c r="H30" s="17">
        <f t="shared" si="0"/>
        <v>1.09467455621302</v>
      </c>
    </row>
    <row r="31" ht="16.5" spans="4:8">
      <c r="D31" s="29" t="s">
        <v>53</v>
      </c>
      <c r="E31" s="30" t="s">
        <v>54</v>
      </c>
      <c r="F31" s="31">
        <v>16754</v>
      </c>
      <c r="G31" s="31">
        <v>13118</v>
      </c>
      <c r="H31" s="21">
        <f t="shared" si="0"/>
        <v>0.782977199474752</v>
      </c>
    </row>
    <row r="32" ht="15" spans="4:8">
      <c r="D32" s="22" t="s">
        <v>55</v>
      </c>
      <c r="E32" s="23" t="s">
        <v>56</v>
      </c>
      <c r="F32" s="32">
        <v>11454</v>
      </c>
      <c r="G32" s="32">
        <v>12038</v>
      </c>
      <c r="H32" s="25">
        <f t="shared" si="0"/>
        <v>1.05098655491531</v>
      </c>
    </row>
    <row r="33" ht="15" spans="4:8">
      <c r="D33" s="13" t="s">
        <v>57</v>
      </c>
      <c r="E33" s="8" t="s">
        <v>58</v>
      </c>
      <c r="F33" s="26">
        <v>97</v>
      </c>
      <c r="G33" s="26">
        <v>94</v>
      </c>
      <c r="H33" s="10">
        <f t="shared" si="0"/>
        <v>0.969072164948454</v>
      </c>
    </row>
    <row r="34" ht="15" spans="4:8">
      <c r="D34" s="13" t="s">
        <v>59</v>
      </c>
      <c r="E34" s="11" t="s">
        <v>60</v>
      </c>
      <c r="F34" s="26">
        <v>35</v>
      </c>
      <c r="G34" s="26">
        <v>17</v>
      </c>
      <c r="H34" s="10">
        <f t="shared" si="0"/>
        <v>0.485714285714286</v>
      </c>
    </row>
    <row r="35" ht="15" spans="4:8">
      <c r="D35" s="13" t="s">
        <v>61</v>
      </c>
      <c r="E35" s="8" t="s">
        <v>62</v>
      </c>
      <c r="F35" s="26">
        <v>1058</v>
      </c>
      <c r="G35" s="26">
        <v>1150</v>
      </c>
      <c r="H35" s="10">
        <f t="shared" si="0"/>
        <v>1.08695652173913</v>
      </c>
    </row>
    <row r="36" ht="15" spans="4:8">
      <c r="D36" s="13" t="s">
        <v>63</v>
      </c>
      <c r="E36" s="8" t="s">
        <v>64</v>
      </c>
      <c r="F36" s="26">
        <v>856</v>
      </c>
      <c r="G36" s="26">
        <v>845</v>
      </c>
      <c r="H36" s="10">
        <f t="shared" si="0"/>
        <v>0.98714953271028</v>
      </c>
    </row>
    <row r="37" ht="15" spans="4:8">
      <c r="D37" s="13" t="s">
        <v>65</v>
      </c>
      <c r="E37" s="8" t="s">
        <v>66</v>
      </c>
      <c r="F37" s="26">
        <v>542</v>
      </c>
      <c r="G37" s="26">
        <v>540</v>
      </c>
      <c r="H37" s="10">
        <f t="shared" si="0"/>
        <v>0.996309963099631</v>
      </c>
    </row>
    <row r="38" ht="15" spans="4:8">
      <c r="D38" s="13" t="s">
        <v>67</v>
      </c>
      <c r="E38" s="11" t="s">
        <v>68</v>
      </c>
      <c r="F38" s="26">
        <v>989</v>
      </c>
      <c r="G38" s="26">
        <v>823</v>
      </c>
      <c r="H38" s="10">
        <f t="shared" si="0"/>
        <v>0.832153690596562</v>
      </c>
    </row>
    <row r="39" ht="15" spans="4:20">
      <c r="D39" s="13" t="s">
        <v>69</v>
      </c>
      <c r="E39" s="8" t="s">
        <v>70</v>
      </c>
      <c r="F39" s="26">
        <v>857</v>
      </c>
      <c r="G39" s="26">
        <v>871</v>
      </c>
      <c r="H39" s="10">
        <f t="shared" si="0"/>
        <v>1.01633605600933</v>
      </c>
      <c r="O39" s="39"/>
      <c r="P39" s="39"/>
      <c r="Q39" s="39"/>
      <c r="R39" s="39"/>
      <c r="S39" s="39"/>
      <c r="T39" s="39"/>
    </row>
    <row r="40" ht="15.75" spans="4:20">
      <c r="D40" s="14" t="s">
        <v>71</v>
      </c>
      <c r="E40" s="15" t="s">
        <v>72</v>
      </c>
      <c r="F40" s="28">
        <v>695</v>
      </c>
      <c r="G40" s="28">
        <v>612</v>
      </c>
      <c r="H40" s="17">
        <f t="shared" ref="H40:H63" si="1">G40/F40</f>
        <v>0.880575539568345</v>
      </c>
      <c r="O40" s="39"/>
      <c r="P40" s="39"/>
      <c r="Q40" s="39"/>
      <c r="R40" s="39"/>
      <c r="S40" s="39"/>
      <c r="T40" s="39"/>
    </row>
    <row r="41" ht="16.5" spans="4:8">
      <c r="D41" s="29" t="s">
        <v>73</v>
      </c>
      <c r="E41" s="30" t="s">
        <v>74</v>
      </c>
      <c r="F41" s="31">
        <v>1656</v>
      </c>
      <c r="G41" s="31">
        <v>7314</v>
      </c>
      <c r="H41" s="21">
        <f t="shared" si="1"/>
        <v>4.41666666666667</v>
      </c>
    </row>
    <row r="42" ht="15" spans="4:8">
      <c r="D42" s="22" t="s">
        <v>75</v>
      </c>
      <c r="E42" s="23" t="s">
        <v>76</v>
      </c>
      <c r="F42" s="32">
        <v>326</v>
      </c>
      <c r="G42" s="32">
        <v>338</v>
      </c>
      <c r="H42" s="25">
        <f t="shared" si="1"/>
        <v>1.03680981595092</v>
      </c>
    </row>
    <row r="43" ht="15.75" spans="4:8">
      <c r="D43" s="27" t="s">
        <v>77</v>
      </c>
      <c r="E43" s="15" t="s">
        <v>78</v>
      </c>
      <c r="F43" s="28">
        <v>1770</v>
      </c>
      <c r="G43" s="28">
        <v>1999</v>
      </c>
      <c r="H43" s="17">
        <f t="shared" si="1"/>
        <v>1.12937853107345</v>
      </c>
    </row>
    <row r="44" ht="16.5" spans="4:8">
      <c r="D44" s="29" t="s">
        <v>79</v>
      </c>
      <c r="E44" s="30" t="s">
        <v>80</v>
      </c>
      <c r="F44" s="31">
        <v>14787</v>
      </c>
      <c r="G44" s="31">
        <v>10986</v>
      </c>
      <c r="H44" s="21">
        <f t="shared" si="1"/>
        <v>0.7429498884155</v>
      </c>
    </row>
    <row r="45" ht="16.5" spans="4:8">
      <c r="D45" s="29" t="s">
        <v>81</v>
      </c>
      <c r="E45" s="19" t="s">
        <v>82</v>
      </c>
      <c r="F45" s="31">
        <v>15851</v>
      </c>
      <c r="G45" s="31">
        <v>9510</v>
      </c>
      <c r="H45" s="21">
        <f t="shared" si="1"/>
        <v>0.599962147498581</v>
      </c>
    </row>
    <row r="46" ht="15" spans="4:8">
      <c r="D46" s="22" t="s">
        <v>83</v>
      </c>
      <c r="E46" s="23" t="s">
        <v>84</v>
      </c>
      <c r="F46" s="32">
        <v>304</v>
      </c>
      <c r="G46" s="32">
        <v>388</v>
      </c>
      <c r="H46" s="25">
        <f t="shared" si="1"/>
        <v>1.27631578947368</v>
      </c>
    </row>
    <row r="47" ht="15" spans="4:8">
      <c r="D47" s="7" t="s">
        <v>85</v>
      </c>
      <c r="E47" s="8" t="s">
        <v>86</v>
      </c>
      <c r="F47" s="26">
        <v>1008</v>
      </c>
      <c r="G47" s="26">
        <v>1226</v>
      </c>
      <c r="H47" s="10">
        <f t="shared" si="1"/>
        <v>1.21626984126984</v>
      </c>
    </row>
    <row r="48" ht="15" spans="4:8">
      <c r="D48" s="7" t="s">
        <v>87</v>
      </c>
      <c r="E48" s="8" t="s">
        <v>88</v>
      </c>
      <c r="F48" s="26">
        <v>817</v>
      </c>
      <c r="G48" s="26">
        <v>1055</v>
      </c>
      <c r="H48" s="10">
        <f t="shared" si="1"/>
        <v>1.29130966952264</v>
      </c>
    </row>
    <row r="49" ht="15" spans="4:8">
      <c r="D49" s="7" t="s">
        <v>89</v>
      </c>
      <c r="E49" s="8" t="s">
        <v>90</v>
      </c>
      <c r="F49" s="26">
        <v>852</v>
      </c>
      <c r="G49" s="26">
        <v>1065</v>
      </c>
      <c r="H49" s="10">
        <f t="shared" si="1"/>
        <v>1.25</v>
      </c>
    </row>
    <row r="50" ht="15" spans="4:8">
      <c r="D50" s="7" t="s">
        <v>91</v>
      </c>
      <c r="E50" s="8" t="s">
        <v>92</v>
      </c>
      <c r="F50" s="26">
        <v>19577</v>
      </c>
      <c r="G50" s="26">
        <v>23907</v>
      </c>
      <c r="H50" s="10">
        <f t="shared" si="1"/>
        <v>1.22117791285692</v>
      </c>
    </row>
    <row r="51" ht="15" spans="4:8">
      <c r="D51" s="7" t="s">
        <v>93</v>
      </c>
      <c r="E51" s="8" t="s">
        <v>94</v>
      </c>
      <c r="F51" s="26">
        <v>625</v>
      </c>
      <c r="G51" s="26">
        <v>687</v>
      </c>
      <c r="H51" s="10">
        <f t="shared" si="1"/>
        <v>1.0992</v>
      </c>
    </row>
    <row r="52" ht="15" spans="4:8">
      <c r="D52" s="13" t="s">
        <v>95</v>
      </c>
      <c r="E52" s="8" t="s">
        <v>96</v>
      </c>
      <c r="F52" s="26">
        <v>476</v>
      </c>
      <c r="G52" s="26">
        <v>550</v>
      </c>
      <c r="H52" s="10">
        <f t="shared" si="1"/>
        <v>1.15546218487395</v>
      </c>
    </row>
    <row r="53" ht="15" spans="4:8">
      <c r="D53" s="7" t="s">
        <v>97</v>
      </c>
      <c r="E53" s="8" t="s">
        <v>98</v>
      </c>
      <c r="F53" s="26">
        <v>604</v>
      </c>
      <c r="G53" s="26">
        <v>831</v>
      </c>
      <c r="H53" s="10">
        <f t="shared" si="1"/>
        <v>1.37582781456954</v>
      </c>
    </row>
    <row r="54" ht="15" spans="4:8">
      <c r="D54" s="7" t="s">
        <v>99</v>
      </c>
      <c r="E54" s="8" t="s">
        <v>7</v>
      </c>
      <c r="F54" s="26">
        <v>40870</v>
      </c>
      <c r="G54" s="26">
        <v>41967</v>
      </c>
      <c r="H54" s="10">
        <f t="shared" si="1"/>
        <v>1.02684120381698</v>
      </c>
    </row>
    <row r="55" ht="15" spans="4:8">
      <c r="D55" s="13" t="s">
        <v>100</v>
      </c>
      <c r="E55" s="8" t="s">
        <v>101</v>
      </c>
      <c r="F55" s="26">
        <v>7034</v>
      </c>
      <c r="G55" s="26">
        <v>7236</v>
      </c>
      <c r="H55" s="10">
        <f t="shared" si="1"/>
        <v>1.02871765709411</v>
      </c>
    </row>
    <row r="56" ht="15" spans="4:8">
      <c r="D56" s="13" t="s">
        <v>102</v>
      </c>
      <c r="E56" s="11" t="s">
        <v>103</v>
      </c>
      <c r="F56" s="26">
        <v>1395</v>
      </c>
      <c r="G56" s="26">
        <v>1096</v>
      </c>
      <c r="H56" s="10">
        <f t="shared" si="1"/>
        <v>0.785663082437276</v>
      </c>
    </row>
    <row r="57" ht="15.75" spans="4:8">
      <c r="D57" s="14" t="s">
        <v>104</v>
      </c>
      <c r="E57" s="33" t="s">
        <v>105</v>
      </c>
      <c r="F57" s="28">
        <v>36552</v>
      </c>
      <c r="G57" s="28">
        <v>38994</v>
      </c>
      <c r="H57" s="17">
        <f t="shared" si="1"/>
        <v>1.06680892974393</v>
      </c>
    </row>
    <row r="58" ht="16.5" spans="4:8">
      <c r="D58" s="18" t="s">
        <v>106</v>
      </c>
      <c r="E58" s="19" t="s">
        <v>107</v>
      </c>
      <c r="F58" s="31">
        <v>13897</v>
      </c>
      <c r="G58" s="31">
        <v>7254</v>
      </c>
      <c r="H58" s="21">
        <f t="shared" si="1"/>
        <v>0.521983161833489</v>
      </c>
    </row>
    <row r="59" ht="15" spans="4:8">
      <c r="D59" s="22" t="s">
        <v>108</v>
      </c>
      <c r="E59" s="23" t="s">
        <v>109</v>
      </c>
      <c r="F59" s="32">
        <v>474</v>
      </c>
      <c r="G59" s="32">
        <v>884</v>
      </c>
      <c r="H59" s="25">
        <f t="shared" si="1"/>
        <v>1.86497890295359</v>
      </c>
    </row>
    <row r="60" ht="15" spans="4:8">
      <c r="D60" s="7" t="s">
        <v>110</v>
      </c>
      <c r="E60" s="8" t="s">
        <v>111</v>
      </c>
      <c r="F60" s="26">
        <v>158</v>
      </c>
      <c r="G60" s="26">
        <v>413</v>
      </c>
      <c r="H60" s="10">
        <f t="shared" si="1"/>
        <v>2.61392405063291</v>
      </c>
    </row>
    <row r="61" ht="15" spans="4:8">
      <c r="D61" s="13" t="s">
        <v>112</v>
      </c>
      <c r="E61" s="8" t="s">
        <v>113</v>
      </c>
      <c r="F61" s="26">
        <v>292</v>
      </c>
      <c r="G61" s="26">
        <v>666</v>
      </c>
      <c r="H61" s="10">
        <f t="shared" si="1"/>
        <v>2.28082191780822</v>
      </c>
    </row>
    <row r="62" ht="15" spans="4:8">
      <c r="D62" s="13" t="s">
        <v>114</v>
      </c>
      <c r="E62" s="8" t="s">
        <v>115</v>
      </c>
      <c r="F62" s="26">
        <v>517</v>
      </c>
      <c r="G62" s="26">
        <v>832</v>
      </c>
      <c r="H62" s="10">
        <f t="shared" si="1"/>
        <v>1.60928433268859</v>
      </c>
    </row>
    <row r="63" ht="15.75" spans="4:8">
      <c r="D63" s="34" t="s">
        <v>116</v>
      </c>
      <c r="E63" s="35" t="s">
        <v>117</v>
      </c>
      <c r="F63" s="36">
        <v>15</v>
      </c>
      <c r="G63" s="36">
        <v>17</v>
      </c>
      <c r="H63" s="37">
        <f t="shared" si="1"/>
        <v>1.13333333333333</v>
      </c>
    </row>
  </sheetData>
  <mergeCells count="2">
    <mergeCell ref="D5:H5"/>
    <mergeCell ref="J6:T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yinguonan</dc:creator>
  <cp:lastModifiedBy>尹国楠</cp:lastModifiedBy>
  <dcterms:created xsi:type="dcterms:W3CDTF">2023-05-12T11:15:00Z</dcterms:created>
  <dcterms:modified xsi:type="dcterms:W3CDTF">2024-05-07T01:15:02Z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2052-12.1.0.16417</vt:lpwstr>
  </property>
</Properties>
</file>