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"/>
    </mc:Choice>
  </mc:AlternateContent>
  <xr:revisionPtr revIDLastSave="3" documentId="8_{70CDF12A-B33C-47DA-97C0-8678871953CB}" xr6:coauthVersionLast="36" xr6:coauthVersionMax="36" xr10:uidLastSave="{728A3385-5CA4-46B0-A1C6-92E58CFD9BB7}"/>
  <bookViews>
    <workbookView xWindow="0" yWindow="0" windowWidth="28800" windowHeight="14100" xr2:uid="{00000000-000D-0000-FFFF-FFFF00000000}"/>
  </bookViews>
  <sheets>
    <sheet name="33h" sheetId="1" r:id="rId1"/>
    <sheet name="27h" sheetId="2" r:id="rId2"/>
    <sheet name="22h" sheetId="3" r:id="rId3"/>
  </sheets>
  <definedNames>
    <definedName name="_xlchart.v1.0" hidden="1">'22h'!#REF!</definedName>
    <definedName name="_xlchart.v1.1" hidden="1">'22h'!#REF!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M99" i="2" l="1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G103" i="2"/>
  <c r="N103" i="2" s="1"/>
  <c r="G104" i="2"/>
  <c r="N104" i="2" s="1"/>
  <c r="G105" i="2"/>
  <c r="N105" i="2" s="1"/>
  <c r="G106" i="2"/>
  <c r="N106" i="2" s="1"/>
  <c r="G107" i="2"/>
  <c r="N107" i="2" s="1"/>
  <c r="G108" i="2"/>
  <c r="N108" i="2" s="1"/>
  <c r="G109" i="2"/>
  <c r="N109" i="2" s="1"/>
  <c r="G110" i="2"/>
  <c r="N110" i="2" s="1"/>
  <c r="G111" i="2"/>
  <c r="N111" i="2" s="1"/>
  <c r="G112" i="2"/>
  <c r="N112" i="2" s="1"/>
  <c r="G113" i="2"/>
  <c r="N113" i="2" s="1"/>
  <c r="G114" i="2"/>
  <c r="N114" i="2" s="1"/>
  <c r="G115" i="2"/>
  <c r="N115" i="2" s="1"/>
  <c r="G116" i="2"/>
  <c r="N116" i="2" s="1"/>
  <c r="M97" i="2"/>
  <c r="M98" i="2"/>
  <c r="M95" i="2"/>
  <c r="M96" i="2"/>
  <c r="M93" i="2"/>
  <c r="M94" i="2"/>
  <c r="G93" i="2"/>
  <c r="G94" i="2"/>
  <c r="G95" i="2"/>
  <c r="G96" i="2"/>
  <c r="G97" i="2"/>
  <c r="G98" i="2"/>
  <c r="G99" i="2"/>
  <c r="G100" i="2"/>
  <c r="G101" i="2"/>
  <c r="G102" i="2"/>
  <c r="M92" i="2"/>
  <c r="G92" i="2"/>
  <c r="AA5" i="2"/>
  <c r="AA6" i="2"/>
  <c r="AA7" i="2"/>
  <c r="AA8" i="2"/>
  <c r="AA9" i="2"/>
  <c r="AA10" i="2"/>
  <c r="AA11" i="2"/>
  <c r="AA12" i="2"/>
  <c r="AA13" i="2"/>
  <c r="AA14" i="2"/>
  <c r="AA15" i="2"/>
  <c r="AA16" i="2"/>
  <c r="AB16" i="2" s="1"/>
  <c r="AA17" i="2"/>
  <c r="AA18" i="2"/>
  <c r="AA19" i="2"/>
  <c r="AA20" i="2"/>
  <c r="AA21" i="2"/>
  <c r="AA22" i="2"/>
  <c r="AA36" i="2"/>
  <c r="AA37" i="2"/>
  <c r="AB37" i="2" s="1"/>
  <c r="AA38" i="2"/>
  <c r="AA39" i="2"/>
  <c r="AA40" i="2"/>
  <c r="AA41" i="2"/>
  <c r="AA42" i="2"/>
  <c r="AA43" i="2"/>
  <c r="AA44" i="2"/>
  <c r="AA45" i="2"/>
  <c r="AB45" i="2" s="1"/>
  <c r="AA46" i="2"/>
  <c r="AA47" i="2"/>
  <c r="AA48" i="2"/>
  <c r="AA49" i="2"/>
  <c r="AA50" i="2"/>
  <c r="AA51" i="2"/>
  <c r="AA52" i="2"/>
  <c r="AA53" i="2"/>
  <c r="AB53" i="2" s="1"/>
  <c r="AA54" i="2"/>
  <c r="AA55" i="2"/>
  <c r="AA64" i="2"/>
  <c r="AA65" i="2"/>
  <c r="AA66" i="2"/>
  <c r="AA67" i="2"/>
  <c r="AA68" i="2"/>
  <c r="AA69" i="2"/>
  <c r="AB69" i="2" s="1"/>
  <c r="AA70" i="2"/>
  <c r="AA71" i="2"/>
  <c r="AA72" i="2"/>
  <c r="AA73" i="2"/>
  <c r="AA74" i="2"/>
  <c r="AA75" i="2"/>
  <c r="AA76" i="2"/>
  <c r="AA77" i="2"/>
  <c r="AB77" i="2" s="1"/>
  <c r="AA78" i="2"/>
  <c r="AA92" i="2"/>
  <c r="AA93" i="2"/>
  <c r="AA94" i="2"/>
  <c r="AA95" i="2"/>
  <c r="AA96" i="2"/>
  <c r="AA97" i="2"/>
  <c r="AA98" i="2"/>
  <c r="AB98" i="2" s="1"/>
  <c r="AA99" i="2"/>
  <c r="AA100" i="2"/>
  <c r="AA101" i="2"/>
  <c r="AA102" i="2"/>
  <c r="AA103" i="2"/>
  <c r="AA104" i="2"/>
  <c r="AA105" i="2"/>
  <c r="AA106" i="2"/>
  <c r="AB106" i="2" s="1"/>
  <c r="AA107" i="2"/>
  <c r="AA4" i="2"/>
  <c r="U5" i="2"/>
  <c r="U6" i="2"/>
  <c r="AB6" i="2" s="1"/>
  <c r="U7" i="2"/>
  <c r="U8" i="2"/>
  <c r="U9" i="2"/>
  <c r="AB9" i="2" s="1"/>
  <c r="U10" i="2"/>
  <c r="U11" i="2"/>
  <c r="U12" i="2"/>
  <c r="U13" i="2"/>
  <c r="U14" i="2"/>
  <c r="AB14" i="2" s="1"/>
  <c r="U15" i="2"/>
  <c r="U16" i="2"/>
  <c r="U17" i="2"/>
  <c r="AB17" i="2" s="1"/>
  <c r="U18" i="2"/>
  <c r="U19" i="2"/>
  <c r="U20" i="2"/>
  <c r="U21" i="2"/>
  <c r="U22" i="2"/>
  <c r="AB22" i="2" s="1"/>
  <c r="U36" i="2"/>
  <c r="U37" i="2"/>
  <c r="U38" i="2"/>
  <c r="AB38" i="2" s="1"/>
  <c r="U39" i="2"/>
  <c r="U40" i="2"/>
  <c r="U41" i="2"/>
  <c r="U42" i="2"/>
  <c r="U43" i="2"/>
  <c r="AB43" i="2" s="1"/>
  <c r="U44" i="2"/>
  <c r="U45" i="2"/>
  <c r="U46" i="2"/>
  <c r="AB46" i="2" s="1"/>
  <c r="U47" i="2"/>
  <c r="U48" i="2"/>
  <c r="U49" i="2"/>
  <c r="U50" i="2"/>
  <c r="U51" i="2"/>
  <c r="AB51" i="2" s="1"/>
  <c r="U52" i="2"/>
  <c r="U53" i="2"/>
  <c r="U54" i="2"/>
  <c r="AB54" i="2" s="1"/>
  <c r="U55" i="2"/>
  <c r="U64" i="2"/>
  <c r="U65" i="2"/>
  <c r="U66" i="2"/>
  <c r="U67" i="2"/>
  <c r="AB67" i="2" s="1"/>
  <c r="U68" i="2"/>
  <c r="U69" i="2"/>
  <c r="U70" i="2"/>
  <c r="AB70" i="2" s="1"/>
  <c r="U71" i="2"/>
  <c r="U72" i="2"/>
  <c r="U73" i="2"/>
  <c r="U74" i="2"/>
  <c r="U75" i="2"/>
  <c r="AB75" i="2" s="1"/>
  <c r="U76" i="2"/>
  <c r="U77" i="2"/>
  <c r="U78" i="2"/>
  <c r="AB78" i="2" s="1"/>
  <c r="U92" i="2"/>
  <c r="U93" i="2"/>
  <c r="U94" i="2"/>
  <c r="U95" i="2"/>
  <c r="U96" i="2"/>
  <c r="AB96" i="2" s="1"/>
  <c r="U97" i="2"/>
  <c r="U98" i="2"/>
  <c r="U99" i="2"/>
  <c r="AB99" i="2" s="1"/>
  <c r="U100" i="2"/>
  <c r="U101" i="2"/>
  <c r="U102" i="2"/>
  <c r="U103" i="2"/>
  <c r="U104" i="2"/>
  <c r="AB104" i="2" s="1"/>
  <c r="U105" i="2"/>
  <c r="U106" i="2"/>
  <c r="U107" i="2"/>
  <c r="AB107" i="2" s="1"/>
  <c r="U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4" i="2"/>
  <c r="G38" i="2"/>
  <c r="N38" i="2" s="1"/>
  <c r="G39" i="2"/>
  <c r="N39" i="2" s="1"/>
  <c r="G40" i="2"/>
  <c r="G41" i="2"/>
  <c r="G42" i="2"/>
  <c r="N42" i="2" s="1"/>
  <c r="G43" i="2"/>
  <c r="G44" i="2"/>
  <c r="N44" i="2" s="1"/>
  <c r="G45" i="2"/>
  <c r="G46" i="2"/>
  <c r="N46" i="2" s="1"/>
  <c r="G47" i="2"/>
  <c r="N47" i="2" s="1"/>
  <c r="G48" i="2"/>
  <c r="G49" i="2"/>
  <c r="G50" i="2"/>
  <c r="N50" i="2" s="1"/>
  <c r="G51" i="2"/>
  <c r="G52" i="2"/>
  <c r="N52" i="2" s="1"/>
  <c r="G53" i="2"/>
  <c r="G54" i="2"/>
  <c r="N54" i="2" s="1"/>
  <c r="G55" i="2"/>
  <c r="N55" i="2" s="1"/>
  <c r="G56" i="2"/>
  <c r="G57" i="2"/>
  <c r="G58" i="2"/>
  <c r="N58" i="2" s="1"/>
  <c r="G59" i="2"/>
  <c r="G60" i="2"/>
  <c r="N60" i="2" s="1"/>
  <c r="G64" i="2"/>
  <c r="G65" i="2"/>
  <c r="N65" i="2" s="1"/>
  <c r="G66" i="2"/>
  <c r="N66" i="2" s="1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13" i="2"/>
  <c r="G14" i="2"/>
  <c r="G15" i="2"/>
  <c r="G16" i="2"/>
  <c r="G17" i="2"/>
  <c r="N17" i="2" s="1"/>
  <c r="G18" i="2"/>
  <c r="G19" i="2"/>
  <c r="N19" i="2" s="1"/>
  <c r="G20" i="2"/>
  <c r="G21" i="2"/>
  <c r="G22" i="2"/>
  <c r="G23" i="2"/>
  <c r="G24" i="2"/>
  <c r="G25" i="2"/>
  <c r="N25" i="2" s="1"/>
  <c r="G26" i="2"/>
  <c r="G27" i="2"/>
  <c r="N27" i="2" s="1"/>
  <c r="G28" i="2"/>
  <c r="G29" i="2"/>
  <c r="G30" i="2"/>
  <c r="G31" i="2"/>
  <c r="G36" i="2"/>
  <c r="G37" i="2"/>
  <c r="N37" i="2" s="1"/>
  <c r="AA89" i="3"/>
  <c r="Z75" i="3"/>
  <c r="Z76" i="3"/>
  <c r="Z77" i="3"/>
  <c r="Z78" i="3"/>
  <c r="Z79" i="3"/>
  <c r="Z80" i="3"/>
  <c r="Z81" i="3"/>
  <c r="AA81" i="3" s="1"/>
  <c r="Z82" i="3"/>
  <c r="AA82" i="3" s="1"/>
  <c r="Z83" i="3"/>
  <c r="Z84" i="3"/>
  <c r="Z85" i="3"/>
  <c r="Z86" i="3"/>
  <c r="Z87" i="3"/>
  <c r="Z88" i="3"/>
  <c r="Z89" i="3"/>
  <c r="Z90" i="3"/>
  <c r="AA90" i="3" s="1"/>
  <c r="Z91" i="3"/>
  <c r="Z74" i="3"/>
  <c r="T75" i="3"/>
  <c r="AA75" i="3" s="1"/>
  <c r="T76" i="3"/>
  <c r="AA76" i="3" s="1"/>
  <c r="T77" i="3"/>
  <c r="AA77" i="3" s="1"/>
  <c r="T78" i="3"/>
  <c r="AA78" i="3" s="1"/>
  <c r="T79" i="3"/>
  <c r="T80" i="3"/>
  <c r="AA80" i="3" s="1"/>
  <c r="T81" i="3"/>
  <c r="T82" i="3"/>
  <c r="T83" i="3"/>
  <c r="AA83" i="3" s="1"/>
  <c r="T84" i="3"/>
  <c r="AA84" i="3" s="1"/>
  <c r="T85" i="3"/>
  <c r="AA85" i="3" s="1"/>
  <c r="T86" i="3"/>
  <c r="AA86" i="3" s="1"/>
  <c r="T87" i="3"/>
  <c r="T88" i="3"/>
  <c r="AA88" i="3" s="1"/>
  <c r="T89" i="3"/>
  <c r="T90" i="3"/>
  <c r="T91" i="3"/>
  <c r="AA91" i="3" s="1"/>
  <c r="T74" i="3"/>
  <c r="AA74" i="3" s="1"/>
  <c r="N80" i="3"/>
  <c r="N82" i="3"/>
  <c r="M75" i="3"/>
  <c r="N75" i="3" s="1"/>
  <c r="M76" i="3"/>
  <c r="M77" i="3"/>
  <c r="M78" i="3"/>
  <c r="M79" i="3"/>
  <c r="M80" i="3"/>
  <c r="M81" i="3"/>
  <c r="M82" i="3"/>
  <c r="M83" i="3"/>
  <c r="N83" i="3" s="1"/>
  <c r="M84" i="3"/>
  <c r="M85" i="3"/>
  <c r="M86" i="3"/>
  <c r="M87" i="3"/>
  <c r="M88" i="3"/>
  <c r="M74" i="3"/>
  <c r="G75" i="3"/>
  <c r="G76" i="3"/>
  <c r="N76" i="3" s="1"/>
  <c r="G77" i="3"/>
  <c r="G78" i="3"/>
  <c r="G79" i="3"/>
  <c r="N79" i="3" s="1"/>
  <c r="G80" i="3"/>
  <c r="G81" i="3"/>
  <c r="N81" i="3" s="1"/>
  <c r="G82" i="3"/>
  <c r="G83" i="3"/>
  <c r="G84" i="3"/>
  <c r="N84" i="3" s="1"/>
  <c r="G85" i="3"/>
  <c r="G86" i="3"/>
  <c r="G87" i="3"/>
  <c r="N87" i="3" s="1"/>
  <c r="G88" i="3"/>
  <c r="N88" i="3" s="1"/>
  <c r="G74" i="3"/>
  <c r="N74" i="3" s="1"/>
  <c r="Z54" i="3"/>
  <c r="Z55" i="3"/>
  <c r="Z56" i="3"/>
  <c r="Z57" i="3"/>
  <c r="Z58" i="3"/>
  <c r="Z59" i="3"/>
  <c r="Z60" i="3"/>
  <c r="Z62" i="3"/>
  <c r="Z63" i="3"/>
  <c r="Z64" i="3"/>
  <c r="Z65" i="3"/>
  <c r="Z66" i="3"/>
  <c r="Z67" i="3"/>
  <c r="Z68" i="3"/>
  <c r="Z53" i="3"/>
  <c r="T54" i="3"/>
  <c r="AA54" i="3" s="1"/>
  <c r="T55" i="3"/>
  <c r="AA55" i="3" s="1"/>
  <c r="T56" i="3"/>
  <c r="T57" i="3"/>
  <c r="AA57" i="3" s="1"/>
  <c r="T58" i="3"/>
  <c r="T59" i="3"/>
  <c r="T60" i="3"/>
  <c r="AA60" i="3" s="1"/>
  <c r="T62" i="3"/>
  <c r="AA62" i="3" s="1"/>
  <c r="T63" i="3"/>
  <c r="AA63" i="3" s="1"/>
  <c r="T64" i="3"/>
  <c r="AA64" i="3" s="1"/>
  <c r="T65" i="3"/>
  <c r="T66" i="3"/>
  <c r="AA66" i="3" s="1"/>
  <c r="T67" i="3"/>
  <c r="T68" i="3"/>
  <c r="T53" i="3"/>
  <c r="N54" i="3"/>
  <c r="M54" i="3"/>
  <c r="M55" i="3"/>
  <c r="M56" i="3"/>
  <c r="M57" i="3"/>
  <c r="M58" i="3"/>
  <c r="M59" i="3"/>
  <c r="M60" i="3"/>
  <c r="M61" i="3"/>
  <c r="N61" i="3" s="1"/>
  <c r="M62" i="3"/>
  <c r="M63" i="3"/>
  <c r="M64" i="3"/>
  <c r="M65" i="3"/>
  <c r="M66" i="3"/>
  <c r="M67" i="3"/>
  <c r="M68" i="3"/>
  <c r="M69" i="3"/>
  <c r="N69" i="3" s="1"/>
  <c r="M53" i="3"/>
  <c r="G54" i="3"/>
  <c r="G55" i="3"/>
  <c r="N55" i="3" s="1"/>
  <c r="G56" i="3"/>
  <c r="G57" i="3"/>
  <c r="G58" i="3"/>
  <c r="G59" i="3"/>
  <c r="N59" i="3" s="1"/>
  <c r="G60" i="3"/>
  <c r="N60" i="3" s="1"/>
  <c r="G61" i="3"/>
  <c r="G62" i="3"/>
  <c r="N62" i="3" s="1"/>
  <c r="G63" i="3"/>
  <c r="N63" i="3" s="1"/>
  <c r="G64" i="3"/>
  <c r="G65" i="3"/>
  <c r="G66" i="3"/>
  <c r="G67" i="3"/>
  <c r="N67" i="3" s="1"/>
  <c r="G68" i="3"/>
  <c r="N68" i="3" s="1"/>
  <c r="G69" i="3"/>
  <c r="G53" i="3"/>
  <c r="Y21" i="3"/>
  <c r="Y17" i="3"/>
  <c r="Y15" i="3"/>
  <c r="Y13" i="3"/>
  <c r="Y11" i="3"/>
  <c r="Y7" i="3"/>
  <c r="Y5" i="3"/>
  <c r="L46" i="3"/>
  <c r="L47" i="3"/>
  <c r="L48" i="3"/>
  <c r="L42" i="3"/>
  <c r="L43" i="3"/>
  <c r="L44" i="3"/>
  <c r="L40" i="3"/>
  <c r="L37" i="3"/>
  <c r="L38" i="3"/>
  <c r="L34" i="3"/>
  <c r="L35" i="3"/>
  <c r="L31" i="3"/>
  <c r="L29" i="3"/>
  <c r="L26" i="3"/>
  <c r="L27" i="3"/>
  <c r="L24" i="3"/>
  <c r="L21" i="3"/>
  <c r="L19" i="3"/>
  <c r="L17" i="3"/>
  <c r="L15" i="3"/>
  <c r="L12" i="3"/>
  <c r="L11" i="3"/>
  <c r="L10" i="3"/>
  <c r="L8" i="3"/>
  <c r="L6" i="3"/>
  <c r="L5" i="3"/>
  <c r="G5" i="2"/>
  <c r="N5" i="2" s="1"/>
  <c r="G6" i="2"/>
  <c r="N6" i="2" s="1"/>
  <c r="G7" i="2"/>
  <c r="N7" i="2" s="1"/>
  <c r="G8" i="2"/>
  <c r="N8" i="2" s="1"/>
  <c r="G9" i="2"/>
  <c r="N9" i="2" s="1"/>
  <c r="G10" i="2"/>
  <c r="G11" i="2"/>
  <c r="N11" i="2" s="1"/>
  <c r="G12" i="2"/>
  <c r="G4" i="2"/>
  <c r="N4" i="2" s="1"/>
  <c r="AA53" i="3" l="1"/>
  <c r="T69" i="3"/>
  <c r="AA65" i="3"/>
  <c r="AA56" i="3"/>
  <c r="N66" i="3"/>
  <c r="N58" i="3"/>
  <c r="N65" i="3"/>
  <c r="N57" i="3"/>
  <c r="N70" i="3" s="1"/>
  <c r="N64" i="3"/>
  <c r="N56" i="3"/>
  <c r="Z69" i="3"/>
  <c r="G70" i="3"/>
  <c r="AA68" i="3"/>
  <c r="AA59" i="3"/>
  <c r="N86" i="3"/>
  <c r="N78" i="3"/>
  <c r="M70" i="3"/>
  <c r="AA67" i="3"/>
  <c r="AB69" i="3" s="1"/>
  <c r="AA58" i="3"/>
  <c r="N85" i="3"/>
  <c r="N77" i="3"/>
  <c r="N89" i="3" s="1"/>
  <c r="AA87" i="3"/>
  <c r="AA92" i="3" s="1"/>
  <c r="AA79" i="3"/>
  <c r="N53" i="3"/>
  <c r="N31" i="2"/>
  <c r="N29" i="2"/>
  <c r="N21" i="2"/>
  <c r="N13" i="2"/>
  <c r="AB103" i="2"/>
  <c r="AB95" i="2"/>
  <c r="AB74" i="2"/>
  <c r="AB66" i="2"/>
  <c r="AB50" i="2"/>
  <c r="AB42" i="2"/>
  <c r="AB21" i="2"/>
  <c r="AB13" i="2"/>
  <c r="AB5" i="2"/>
  <c r="AB101" i="2"/>
  <c r="AB93" i="2"/>
  <c r="AB72" i="2"/>
  <c r="AB64" i="2"/>
  <c r="AB48" i="2"/>
  <c r="AB40" i="2"/>
  <c r="AB19" i="2"/>
  <c r="N64" i="2"/>
  <c r="N53" i="2"/>
  <c r="N45" i="2"/>
  <c r="AB102" i="2"/>
  <c r="AB94" i="2"/>
  <c r="AB73" i="2"/>
  <c r="AB65" i="2"/>
  <c r="AB49" i="2"/>
  <c r="AB41" i="2"/>
  <c r="AB20" i="2"/>
  <c r="AB12" i="2"/>
  <c r="N59" i="2"/>
  <c r="N51" i="2"/>
  <c r="N43" i="2"/>
  <c r="N36" i="2"/>
  <c r="N24" i="2"/>
  <c r="N16" i="2"/>
  <c r="N68" i="2"/>
  <c r="N57" i="2"/>
  <c r="N49" i="2"/>
  <c r="N23" i="2"/>
  <c r="N15" i="2"/>
  <c r="AB105" i="2"/>
  <c r="AB97" i="2"/>
  <c r="AB76" i="2"/>
  <c r="N95" i="2"/>
  <c r="N101" i="2"/>
  <c r="N87" i="2"/>
  <c r="N79" i="2"/>
  <c r="N71" i="2"/>
  <c r="N98" i="2"/>
  <c r="N85" i="2"/>
  <c r="N77" i="2"/>
  <c r="N69" i="2"/>
  <c r="N82" i="2"/>
  <c r="N74" i="2"/>
  <c r="N10" i="2"/>
  <c r="N28" i="2"/>
  <c r="N20" i="2"/>
  <c r="AB11" i="2"/>
  <c r="AB92" i="2"/>
  <c r="AB108" i="2" s="1"/>
  <c r="AB71" i="2"/>
  <c r="AB55" i="2"/>
  <c r="AB47" i="2"/>
  <c r="AB39" i="2"/>
  <c r="AB18" i="2"/>
  <c r="AB10" i="2"/>
  <c r="AB100" i="2"/>
  <c r="N26" i="2"/>
  <c r="N18" i="2"/>
  <c r="AB8" i="2"/>
  <c r="AB4" i="2"/>
  <c r="N41" i="2"/>
  <c r="AB68" i="2"/>
  <c r="AB52" i="2"/>
  <c r="AB44" i="2"/>
  <c r="AB36" i="2"/>
  <c r="AB15" i="2"/>
  <c r="AB7" i="2"/>
  <c r="N67" i="2"/>
  <c r="N48" i="2"/>
  <c r="N40" i="2"/>
  <c r="N56" i="2"/>
  <c r="N12" i="2"/>
  <c r="N30" i="2"/>
  <c r="N22" i="2"/>
  <c r="N14" i="2"/>
  <c r="N97" i="2"/>
  <c r="N86" i="2"/>
  <c r="N78" i="2"/>
  <c r="N70" i="2"/>
  <c r="N100" i="2"/>
  <c r="N81" i="2"/>
  <c r="N73" i="2"/>
  <c r="N61" i="2"/>
  <c r="N96" i="2"/>
  <c r="N84" i="2"/>
  <c r="N76" i="2"/>
  <c r="N102" i="2"/>
  <c r="N94" i="2"/>
  <c r="N83" i="2"/>
  <c r="N75" i="2"/>
  <c r="N99" i="2"/>
  <c r="N88" i="2"/>
  <c r="N80" i="2"/>
  <c r="N72" i="2"/>
  <c r="N93" i="2"/>
  <c r="N92" i="2"/>
  <c r="N117" i="2" s="1"/>
  <c r="M122" i="1"/>
  <c r="M123" i="1"/>
  <c r="M124" i="1"/>
  <c r="M125" i="1"/>
  <c r="M126" i="1"/>
  <c r="M127" i="1"/>
  <c r="M128" i="1"/>
  <c r="M129" i="1"/>
  <c r="M130" i="1"/>
  <c r="M131" i="1"/>
  <c r="M132" i="1"/>
  <c r="M133" i="1"/>
  <c r="G122" i="1"/>
  <c r="N122" i="1" s="1"/>
  <c r="G123" i="1"/>
  <c r="N123" i="1" s="1"/>
  <c r="G124" i="1"/>
  <c r="N124" i="1" s="1"/>
  <c r="G125" i="1"/>
  <c r="N125" i="1" s="1"/>
  <c r="G126" i="1"/>
  <c r="N126" i="1" s="1"/>
  <c r="G127" i="1"/>
  <c r="N127" i="1" s="1"/>
  <c r="G128" i="1"/>
  <c r="N128" i="1" s="1"/>
  <c r="G129" i="1"/>
  <c r="N129" i="1" s="1"/>
  <c r="G130" i="1"/>
  <c r="N130" i="1" s="1"/>
  <c r="G131" i="1"/>
  <c r="N131" i="1" s="1"/>
  <c r="G132" i="1"/>
  <c r="N132" i="1" s="1"/>
  <c r="G133" i="1"/>
  <c r="N133" i="1" s="1"/>
  <c r="N110" i="1"/>
  <c r="N111" i="1"/>
  <c r="N114" i="1"/>
  <c r="N118" i="1"/>
  <c r="N119" i="1"/>
  <c r="M110" i="1"/>
  <c r="M109" i="1"/>
  <c r="M107" i="1"/>
  <c r="M111" i="1"/>
  <c r="M112" i="1"/>
  <c r="M113" i="1"/>
  <c r="M114" i="1"/>
  <c r="M115" i="1"/>
  <c r="M116" i="1"/>
  <c r="M117" i="1"/>
  <c r="M118" i="1"/>
  <c r="M119" i="1"/>
  <c r="M120" i="1"/>
  <c r="M121" i="1"/>
  <c r="G118" i="1"/>
  <c r="G119" i="1"/>
  <c r="G120" i="1"/>
  <c r="N120" i="1" s="1"/>
  <c r="G121" i="1"/>
  <c r="N121" i="1" s="1"/>
  <c r="G110" i="1"/>
  <c r="G111" i="1"/>
  <c r="G112" i="1"/>
  <c r="N112" i="1" s="1"/>
  <c r="G113" i="1"/>
  <c r="N113" i="1" s="1"/>
  <c r="G114" i="1"/>
  <c r="G115" i="1"/>
  <c r="N115" i="1" s="1"/>
  <c r="G116" i="1"/>
  <c r="N116" i="1" s="1"/>
  <c r="G117" i="1"/>
  <c r="N117" i="1" s="1"/>
  <c r="AB81" i="1"/>
  <c r="AB89" i="1"/>
  <c r="AB97" i="1"/>
  <c r="AA97" i="1"/>
  <c r="AA93" i="1"/>
  <c r="AA91" i="1"/>
  <c r="AA87" i="1"/>
  <c r="AA85" i="1"/>
  <c r="AA82" i="1"/>
  <c r="N85" i="1"/>
  <c r="N86" i="1"/>
  <c r="N102" i="1"/>
  <c r="M102" i="1"/>
  <c r="M91" i="1"/>
  <c r="M90" i="1"/>
  <c r="M88" i="1"/>
  <c r="AB56" i="1"/>
  <c r="AB57" i="1"/>
  <c r="AB47" i="1"/>
  <c r="AA61" i="1"/>
  <c r="AA56" i="1"/>
  <c r="AA55" i="1"/>
  <c r="AA53" i="1"/>
  <c r="N52" i="1"/>
  <c r="N68" i="1"/>
  <c r="N69" i="1"/>
  <c r="M73" i="1"/>
  <c r="M64" i="1"/>
  <c r="M63" i="1"/>
  <c r="M60" i="1"/>
  <c r="N60" i="1" s="1"/>
  <c r="AA30" i="1"/>
  <c r="AA27" i="1"/>
  <c r="AA20" i="1"/>
  <c r="AA15" i="1"/>
  <c r="AA14" i="1"/>
  <c r="AA11" i="1"/>
  <c r="AA7" i="1"/>
  <c r="M38" i="1"/>
  <c r="M35" i="1"/>
  <c r="M34" i="1"/>
  <c r="M30" i="1"/>
  <c r="M28" i="1"/>
  <c r="M21" i="1"/>
  <c r="M18" i="1"/>
  <c r="M15" i="1"/>
  <c r="M7" i="1"/>
  <c r="M57" i="1"/>
  <c r="M47" i="1"/>
  <c r="M75" i="1" s="1"/>
  <c r="M48" i="1"/>
  <c r="M49" i="1"/>
  <c r="M50" i="1"/>
  <c r="M51" i="1"/>
  <c r="M52" i="1"/>
  <c r="M53" i="1"/>
  <c r="M54" i="1"/>
  <c r="M55" i="1"/>
  <c r="M56" i="1"/>
  <c r="M58" i="1"/>
  <c r="M59" i="1"/>
  <c r="M61" i="1"/>
  <c r="M62" i="1"/>
  <c r="M65" i="1"/>
  <c r="M66" i="1"/>
  <c r="M67" i="1"/>
  <c r="M68" i="1"/>
  <c r="M69" i="1"/>
  <c r="M70" i="1"/>
  <c r="M71" i="1"/>
  <c r="M72" i="1"/>
  <c r="M74" i="1"/>
  <c r="M79" i="1"/>
  <c r="M80" i="1"/>
  <c r="M81" i="1"/>
  <c r="M82" i="1"/>
  <c r="M83" i="1"/>
  <c r="M84" i="1"/>
  <c r="M85" i="1"/>
  <c r="M86" i="1"/>
  <c r="M87" i="1"/>
  <c r="M89" i="1"/>
  <c r="M92" i="1"/>
  <c r="M93" i="1"/>
  <c r="N93" i="1" s="1"/>
  <c r="M94" i="1"/>
  <c r="N94" i="1" s="1"/>
  <c r="M95" i="1"/>
  <c r="M96" i="1"/>
  <c r="M97" i="1"/>
  <c r="M98" i="1"/>
  <c r="M99" i="1"/>
  <c r="M100" i="1"/>
  <c r="M101" i="1"/>
  <c r="N101" i="1" s="1"/>
  <c r="M106" i="1"/>
  <c r="M108" i="1"/>
  <c r="AA5" i="1"/>
  <c r="AA6" i="1"/>
  <c r="AA8" i="1"/>
  <c r="AA9" i="1"/>
  <c r="AA10" i="1"/>
  <c r="AA12" i="1"/>
  <c r="AA13" i="1"/>
  <c r="AA16" i="1"/>
  <c r="AA17" i="1"/>
  <c r="AA18" i="1"/>
  <c r="AA19" i="1"/>
  <c r="AA21" i="1"/>
  <c r="AA22" i="1"/>
  <c r="AA23" i="1"/>
  <c r="AA24" i="1"/>
  <c r="AA25" i="1"/>
  <c r="AA26" i="1"/>
  <c r="AA28" i="1"/>
  <c r="AA29" i="1"/>
  <c r="AA31" i="1"/>
  <c r="AA47" i="1"/>
  <c r="AA64" i="1" s="1"/>
  <c r="AA48" i="1"/>
  <c r="AB48" i="1" s="1"/>
  <c r="AA49" i="1"/>
  <c r="AB49" i="1" s="1"/>
  <c r="AA50" i="1"/>
  <c r="AA51" i="1"/>
  <c r="AA52" i="1"/>
  <c r="AA54" i="1"/>
  <c r="AA57" i="1"/>
  <c r="AA58" i="1"/>
  <c r="AA59" i="1"/>
  <c r="AA60" i="1"/>
  <c r="AA62" i="1"/>
  <c r="AA63" i="1"/>
  <c r="AA79" i="1"/>
  <c r="AA80" i="1"/>
  <c r="AA81" i="1"/>
  <c r="AA83" i="1"/>
  <c r="AA84" i="1"/>
  <c r="AA86" i="1"/>
  <c r="AA88" i="1"/>
  <c r="AA89" i="1"/>
  <c r="AA90" i="1"/>
  <c r="AA92" i="1"/>
  <c r="AA94" i="1"/>
  <c r="AA95" i="1"/>
  <c r="AA96" i="1"/>
  <c r="AA98" i="1"/>
  <c r="AA4" i="1"/>
  <c r="U5" i="1"/>
  <c r="AB5" i="1" s="1"/>
  <c r="U6" i="1"/>
  <c r="AB6" i="1" s="1"/>
  <c r="U7" i="1"/>
  <c r="AB7" i="1" s="1"/>
  <c r="U8" i="1"/>
  <c r="AB8" i="1" s="1"/>
  <c r="U9" i="1"/>
  <c r="AB9" i="1" s="1"/>
  <c r="U10" i="1"/>
  <c r="AB10" i="1" s="1"/>
  <c r="U11" i="1"/>
  <c r="AB11" i="1" s="1"/>
  <c r="U12" i="1"/>
  <c r="AB12" i="1" s="1"/>
  <c r="U13" i="1"/>
  <c r="AB13" i="1" s="1"/>
  <c r="U14" i="1"/>
  <c r="AB14" i="1" s="1"/>
  <c r="U15" i="1"/>
  <c r="AB15" i="1" s="1"/>
  <c r="U16" i="1"/>
  <c r="AB16" i="1" s="1"/>
  <c r="U17" i="1"/>
  <c r="AB17" i="1" s="1"/>
  <c r="U18" i="1"/>
  <c r="AB18" i="1" s="1"/>
  <c r="U19" i="1"/>
  <c r="AB19" i="1" s="1"/>
  <c r="U20" i="1"/>
  <c r="AB20" i="1" s="1"/>
  <c r="U21" i="1"/>
  <c r="AB21" i="1" s="1"/>
  <c r="U22" i="1"/>
  <c r="AB22" i="1" s="1"/>
  <c r="U23" i="1"/>
  <c r="AB23" i="1" s="1"/>
  <c r="U24" i="1"/>
  <c r="AB24" i="1" s="1"/>
  <c r="U25" i="1"/>
  <c r="AB25" i="1" s="1"/>
  <c r="U26" i="1"/>
  <c r="AB26" i="1" s="1"/>
  <c r="U27" i="1"/>
  <c r="AB27" i="1" s="1"/>
  <c r="U28" i="1"/>
  <c r="AB28" i="1" s="1"/>
  <c r="U29" i="1"/>
  <c r="AB29" i="1" s="1"/>
  <c r="U30" i="1"/>
  <c r="AB30" i="1" s="1"/>
  <c r="U31" i="1"/>
  <c r="AB31" i="1" s="1"/>
  <c r="U47" i="1"/>
  <c r="U48" i="1"/>
  <c r="U49" i="1"/>
  <c r="U50" i="1"/>
  <c r="AB50" i="1" s="1"/>
  <c r="U51" i="1"/>
  <c r="AB51" i="1" s="1"/>
  <c r="U52" i="1"/>
  <c r="AB52" i="1" s="1"/>
  <c r="U53" i="1"/>
  <c r="AB53" i="1" s="1"/>
  <c r="U54" i="1"/>
  <c r="AB54" i="1" s="1"/>
  <c r="U55" i="1"/>
  <c r="AB55" i="1" s="1"/>
  <c r="U56" i="1"/>
  <c r="U57" i="1"/>
  <c r="U58" i="1"/>
  <c r="AB58" i="1" s="1"/>
  <c r="U59" i="1"/>
  <c r="AB59" i="1" s="1"/>
  <c r="U60" i="1"/>
  <c r="AB60" i="1" s="1"/>
  <c r="U61" i="1"/>
  <c r="AB61" i="1" s="1"/>
  <c r="U62" i="1"/>
  <c r="AB62" i="1" s="1"/>
  <c r="U63" i="1"/>
  <c r="AB63" i="1" s="1"/>
  <c r="U64" i="1"/>
  <c r="U79" i="1"/>
  <c r="AB79" i="1" s="1"/>
  <c r="AB99" i="1" s="1"/>
  <c r="U80" i="1"/>
  <c r="AB80" i="1" s="1"/>
  <c r="U81" i="1"/>
  <c r="U82" i="1"/>
  <c r="AB82" i="1" s="1"/>
  <c r="U83" i="1"/>
  <c r="AB83" i="1" s="1"/>
  <c r="U84" i="1"/>
  <c r="AB84" i="1" s="1"/>
  <c r="U85" i="1"/>
  <c r="AB85" i="1" s="1"/>
  <c r="U86" i="1"/>
  <c r="AB86" i="1" s="1"/>
  <c r="U87" i="1"/>
  <c r="AB87" i="1" s="1"/>
  <c r="U88" i="1"/>
  <c r="AB88" i="1" s="1"/>
  <c r="U89" i="1"/>
  <c r="U90" i="1"/>
  <c r="AB90" i="1" s="1"/>
  <c r="U91" i="1"/>
  <c r="AB91" i="1" s="1"/>
  <c r="U92" i="1"/>
  <c r="AB92" i="1" s="1"/>
  <c r="U93" i="1"/>
  <c r="AB93" i="1" s="1"/>
  <c r="U94" i="1"/>
  <c r="AB94" i="1" s="1"/>
  <c r="U95" i="1"/>
  <c r="AB95" i="1" s="1"/>
  <c r="U96" i="1"/>
  <c r="AB96" i="1" s="1"/>
  <c r="U97" i="1"/>
  <c r="U98" i="1"/>
  <c r="AB98" i="1" s="1"/>
  <c r="U4" i="1"/>
  <c r="AB4" i="1" s="1"/>
  <c r="G47" i="1"/>
  <c r="G75" i="1" s="1"/>
  <c r="G48" i="1"/>
  <c r="N48" i="1" s="1"/>
  <c r="G49" i="1"/>
  <c r="N49" i="1" s="1"/>
  <c r="G50" i="1"/>
  <c r="N50" i="1" s="1"/>
  <c r="G51" i="1"/>
  <c r="N51" i="1" s="1"/>
  <c r="G52" i="1"/>
  <c r="G53" i="1"/>
  <c r="N53" i="1" s="1"/>
  <c r="G54" i="1"/>
  <c r="N54" i="1" s="1"/>
  <c r="G55" i="1"/>
  <c r="N55" i="1" s="1"/>
  <c r="G56" i="1"/>
  <c r="N56" i="1" s="1"/>
  <c r="G57" i="1"/>
  <c r="N57" i="1" s="1"/>
  <c r="G58" i="1"/>
  <c r="N58" i="1" s="1"/>
  <c r="G59" i="1"/>
  <c r="N59" i="1" s="1"/>
  <c r="G60" i="1"/>
  <c r="G61" i="1"/>
  <c r="N61" i="1" s="1"/>
  <c r="G62" i="1"/>
  <c r="N62" i="1" s="1"/>
  <c r="G63" i="1"/>
  <c r="G64" i="1"/>
  <c r="N64" i="1" s="1"/>
  <c r="G65" i="1"/>
  <c r="N65" i="1" s="1"/>
  <c r="G66" i="1"/>
  <c r="N66" i="1" s="1"/>
  <c r="G67" i="1"/>
  <c r="N67" i="1" s="1"/>
  <c r="G68" i="1"/>
  <c r="G69" i="1"/>
  <c r="G70" i="1"/>
  <c r="N70" i="1" s="1"/>
  <c r="G71" i="1"/>
  <c r="N71" i="1" s="1"/>
  <c r="G72" i="1"/>
  <c r="N72" i="1" s="1"/>
  <c r="G73" i="1"/>
  <c r="G74" i="1"/>
  <c r="N74" i="1" s="1"/>
  <c r="G79" i="1"/>
  <c r="N79" i="1" s="1"/>
  <c r="G80" i="1"/>
  <c r="N80" i="1" s="1"/>
  <c r="G81" i="1"/>
  <c r="N81" i="1" s="1"/>
  <c r="G82" i="1"/>
  <c r="N82" i="1" s="1"/>
  <c r="G83" i="1"/>
  <c r="N83" i="1" s="1"/>
  <c r="G84" i="1"/>
  <c r="N84" i="1" s="1"/>
  <c r="G85" i="1"/>
  <c r="G86" i="1"/>
  <c r="G87" i="1"/>
  <c r="N87" i="1" s="1"/>
  <c r="G88" i="1"/>
  <c r="N88" i="1" s="1"/>
  <c r="G89" i="1"/>
  <c r="N89" i="1" s="1"/>
  <c r="G90" i="1"/>
  <c r="N90" i="1" s="1"/>
  <c r="G91" i="1"/>
  <c r="N91" i="1" s="1"/>
  <c r="G92" i="1"/>
  <c r="N92" i="1" s="1"/>
  <c r="G93" i="1"/>
  <c r="G94" i="1"/>
  <c r="G95" i="1"/>
  <c r="N95" i="1" s="1"/>
  <c r="G96" i="1"/>
  <c r="N96" i="1" s="1"/>
  <c r="G97" i="1"/>
  <c r="N97" i="1" s="1"/>
  <c r="G98" i="1"/>
  <c r="N98" i="1" s="1"/>
  <c r="G99" i="1"/>
  <c r="N99" i="1" s="1"/>
  <c r="G100" i="1"/>
  <c r="N100" i="1" s="1"/>
  <c r="G101" i="1"/>
  <c r="G102" i="1"/>
  <c r="G106" i="1"/>
  <c r="N106" i="1" s="1"/>
  <c r="G107" i="1"/>
  <c r="N107" i="1" s="1"/>
  <c r="G108" i="1"/>
  <c r="N108" i="1" s="1"/>
  <c r="G109" i="1"/>
  <c r="N109" i="1" s="1"/>
  <c r="AA69" i="3" l="1"/>
  <c r="AB32" i="1"/>
  <c r="N134" i="1"/>
  <c r="N103" i="1"/>
  <c r="AB64" i="1"/>
  <c r="U65" i="1"/>
  <c r="N47" i="1"/>
  <c r="N75" i="1" s="1"/>
  <c r="AB23" i="2"/>
  <c r="AB56" i="2"/>
  <c r="N32" i="2"/>
  <c r="AB79" i="2"/>
  <c r="N89" i="2"/>
  <c r="M5" i="1"/>
  <c r="M6" i="1"/>
  <c r="M8" i="1"/>
  <c r="M9" i="1"/>
  <c r="M10" i="1"/>
  <c r="M11" i="1"/>
  <c r="M12" i="1"/>
  <c r="M13" i="1"/>
  <c r="M14" i="1"/>
  <c r="M16" i="1"/>
  <c r="M17" i="1"/>
  <c r="M19" i="1"/>
  <c r="M20" i="1"/>
  <c r="M22" i="1"/>
  <c r="M23" i="1"/>
  <c r="M24" i="1"/>
  <c r="M25" i="1"/>
  <c r="M26" i="1"/>
  <c r="M27" i="1"/>
  <c r="M29" i="1"/>
  <c r="M31" i="1"/>
  <c r="M32" i="1"/>
  <c r="M33" i="1"/>
  <c r="M36" i="1"/>
  <c r="M37" i="1"/>
  <c r="M39" i="1"/>
  <c r="M40" i="1"/>
  <c r="M4" i="1"/>
  <c r="G5" i="1"/>
  <c r="N5" i="1" s="1"/>
  <c r="G6" i="1"/>
  <c r="G7" i="1"/>
  <c r="N7" i="1" s="1"/>
  <c r="G8" i="1"/>
  <c r="G9" i="1"/>
  <c r="G10" i="1"/>
  <c r="G11" i="1"/>
  <c r="N11" i="1" s="1"/>
  <c r="G12" i="1"/>
  <c r="N12" i="1" s="1"/>
  <c r="G13" i="1"/>
  <c r="N13" i="1" s="1"/>
  <c r="G14" i="1"/>
  <c r="G15" i="1"/>
  <c r="N15" i="1" s="1"/>
  <c r="G16" i="1"/>
  <c r="G17" i="1"/>
  <c r="G18" i="1"/>
  <c r="N18" i="1" s="1"/>
  <c r="G19" i="1"/>
  <c r="G20" i="1"/>
  <c r="G21" i="1"/>
  <c r="N21" i="1" s="1"/>
  <c r="G22" i="1"/>
  <c r="N22" i="1" s="1"/>
  <c r="G23" i="1"/>
  <c r="N23" i="1" s="1"/>
  <c r="G24" i="1"/>
  <c r="N24" i="1" s="1"/>
  <c r="G25" i="1"/>
  <c r="N25" i="1" s="1"/>
  <c r="G26" i="1"/>
  <c r="N26" i="1" s="1"/>
  <c r="G27" i="1"/>
  <c r="N27" i="1" s="1"/>
  <c r="G28" i="1"/>
  <c r="N28" i="1" s="1"/>
  <c r="G29" i="1"/>
  <c r="N29" i="1" s="1"/>
  <c r="G30" i="1"/>
  <c r="N30" i="1" s="1"/>
  <c r="G31" i="1"/>
  <c r="G32" i="1"/>
  <c r="N32" i="1" s="1"/>
  <c r="G33" i="1"/>
  <c r="N33" i="1" s="1"/>
  <c r="G34" i="1"/>
  <c r="N34" i="1" s="1"/>
  <c r="G35" i="1"/>
  <c r="N35" i="1" s="1"/>
  <c r="G36" i="1"/>
  <c r="N36" i="1" s="1"/>
  <c r="G37" i="1"/>
  <c r="N37" i="1" s="1"/>
  <c r="G38" i="1"/>
  <c r="N38" i="1" s="1"/>
  <c r="G39" i="1"/>
  <c r="G40" i="1"/>
  <c r="G4" i="1"/>
  <c r="Y6" i="3"/>
  <c r="Y8" i="3"/>
  <c r="Y9" i="3"/>
  <c r="Y10" i="3"/>
  <c r="Y12" i="3"/>
  <c r="Y14" i="3"/>
  <c r="Y16" i="3"/>
  <c r="Y18" i="3"/>
  <c r="Y19" i="3"/>
  <c r="Y20" i="3"/>
  <c r="Y4" i="3"/>
  <c r="S5" i="3"/>
  <c r="Z5" i="3" s="1"/>
  <c r="S6" i="3"/>
  <c r="S7" i="3"/>
  <c r="Z7" i="3" s="1"/>
  <c r="S8" i="3"/>
  <c r="S9" i="3"/>
  <c r="S10" i="3"/>
  <c r="Z10" i="3" s="1"/>
  <c r="S11" i="3"/>
  <c r="Z11" i="3" s="1"/>
  <c r="S12" i="3"/>
  <c r="Z12" i="3" s="1"/>
  <c r="S13" i="3"/>
  <c r="Z13" i="3" s="1"/>
  <c r="S14" i="3"/>
  <c r="S15" i="3"/>
  <c r="Z15" i="3" s="1"/>
  <c r="S16" i="3"/>
  <c r="Z16" i="3" s="1"/>
  <c r="S17" i="3"/>
  <c r="Z17" i="3" s="1"/>
  <c r="S18" i="3"/>
  <c r="Z18" i="3" s="1"/>
  <c r="S19" i="3"/>
  <c r="Z19" i="3" s="1"/>
  <c r="S20" i="3"/>
  <c r="Z20" i="3" s="1"/>
  <c r="S21" i="3"/>
  <c r="Z21" i="3" s="1"/>
  <c r="S4" i="3"/>
  <c r="L7" i="3"/>
  <c r="L9" i="3"/>
  <c r="L13" i="3"/>
  <c r="L14" i="3"/>
  <c r="L16" i="3"/>
  <c r="L18" i="3"/>
  <c r="L20" i="3"/>
  <c r="L22" i="3"/>
  <c r="L23" i="3"/>
  <c r="L25" i="3"/>
  <c r="L28" i="3"/>
  <c r="L30" i="3"/>
  <c r="L32" i="3"/>
  <c r="L33" i="3"/>
  <c r="L36" i="3"/>
  <c r="L39" i="3"/>
  <c r="L41" i="3"/>
  <c r="L45" i="3"/>
  <c r="F18" i="3"/>
  <c r="F19" i="3"/>
  <c r="M19" i="3" s="1"/>
  <c r="F20" i="3"/>
  <c r="M20" i="3" s="1"/>
  <c r="F21" i="3"/>
  <c r="M21" i="3" s="1"/>
  <c r="F22" i="3"/>
  <c r="F23" i="3"/>
  <c r="F24" i="3"/>
  <c r="M24" i="3" s="1"/>
  <c r="F25" i="3"/>
  <c r="M25" i="3" s="1"/>
  <c r="F26" i="3"/>
  <c r="M26" i="3" s="1"/>
  <c r="F27" i="3"/>
  <c r="M27" i="3" s="1"/>
  <c r="F28" i="3"/>
  <c r="M28" i="3" s="1"/>
  <c r="F29" i="3"/>
  <c r="M29" i="3" s="1"/>
  <c r="F30" i="3"/>
  <c r="F31" i="3"/>
  <c r="M31" i="3" s="1"/>
  <c r="F32" i="3"/>
  <c r="F33" i="3"/>
  <c r="F34" i="3"/>
  <c r="M34" i="3" s="1"/>
  <c r="F35" i="3"/>
  <c r="M35" i="3" s="1"/>
  <c r="F36" i="3"/>
  <c r="M36" i="3" s="1"/>
  <c r="F37" i="3"/>
  <c r="M37" i="3" s="1"/>
  <c r="F38" i="3"/>
  <c r="M38" i="3" s="1"/>
  <c r="F39" i="3"/>
  <c r="M39" i="3" s="1"/>
  <c r="F40" i="3"/>
  <c r="M40" i="3" s="1"/>
  <c r="F41" i="3"/>
  <c r="M41" i="3" s="1"/>
  <c r="F42" i="3"/>
  <c r="M42" i="3" s="1"/>
  <c r="F43" i="3"/>
  <c r="M43" i="3" s="1"/>
  <c r="F44" i="3"/>
  <c r="M44" i="3" s="1"/>
  <c r="F45" i="3"/>
  <c r="M45" i="3" s="1"/>
  <c r="F46" i="3"/>
  <c r="M46" i="3" s="1"/>
  <c r="F47" i="3"/>
  <c r="M47" i="3" s="1"/>
  <c r="F48" i="3"/>
  <c r="M48" i="3" s="1"/>
  <c r="L4" i="3"/>
  <c r="F5" i="3"/>
  <c r="M5" i="3" s="1"/>
  <c r="F6" i="3"/>
  <c r="M6" i="3" s="1"/>
  <c r="F7" i="3"/>
  <c r="M7" i="3" s="1"/>
  <c r="F8" i="3"/>
  <c r="M8" i="3" s="1"/>
  <c r="F9" i="3"/>
  <c r="F10" i="3"/>
  <c r="M10" i="3" s="1"/>
  <c r="F11" i="3"/>
  <c r="M11" i="3" s="1"/>
  <c r="F12" i="3"/>
  <c r="M12" i="3" s="1"/>
  <c r="F13" i="3"/>
  <c r="M13" i="3" s="1"/>
  <c r="F14" i="3"/>
  <c r="M14" i="3" s="1"/>
  <c r="F15" i="3"/>
  <c r="M15" i="3" s="1"/>
  <c r="F16" i="3"/>
  <c r="M16" i="3" s="1"/>
  <c r="F17" i="3"/>
  <c r="M17" i="3" s="1"/>
  <c r="F4" i="3"/>
  <c r="M23" i="3" l="1"/>
  <c r="Z14" i="3"/>
  <c r="M9" i="3"/>
  <c r="N19" i="1"/>
  <c r="M18" i="3"/>
  <c r="Z9" i="3"/>
  <c r="N10" i="1"/>
  <c r="Z8" i="3"/>
  <c r="N4" i="1"/>
  <c r="N41" i="1" s="1"/>
  <c r="N17" i="1"/>
  <c r="N9" i="1"/>
  <c r="N20" i="1"/>
  <c r="M33" i="3"/>
  <c r="M32" i="3"/>
  <c r="N40" i="1"/>
  <c r="N16" i="1"/>
  <c r="N8" i="1"/>
  <c r="Z4" i="3"/>
  <c r="Z6" i="3"/>
  <c r="N39" i="1"/>
  <c r="N31" i="1"/>
  <c r="M4" i="3"/>
  <c r="M30" i="3"/>
  <c r="M22" i="3"/>
  <c r="N14" i="1"/>
  <c r="N6" i="1"/>
</calcChain>
</file>

<file path=xl/sharedStrings.xml><?xml version="1.0" encoding="utf-8"?>
<sst xmlns="http://schemas.openxmlformats.org/spreadsheetml/2006/main" count="399" uniqueCount="166">
  <si>
    <t>22h</t>
  </si>
  <si>
    <t>27h</t>
  </si>
  <si>
    <t>33h</t>
  </si>
  <si>
    <t>1 z4</t>
  </si>
  <si>
    <t>2 z4</t>
  </si>
  <si>
    <t>3 z4</t>
  </si>
  <si>
    <t>Area</t>
  </si>
  <si>
    <t>green</t>
  </si>
  <si>
    <t>red</t>
  </si>
  <si>
    <t>DMSO 0205</t>
  </si>
  <si>
    <t>ectoderm</t>
  </si>
  <si>
    <t>1 z4a</t>
  </si>
  <si>
    <t>2 z4a</t>
  </si>
  <si>
    <t>3 z4a</t>
  </si>
  <si>
    <t>red/ area</t>
  </si>
  <si>
    <t>4a</t>
  </si>
  <si>
    <t>5a</t>
  </si>
  <si>
    <t>7a</t>
  </si>
  <si>
    <t>8a</t>
  </si>
  <si>
    <t>9a</t>
  </si>
  <si>
    <t>10a</t>
  </si>
  <si>
    <t xml:space="preserve">skeletonic cells </t>
  </si>
  <si>
    <t>Axt0 0205</t>
  </si>
  <si>
    <t>embryo</t>
  </si>
  <si>
    <t>11a</t>
  </si>
  <si>
    <t>12a</t>
  </si>
  <si>
    <t>18a</t>
  </si>
  <si>
    <t>1 al</t>
  </si>
  <si>
    <t>1 body</t>
  </si>
  <si>
    <t>1 MV</t>
  </si>
  <si>
    <t>2 body</t>
  </si>
  <si>
    <t>3 body</t>
  </si>
  <si>
    <t>3 AL</t>
  </si>
  <si>
    <t>3 Ala</t>
  </si>
  <si>
    <t>black</t>
  </si>
  <si>
    <t>9 al</t>
  </si>
  <si>
    <t>nice</t>
  </si>
  <si>
    <t>9 body</t>
  </si>
  <si>
    <t>9 ala</t>
  </si>
  <si>
    <t>11 al</t>
  </si>
  <si>
    <t>11 ala</t>
  </si>
  <si>
    <t>11 body</t>
  </si>
  <si>
    <t>12 al</t>
  </si>
  <si>
    <t>12 ala</t>
  </si>
  <si>
    <t>12 body</t>
  </si>
  <si>
    <t>13 al</t>
  </si>
  <si>
    <t>13 ala</t>
  </si>
  <si>
    <t>dark</t>
  </si>
  <si>
    <t>13 body</t>
  </si>
  <si>
    <t>14 al</t>
  </si>
  <si>
    <t>14 ala</t>
  </si>
  <si>
    <t>14 body</t>
  </si>
  <si>
    <t>15 al</t>
  </si>
  <si>
    <t>15 ala</t>
  </si>
  <si>
    <t>15 body</t>
  </si>
  <si>
    <t>16 al</t>
  </si>
  <si>
    <t>16 body</t>
  </si>
  <si>
    <t>16 PO</t>
  </si>
  <si>
    <t>17a</t>
  </si>
  <si>
    <t>22a</t>
  </si>
  <si>
    <t>non skeletogenic cells are very red</t>
  </si>
  <si>
    <t>23a</t>
  </si>
  <si>
    <t>24a</t>
  </si>
  <si>
    <t>26a</t>
  </si>
  <si>
    <t>27a</t>
  </si>
  <si>
    <t>28a</t>
  </si>
  <si>
    <t>29a</t>
  </si>
  <si>
    <t>DMSO 33h 0703</t>
  </si>
  <si>
    <t>2 al</t>
  </si>
  <si>
    <t>2 PO</t>
  </si>
  <si>
    <t>3 BODY</t>
  </si>
  <si>
    <t>3 PO</t>
  </si>
  <si>
    <t>4 BODY</t>
  </si>
  <si>
    <t>4 PO</t>
  </si>
  <si>
    <t>5 AL</t>
  </si>
  <si>
    <t>5 BODY</t>
  </si>
  <si>
    <t>6 PO</t>
  </si>
  <si>
    <t>6 Poa</t>
  </si>
  <si>
    <t>7 AL</t>
  </si>
  <si>
    <t>8 AL</t>
  </si>
  <si>
    <t>7 BODY</t>
  </si>
  <si>
    <t>8 BODY</t>
  </si>
  <si>
    <t>9 BODY</t>
  </si>
  <si>
    <t>9 PO</t>
  </si>
  <si>
    <t>10 BODY</t>
  </si>
  <si>
    <t>10 PO</t>
  </si>
  <si>
    <t>10 Poa</t>
  </si>
  <si>
    <t>Axt0 33h 0703</t>
  </si>
  <si>
    <t>11 BODY</t>
  </si>
  <si>
    <t>11 PO</t>
  </si>
  <si>
    <t>14 DARK</t>
  </si>
  <si>
    <t>15 A</t>
  </si>
  <si>
    <t>20A</t>
  </si>
  <si>
    <t>DMSO 33h 2204</t>
  </si>
  <si>
    <t>16 AL</t>
  </si>
  <si>
    <t>6 al</t>
  </si>
  <si>
    <t>6 body</t>
  </si>
  <si>
    <t>6 al a</t>
  </si>
  <si>
    <t>17 body</t>
  </si>
  <si>
    <t>19 al</t>
  </si>
  <si>
    <t>19 body</t>
  </si>
  <si>
    <t>20 al</t>
  </si>
  <si>
    <t>20 body</t>
  </si>
  <si>
    <t>21 body</t>
  </si>
  <si>
    <t>22 al</t>
  </si>
  <si>
    <t>7 al</t>
  </si>
  <si>
    <t>7 al a</t>
  </si>
  <si>
    <t>7 body a</t>
  </si>
  <si>
    <t xml:space="preserve">7 body  </t>
  </si>
  <si>
    <t>8 al</t>
  </si>
  <si>
    <t>8 al a</t>
  </si>
  <si>
    <t>8 body</t>
  </si>
  <si>
    <t>body</t>
  </si>
  <si>
    <t>4 body</t>
  </si>
  <si>
    <t>Axt0 33h 2204</t>
  </si>
  <si>
    <t>14a</t>
  </si>
  <si>
    <t>15a</t>
  </si>
  <si>
    <t>DMSO 33h 2002 actin in red</t>
  </si>
  <si>
    <t>2 po</t>
  </si>
  <si>
    <t>PMC/ectoderm</t>
  </si>
  <si>
    <t>2 po b</t>
  </si>
  <si>
    <t>phalloidin</t>
  </si>
  <si>
    <t>red=rock</t>
  </si>
  <si>
    <t>3 po</t>
  </si>
  <si>
    <t>4 al</t>
  </si>
  <si>
    <t>4 al a</t>
  </si>
  <si>
    <t>5 po</t>
  </si>
  <si>
    <t>5  po a</t>
  </si>
  <si>
    <t>6 al b</t>
  </si>
  <si>
    <t>6 po</t>
  </si>
  <si>
    <t>6 po a</t>
  </si>
  <si>
    <t>7 body</t>
  </si>
  <si>
    <t>8 po</t>
  </si>
  <si>
    <t>8 poa</t>
  </si>
  <si>
    <t>9 po</t>
  </si>
  <si>
    <t>9 po a</t>
  </si>
  <si>
    <t>10 po</t>
  </si>
  <si>
    <t>DMSO 2204  22h</t>
  </si>
  <si>
    <t>20a</t>
  </si>
  <si>
    <t>13a</t>
  </si>
  <si>
    <t>DMSO 080322  22h</t>
  </si>
  <si>
    <t>1a</t>
  </si>
  <si>
    <t>DMSO 0205 27h</t>
  </si>
  <si>
    <t>16a</t>
  </si>
  <si>
    <t>2a</t>
  </si>
  <si>
    <t>3a</t>
  </si>
  <si>
    <t>6a</t>
  </si>
  <si>
    <t>תאים שאינם תאי שלד אדומים מאד</t>
  </si>
  <si>
    <t>DMSO 0204 27h</t>
  </si>
  <si>
    <t>Axt0 0204</t>
  </si>
  <si>
    <t>25a</t>
  </si>
  <si>
    <t>green (phalloidin)</t>
  </si>
  <si>
    <t>Axt0 2002</t>
  </si>
  <si>
    <t>DMSO 2002 27h</t>
  </si>
  <si>
    <t>zoom5</t>
  </si>
  <si>
    <t>30a</t>
  </si>
  <si>
    <t>2b</t>
  </si>
  <si>
    <t>4A</t>
  </si>
  <si>
    <t>33a</t>
  </si>
  <si>
    <t>34a</t>
  </si>
  <si>
    <t xml:space="preserve"> יש Y0</t>
  </si>
  <si>
    <t>DMSO 0803 27h</t>
  </si>
  <si>
    <t>Axt0 0803</t>
  </si>
  <si>
    <t>red/area</t>
  </si>
  <si>
    <t>pmc/ectoderm</t>
  </si>
  <si>
    <t>PMC/ECTODEM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</si>
</sst>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77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/>
    <xf numFmtId="11" fontId="0" fillId="0" borderId="0" xfId="0" applyNumberFormat="1" applyAlignment="1">
      <alignment vertical="center" wrapText="1"/>
    </xf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1" fontId="5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18" fontId="3" fillId="0" borderId="0" xfId="0" applyNumberFormat="1" applyFont="1"/>
    <xf numFmtId="0" fontId="8" fillId="0" borderId="0" xfId="0" applyFont="1"/>
    <xf numFmtId="164" fontId="0" fillId="0" borderId="0" xfId="0" applyNumberFormat="1"/>
    <xf numFmtId="2" fontId="3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tabSelected="1" zoomScale="73" zoomScaleNormal="73" workbookViewId="0">
      <selection activeCell="AG16" sqref="AG16"/>
    </sheetView>
  </sheetViews>
  <sheetFormatPr defaultRowHeight="14.4" x14ac:dyDescent="0.3"/>
  <cols>
    <col min="14" max="14" width="13.109375" customWidth="1"/>
    <col min="28" max="28" width="18.88671875" customWidth="1"/>
  </cols>
  <sheetData>
    <row r="1" spans="1:28" x14ac:dyDescent="0.3">
      <c r="A1" t="s">
        <v>2</v>
      </c>
    </row>
    <row r="2" spans="1:28" ht="18" x14ac:dyDescent="0.35">
      <c r="B2" s="6" t="s">
        <v>9</v>
      </c>
      <c r="D2" s="5" t="s">
        <v>21</v>
      </c>
      <c r="I2" s="5" t="s">
        <v>10</v>
      </c>
      <c r="P2" s="5" t="s">
        <v>22</v>
      </c>
      <c r="R2" s="5" t="s">
        <v>21</v>
      </c>
      <c r="W2" s="5" t="s">
        <v>10</v>
      </c>
    </row>
    <row r="3" spans="1:28" x14ac:dyDescent="0.3">
      <c r="B3" t="s">
        <v>23</v>
      </c>
      <c r="D3" t="s">
        <v>6</v>
      </c>
      <c r="E3" t="s">
        <v>7</v>
      </c>
      <c r="F3" t="s">
        <v>8</v>
      </c>
      <c r="G3" t="s">
        <v>14</v>
      </c>
      <c r="J3" t="s">
        <v>6</v>
      </c>
      <c r="K3" t="s">
        <v>7</v>
      </c>
      <c r="L3" t="s">
        <v>8</v>
      </c>
      <c r="M3" t="s">
        <v>14</v>
      </c>
      <c r="N3" t="s">
        <v>119</v>
      </c>
      <c r="R3" t="s">
        <v>6</v>
      </c>
      <c r="S3" t="s">
        <v>7</v>
      </c>
      <c r="T3" t="s">
        <v>8</v>
      </c>
      <c r="U3" t="s">
        <v>14</v>
      </c>
      <c r="X3" t="s">
        <v>6</v>
      </c>
      <c r="Y3" t="s">
        <v>7</v>
      </c>
      <c r="Z3" t="s">
        <v>8</v>
      </c>
      <c r="AA3" t="s">
        <v>14</v>
      </c>
      <c r="AB3" t="s">
        <v>119</v>
      </c>
    </row>
    <row r="4" spans="1:28" x14ac:dyDescent="0.3">
      <c r="B4" t="s">
        <v>27</v>
      </c>
      <c r="C4" s="1">
        <v>1</v>
      </c>
      <c r="D4" s="3">
        <v>70965</v>
      </c>
      <c r="E4" s="1">
        <v>9908</v>
      </c>
      <c r="F4" s="1">
        <v>5883</v>
      </c>
      <c r="G4" s="11">
        <f>F4/D4</f>
        <v>8.2900021137180299E-2</v>
      </c>
      <c r="I4" s="1">
        <v>2</v>
      </c>
      <c r="J4" s="3">
        <v>192700</v>
      </c>
      <c r="K4" s="1">
        <v>1</v>
      </c>
      <c r="L4" s="1">
        <v>3763</v>
      </c>
      <c r="M4" s="2">
        <f>L4/J4</f>
        <v>1.9527763362740012E-2</v>
      </c>
      <c r="N4" s="11">
        <f>G4/M4</f>
        <v>4.2452389245640827</v>
      </c>
      <c r="P4">
        <v>17</v>
      </c>
      <c r="Q4" s="1">
        <v>1</v>
      </c>
      <c r="R4" s="3">
        <v>155830</v>
      </c>
      <c r="S4" s="1">
        <v>20539</v>
      </c>
      <c r="T4" s="1">
        <v>3708</v>
      </c>
      <c r="U4" s="2">
        <f>T4/R4</f>
        <v>2.3795161393826605E-2</v>
      </c>
      <c r="W4" s="1">
        <v>2</v>
      </c>
      <c r="X4" s="3">
        <v>316470</v>
      </c>
      <c r="Y4" s="1">
        <v>100</v>
      </c>
      <c r="Z4" s="1">
        <v>9620</v>
      </c>
      <c r="AA4" s="2">
        <f>Z4/X4</f>
        <v>3.0397826018263973E-2</v>
      </c>
      <c r="AB4" s="2">
        <f>U4/AA4</f>
        <v>0.7827915515908842</v>
      </c>
    </row>
    <row r="5" spans="1:28" x14ac:dyDescent="0.3">
      <c r="B5" t="s">
        <v>28</v>
      </c>
      <c r="C5" s="1">
        <v>1</v>
      </c>
      <c r="D5" s="3">
        <v>100480</v>
      </c>
      <c r="E5" s="1">
        <v>11617</v>
      </c>
      <c r="F5" s="1">
        <v>5758</v>
      </c>
      <c r="G5" s="2">
        <f t="shared" ref="G5:G68" si="0">F5/D5</f>
        <v>5.7304936305732482E-2</v>
      </c>
      <c r="I5" s="1">
        <v>2</v>
      </c>
      <c r="J5" s="3">
        <v>68126</v>
      </c>
      <c r="K5" s="1">
        <v>19</v>
      </c>
      <c r="L5" s="1">
        <v>1147</v>
      </c>
      <c r="M5" s="2">
        <f t="shared" ref="M5:M68" si="1">L5/J5</f>
        <v>1.6836450107154389E-2</v>
      </c>
      <c r="N5" s="11">
        <f t="shared" ref="N5:N40" si="2">G5/M5</f>
        <v>3.4036234444327214</v>
      </c>
      <c r="P5" t="s">
        <v>58</v>
      </c>
      <c r="Q5" s="1">
        <v>1</v>
      </c>
      <c r="R5" s="3">
        <v>145890</v>
      </c>
      <c r="S5" s="1">
        <v>16715</v>
      </c>
      <c r="T5" s="1">
        <v>3391</v>
      </c>
      <c r="U5" s="2">
        <f t="shared" ref="U5:U64" si="3">T5/R5</f>
        <v>2.3243539653163343E-2</v>
      </c>
      <c r="W5" s="1">
        <v>2</v>
      </c>
      <c r="X5" s="3">
        <v>95466</v>
      </c>
      <c r="Y5" s="1">
        <v>0</v>
      </c>
      <c r="Z5" s="1">
        <v>1943</v>
      </c>
      <c r="AA5" s="2">
        <f t="shared" ref="AA5:AA63" si="4">Z5/X5</f>
        <v>2.0352795759746925E-2</v>
      </c>
      <c r="AB5" s="2">
        <f t="shared" ref="AB5:AB31" si="5">U5/AA5</f>
        <v>1.1420317841116272</v>
      </c>
    </row>
    <row r="6" spans="1:28" x14ac:dyDescent="0.3">
      <c r="B6" t="s">
        <v>29</v>
      </c>
      <c r="C6" s="1">
        <v>1</v>
      </c>
      <c r="D6" s="3">
        <v>70264</v>
      </c>
      <c r="E6" s="1">
        <v>541</v>
      </c>
      <c r="F6" s="1">
        <v>1048</v>
      </c>
      <c r="G6" s="2">
        <f t="shared" si="0"/>
        <v>1.4915177046567233E-2</v>
      </c>
      <c r="I6" s="1">
        <v>3</v>
      </c>
      <c r="J6" s="3">
        <v>110770</v>
      </c>
      <c r="K6" s="1">
        <v>0</v>
      </c>
      <c r="L6" s="1">
        <v>425</v>
      </c>
      <c r="M6" s="2">
        <f t="shared" si="1"/>
        <v>3.8367789112575606E-3</v>
      </c>
      <c r="N6" s="11">
        <f t="shared" si="2"/>
        <v>3.887421556348829</v>
      </c>
      <c r="P6">
        <v>18</v>
      </c>
      <c r="Q6" s="1">
        <v>1</v>
      </c>
      <c r="R6" s="3">
        <v>24318</v>
      </c>
      <c r="S6" s="1">
        <v>1821</v>
      </c>
      <c r="T6" s="1">
        <v>435</v>
      </c>
      <c r="U6" s="2">
        <f t="shared" si="3"/>
        <v>1.7887984209227731E-2</v>
      </c>
      <c r="W6" s="1">
        <v>3</v>
      </c>
      <c r="X6" s="3">
        <v>147390</v>
      </c>
      <c r="Y6" s="1">
        <v>0</v>
      </c>
      <c r="Z6" s="1">
        <v>3774</v>
      </c>
      <c r="AA6" s="2">
        <f t="shared" si="4"/>
        <v>2.5605536332179931E-2</v>
      </c>
      <c r="AB6" s="2">
        <f t="shared" si="5"/>
        <v>0.69859830222524522</v>
      </c>
    </row>
    <row r="7" spans="1:28" x14ac:dyDescent="0.3">
      <c r="C7" s="1">
        <v>2</v>
      </c>
      <c r="D7" s="3">
        <v>68954</v>
      </c>
      <c r="E7" s="1">
        <v>654</v>
      </c>
      <c r="F7" s="1">
        <v>1611</v>
      </c>
      <c r="G7" s="2">
        <f t="shared" si="0"/>
        <v>2.336340168808191E-2</v>
      </c>
      <c r="I7" s="1">
        <v>3</v>
      </c>
      <c r="J7" s="3">
        <v>110770</v>
      </c>
      <c r="K7" s="1">
        <v>0</v>
      </c>
      <c r="L7" s="1">
        <v>425</v>
      </c>
      <c r="M7" s="2">
        <f t="shared" ref="M7" si="6">L7/J7</f>
        <v>3.8367789112575606E-3</v>
      </c>
      <c r="N7" s="11">
        <f t="shared" si="2"/>
        <v>6.0893270705619607</v>
      </c>
      <c r="Q7" s="1">
        <v>2</v>
      </c>
      <c r="R7" s="3">
        <v>199060</v>
      </c>
      <c r="S7" s="1">
        <v>9894</v>
      </c>
      <c r="T7" s="1">
        <v>4929</v>
      </c>
      <c r="U7" s="2">
        <f t="shared" si="3"/>
        <v>2.4761378478850599E-2</v>
      </c>
      <c r="W7" s="1">
        <v>3</v>
      </c>
      <c r="X7" s="3">
        <v>147390</v>
      </c>
      <c r="Y7" s="1">
        <v>0</v>
      </c>
      <c r="Z7" s="1">
        <v>3774</v>
      </c>
      <c r="AA7" s="2">
        <f t="shared" ref="AA7" si="7">Z7/X7</f>
        <v>2.5605536332179931E-2</v>
      </c>
      <c r="AB7" s="2">
        <f t="shared" si="5"/>
        <v>0.96703221356592206</v>
      </c>
    </row>
    <row r="8" spans="1:28" x14ac:dyDescent="0.3">
      <c r="A8" t="s">
        <v>34</v>
      </c>
      <c r="B8" t="s">
        <v>30</v>
      </c>
      <c r="C8" s="1">
        <v>1</v>
      </c>
      <c r="D8" s="3">
        <v>161970</v>
      </c>
      <c r="E8" s="1">
        <v>10284</v>
      </c>
      <c r="F8" s="1">
        <v>9304</v>
      </c>
      <c r="G8" s="2">
        <f t="shared" si="0"/>
        <v>5.7442736309193061E-2</v>
      </c>
      <c r="I8" s="1">
        <v>2</v>
      </c>
      <c r="J8" s="3">
        <v>136620</v>
      </c>
      <c r="K8" s="1">
        <v>82</v>
      </c>
      <c r="L8" s="1">
        <v>3517</v>
      </c>
      <c r="M8" s="2">
        <f t="shared" si="1"/>
        <v>2.5742936612501831E-2</v>
      </c>
      <c r="N8" s="11">
        <f t="shared" si="2"/>
        <v>2.2313979626277951</v>
      </c>
      <c r="P8" s="7">
        <v>19</v>
      </c>
      <c r="Q8" s="1">
        <v>1</v>
      </c>
      <c r="R8" s="3">
        <v>248210</v>
      </c>
      <c r="S8" s="1">
        <v>16677</v>
      </c>
      <c r="T8" s="1">
        <v>7403</v>
      </c>
      <c r="U8" s="2">
        <f t="shared" si="3"/>
        <v>2.9825550944764512E-2</v>
      </c>
      <c r="W8" s="1">
        <v>2</v>
      </c>
      <c r="X8" s="3">
        <v>156610</v>
      </c>
      <c r="Y8" s="1">
        <v>294</v>
      </c>
      <c r="Z8" s="1">
        <v>4775</v>
      </c>
      <c r="AA8" s="2">
        <f t="shared" si="4"/>
        <v>3.0489751612285294E-2</v>
      </c>
      <c r="AB8" s="2">
        <f t="shared" si="5"/>
        <v>0.97821560910148075</v>
      </c>
    </row>
    <row r="9" spans="1:28" x14ac:dyDescent="0.3">
      <c r="A9" t="s">
        <v>34</v>
      </c>
      <c r="B9" t="s">
        <v>32</v>
      </c>
      <c r="C9" s="1">
        <v>1</v>
      </c>
      <c r="D9" s="3">
        <v>77881</v>
      </c>
      <c r="E9" s="1">
        <v>12549</v>
      </c>
      <c r="F9" s="1">
        <v>3851</v>
      </c>
      <c r="G9" s="2">
        <f t="shared" si="0"/>
        <v>4.9447233599979455E-2</v>
      </c>
      <c r="I9" s="1">
        <v>2</v>
      </c>
      <c r="J9" s="3">
        <v>279060</v>
      </c>
      <c r="K9" s="1">
        <v>34</v>
      </c>
      <c r="L9" s="1">
        <v>2708</v>
      </c>
      <c r="M9" s="2">
        <f t="shared" si="1"/>
        <v>9.7040063068874072E-3</v>
      </c>
      <c r="N9" s="11">
        <f t="shared" si="2"/>
        <v>5.0955483782903501</v>
      </c>
      <c r="P9" s="7">
        <v>20</v>
      </c>
      <c r="Q9" s="1">
        <v>1</v>
      </c>
      <c r="R9" s="3">
        <v>151040</v>
      </c>
      <c r="S9" s="1">
        <v>6573</v>
      </c>
      <c r="T9" s="1">
        <v>3363</v>
      </c>
      <c r="U9" s="2">
        <f t="shared" si="3"/>
        <v>2.2265625000000001E-2</v>
      </c>
      <c r="W9" s="1">
        <v>2</v>
      </c>
      <c r="X9" s="3">
        <v>292720</v>
      </c>
      <c r="Y9" s="1">
        <v>31</v>
      </c>
      <c r="Z9" s="1">
        <v>5938</v>
      </c>
      <c r="AA9" s="2">
        <f t="shared" si="4"/>
        <v>2.0285597157693357E-2</v>
      </c>
      <c r="AB9" s="2">
        <f t="shared" si="5"/>
        <v>1.0976075698888517</v>
      </c>
    </row>
    <row r="10" spans="1:28" x14ac:dyDescent="0.3">
      <c r="B10" t="s">
        <v>31</v>
      </c>
      <c r="C10" s="1">
        <v>1</v>
      </c>
      <c r="D10" s="3">
        <v>140610</v>
      </c>
      <c r="E10" s="1">
        <v>5662</v>
      </c>
      <c r="F10" s="1">
        <v>7332</v>
      </c>
      <c r="G10" s="2">
        <f t="shared" si="0"/>
        <v>5.214422871772989E-2</v>
      </c>
      <c r="I10" s="1">
        <v>2</v>
      </c>
      <c r="J10" s="3">
        <v>81671</v>
      </c>
      <c r="K10" s="1">
        <v>360</v>
      </c>
      <c r="L10" s="1">
        <v>4019</v>
      </c>
      <c r="M10" s="2">
        <f t="shared" si="1"/>
        <v>4.9209633774534411E-2</v>
      </c>
      <c r="N10" s="11">
        <f t="shared" si="2"/>
        <v>1.0596345617331968</v>
      </c>
      <c r="P10">
        <v>21</v>
      </c>
      <c r="Q10" s="1">
        <v>1</v>
      </c>
      <c r="R10" s="3">
        <v>36809</v>
      </c>
      <c r="S10" s="1">
        <v>4010</v>
      </c>
      <c r="T10" s="1">
        <v>2615</v>
      </c>
      <c r="U10" s="2">
        <f t="shared" si="3"/>
        <v>7.1042408106713029E-2</v>
      </c>
      <c r="W10" s="1">
        <v>3</v>
      </c>
      <c r="X10" s="3">
        <v>306180</v>
      </c>
      <c r="Y10" s="1">
        <v>18</v>
      </c>
      <c r="Z10" s="1">
        <v>4575</v>
      </c>
      <c r="AA10" s="2">
        <f t="shared" si="4"/>
        <v>1.4942190868116795E-2</v>
      </c>
      <c r="AB10" s="2">
        <f t="shared" si="5"/>
        <v>4.7544840468007417</v>
      </c>
    </row>
    <row r="11" spans="1:28" x14ac:dyDescent="0.3">
      <c r="B11" t="s">
        <v>33</v>
      </c>
      <c r="C11" s="1">
        <v>1</v>
      </c>
      <c r="D11" s="3">
        <v>76254</v>
      </c>
      <c r="E11" s="1">
        <v>9093</v>
      </c>
      <c r="F11" s="1">
        <v>4402</v>
      </c>
      <c r="G11" s="2">
        <f t="shared" si="0"/>
        <v>5.7728119180633149E-2</v>
      </c>
      <c r="I11" s="1">
        <v>2</v>
      </c>
      <c r="J11" s="3">
        <v>228800</v>
      </c>
      <c r="K11" s="1">
        <v>53</v>
      </c>
      <c r="L11" s="1">
        <v>7825</v>
      </c>
      <c r="M11" s="2">
        <f t="shared" si="1"/>
        <v>3.4200174825174824E-2</v>
      </c>
      <c r="N11" s="11">
        <f t="shared" si="2"/>
        <v>1.6879480726554459</v>
      </c>
      <c r="Q11" s="1">
        <v>2</v>
      </c>
      <c r="R11" s="3">
        <v>148760</v>
      </c>
      <c r="S11" s="1">
        <v>8113</v>
      </c>
      <c r="T11" s="1">
        <v>2322</v>
      </c>
      <c r="U11" s="2">
        <f t="shared" si="3"/>
        <v>1.5609034686743748E-2</v>
      </c>
      <c r="W11" s="1">
        <v>3</v>
      </c>
      <c r="X11" s="3">
        <v>306180</v>
      </c>
      <c r="Y11" s="1">
        <v>18</v>
      </c>
      <c r="Z11" s="1">
        <v>4575</v>
      </c>
      <c r="AA11" s="2">
        <f t="shared" ref="AA11" si="8">Z11/X11</f>
        <v>1.4942190868116795E-2</v>
      </c>
      <c r="AB11" s="2">
        <f t="shared" si="5"/>
        <v>1.0446282492649619</v>
      </c>
    </row>
    <row r="12" spans="1:28" x14ac:dyDescent="0.3">
      <c r="A12" t="s">
        <v>36</v>
      </c>
      <c r="B12" t="s">
        <v>35</v>
      </c>
      <c r="C12" s="1">
        <v>1</v>
      </c>
      <c r="D12" s="3">
        <v>23665</v>
      </c>
      <c r="E12" s="1">
        <v>1756</v>
      </c>
      <c r="F12" s="1">
        <v>501</v>
      </c>
      <c r="G12" s="2">
        <f t="shared" si="0"/>
        <v>2.1170504965138389E-2</v>
      </c>
      <c r="I12" s="1">
        <v>2</v>
      </c>
      <c r="J12" s="3">
        <v>61814</v>
      </c>
      <c r="K12" s="1">
        <v>17</v>
      </c>
      <c r="L12" s="1">
        <v>855</v>
      </c>
      <c r="M12" s="2">
        <f t="shared" si="1"/>
        <v>1.3831818034749409E-2</v>
      </c>
      <c r="N12" s="11">
        <f t="shared" si="2"/>
        <v>1.5305656069182041</v>
      </c>
      <c r="P12">
        <v>22</v>
      </c>
      <c r="Q12" s="1">
        <v>1</v>
      </c>
      <c r="R12" s="3">
        <v>109390</v>
      </c>
      <c r="S12" s="1">
        <v>7544</v>
      </c>
      <c r="T12" s="1">
        <v>3725</v>
      </c>
      <c r="U12" s="2">
        <f t="shared" si="3"/>
        <v>3.4052472803729777E-2</v>
      </c>
      <c r="W12" s="1">
        <v>2</v>
      </c>
      <c r="X12" s="3">
        <v>259060</v>
      </c>
      <c r="Y12" s="1">
        <v>0</v>
      </c>
      <c r="Z12" s="1">
        <v>8185</v>
      </c>
      <c r="AA12" s="2">
        <f t="shared" si="4"/>
        <v>3.1594997297923262E-2</v>
      </c>
      <c r="AB12" s="2">
        <f t="shared" si="5"/>
        <v>1.0777805259052213</v>
      </c>
    </row>
    <row r="13" spans="1:28" x14ac:dyDescent="0.3">
      <c r="B13" t="s">
        <v>38</v>
      </c>
      <c r="C13" s="1">
        <v>1</v>
      </c>
      <c r="D13" s="3">
        <v>30050</v>
      </c>
      <c r="E13" s="1">
        <v>960</v>
      </c>
      <c r="F13" s="1">
        <v>1266</v>
      </c>
      <c r="G13" s="2">
        <f t="shared" si="0"/>
        <v>4.2129783693843591E-2</v>
      </c>
      <c r="I13" s="1">
        <v>2</v>
      </c>
      <c r="J13" s="3">
        <v>64845</v>
      </c>
      <c r="K13" s="1">
        <v>6</v>
      </c>
      <c r="L13" s="1">
        <v>1272</v>
      </c>
      <c r="M13" s="2">
        <f t="shared" si="1"/>
        <v>1.9616007402266943E-2</v>
      </c>
      <c r="N13" s="11">
        <f t="shared" si="2"/>
        <v>2.1477247041095029</v>
      </c>
      <c r="P13" t="s">
        <v>59</v>
      </c>
      <c r="Q13" s="1">
        <v>2</v>
      </c>
      <c r="R13" s="3">
        <v>55899</v>
      </c>
      <c r="S13" s="1">
        <v>6299</v>
      </c>
      <c r="T13" s="1">
        <v>1605</v>
      </c>
      <c r="U13" s="2">
        <f t="shared" si="3"/>
        <v>2.8712499329147212E-2</v>
      </c>
      <c r="W13" s="1">
        <v>5</v>
      </c>
      <c r="X13" s="3">
        <v>149670</v>
      </c>
      <c r="Y13" s="1">
        <v>79</v>
      </c>
      <c r="Z13" s="1">
        <v>1565</v>
      </c>
      <c r="AA13" s="2">
        <f t="shared" si="4"/>
        <v>1.0456337275339079E-2</v>
      </c>
      <c r="AB13" s="2">
        <f t="shared" si="5"/>
        <v>2.7459423479830436</v>
      </c>
    </row>
    <row r="14" spans="1:28" x14ac:dyDescent="0.3">
      <c r="B14" t="s">
        <v>37</v>
      </c>
      <c r="C14" s="1">
        <v>2</v>
      </c>
      <c r="D14" s="3">
        <v>30556</v>
      </c>
      <c r="E14" s="1">
        <v>2767</v>
      </c>
      <c r="F14" s="1">
        <v>1203</v>
      </c>
      <c r="G14" s="2">
        <f t="shared" si="0"/>
        <v>3.9370336431470088E-2</v>
      </c>
      <c r="I14" s="1">
        <v>4</v>
      </c>
      <c r="J14" s="3">
        <v>47625</v>
      </c>
      <c r="K14" s="1">
        <v>14</v>
      </c>
      <c r="L14" s="1">
        <v>1061</v>
      </c>
      <c r="M14" s="2">
        <f t="shared" si="1"/>
        <v>2.2278215223097114E-2</v>
      </c>
      <c r="N14" s="11">
        <f t="shared" si="2"/>
        <v>1.7672123209696162</v>
      </c>
      <c r="P14" t="s">
        <v>60</v>
      </c>
      <c r="Q14" s="1">
        <v>3</v>
      </c>
      <c r="R14" s="3">
        <v>82975</v>
      </c>
      <c r="S14" s="1">
        <v>5244</v>
      </c>
      <c r="T14" s="1">
        <v>798</v>
      </c>
      <c r="U14" s="2">
        <f t="shared" si="3"/>
        <v>9.6173546248870135E-3</v>
      </c>
      <c r="W14" s="1">
        <v>5</v>
      </c>
      <c r="X14" s="3">
        <v>149670</v>
      </c>
      <c r="Y14" s="1">
        <v>79</v>
      </c>
      <c r="Z14" s="1">
        <v>1565</v>
      </c>
      <c r="AA14" s="2">
        <f t="shared" ref="AA14:AA15" si="9">Z14/X14</f>
        <v>1.0456337275339079E-2</v>
      </c>
      <c r="AB14" s="2">
        <f t="shared" si="5"/>
        <v>0.91976323751235745</v>
      </c>
    </row>
    <row r="15" spans="1:28" x14ac:dyDescent="0.3">
      <c r="C15" s="1">
        <v>3</v>
      </c>
      <c r="D15" s="3">
        <v>24182</v>
      </c>
      <c r="E15" s="1">
        <v>1911</v>
      </c>
      <c r="F15" s="1">
        <v>843</v>
      </c>
      <c r="G15" s="2">
        <f t="shared" si="0"/>
        <v>3.4860640145562817E-2</v>
      </c>
      <c r="I15" s="1">
        <v>4</v>
      </c>
      <c r="J15" s="3">
        <v>47625</v>
      </c>
      <c r="K15" s="1">
        <v>14</v>
      </c>
      <c r="L15" s="1">
        <v>1061</v>
      </c>
      <c r="M15" s="2">
        <f t="shared" ref="M15" si="10">L15/J15</f>
        <v>2.2278215223097114E-2</v>
      </c>
      <c r="N15" s="11">
        <f t="shared" si="2"/>
        <v>1.5647860385791037</v>
      </c>
      <c r="Q15" s="1">
        <v>4</v>
      </c>
      <c r="R15" s="3">
        <v>23075</v>
      </c>
      <c r="S15" s="1">
        <v>5365</v>
      </c>
      <c r="T15" s="1">
        <v>577</v>
      </c>
      <c r="U15" s="2">
        <f t="shared" si="3"/>
        <v>2.5005417118093176E-2</v>
      </c>
      <c r="W15" s="1">
        <v>5</v>
      </c>
      <c r="X15" s="3">
        <v>149670</v>
      </c>
      <c r="Y15" s="1">
        <v>79</v>
      </c>
      <c r="Z15" s="1">
        <v>1565</v>
      </c>
      <c r="AA15" s="2">
        <f t="shared" si="9"/>
        <v>1.0456337275339079E-2</v>
      </c>
      <c r="AB15" s="2">
        <f t="shared" si="5"/>
        <v>2.391412639019173</v>
      </c>
    </row>
    <row r="16" spans="1:28" x14ac:dyDescent="0.3">
      <c r="B16" t="s">
        <v>39</v>
      </c>
      <c r="C16" s="1">
        <v>1</v>
      </c>
      <c r="D16" s="3">
        <v>88974</v>
      </c>
      <c r="E16" s="1">
        <v>5698</v>
      </c>
      <c r="F16" s="1">
        <v>3232</v>
      </c>
      <c r="G16" s="2">
        <f t="shared" si="0"/>
        <v>3.6325218603187451E-2</v>
      </c>
      <c r="I16" s="1">
        <v>2</v>
      </c>
      <c r="J16" s="3">
        <v>274760</v>
      </c>
      <c r="K16" s="1">
        <v>214</v>
      </c>
      <c r="L16" s="1">
        <v>6774</v>
      </c>
      <c r="M16" s="2">
        <f t="shared" si="1"/>
        <v>2.4654243703595865E-2</v>
      </c>
      <c r="N16" s="11">
        <f t="shared" si="2"/>
        <v>1.4733860442001452</v>
      </c>
      <c r="P16">
        <v>23</v>
      </c>
      <c r="Q16" s="1">
        <v>1</v>
      </c>
      <c r="R16" s="3">
        <v>224580</v>
      </c>
      <c r="S16" s="1">
        <v>20875</v>
      </c>
      <c r="T16" s="1">
        <v>4105</v>
      </c>
      <c r="U16" s="2">
        <f t="shared" si="3"/>
        <v>1.8278564431383027E-2</v>
      </c>
      <c r="W16" s="1">
        <v>2</v>
      </c>
      <c r="X16" s="3">
        <v>193010</v>
      </c>
      <c r="Y16" s="1">
        <v>0</v>
      </c>
      <c r="Z16" s="1">
        <v>3408</v>
      </c>
      <c r="AA16" s="2">
        <f t="shared" si="4"/>
        <v>1.7657116211595256E-2</v>
      </c>
      <c r="AB16" s="2">
        <f t="shared" si="5"/>
        <v>1.0351953406400345</v>
      </c>
    </row>
    <row r="17" spans="1:28" x14ac:dyDescent="0.3">
      <c r="B17" t="s">
        <v>40</v>
      </c>
      <c r="C17" s="1">
        <v>1</v>
      </c>
      <c r="D17" s="3">
        <v>37675</v>
      </c>
      <c r="E17" s="1">
        <v>156</v>
      </c>
      <c r="F17" s="1">
        <v>1023</v>
      </c>
      <c r="G17" s="2">
        <f t="shared" si="0"/>
        <v>2.7153284671532846E-2</v>
      </c>
      <c r="I17" s="1">
        <v>4</v>
      </c>
      <c r="J17" s="3">
        <v>344800</v>
      </c>
      <c r="K17" s="1">
        <v>490</v>
      </c>
      <c r="L17" s="1">
        <v>4974</v>
      </c>
      <c r="M17" s="2">
        <f t="shared" si="1"/>
        <v>1.4425754060324826E-2</v>
      </c>
      <c r="N17" s="11">
        <f t="shared" si="2"/>
        <v>1.882278358412651</v>
      </c>
      <c r="P17" t="s">
        <v>61</v>
      </c>
      <c r="Q17" s="1">
        <v>1</v>
      </c>
      <c r="R17" s="3">
        <v>60462</v>
      </c>
      <c r="S17" s="1">
        <v>10909</v>
      </c>
      <c r="T17" s="1">
        <v>1173</v>
      </c>
      <c r="U17" s="2">
        <f t="shared" si="3"/>
        <v>1.9400615262478913E-2</v>
      </c>
      <c r="W17" s="1">
        <v>2</v>
      </c>
      <c r="X17" s="3">
        <v>91564</v>
      </c>
      <c r="Y17" s="1">
        <v>0</v>
      </c>
      <c r="Z17" s="1">
        <v>2113</v>
      </c>
      <c r="AA17" s="2">
        <f t="shared" si="4"/>
        <v>2.3076755056572452E-2</v>
      </c>
      <c r="AB17" s="2">
        <f t="shared" si="5"/>
        <v>0.84069944907412175</v>
      </c>
    </row>
    <row r="18" spans="1:28" x14ac:dyDescent="0.3">
      <c r="C18" s="1">
        <v>3</v>
      </c>
      <c r="D18" s="3">
        <v>173650</v>
      </c>
      <c r="E18" s="1">
        <v>15533</v>
      </c>
      <c r="F18" s="1">
        <v>3494</v>
      </c>
      <c r="G18" s="2">
        <f t="shared" si="0"/>
        <v>2.0120932911027931E-2</v>
      </c>
      <c r="I18" s="1">
        <v>4</v>
      </c>
      <c r="J18" s="3">
        <v>344800</v>
      </c>
      <c r="K18" s="1">
        <v>490</v>
      </c>
      <c r="L18" s="1">
        <v>4974</v>
      </c>
      <c r="M18" s="2">
        <f t="shared" ref="M18" si="11">L18/J18</f>
        <v>1.4425754060324826E-2</v>
      </c>
      <c r="N18" s="11">
        <f t="shared" si="2"/>
        <v>1.3947924543068819</v>
      </c>
      <c r="P18">
        <v>24</v>
      </c>
      <c r="Q18" s="1">
        <v>1</v>
      </c>
      <c r="R18" s="3">
        <v>167590</v>
      </c>
      <c r="S18" s="1">
        <v>37769</v>
      </c>
      <c r="T18" s="1">
        <v>4649</v>
      </c>
      <c r="U18" s="2">
        <f t="shared" si="3"/>
        <v>2.7740318634763412E-2</v>
      </c>
      <c r="W18" s="1">
        <v>2</v>
      </c>
      <c r="X18" s="3">
        <v>124800</v>
      </c>
      <c r="Y18" s="1">
        <v>98</v>
      </c>
      <c r="Z18" s="1">
        <v>3774</v>
      </c>
      <c r="AA18" s="2">
        <f t="shared" si="4"/>
        <v>3.0240384615384617E-2</v>
      </c>
      <c r="AB18" s="2">
        <f t="shared" si="5"/>
        <v>0.9173269119285834</v>
      </c>
    </row>
    <row r="19" spans="1:28" x14ac:dyDescent="0.3">
      <c r="B19" t="s">
        <v>41</v>
      </c>
      <c r="C19" s="1">
        <v>1</v>
      </c>
      <c r="D19" s="3">
        <v>342780</v>
      </c>
      <c r="E19" s="1">
        <v>25748</v>
      </c>
      <c r="F19" s="1">
        <v>14177</v>
      </c>
      <c r="G19" s="2">
        <f t="shared" si="0"/>
        <v>4.1358889083377093E-2</v>
      </c>
      <c r="I19" s="1">
        <v>2</v>
      </c>
      <c r="J19" s="3">
        <v>247380</v>
      </c>
      <c r="K19" s="1">
        <v>288</v>
      </c>
      <c r="L19" s="1">
        <v>6489</v>
      </c>
      <c r="M19" s="2">
        <f t="shared" si="1"/>
        <v>2.6230899830220714E-2</v>
      </c>
      <c r="N19" s="11">
        <f t="shared" si="2"/>
        <v>1.5767239915928224</v>
      </c>
      <c r="P19" t="s">
        <v>62</v>
      </c>
      <c r="Q19" s="1">
        <v>1</v>
      </c>
      <c r="R19" s="3">
        <v>36435</v>
      </c>
      <c r="S19" s="1">
        <v>786</v>
      </c>
      <c r="T19" s="1">
        <v>1032</v>
      </c>
      <c r="U19" s="2">
        <f t="shared" si="3"/>
        <v>2.832441333882256E-2</v>
      </c>
      <c r="W19" s="1">
        <v>3</v>
      </c>
      <c r="X19" s="3">
        <v>347930</v>
      </c>
      <c r="Y19" s="1">
        <v>119</v>
      </c>
      <c r="Z19" s="1">
        <v>9352</v>
      </c>
      <c r="AA19" s="2">
        <f t="shared" si="4"/>
        <v>2.6878969907740063E-2</v>
      </c>
      <c r="AB19" s="2">
        <f t="shared" si="5"/>
        <v>1.0537759979658397</v>
      </c>
    </row>
    <row r="20" spans="1:28" x14ac:dyDescent="0.3">
      <c r="B20" t="s">
        <v>42</v>
      </c>
      <c r="C20" s="1">
        <v>1</v>
      </c>
      <c r="D20" s="3">
        <v>65429</v>
      </c>
      <c r="E20" s="1">
        <v>6051</v>
      </c>
      <c r="F20" s="1">
        <v>2901</v>
      </c>
      <c r="G20" s="2">
        <f t="shared" si="0"/>
        <v>4.4338137523116661E-2</v>
      </c>
      <c r="I20" s="1">
        <v>3</v>
      </c>
      <c r="J20" s="3">
        <v>246150</v>
      </c>
      <c r="K20" s="1">
        <v>126</v>
      </c>
      <c r="L20" s="1">
        <v>2137</v>
      </c>
      <c r="M20" s="2">
        <f t="shared" si="1"/>
        <v>8.6816981515336171E-3</v>
      </c>
      <c r="N20" s="11">
        <f t="shared" si="2"/>
        <v>5.1070812125948368</v>
      </c>
      <c r="Q20" s="1">
        <v>2</v>
      </c>
      <c r="R20" s="3">
        <v>171910</v>
      </c>
      <c r="S20" s="1">
        <v>4173</v>
      </c>
      <c r="T20" s="1">
        <v>3593</v>
      </c>
      <c r="U20" s="2">
        <f t="shared" si="3"/>
        <v>2.0900471176778547E-2</v>
      </c>
      <c r="W20" s="1">
        <v>3</v>
      </c>
      <c r="X20" s="3">
        <v>347930</v>
      </c>
      <c r="Y20" s="1">
        <v>119</v>
      </c>
      <c r="Z20" s="1">
        <v>9352</v>
      </c>
      <c r="AA20" s="2">
        <f t="shared" ref="AA20" si="12">Z20/X20</f>
        <v>2.6878969907740063E-2</v>
      </c>
      <c r="AB20" s="2">
        <f t="shared" si="5"/>
        <v>0.77757708902230105</v>
      </c>
    </row>
    <row r="21" spans="1:28" x14ac:dyDescent="0.3">
      <c r="C21" s="1">
        <v>2</v>
      </c>
      <c r="D21" s="3">
        <v>220810</v>
      </c>
      <c r="E21" s="1">
        <v>2711</v>
      </c>
      <c r="F21" s="1">
        <v>9676</v>
      </c>
      <c r="G21" s="2">
        <f t="shared" si="0"/>
        <v>4.3820479144966264E-2</v>
      </c>
      <c r="I21" s="1">
        <v>3</v>
      </c>
      <c r="J21" s="3">
        <v>246150</v>
      </c>
      <c r="K21" s="1">
        <v>126</v>
      </c>
      <c r="L21" s="1">
        <v>2137</v>
      </c>
      <c r="M21" s="2">
        <f t="shared" ref="M21" si="13">L21/J21</f>
        <v>8.6816981515336171E-3</v>
      </c>
      <c r="N21" s="11">
        <f t="shared" si="2"/>
        <v>5.0474548158790107</v>
      </c>
      <c r="P21">
        <v>25</v>
      </c>
      <c r="Q21" s="1">
        <v>1</v>
      </c>
      <c r="R21" s="3">
        <v>249900</v>
      </c>
      <c r="S21" s="1">
        <v>43226</v>
      </c>
      <c r="T21" s="1">
        <v>6451</v>
      </c>
      <c r="U21" s="2">
        <f t="shared" si="3"/>
        <v>2.5814325730292118E-2</v>
      </c>
      <c r="W21" s="1">
        <v>2</v>
      </c>
      <c r="X21" s="3">
        <v>423720</v>
      </c>
      <c r="Y21" s="1">
        <v>268</v>
      </c>
      <c r="Z21" s="1">
        <v>17523</v>
      </c>
      <c r="AA21" s="2">
        <f t="shared" si="4"/>
        <v>4.1355140186915891E-2</v>
      </c>
      <c r="AB21" s="2">
        <f t="shared" si="5"/>
        <v>0.62421081426921043</v>
      </c>
    </row>
    <row r="22" spans="1:28" x14ac:dyDescent="0.3">
      <c r="B22" t="s">
        <v>43</v>
      </c>
      <c r="C22" s="1">
        <v>1</v>
      </c>
      <c r="D22" s="3">
        <v>160330</v>
      </c>
      <c r="E22" s="1">
        <v>11011</v>
      </c>
      <c r="F22" s="1">
        <v>4533</v>
      </c>
      <c r="G22" s="2">
        <f t="shared" si="0"/>
        <v>2.8272937067298696E-2</v>
      </c>
      <c r="I22" s="1">
        <v>2</v>
      </c>
      <c r="J22" s="3">
        <v>318330</v>
      </c>
      <c r="K22" s="1">
        <v>1</v>
      </c>
      <c r="L22" s="1">
        <v>4116</v>
      </c>
      <c r="M22" s="2">
        <f t="shared" si="1"/>
        <v>1.2929978324380359E-2</v>
      </c>
      <c r="N22" s="11">
        <f t="shared" si="2"/>
        <v>2.1866190613783272</v>
      </c>
      <c r="P22">
        <v>26</v>
      </c>
      <c r="Q22" s="1">
        <v>1</v>
      </c>
      <c r="R22" s="3">
        <v>270170</v>
      </c>
      <c r="S22" s="1">
        <v>37754</v>
      </c>
      <c r="T22" s="1">
        <v>4136</v>
      </c>
      <c r="U22" s="2">
        <f t="shared" si="3"/>
        <v>1.5308879594329496E-2</v>
      </c>
      <c r="W22" s="1">
        <v>2</v>
      </c>
      <c r="X22" s="3">
        <v>303540</v>
      </c>
      <c r="Y22" s="1">
        <v>162</v>
      </c>
      <c r="Z22" s="1">
        <v>8106</v>
      </c>
      <c r="AA22" s="2">
        <f t="shared" si="4"/>
        <v>2.6704882387823682E-2</v>
      </c>
      <c r="AB22" s="2">
        <f t="shared" si="5"/>
        <v>0.57326144979802307</v>
      </c>
    </row>
    <row r="23" spans="1:28" x14ac:dyDescent="0.3">
      <c r="B23" t="s">
        <v>44</v>
      </c>
      <c r="C23" s="1">
        <v>2</v>
      </c>
      <c r="D23" s="3">
        <v>350960</v>
      </c>
      <c r="E23" s="1">
        <v>16166</v>
      </c>
      <c r="F23" s="1">
        <v>7899</v>
      </c>
      <c r="G23" s="2">
        <f t="shared" si="0"/>
        <v>2.2506838386140871E-2</v>
      </c>
      <c r="I23" s="1">
        <v>3</v>
      </c>
      <c r="J23" s="3">
        <v>140110</v>
      </c>
      <c r="K23" s="1">
        <v>140</v>
      </c>
      <c r="L23" s="1">
        <v>683</v>
      </c>
      <c r="M23" s="2">
        <f t="shared" si="1"/>
        <v>4.8747412747127258E-3</v>
      </c>
      <c r="N23" s="11">
        <f t="shared" si="2"/>
        <v>4.6170323957279606</v>
      </c>
      <c r="P23" t="s">
        <v>63</v>
      </c>
      <c r="Q23" s="1">
        <v>1</v>
      </c>
      <c r="R23" s="3">
        <v>236520</v>
      </c>
      <c r="S23" s="1">
        <v>19137</v>
      </c>
      <c r="T23" s="1">
        <v>5822</v>
      </c>
      <c r="U23" s="2">
        <f t="shared" si="3"/>
        <v>2.4615254523930322E-2</v>
      </c>
      <c r="W23" s="1">
        <v>2</v>
      </c>
      <c r="X23" s="3">
        <v>346120</v>
      </c>
      <c r="Y23" s="1">
        <v>0</v>
      </c>
      <c r="Z23" s="1">
        <v>10221</v>
      </c>
      <c r="AA23" s="2">
        <f t="shared" si="4"/>
        <v>2.9530220732693863E-2</v>
      </c>
      <c r="AB23" s="2">
        <f t="shared" si="5"/>
        <v>0.83356148085537263</v>
      </c>
    </row>
    <row r="24" spans="1:28" x14ac:dyDescent="0.3">
      <c r="B24" t="s">
        <v>45</v>
      </c>
      <c r="C24" s="1">
        <v>1</v>
      </c>
      <c r="D24" s="3">
        <v>239940</v>
      </c>
      <c r="E24" s="1">
        <v>14961</v>
      </c>
      <c r="F24" s="1">
        <v>9913</v>
      </c>
      <c r="G24" s="2">
        <f t="shared" si="0"/>
        <v>4.1314495290489292E-2</v>
      </c>
      <c r="I24" s="1">
        <v>2</v>
      </c>
      <c r="J24" s="3">
        <v>417470</v>
      </c>
      <c r="K24" s="1">
        <v>14</v>
      </c>
      <c r="L24" s="1">
        <v>5642</v>
      </c>
      <c r="M24" s="2">
        <f t="shared" si="1"/>
        <v>1.3514743574388579E-2</v>
      </c>
      <c r="N24" s="11">
        <f t="shared" si="2"/>
        <v>3.0569943900958108</v>
      </c>
      <c r="P24">
        <v>27</v>
      </c>
      <c r="Q24" s="1">
        <v>1</v>
      </c>
      <c r="R24" s="3">
        <v>151230</v>
      </c>
      <c r="S24" s="1">
        <v>8055</v>
      </c>
      <c r="T24" s="1">
        <v>3049</v>
      </c>
      <c r="U24" s="2">
        <f t="shared" si="3"/>
        <v>2.0161343648746943E-2</v>
      </c>
      <c r="W24" s="1">
        <v>2</v>
      </c>
      <c r="X24" s="3">
        <v>221040</v>
      </c>
      <c r="Y24" s="1">
        <v>93</v>
      </c>
      <c r="Z24" s="1">
        <v>8362</v>
      </c>
      <c r="AA24" s="2">
        <f t="shared" si="4"/>
        <v>3.7830256967064782E-2</v>
      </c>
      <c r="AB24" s="2">
        <f t="shared" si="5"/>
        <v>0.53294228654855591</v>
      </c>
    </row>
    <row r="25" spans="1:28" x14ac:dyDescent="0.3">
      <c r="A25" t="s">
        <v>47</v>
      </c>
      <c r="B25" t="s">
        <v>46</v>
      </c>
      <c r="C25" s="1">
        <v>1</v>
      </c>
      <c r="D25" s="3">
        <v>100740</v>
      </c>
      <c r="E25" s="1">
        <v>1075</v>
      </c>
      <c r="F25" s="1">
        <v>3296</v>
      </c>
      <c r="G25" s="2">
        <f t="shared" si="0"/>
        <v>3.27178876315267E-2</v>
      </c>
      <c r="I25" s="1">
        <v>2</v>
      </c>
      <c r="J25" s="3">
        <v>317850</v>
      </c>
      <c r="K25" s="1">
        <v>805</v>
      </c>
      <c r="L25" s="1">
        <v>2132</v>
      </c>
      <c r="M25" s="2">
        <f t="shared" si="1"/>
        <v>6.7075664621676894E-3</v>
      </c>
      <c r="N25" s="11">
        <f t="shared" si="2"/>
        <v>4.8777582475050476</v>
      </c>
      <c r="P25" t="s">
        <v>64</v>
      </c>
      <c r="Q25" s="1">
        <v>2</v>
      </c>
      <c r="R25" s="3">
        <v>101750</v>
      </c>
      <c r="S25" s="1">
        <v>8069</v>
      </c>
      <c r="T25" s="1">
        <v>3569</v>
      </c>
      <c r="U25" s="2">
        <f t="shared" si="3"/>
        <v>3.5076167076167078E-2</v>
      </c>
      <c r="W25" s="1">
        <v>3</v>
      </c>
      <c r="X25" s="3">
        <v>150270</v>
      </c>
      <c r="Y25" s="1">
        <v>134</v>
      </c>
      <c r="Z25" s="1">
        <v>7628</v>
      </c>
      <c r="AA25" s="2">
        <f t="shared" si="4"/>
        <v>5.076196180208957E-2</v>
      </c>
      <c r="AB25" s="2">
        <f t="shared" si="5"/>
        <v>0.69099313405029195</v>
      </c>
    </row>
    <row r="26" spans="1:28" x14ac:dyDescent="0.3">
      <c r="B26" t="s">
        <v>48</v>
      </c>
      <c r="C26" s="1">
        <v>1</v>
      </c>
      <c r="D26" s="3">
        <v>324860</v>
      </c>
      <c r="E26" s="1">
        <v>12243</v>
      </c>
      <c r="F26" s="1">
        <v>5686</v>
      </c>
      <c r="G26" s="2">
        <f t="shared" si="0"/>
        <v>1.7502924336637322E-2</v>
      </c>
      <c r="I26" s="1">
        <v>2</v>
      </c>
      <c r="J26" s="3">
        <v>150370</v>
      </c>
      <c r="K26" s="1">
        <v>107</v>
      </c>
      <c r="L26" s="1">
        <v>2623</v>
      </c>
      <c r="M26" s="2">
        <f t="shared" si="1"/>
        <v>1.7443639023741436E-2</v>
      </c>
      <c r="N26" s="11">
        <f t="shared" si="2"/>
        <v>1.0033986780404707</v>
      </c>
      <c r="P26">
        <v>28</v>
      </c>
      <c r="Q26" s="1">
        <v>1</v>
      </c>
      <c r="R26" s="3">
        <v>132440</v>
      </c>
      <c r="S26" s="1">
        <v>7558</v>
      </c>
      <c r="T26" s="1">
        <v>2614</v>
      </c>
      <c r="U26" s="2">
        <f t="shared" si="3"/>
        <v>1.9737239504681366E-2</v>
      </c>
      <c r="W26" s="1">
        <v>3</v>
      </c>
      <c r="X26" s="3">
        <v>321030</v>
      </c>
      <c r="Y26" s="1">
        <v>46</v>
      </c>
      <c r="Z26" s="1">
        <v>5316</v>
      </c>
      <c r="AA26" s="2">
        <f t="shared" si="4"/>
        <v>1.6559200074759368E-2</v>
      </c>
      <c r="AB26" s="2">
        <f t="shared" si="5"/>
        <v>1.191919864218935</v>
      </c>
    </row>
    <row r="27" spans="1:28" x14ac:dyDescent="0.3">
      <c r="B27" t="s">
        <v>49</v>
      </c>
      <c r="C27" s="1">
        <v>1</v>
      </c>
      <c r="D27" s="3">
        <v>84297</v>
      </c>
      <c r="E27" s="1">
        <v>1885</v>
      </c>
      <c r="F27" s="1">
        <v>5124</v>
      </c>
      <c r="G27" s="2">
        <f t="shared" si="0"/>
        <v>6.0785081319619919E-2</v>
      </c>
      <c r="I27" s="1">
        <v>3</v>
      </c>
      <c r="J27" s="3">
        <v>299520</v>
      </c>
      <c r="K27" s="1">
        <v>1</v>
      </c>
      <c r="L27" s="1">
        <v>4702</v>
      </c>
      <c r="M27" s="2">
        <f t="shared" si="1"/>
        <v>1.5698450854700854E-2</v>
      </c>
      <c r="N27" s="11">
        <f t="shared" si="2"/>
        <v>3.8720432915466945</v>
      </c>
      <c r="Q27" s="1">
        <v>2</v>
      </c>
      <c r="R27" s="3">
        <v>48118</v>
      </c>
      <c r="S27" s="1">
        <v>14548</v>
      </c>
      <c r="T27" s="1">
        <v>2705</v>
      </c>
      <c r="U27" s="2">
        <f t="shared" si="3"/>
        <v>5.6215969076021451E-2</v>
      </c>
      <c r="W27" s="1">
        <v>3</v>
      </c>
      <c r="X27" s="3">
        <v>321030</v>
      </c>
      <c r="Y27" s="1">
        <v>46</v>
      </c>
      <c r="Z27" s="1">
        <v>5316</v>
      </c>
      <c r="AA27" s="2">
        <f t="shared" ref="AA27" si="14">Z27/X27</f>
        <v>1.6559200074759368E-2</v>
      </c>
      <c r="AB27" s="2">
        <f t="shared" si="5"/>
        <v>3.3948481099464196</v>
      </c>
    </row>
    <row r="28" spans="1:28" x14ac:dyDescent="0.3">
      <c r="C28" s="1">
        <v>2</v>
      </c>
      <c r="D28" s="3">
        <v>78295</v>
      </c>
      <c r="E28" s="1">
        <v>4328</v>
      </c>
      <c r="F28" s="1">
        <v>3527</v>
      </c>
      <c r="G28" s="2">
        <f t="shared" si="0"/>
        <v>4.5047576473593462E-2</v>
      </c>
      <c r="I28" s="1">
        <v>3</v>
      </c>
      <c r="J28" s="3">
        <v>299520</v>
      </c>
      <c r="K28" s="1">
        <v>1</v>
      </c>
      <c r="L28" s="1">
        <v>4702</v>
      </c>
      <c r="M28" s="2">
        <f t="shared" ref="M28" si="15">L28/J28</f>
        <v>1.5698450854700854E-2</v>
      </c>
      <c r="N28" s="11">
        <f t="shared" si="2"/>
        <v>2.8695555307041074</v>
      </c>
      <c r="P28" t="s">
        <v>65</v>
      </c>
      <c r="Q28" s="1">
        <v>1</v>
      </c>
      <c r="R28" s="3">
        <v>118680</v>
      </c>
      <c r="S28" s="1">
        <v>18418</v>
      </c>
      <c r="T28" s="1">
        <v>3141</v>
      </c>
      <c r="U28" s="2">
        <f t="shared" si="3"/>
        <v>2.646612740141557E-2</v>
      </c>
      <c r="W28" s="1">
        <v>2</v>
      </c>
      <c r="X28" s="3">
        <v>209690</v>
      </c>
      <c r="Y28" s="1">
        <v>1</v>
      </c>
      <c r="Z28" s="1">
        <v>7416</v>
      </c>
      <c r="AA28" s="2">
        <f t="shared" si="4"/>
        <v>3.5366493395011682E-2</v>
      </c>
      <c r="AB28" s="2">
        <f t="shared" si="5"/>
        <v>0.7483390311222804</v>
      </c>
    </row>
    <row r="29" spans="1:28" x14ac:dyDescent="0.3">
      <c r="B29" t="s">
        <v>50</v>
      </c>
      <c r="C29" s="1">
        <v>1</v>
      </c>
      <c r="D29" s="3">
        <v>122280</v>
      </c>
      <c r="E29" s="1">
        <v>12239</v>
      </c>
      <c r="F29" s="1">
        <v>3919</v>
      </c>
      <c r="G29" s="2">
        <f t="shared" si="0"/>
        <v>3.2049394831534184E-2</v>
      </c>
      <c r="I29" s="1">
        <v>3</v>
      </c>
      <c r="J29" s="3">
        <v>304010</v>
      </c>
      <c r="K29" s="1">
        <v>202</v>
      </c>
      <c r="L29" s="1">
        <v>2911</v>
      </c>
      <c r="M29" s="2">
        <f t="shared" si="1"/>
        <v>9.5753429163514363E-3</v>
      </c>
      <c r="N29" s="11">
        <f t="shared" si="2"/>
        <v>3.3470754114512906</v>
      </c>
      <c r="P29">
        <v>29</v>
      </c>
      <c r="Q29" s="1">
        <v>1</v>
      </c>
      <c r="R29" s="3">
        <v>72376</v>
      </c>
      <c r="S29" s="1">
        <v>1075</v>
      </c>
      <c r="T29" s="1">
        <v>1089</v>
      </c>
      <c r="U29" s="2">
        <f t="shared" si="3"/>
        <v>1.5046424229026197E-2</v>
      </c>
      <c r="W29" s="1">
        <v>3</v>
      </c>
      <c r="X29" s="3">
        <v>251920</v>
      </c>
      <c r="Y29" s="1">
        <v>14</v>
      </c>
      <c r="Z29" s="1">
        <v>11914</v>
      </c>
      <c r="AA29" s="2">
        <f t="shared" si="4"/>
        <v>4.7292791362337251E-2</v>
      </c>
      <c r="AB29" s="2">
        <f t="shared" si="5"/>
        <v>0.31815470805575619</v>
      </c>
    </row>
    <row r="30" spans="1:28" x14ac:dyDescent="0.3">
      <c r="C30" s="1">
        <v>2</v>
      </c>
      <c r="D30" s="3">
        <v>56634</v>
      </c>
      <c r="E30" s="1">
        <v>3219</v>
      </c>
      <c r="F30" s="1">
        <v>2557</v>
      </c>
      <c r="G30" s="2">
        <f t="shared" si="0"/>
        <v>4.5149556803333685E-2</v>
      </c>
      <c r="I30" s="1">
        <v>3</v>
      </c>
      <c r="J30" s="3">
        <v>304010</v>
      </c>
      <c r="K30" s="1">
        <v>202</v>
      </c>
      <c r="L30" s="1">
        <v>2911</v>
      </c>
      <c r="M30" s="2">
        <f t="shared" ref="M30" si="16">L30/J30</f>
        <v>9.5753429163514363E-3</v>
      </c>
      <c r="N30" s="11">
        <f t="shared" si="2"/>
        <v>4.715189544411361</v>
      </c>
      <c r="Q30" s="1">
        <v>2</v>
      </c>
      <c r="R30" s="3">
        <v>188530</v>
      </c>
      <c r="S30" s="1">
        <v>14995</v>
      </c>
      <c r="T30" s="1">
        <v>5398</v>
      </c>
      <c r="U30" s="2">
        <f t="shared" si="3"/>
        <v>2.8632047949928394E-2</v>
      </c>
      <c r="W30" s="1">
        <v>3</v>
      </c>
      <c r="X30" s="3">
        <v>251920</v>
      </c>
      <c r="Y30" s="1">
        <v>14</v>
      </c>
      <c r="Z30" s="1">
        <v>11914</v>
      </c>
      <c r="AA30" s="2">
        <f t="shared" ref="AA30" si="17">Z30/X30</f>
        <v>4.7292791362337251E-2</v>
      </c>
      <c r="AB30" s="2">
        <f t="shared" si="5"/>
        <v>0.60542097696373687</v>
      </c>
    </row>
    <row r="31" spans="1:28" x14ac:dyDescent="0.3">
      <c r="B31" t="s">
        <v>51</v>
      </c>
      <c r="C31" s="1">
        <v>1</v>
      </c>
      <c r="D31" s="3">
        <v>167730</v>
      </c>
      <c r="E31" s="1">
        <v>6715</v>
      </c>
      <c r="F31" s="1">
        <v>2446</v>
      </c>
      <c r="G31" s="2">
        <f t="shared" si="0"/>
        <v>1.458296071066595E-2</v>
      </c>
      <c r="I31" s="1">
        <v>2</v>
      </c>
      <c r="J31" s="3">
        <v>125640</v>
      </c>
      <c r="K31" s="1">
        <v>885</v>
      </c>
      <c r="L31" s="1">
        <v>780</v>
      </c>
      <c r="M31" s="2">
        <f t="shared" si="1"/>
        <v>6.2082139446036294E-3</v>
      </c>
      <c r="N31" s="11">
        <f t="shared" si="2"/>
        <v>2.3489784406257308</v>
      </c>
      <c r="P31" t="s">
        <v>66</v>
      </c>
      <c r="Q31" s="1">
        <v>1</v>
      </c>
      <c r="R31" s="3">
        <v>222830</v>
      </c>
      <c r="S31" s="1">
        <v>14130</v>
      </c>
      <c r="T31" s="1">
        <v>7963</v>
      </c>
      <c r="U31" s="2">
        <f t="shared" si="3"/>
        <v>3.5735762689045464E-2</v>
      </c>
      <c r="W31" s="1">
        <v>2</v>
      </c>
      <c r="X31" s="3">
        <v>224280</v>
      </c>
      <c r="Y31" s="1">
        <v>239</v>
      </c>
      <c r="Z31" s="1">
        <v>9324</v>
      </c>
      <c r="AA31" s="2">
        <f t="shared" si="4"/>
        <v>4.1573033707865172E-2</v>
      </c>
      <c r="AB31" s="2">
        <f t="shared" si="5"/>
        <v>0.85958996738514759</v>
      </c>
    </row>
    <row r="32" spans="1:28" x14ac:dyDescent="0.3">
      <c r="B32" t="s">
        <v>52</v>
      </c>
      <c r="C32" s="1">
        <v>1</v>
      </c>
      <c r="D32" s="3">
        <v>133980</v>
      </c>
      <c r="E32" s="1">
        <v>4510</v>
      </c>
      <c r="F32" s="1">
        <v>2477</v>
      </c>
      <c r="G32" s="2">
        <f t="shared" si="0"/>
        <v>1.8487834005075383E-2</v>
      </c>
      <c r="I32" s="1">
        <v>2</v>
      </c>
      <c r="J32" s="3">
        <v>349200</v>
      </c>
      <c r="K32" s="1">
        <v>101</v>
      </c>
      <c r="L32" s="1">
        <v>3975</v>
      </c>
      <c r="M32" s="2">
        <f t="shared" si="1"/>
        <v>1.1383161512027491E-2</v>
      </c>
      <c r="N32" s="11">
        <f t="shared" si="2"/>
        <v>1.6241387759930375</v>
      </c>
      <c r="U32" s="2"/>
      <c r="AA32" s="2"/>
      <c r="AB32" s="9">
        <f>AVERAGE(AB4:AB31)</f>
        <v>1.1999323103147899</v>
      </c>
    </row>
    <row r="33" spans="2:28" x14ac:dyDescent="0.3">
      <c r="B33" t="s">
        <v>53</v>
      </c>
      <c r="C33" s="1">
        <v>1</v>
      </c>
      <c r="D33" s="3">
        <v>180750</v>
      </c>
      <c r="E33" s="1">
        <v>2742</v>
      </c>
      <c r="F33" s="1">
        <v>4024</v>
      </c>
      <c r="G33" s="2">
        <f t="shared" si="0"/>
        <v>2.2262793914246196E-2</v>
      </c>
      <c r="I33" s="1">
        <v>4</v>
      </c>
      <c r="J33" s="3">
        <v>381620</v>
      </c>
      <c r="K33" s="1">
        <v>143</v>
      </c>
      <c r="L33" s="1">
        <v>4166</v>
      </c>
      <c r="M33" s="2">
        <f t="shared" si="1"/>
        <v>1.0916618625858184E-2</v>
      </c>
      <c r="N33" s="11">
        <f t="shared" si="2"/>
        <v>2.0393488750731237</v>
      </c>
      <c r="U33" s="2"/>
      <c r="AA33" s="2"/>
    </row>
    <row r="34" spans="2:28" x14ac:dyDescent="0.3">
      <c r="C34" s="1">
        <v>2</v>
      </c>
      <c r="D34" s="3">
        <v>40167</v>
      </c>
      <c r="E34" s="1">
        <v>576</v>
      </c>
      <c r="F34" s="1">
        <v>608</v>
      </c>
      <c r="G34" s="2">
        <f t="shared" si="0"/>
        <v>1.5136803843951503E-2</v>
      </c>
      <c r="I34" s="1">
        <v>4</v>
      </c>
      <c r="J34" s="3">
        <v>381620</v>
      </c>
      <c r="K34" s="1">
        <v>143</v>
      </c>
      <c r="L34" s="1">
        <v>4166</v>
      </c>
      <c r="M34" s="2">
        <f t="shared" ref="M34:M35" si="18">L34/J34</f>
        <v>1.0916618625858184E-2</v>
      </c>
      <c r="N34" s="11">
        <f t="shared" si="2"/>
        <v>1.3865835532714288</v>
      </c>
      <c r="U34" s="2"/>
      <c r="AA34" s="2"/>
    </row>
    <row r="35" spans="2:28" x14ac:dyDescent="0.3">
      <c r="C35" s="1">
        <v>3</v>
      </c>
      <c r="D35" s="3">
        <v>74450</v>
      </c>
      <c r="E35" s="1">
        <v>2999</v>
      </c>
      <c r="F35" s="1">
        <v>1494</v>
      </c>
      <c r="G35" s="2">
        <f t="shared" si="0"/>
        <v>2.0067159167226328E-2</v>
      </c>
      <c r="I35" s="1">
        <v>4</v>
      </c>
      <c r="J35" s="3">
        <v>381620</v>
      </c>
      <c r="K35" s="1">
        <v>143</v>
      </c>
      <c r="L35" s="1">
        <v>4166</v>
      </c>
      <c r="M35" s="2">
        <f t="shared" si="18"/>
        <v>1.0916618625858184E-2</v>
      </c>
      <c r="N35" s="11">
        <f t="shared" si="2"/>
        <v>1.8382211429181254</v>
      </c>
      <c r="U35" s="2"/>
      <c r="AA35" s="2"/>
    </row>
    <row r="36" spans="2:28" x14ac:dyDescent="0.3">
      <c r="B36" t="s">
        <v>54</v>
      </c>
      <c r="C36" s="1">
        <v>1</v>
      </c>
      <c r="D36" s="3">
        <v>300040</v>
      </c>
      <c r="E36" s="1">
        <v>16018</v>
      </c>
      <c r="F36" s="1">
        <v>4977</v>
      </c>
      <c r="G36" s="2">
        <f t="shared" si="0"/>
        <v>1.6587788294894015E-2</v>
      </c>
      <c r="I36" s="1">
        <v>2</v>
      </c>
      <c r="J36" s="3">
        <v>240360</v>
      </c>
      <c r="K36" s="1">
        <v>215</v>
      </c>
      <c r="L36" s="1">
        <v>1832</v>
      </c>
      <c r="M36" s="2">
        <f t="shared" si="1"/>
        <v>7.6219004826094195E-3</v>
      </c>
      <c r="N36" s="11">
        <f t="shared" si="2"/>
        <v>2.1763323114414437</v>
      </c>
      <c r="U36" s="11">
        <f>TTEST(U4:U31,AA4:AA31,2,1)</f>
        <v>0.8449630140488964</v>
      </c>
      <c r="AA36" s="2"/>
    </row>
    <row r="37" spans="2:28" x14ac:dyDescent="0.3">
      <c r="B37" t="s">
        <v>55</v>
      </c>
      <c r="C37" s="1">
        <v>1</v>
      </c>
      <c r="D37" s="3">
        <v>102380</v>
      </c>
      <c r="E37" s="1">
        <v>2882</v>
      </c>
      <c r="F37" s="1">
        <v>3866</v>
      </c>
      <c r="G37" s="2">
        <f t="shared" si="0"/>
        <v>3.7761281500293023E-2</v>
      </c>
      <c r="I37" s="1">
        <v>3</v>
      </c>
      <c r="J37" s="3">
        <v>268540</v>
      </c>
      <c r="K37" s="1">
        <v>381</v>
      </c>
      <c r="L37" s="1">
        <v>1682</v>
      </c>
      <c r="M37" s="2">
        <f t="shared" si="1"/>
        <v>6.2634989200863935E-3</v>
      </c>
      <c r="N37" s="11">
        <f t="shared" si="2"/>
        <v>6.0287839084950585</v>
      </c>
      <c r="U37" s="2"/>
      <c r="AA37" s="2"/>
    </row>
    <row r="38" spans="2:28" x14ac:dyDescent="0.3">
      <c r="C38" s="1">
        <v>2</v>
      </c>
      <c r="D38" s="3">
        <v>26231</v>
      </c>
      <c r="E38" s="1">
        <v>775</v>
      </c>
      <c r="F38" s="1">
        <v>1512</v>
      </c>
      <c r="G38" s="2">
        <f t="shared" si="0"/>
        <v>5.7641721627082462E-2</v>
      </c>
      <c r="I38" s="1">
        <v>3</v>
      </c>
      <c r="J38" s="3">
        <v>268540</v>
      </c>
      <c r="K38" s="1">
        <v>381</v>
      </c>
      <c r="L38" s="1">
        <v>1682</v>
      </c>
      <c r="M38" s="2">
        <f t="shared" ref="M38" si="19">L38/J38</f>
        <v>6.2634989200863935E-3</v>
      </c>
      <c r="N38" s="11">
        <f t="shared" si="2"/>
        <v>9.2027990045997168</v>
      </c>
      <c r="U38" s="2"/>
      <c r="AA38" s="2"/>
    </row>
    <row r="39" spans="2:28" x14ac:dyDescent="0.3">
      <c r="B39" t="s">
        <v>56</v>
      </c>
      <c r="C39" s="1">
        <v>1</v>
      </c>
      <c r="D39" s="3">
        <v>346950</v>
      </c>
      <c r="E39" s="1">
        <v>12893</v>
      </c>
      <c r="F39" s="1">
        <v>7650</v>
      </c>
      <c r="G39" s="2">
        <f t="shared" si="0"/>
        <v>2.2049286640726331E-2</v>
      </c>
      <c r="I39" s="1">
        <v>2</v>
      </c>
      <c r="J39" s="3">
        <v>156800</v>
      </c>
      <c r="K39" s="1">
        <v>124</v>
      </c>
      <c r="L39" s="1">
        <v>1436</v>
      </c>
      <c r="M39" s="2">
        <f t="shared" si="1"/>
        <v>9.158163265306123E-3</v>
      </c>
      <c r="N39" s="11">
        <f t="shared" si="2"/>
        <v>2.4076101290152425</v>
      </c>
      <c r="U39" s="2"/>
      <c r="AA39" s="2"/>
    </row>
    <row r="40" spans="2:28" x14ac:dyDescent="0.3">
      <c r="B40" t="s">
        <v>57</v>
      </c>
      <c r="C40" s="1">
        <v>1</v>
      </c>
      <c r="D40" s="3">
        <v>340860</v>
      </c>
      <c r="E40" s="1">
        <v>15850</v>
      </c>
      <c r="F40" s="1">
        <v>8700</v>
      </c>
      <c r="G40" s="2">
        <f t="shared" si="0"/>
        <v>2.5523675409258935E-2</v>
      </c>
      <c r="I40" s="1">
        <v>2</v>
      </c>
      <c r="J40" s="3">
        <v>318370</v>
      </c>
      <c r="K40" s="1">
        <v>184</v>
      </c>
      <c r="L40" s="1">
        <v>2815</v>
      </c>
      <c r="M40" s="2">
        <f t="shared" si="1"/>
        <v>8.8419134968747062E-3</v>
      </c>
      <c r="N40" s="11">
        <f t="shared" si="2"/>
        <v>2.886668753124606</v>
      </c>
      <c r="U40" s="2"/>
      <c r="AA40" s="2"/>
    </row>
    <row r="41" spans="2:28" x14ac:dyDescent="0.3">
      <c r="G41" s="2"/>
      <c r="M41" s="2"/>
      <c r="N41" s="9">
        <f>AVERAGE(N4:N40)</f>
        <v>3.0723588368701549</v>
      </c>
      <c r="U41" s="2"/>
      <c r="AA41" s="2"/>
    </row>
    <row r="42" spans="2:28" x14ac:dyDescent="0.3">
      <c r="G42" s="2"/>
      <c r="M42" s="2"/>
      <c r="N42" s="2"/>
      <c r="U42" s="2"/>
      <c r="AA42" s="2"/>
    </row>
    <row r="43" spans="2:28" x14ac:dyDescent="0.3">
      <c r="G43" s="2"/>
      <c r="M43" s="2"/>
      <c r="N43" s="2"/>
      <c r="U43" s="2"/>
      <c r="AA43" s="2"/>
    </row>
    <row r="44" spans="2:28" x14ac:dyDescent="0.3">
      <c r="G44" s="2"/>
      <c r="M44" s="2"/>
      <c r="N44" s="2"/>
      <c r="U44" s="2"/>
      <c r="AA44" s="2"/>
    </row>
    <row r="45" spans="2:28" x14ac:dyDescent="0.3">
      <c r="G45" s="2"/>
      <c r="M45" s="2"/>
      <c r="N45" s="2"/>
      <c r="U45" s="2"/>
      <c r="AA45" s="2"/>
    </row>
    <row r="46" spans="2:28" ht="18" x14ac:dyDescent="0.35">
      <c r="B46" s="6" t="s">
        <v>67</v>
      </c>
      <c r="G46" s="2"/>
      <c r="M46" s="2"/>
      <c r="N46" s="2"/>
      <c r="P46" s="6" t="s">
        <v>87</v>
      </c>
      <c r="U46" s="2"/>
      <c r="AA46" s="2"/>
    </row>
    <row r="47" spans="2:28" x14ac:dyDescent="0.3">
      <c r="B47" t="s">
        <v>27</v>
      </c>
      <c r="C47" s="1">
        <v>1</v>
      </c>
      <c r="D47" s="3">
        <v>175510</v>
      </c>
      <c r="E47" s="1">
        <v>14245</v>
      </c>
      <c r="F47" s="1">
        <v>7349</v>
      </c>
      <c r="G47" s="2">
        <f t="shared" si="0"/>
        <v>4.1872257990997662E-2</v>
      </c>
      <c r="I47" s="1">
        <v>2</v>
      </c>
      <c r="J47" s="3">
        <v>357950</v>
      </c>
      <c r="K47" s="1">
        <v>649</v>
      </c>
      <c r="L47" s="1">
        <v>4153</v>
      </c>
      <c r="M47" s="2">
        <f t="shared" si="1"/>
        <v>1.1602179075289844E-2</v>
      </c>
      <c r="N47" s="11">
        <f>G47/M47</f>
        <v>3.6089994577119224</v>
      </c>
      <c r="P47" t="s">
        <v>88</v>
      </c>
      <c r="Q47" s="1">
        <v>1</v>
      </c>
      <c r="R47" s="3">
        <v>79541</v>
      </c>
      <c r="S47" s="1">
        <v>4298</v>
      </c>
      <c r="T47" s="1">
        <v>2577</v>
      </c>
      <c r="U47" s="2">
        <f t="shared" si="3"/>
        <v>3.2398385738172768E-2</v>
      </c>
      <c r="W47" s="1">
        <v>2</v>
      </c>
      <c r="X47" s="3">
        <v>64582</v>
      </c>
      <c r="Y47" s="1">
        <v>71</v>
      </c>
      <c r="Z47" s="1">
        <v>1021</v>
      </c>
      <c r="AA47" s="2">
        <f t="shared" si="4"/>
        <v>1.5809358644823635E-2</v>
      </c>
      <c r="AB47" s="2">
        <f>U47/AA47</f>
        <v>2.0493168929898862</v>
      </c>
    </row>
    <row r="48" spans="2:28" x14ac:dyDescent="0.3">
      <c r="B48" t="s">
        <v>28</v>
      </c>
      <c r="C48" s="1">
        <v>1</v>
      </c>
      <c r="D48" s="3">
        <v>63575</v>
      </c>
      <c r="E48" s="1">
        <v>12386</v>
      </c>
      <c r="F48" s="1">
        <v>14116</v>
      </c>
      <c r="G48" s="2">
        <f t="shared" si="0"/>
        <v>0.22203696421549352</v>
      </c>
      <c r="I48" s="1">
        <v>2</v>
      </c>
      <c r="J48" s="3">
        <v>58706</v>
      </c>
      <c r="K48" s="1">
        <v>98</v>
      </c>
      <c r="L48" s="1">
        <v>1157</v>
      </c>
      <c r="M48" s="2">
        <f t="shared" si="1"/>
        <v>1.9708377337921166E-2</v>
      </c>
      <c r="N48" s="11">
        <f t="shared" ref="N48:N74" si="20">G48/M48</f>
        <v>11.266121020946208</v>
      </c>
      <c r="P48" t="s">
        <v>89</v>
      </c>
      <c r="Q48" s="1">
        <v>1</v>
      </c>
      <c r="R48" s="3">
        <v>86146</v>
      </c>
      <c r="S48" s="1">
        <v>10190</v>
      </c>
      <c r="T48" s="1">
        <v>4273</v>
      </c>
      <c r="U48" s="2">
        <f t="shared" si="3"/>
        <v>4.960183873888515E-2</v>
      </c>
      <c r="W48" s="1">
        <v>2</v>
      </c>
      <c r="X48" s="3">
        <v>68678</v>
      </c>
      <c r="Y48" s="1">
        <v>129</v>
      </c>
      <c r="Z48" s="1">
        <v>837</v>
      </c>
      <c r="AA48" s="2">
        <f t="shared" si="4"/>
        <v>1.2187308890765601E-2</v>
      </c>
      <c r="AB48" s="2">
        <f t="shared" ref="AB48:AB63" si="21">U48/AA48</f>
        <v>4.069958280656099</v>
      </c>
    </row>
    <row r="49" spans="2:28" x14ac:dyDescent="0.3">
      <c r="B49" t="s">
        <v>68</v>
      </c>
      <c r="C49" s="1">
        <v>2</v>
      </c>
      <c r="D49" s="3">
        <v>27120</v>
      </c>
      <c r="E49" s="1">
        <v>4530</v>
      </c>
      <c r="F49" s="1">
        <v>3592</v>
      </c>
      <c r="G49" s="2">
        <f t="shared" si="0"/>
        <v>0.13244837758112094</v>
      </c>
      <c r="I49" s="1">
        <v>3</v>
      </c>
      <c r="J49" s="3">
        <v>83996</v>
      </c>
      <c r="K49" s="1">
        <v>222</v>
      </c>
      <c r="L49" s="1">
        <v>3073</v>
      </c>
      <c r="M49" s="2">
        <f t="shared" si="1"/>
        <v>3.6585075479784748E-2</v>
      </c>
      <c r="N49" s="11">
        <f t="shared" si="20"/>
        <v>3.6202843876680233</v>
      </c>
      <c r="P49">
        <v>12</v>
      </c>
      <c r="Q49" s="1">
        <v>2</v>
      </c>
      <c r="R49" s="3">
        <v>96480</v>
      </c>
      <c r="S49" s="1">
        <v>11994</v>
      </c>
      <c r="T49" s="1">
        <v>2187</v>
      </c>
      <c r="U49" s="2">
        <f t="shared" si="3"/>
        <v>2.2667910447761196E-2</v>
      </c>
      <c r="W49" s="1">
        <v>3</v>
      </c>
      <c r="X49" s="3">
        <v>66251</v>
      </c>
      <c r="Y49" s="1">
        <v>812</v>
      </c>
      <c r="Z49" s="1">
        <v>671</v>
      </c>
      <c r="AA49" s="2">
        <f t="shared" si="4"/>
        <v>1.0128149009071561E-2</v>
      </c>
      <c r="AB49" s="2">
        <f t="shared" si="21"/>
        <v>2.2381098883377453</v>
      </c>
    </row>
    <row r="50" spans="2:28" x14ac:dyDescent="0.3">
      <c r="B50" s="7" t="s">
        <v>30</v>
      </c>
      <c r="C50" s="1">
        <v>1</v>
      </c>
      <c r="D50" s="3">
        <v>53227</v>
      </c>
      <c r="E50" s="1">
        <v>1305</v>
      </c>
      <c r="F50" s="1">
        <v>6042</v>
      </c>
      <c r="G50" s="2">
        <f t="shared" si="0"/>
        <v>0.11351381817498638</v>
      </c>
      <c r="I50" s="1">
        <v>2</v>
      </c>
      <c r="J50" s="3">
        <v>45626</v>
      </c>
      <c r="K50" s="1">
        <v>321</v>
      </c>
      <c r="L50" s="1">
        <v>1261</v>
      </c>
      <c r="M50" s="2">
        <f t="shared" si="1"/>
        <v>2.7637750405470566E-2</v>
      </c>
      <c r="N50" s="11">
        <f t="shared" si="20"/>
        <v>4.1072017986137412</v>
      </c>
      <c r="P50">
        <v>13</v>
      </c>
      <c r="Q50" s="1">
        <v>1</v>
      </c>
      <c r="R50" s="3">
        <v>154110</v>
      </c>
      <c r="S50" s="1">
        <v>4637</v>
      </c>
      <c r="T50" s="1">
        <v>4220</v>
      </c>
      <c r="U50" s="2">
        <f t="shared" si="3"/>
        <v>2.7383038089676206E-2</v>
      </c>
      <c r="W50" s="1">
        <v>2</v>
      </c>
      <c r="X50" s="3">
        <v>133370</v>
      </c>
      <c r="Y50" s="1">
        <v>112</v>
      </c>
      <c r="Z50" s="1">
        <v>655</v>
      </c>
      <c r="AA50" s="2">
        <f t="shared" si="4"/>
        <v>4.9111494339056762E-3</v>
      </c>
      <c r="AB50" s="2">
        <f t="shared" si="21"/>
        <v>5.5756882290383443</v>
      </c>
    </row>
    <row r="51" spans="2:28" x14ac:dyDescent="0.3">
      <c r="B51" t="s">
        <v>69</v>
      </c>
      <c r="C51" s="1">
        <v>3</v>
      </c>
      <c r="D51" s="3">
        <v>23510</v>
      </c>
      <c r="E51" s="1">
        <v>3253</v>
      </c>
      <c r="F51" s="1">
        <v>8819</v>
      </c>
      <c r="G51" s="2">
        <f t="shared" si="0"/>
        <v>0.37511697150148871</v>
      </c>
      <c r="I51" s="1">
        <v>2</v>
      </c>
      <c r="J51" s="3">
        <v>56618</v>
      </c>
      <c r="K51" s="1">
        <v>43</v>
      </c>
      <c r="L51" s="1">
        <v>2642</v>
      </c>
      <c r="M51" s="2">
        <f t="shared" si="1"/>
        <v>4.6663605213889577E-2</v>
      </c>
      <c r="N51" s="11">
        <f t="shared" si="20"/>
        <v>8.038748180344923</v>
      </c>
      <c r="P51" t="s">
        <v>90</v>
      </c>
      <c r="Q51" s="1">
        <v>1</v>
      </c>
      <c r="R51" s="3">
        <v>126400</v>
      </c>
      <c r="S51" s="1">
        <v>14705</v>
      </c>
      <c r="T51" s="1">
        <v>630</v>
      </c>
      <c r="U51" s="2">
        <f t="shared" si="3"/>
        <v>4.9841772151898731E-3</v>
      </c>
      <c r="W51" s="1">
        <v>2</v>
      </c>
      <c r="X51" s="3">
        <v>89933</v>
      </c>
      <c r="Y51" s="1">
        <v>1028</v>
      </c>
      <c r="Z51" s="1">
        <v>153</v>
      </c>
      <c r="AA51" s="2">
        <f t="shared" si="4"/>
        <v>1.7012664983932482E-3</v>
      </c>
      <c r="AB51" s="2">
        <f t="shared" si="21"/>
        <v>2.9296863365599406</v>
      </c>
    </row>
    <row r="52" spans="2:28" x14ac:dyDescent="0.3">
      <c r="B52" t="s">
        <v>32</v>
      </c>
      <c r="C52" s="1">
        <v>1</v>
      </c>
      <c r="D52" s="3">
        <v>32064</v>
      </c>
      <c r="E52" s="1">
        <v>1422</v>
      </c>
      <c r="F52" s="1">
        <v>3158</v>
      </c>
      <c r="G52" s="2">
        <f t="shared" si="0"/>
        <v>9.8490518962075849E-2</v>
      </c>
      <c r="I52" s="1">
        <v>2</v>
      </c>
      <c r="J52" s="3">
        <v>64226</v>
      </c>
      <c r="K52" s="1">
        <v>269</v>
      </c>
      <c r="L52" s="1">
        <v>1197</v>
      </c>
      <c r="M52" s="2">
        <f t="shared" si="1"/>
        <v>1.8637311992028151E-2</v>
      </c>
      <c r="N52" s="11">
        <f t="shared" si="20"/>
        <v>5.2845881962057506</v>
      </c>
      <c r="P52">
        <v>15</v>
      </c>
      <c r="Q52" s="1">
        <v>1</v>
      </c>
      <c r="R52" s="3">
        <v>11854</v>
      </c>
      <c r="S52" s="1">
        <v>458</v>
      </c>
      <c r="T52" s="1">
        <v>324</v>
      </c>
      <c r="U52" s="2">
        <f t="shared" si="3"/>
        <v>2.7332545976041841E-2</v>
      </c>
      <c r="W52" s="1">
        <v>3</v>
      </c>
      <c r="X52" s="3">
        <v>61507</v>
      </c>
      <c r="Y52" s="1">
        <v>226</v>
      </c>
      <c r="Z52" s="1">
        <v>1694</v>
      </c>
      <c r="AA52" s="2">
        <f t="shared" si="4"/>
        <v>2.754158063309867E-2</v>
      </c>
      <c r="AB52" s="2">
        <f t="shared" si="21"/>
        <v>0.99241021567202214</v>
      </c>
    </row>
    <row r="53" spans="2:28" x14ac:dyDescent="0.3">
      <c r="B53" t="s">
        <v>70</v>
      </c>
      <c r="C53" s="1">
        <v>1</v>
      </c>
      <c r="D53" s="3">
        <v>67791</v>
      </c>
      <c r="E53" s="1">
        <v>2858</v>
      </c>
      <c r="F53" s="1">
        <v>4559</v>
      </c>
      <c r="G53" s="2">
        <f t="shared" si="0"/>
        <v>6.7250815004941664E-2</v>
      </c>
      <c r="I53" s="1">
        <v>2</v>
      </c>
      <c r="J53" s="3">
        <v>40435</v>
      </c>
      <c r="K53" s="1">
        <v>274</v>
      </c>
      <c r="L53" s="1">
        <v>1199</v>
      </c>
      <c r="M53" s="2">
        <f t="shared" si="1"/>
        <v>2.965252874984543E-2</v>
      </c>
      <c r="N53" s="11">
        <f t="shared" si="20"/>
        <v>2.2679622224560605</v>
      </c>
      <c r="Q53" s="1">
        <v>2</v>
      </c>
      <c r="R53" s="3">
        <v>17018</v>
      </c>
      <c r="S53" s="1">
        <v>1561</v>
      </c>
      <c r="T53" s="1">
        <v>434</v>
      </c>
      <c r="U53" s="2">
        <f t="shared" si="3"/>
        <v>2.5502409213773652E-2</v>
      </c>
      <c r="W53" s="1">
        <v>3</v>
      </c>
      <c r="X53" s="3">
        <v>61507</v>
      </c>
      <c r="Y53" s="1">
        <v>226</v>
      </c>
      <c r="Z53" s="1">
        <v>1694</v>
      </c>
      <c r="AA53" s="2">
        <f t="shared" ref="AA53" si="22">Z53/X53</f>
        <v>2.754158063309867E-2</v>
      </c>
      <c r="AB53" s="2">
        <f t="shared" si="21"/>
        <v>0.92596026181320901</v>
      </c>
    </row>
    <row r="54" spans="2:28" x14ac:dyDescent="0.3">
      <c r="B54" t="s">
        <v>71</v>
      </c>
      <c r="C54" s="1">
        <v>1</v>
      </c>
      <c r="D54" s="3">
        <v>16360</v>
      </c>
      <c r="E54" s="1">
        <v>2298</v>
      </c>
      <c r="F54" s="1">
        <v>2150</v>
      </c>
      <c r="G54" s="2">
        <f t="shared" si="0"/>
        <v>0.13141809290953546</v>
      </c>
      <c r="I54" s="1">
        <v>2</v>
      </c>
      <c r="J54" s="3">
        <v>54702</v>
      </c>
      <c r="K54" s="1">
        <v>51</v>
      </c>
      <c r="L54" s="1">
        <v>896</v>
      </c>
      <c r="M54" s="2">
        <f t="shared" si="1"/>
        <v>1.6379657050930495E-2</v>
      </c>
      <c r="N54" s="11">
        <f t="shared" si="20"/>
        <v>8.0232505785015729</v>
      </c>
      <c r="P54" t="s">
        <v>91</v>
      </c>
      <c r="Q54" s="1">
        <v>1</v>
      </c>
      <c r="R54" s="3">
        <v>48338</v>
      </c>
      <c r="S54" s="1">
        <v>392</v>
      </c>
      <c r="T54" s="1">
        <v>1337</v>
      </c>
      <c r="U54" s="2">
        <f t="shared" si="3"/>
        <v>2.7659398402912823E-2</v>
      </c>
      <c r="W54" s="1">
        <v>4</v>
      </c>
      <c r="X54" s="3">
        <v>89149</v>
      </c>
      <c r="Y54" s="1">
        <v>55</v>
      </c>
      <c r="Z54" s="1">
        <v>2217</v>
      </c>
      <c r="AA54" s="2">
        <f t="shared" si="4"/>
        <v>2.4868478614454452E-2</v>
      </c>
      <c r="AB54" s="2">
        <f t="shared" si="21"/>
        <v>1.1122272026257445</v>
      </c>
    </row>
    <row r="55" spans="2:28" x14ac:dyDescent="0.3">
      <c r="B55" t="s">
        <v>72</v>
      </c>
      <c r="C55" s="1">
        <v>1</v>
      </c>
      <c r="D55" s="3">
        <v>43432</v>
      </c>
      <c r="E55" s="1">
        <v>2879</v>
      </c>
      <c r="F55" s="1">
        <v>6050</v>
      </c>
      <c r="G55" s="2">
        <f t="shared" si="0"/>
        <v>0.13929821329895009</v>
      </c>
      <c r="I55" s="1">
        <v>2</v>
      </c>
      <c r="J55" s="3">
        <v>19055</v>
      </c>
      <c r="K55" s="1">
        <v>20</v>
      </c>
      <c r="L55" s="1">
        <v>311</v>
      </c>
      <c r="M55" s="2">
        <f t="shared" si="1"/>
        <v>1.6321175544476516E-2</v>
      </c>
      <c r="N55" s="11">
        <f t="shared" si="20"/>
        <v>8.5348149659533572</v>
      </c>
      <c r="Q55" s="1">
        <v>2</v>
      </c>
      <c r="R55" s="3">
        <v>9125.1</v>
      </c>
      <c r="S55" s="1">
        <v>205</v>
      </c>
      <c r="T55" s="1">
        <v>170</v>
      </c>
      <c r="U55" s="2">
        <f t="shared" si="3"/>
        <v>1.8629932822653999E-2</v>
      </c>
      <c r="W55" s="1">
        <v>4</v>
      </c>
      <c r="X55" s="3">
        <v>89149</v>
      </c>
      <c r="Y55" s="1">
        <v>55</v>
      </c>
      <c r="Z55" s="1">
        <v>2217</v>
      </c>
      <c r="AA55" s="2">
        <f t="shared" ref="AA55:AA56" si="23">Z55/X55</f>
        <v>2.4868478614454452E-2</v>
      </c>
      <c r="AB55" s="2">
        <f t="shared" si="21"/>
        <v>0.74913842183436241</v>
      </c>
    </row>
    <row r="56" spans="2:28" x14ac:dyDescent="0.3">
      <c r="B56" t="s">
        <v>73</v>
      </c>
      <c r="C56" s="1">
        <v>1</v>
      </c>
      <c r="D56" s="3">
        <v>24970</v>
      </c>
      <c r="E56" s="1">
        <v>3723</v>
      </c>
      <c r="F56" s="1">
        <v>4740</v>
      </c>
      <c r="G56" s="2">
        <f t="shared" si="0"/>
        <v>0.18982779335202243</v>
      </c>
      <c r="I56" s="1">
        <v>3</v>
      </c>
      <c r="J56" s="3">
        <v>59180</v>
      </c>
      <c r="K56" s="1">
        <v>76</v>
      </c>
      <c r="L56" s="1">
        <v>1110</v>
      </c>
      <c r="M56" s="2">
        <f t="shared" si="1"/>
        <v>1.8756336600202771E-2</v>
      </c>
      <c r="N56" s="11">
        <f t="shared" si="20"/>
        <v>10.120728658173592</v>
      </c>
      <c r="Q56" s="1">
        <v>3</v>
      </c>
      <c r="R56" s="3">
        <v>9837.9</v>
      </c>
      <c r="S56" s="1">
        <v>2131</v>
      </c>
      <c r="T56" s="1">
        <v>724</v>
      </c>
      <c r="U56" s="2">
        <f t="shared" si="3"/>
        <v>7.3592941583061428E-2</v>
      </c>
      <c r="W56" s="1">
        <v>4</v>
      </c>
      <c r="X56" s="3">
        <v>89149</v>
      </c>
      <c r="Y56" s="1">
        <v>55</v>
      </c>
      <c r="Z56" s="1">
        <v>2217</v>
      </c>
      <c r="AA56" s="2">
        <f t="shared" si="23"/>
        <v>2.4868478614454452E-2</v>
      </c>
      <c r="AB56" s="2">
        <f t="shared" si="21"/>
        <v>2.9592860393271732</v>
      </c>
    </row>
    <row r="57" spans="2:28" x14ac:dyDescent="0.3">
      <c r="C57" s="1">
        <v>2</v>
      </c>
      <c r="D57" s="3">
        <v>13726</v>
      </c>
      <c r="E57" s="1">
        <v>1848</v>
      </c>
      <c r="F57" s="1">
        <v>5352</v>
      </c>
      <c r="G57" s="2">
        <f t="shared" si="0"/>
        <v>0.38991694594200788</v>
      </c>
      <c r="I57" s="1">
        <v>3</v>
      </c>
      <c r="J57" s="3">
        <v>59180</v>
      </c>
      <c r="K57" s="1">
        <v>76</v>
      </c>
      <c r="L57" s="1">
        <v>1110</v>
      </c>
      <c r="M57" s="2">
        <f t="shared" ref="M57" si="24">L57/J57</f>
        <v>1.8756336600202771E-2</v>
      </c>
      <c r="N57" s="11">
        <f t="shared" si="20"/>
        <v>20.788544919682906</v>
      </c>
      <c r="P57">
        <v>16</v>
      </c>
      <c r="Q57" s="1">
        <v>1</v>
      </c>
      <c r="R57" s="3">
        <v>60936</v>
      </c>
      <c r="S57" s="1">
        <v>6153</v>
      </c>
      <c r="T57" s="1">
        <v>1478</v>
      </c>
      <c r="U57" s="2">
        <f t="shared" si="3"/>
        <v>2.4254956019430222E-2</v>
      </c>
      <c r="W57" s="1">
        <v>2</v>
      </c>
      <c r="X57" s="3">
        <v>92249</v>
      </c>
      <c r="Y57" s="1">
        <v>161</v>
      </c>
      <c r="Z57" s="1">
        <v>1393</v>
      </c>
      <c r="AA57" s="2">
        <f t="shared" si="4"/>
        <v>1.5100434693059004E-2</v>
      </c>
      <c r="AB57" s="2">
        <f t="shared" si="21"/>
        <v>1.6062422382170987</v>
      </c>
    </row>
    <row r="58" spans="2:28" x14ac:dyDescent="0.3">
      <c r="B58" t="s">
        <v>74</v>
      </c>
      <c r="C58" s="1">
        <v>1</v>
      </c>
      <c r="D58" s="3">
        <v>35794</v>
      </c>
      <c r="E58" s="1">
        <v>723</v>
      </c>
      <c r="F58" s="1">
        <v>1653</v>
      </c>
      <c r="G58" s="2">
        <f t="shared" si="0"/>
        <v>4.6180924177236411E-2</v>
      </c>
      <c r="I58" s="1">
        <v>2</v>
      </c>
      <c r="J58" s="3">
        <v>45041</v>
      </c>
      <c r="K58" s="1">
        <v>196</v>
      </c>
      <c r="L58" s="1">
        <v>922</v>
      </c>
      <c r="M58" s="2">
        <f t="shared" si="1"/>
        <v>2.0470238227392822E-2</v>
      </c>
      <c r="N58" s="11">
        <f t="shared" si="20"/>
        <v>2.2560032601593329</v>
      </c>
      <c r="P58">
        <v>17</v>
      </c>
      <c r="Q58" s="1">
        <v>1</v>
      </c>
      <c r="R58" s="3">
        <v>147290</v>
      </c>
      <c r="S58" s="1">
        <v>5131</v>
      </c>
      <c r="T58" s="1">
        <v>3980</v>
      </c>
      <c r="U58" s="2">
        <f t="shared" si="3"/>
        <v>2.7021522167153235E-2</v>
      </c>
      <c r="W58" s="1">
        <v>2</v>
      </c>
      <c r="X58" s="3">
        <v>150540</v>
      </c>
      <c r="Y58" s="1">
        <v>203</v>
      </c>
      <c r="Z58" s="1">
        <v>3515</v>
      </c>
      <c r="AA58" s="2">
        <f t="shared" si="4"/>
        <v>2.3349275939949517E-2</v>
      </c>
      <c r="AB58" s="2">
        <f t="shared" si="21"/>
        <v>1.1572745226296579</v>
      </c>
    </row>
    <row r="59" spans="2:28" x14ac:dyDescent="0.3">
      <c r="B59" t="s">
        <v>75</v>
      </c>
      <c r="C59" s="1">
        <v>1</v>
      </c>
      <c r="D59" s="3">
        <v>37895</v>
      </c>
      <c r="E59" s="1">
        <v>2690</v>
      </c>
      <c r="F59" s="1">
        <v>3516</v>
      </c>
      <c r="G59" s="2">
        <f t="shared" si="0"/>
        <v>9.2782689009104108E-2</v>
      </c>
      <c r="I59" s="1">
        <v>3</v>
      </c>
      <c r="J59" s="3">
        <v>36833</v>
      </c>
      <c r="K59" s="1">
        <v>1194</v>
      </c>
      <c r="L59" s="1">
        <v>433</v>
      </c>
      <c r="M59" s="2">
        <f t="shared" si="1"/>
        <v>1.1755762495588195E-2</v>
      </c>
      <c r="N59" s="11">
        <f t="shared" si="20"/>
        <v>7.8925283701439533</v>
      </c>
      <c r="P59">
        <v>18</v>
      </c>
      <c r="Q59" s="1">
        <v>1</v>
      </c>
      <c r="R59" s="3">
        <v>55079</v>
      </c>
      <c r="S59" s="1">
        <v>7978</v>
      </c>
      <c r="T59" s="1">
        <v>2172</v>
      </c>
      <c r="U59" s="2">
        <f t="shared" si="3"/>
        <v>3.9434267143557439E-2</v>
      </c>
      <c r="W59" s="1">
        <v>2</v>
      </c>
      <c r="X59" s="3">
        <v>83795</v>
      </c>
      <c r="Y59" s="1">
        <v>245</v>
      </c>
      <c r="Z59" s="1">
        <v>2296</v>
      </c>
      <c r="AA59" s="2">
        <f t="shared" si="4"/>
        <v>2.7400202876066593E-2</v>
      </c>
      <c r="AB59" s="2">
        <f t="shared" si="21"/>
        <v>1.4391961739087087</v>
      </c>
    </row>
    <row r="60" spans="2:28" x14ac:dyDescent="0.3">
      <c r="C60" s="1">
        <v>2</v>
      </c>
      <c r="D60" s="3">
        <v>9930.1</v>
      </c>
      <c r="E60" s="1">
        <v>1888</v>
      </c>
      <c r="F60" s="1">
        <v>395</v>
      </c>
      <c r="G60" s="2">
        <f t="shared" si="0"/>
        <v>3.9778048559430415E-2</v>
      </c>
      <c r="I60" s="1">
        <v>3</v>
      </c>
      <c r="J60" s="3">
        <v>36833</v>
      </c>
      <c r="K60" s="1">
        <v>1194</v>
      </c>
      <c r="L60" s="1">
        <v>433</v>
      </c>
      <c r="M60" s="2">
        <f t="shared" ref="M60" si="25">L60/J60</f>
        <v>1.1755762495588195E-2</v>
      </c>
      <c r="N60" s="11">
        <f t="shared" si="20"/>
        <v>3.3837063801143201</v>
      </c>
      <c r="P60">
        <v>19</v>
      </c>
      <c r="Q60" s="1">
        <v>1</v>
      </c>
      <c r="R60" s="3">
        <v>82728</v>
      </c>
      <c r="S60" s="1">
        <v>10687</v>
      </c>
      <c r="T60" s="1">
        <v>3462</v>
      </c>
      <c r="U60" s="2">
        <f t="shared" si="3"/>
        <v>4.1847983753988974E-2</v>
      </c>
      <c r="W60" s="1">
        <v>3</v>
      </c>
      <c r="X60" s="3">
        <v>77289</v>
      </c>
      <c r="Y60" s="1">
        <v>540</v>
      </c>
      <c r="Z60" s="1">
        <v>1120</v>
      </c>
      <c r="AA60" s="2">
        <f t="shared" si="4"/>
        <v>1.4491065999042554E-2</v>
      </c>
      <c r="AB60" s="2">
        <f t="shared" si="21"/>
        <v>2.8878471574661195</v>
      </c>
    </row>
    <row r="61" spans="2:28" x14ac:dyDescent="0.3">
      <c r="B61" t="s">
        <v>76</v>
      </c>
      <c r="C61" s="1">
        <v>1</v>
      </c>
      <c r="D61" s="3">
        <v>56067</v>
      </c>
      <c r="E61" s="1">
        <v>7684</v>
      </c>
      <c r="F61" s="1">
        <v>6330</v>
      </c>
      <c r="G61" s="2">
        <f t="shared" si="0"/>
        <v>0.11290063673818825</v>
      </c>
      <c r="I61" s="1">
        <v>2</v>
      </c>
      <c r="J61" s="3">
        <v>57882</v>
      </c>
      <c r="K61" s="1">
        <v>1508</v>
      </c>
      <c r="L61" s="1">
        <v>2917</v>
      </c>
      <c r="M61" s="2">
        <f t="shared" si="1"/>
        <v>5.0395632493694067E-2</v>
      </c>
      <c r="N61" s="11">
        <f t="shared" si="20"/>
        <v>2.2402861349605114</v>
      </c>
      <c r="Q61" s="1">
        <v>2</v>
      </c>
      <c r="R61" s="3">
        <v>9778.4</v>
      </c>
      <c r="S61" s="1">
        <v>1624</v>
      </c>
      <c r="T61" s="1">
        <v>448</v>
      </c>
      <c r="U61" s="2">
        <f t="shared" si="3"/>
        <v>4.5815266301235377E-2</v>
      </c>
      <c r="W61" s="1">
        <v>3</v>
      </c>
      <c r="X61" s="3">
        <v>77289</v>
      </c>
      <c r="Y61" s="1">
        <v>540</v>
      </c>
      <c r="Z61" s="1">
        <v>1120</v>
      </c>
      <c r="AA61" s="2">
        <f t="shared" ref="AA61" si="26">Z61/X61</f>
        <v>1.4491065999042554E-2</v>
      </c>
      <c r="AB61" s="2">
        <f t="shared" si="21"/>
        <v>3.1616215331751616</v>
      </c>
    </row>
    <row r="62" spans="2:28" x14ac:dyDescent="0.3">
      <c r="B62" t="s">
        <v>77</v>
      </c>
      <c r="C62" s="1">
        <v>1</v>
      </c>
      <c r="D62" s="3">
        <v>33934</v>
      </c>
      <c r="E62" s="1">
        <v>282</v>
      </c>
      <c r="F62" s="1">
        <v>2035</v>
      </c>
      <c r="G62" s="2">
        <f t="shared" si="0"/>
        <v>5.9969352272057526E-2</v>
      </c>
      <c r="I62" s="1">
        <v>4</v>
      </c>
      <c r="J62" s="3">
        <v>43809</v>
      </c>
      <c r="K62" s="1">
        <v>15</v>
      </c>
      <c r="L62" s="1">
        <v>769</v>
      </c>
      <c r="M62" s="2">
        <f t="shared" si="1"/>
        <v>1.7553470748019814E-2</v>
      </c>
      <c r="N62" s="11">
        <f t="shared" si="20"/>
        <v>3.4163814742348086</v>
      </c>
      <c r="P62">
        <v>20</v>
      </c>
      <c r="Q62" s="1">
        <v>1</v>
      </c>
      <c r="R62" s="3">
        <v>73146</v>
      </c>
      <c r="S62" s="1">
        <v>2491</v>
      </c>
      <c r="T62" s="1">
        <v>1524</v>
      </c>
      <c r="U62" s="2">
        <f t="shared" si="3"/>
        <v>2.0835042244278568E-2</v>
      </c>
      <c r="W62" s="1">
        <v>2</v>
      </c>
      <c r="X62" s="3">
        <v>58936</v>
      </c>
      <c r="Y62" s="1">
        <v>28</v>
      </c>
      <c r="Z62" s="1">
        <v>725</v>
      </c>
      <c r="AA62" s="2">
        <f t="shared" si="4"/>
        <v>1.2301479571060134E-2</v>
      </c>
      <c r="AB62" s="2">
        <f t="shared" si="21"/>
        <v>1.6937021375293815</v>
      </c>
    </row>
    <row r="63" spans="2:28" x14ac:dyDescent="0.3">
      <c r="C63" s="1">
        <v>2</v>
      </c>
      <c r="D63" s="3">
        <v>1007.8</v>
      </c>
      <c r="E63" s="1">
        <v>1699</v>
      </c>
      <c r="F63" s="1">
        <v>1592</v>
      </c>
      <c r="G63" s="2">
        <f t="shared" si="0"/>
        <v>1.579678507640405</v>
      </c>
      <c r="I63" s="1">
        <v>4</v>
      </c>
      <c r="J63" s="3">
        <v>43809</v>
      </c>
      <c r="K63" s="1">
        <v>15</v>
      </c>
      <c r="L63" s="1">
        <v>769</v>
      </c>
      <c r="M63" s="2">
        <f t="shared" ref="M63:M64" si="27">L63/J63</f>
        <v>1.7553470748019814E-2</v>
      </c>
      <c r="N63" s="11"/>
      <c r="P63" t="s">
        <v>92</v>
      </c>
      <c r="Q63" s="1">
        <v>1</v>
      </c>
      <c r="R63" s="3">
        <v>46734</v>
      </c>
      <c r="S63" s="1">
        <v>2305</v>
      </c>
      <c r="T63" s="1">
        <v>731</v>
      </c>
      <c r="U63" s="2">
        <f t="shared" si="3"/>
        <v>1.5641716951256046E-2</v>
      </c>
      <c r="W63" s="1">
        <v>3</v>
      </c>
      <c r="X63" s="3">
        <v>44749</v>
      </c>
      <c r="Y63" s="1">
        <v>30</v>
      </c>
      <c r="Z63" s="1">
        <v>492</v>
      </c>
      <c r="AA63" s="2">
        <f t="shared" si="4"/>
        <v>1.0994659098527341E-2</v>
      </c>
      <c r="AB63" s="2">
        <f t="shared" si="21"/>
        <v>1.4226650240889367</v>
      </c>
    </row>
    <row r="64" spans="2:28" x14ac:dyDescent="0.3">
      <c r="C64" s="1">
        <v>3</v>
      </c>
      <c r="D64" s="3">
        <v>35883</v>
      </c>
      <c r="E64" s="1">
        <v>410</v>
      </c>
      <c r="F64" s="1">
        <v>3808</v>
      </c>
      <c r="G64" s="2">
        <f t="shared" si="0"/>
        <v>0.10612267647632584</v>
      </c>
      <c r="I64" s="1">
        <v>4</v>
      </c>
      <c r="J64" s="3">
        <v>43809</v>
      </c>
      <c r="K64" s="1">
        <v>15</v>
      </c>
      <c r="L64" s="1">
        <v>769</v>
      </c>
      <c r="M64" s="2">
        <f t="shared" si="27"/>
        <v>1.7553470748019814E-2</v>
      </c>
      <c r="N64" s="11">
        <f t="shared" si="20"/>
        <v>6.0456805380381775</v>
      </c>
      <c r="Q64" s="1">
        <v>2</v>
      </c>
      <c r="R64" s="3">
        <v>49623</v>
      </c>
      <c r="S64" s="1">
        <v>5488</v>
      </c>
      <c r="T64" s="1">
        <v>1156</v>
      </c>
      <c r="U64" s="2">
        <f t="shared" si="3"/>
        <v>2.3295649194929772E-2</v>
      </c>
      <c r="AA64" s="9">
        <f>AVERAGE(AA47:AA63)</f>
        <v>1.7209059633133416E-2</v>
      </c>
      <c r="AB64" s="9">
        <f>AVERAGE(AB47:AB63)</f>
        <v>2.174725326815858</v>
      </c>
    </row>
    <row r="65" spans="2:28" x14ac:dyDescent="0.3">
      <c r="B65" s="7" t="s">
        <v>78</v>
      </c>
      <c r="C65" s="1">
        <v>1</v>
      </c>
      <c r="D65" s="3">
        <v>20427</v>
      </c>
      <c r="E65" s="1">
        <v>4085</v>
      </c>
      <c r="F65" s="1">
        <v>4390</v>
      </c>
      <c r="G65" s="2">
        <f t="shared" si="0"/>
        <v>0.21491163655945561</v>
      </c>
      <c r="I65" s="1">
        <v>2</v>
      </c>
      <c r="J65" s="3">
        <v>73961</v>
      </c>
      <c r="K65" s="1">
        <v>243</v>
      </c>
      <c r="L65" s="1">
        <v>2896</v>
      </c>
      <c r="M65" s="2">
        <f t="shared" si="1"/>
        <v>3.9155771284866352E-2</v>
      </c>
      <c r="N65" s="11">
        <f t="shared" si="20"/>
        <v>5.4886324418418146</v>
      </c>
      <c r="U65" s="2">
        <f>AVERAGE(U47:U64)</f>
        <v>3.0438832333553253E-2</v>
      </c>
      <c r="AA65" s="2"/>
    </row>
    <row r="66" spans="2:28" x14ac:dyDescent="0.3">
      <c r="B66" s="7" t="s">
        <v>80</v>
      </c>
      <c r="C66" s="1">
        <v>1</v>
      </c>
      <c r="D66" s="3">
        <v>68042</v>
      </c>
      <c r="E66" s="1">
        <v>8570</v>
      </c>
      <c r="F66" s="1">
        <v>7034</v>
      </c>
      <c r="G66" s="2">
        <f t="shared" si="0"/>
        <v>0.10337732576937773</v>
      </c>
      <c r="I66" s="1">
        <v>2</v>
      </c>
      <c r="J66" s="3">
        <v>46487</v>
      </c>
      <c r="K66" s="1">
        <v>286</v>
      </c>
      <c r="L66" s="1">
        <v>1041</v>
      </c>
      <c r="M66" s="2">
        <f t="shared" si="1"/>
        <v>2.239335728268118E-2</v>
      </c>
      <c r="N66" s="11">
        <f t="shared" si="20"/>
        <v>4.6164281873593298</v>
      </c>
      <c r="U66" s="2"/>
      <c r="AA66" s="2"/>
    </row>
    <row r="67" spans="2:28" x14ac:dyDescent="0.3">
      <c r="B67" t="s">
        <v>79</v>
      </c>
      <c r="C67" s="1">
        <v>1</v>
      </c>
      <c r="D67" s="3">
        <v>21425</v>
      </c>
      <c r="E67" s="1">
        <v>2535</v>
      </c>
      <c r="F67" s="1">
        <v>2904</v>
      </c>
      <c r="G67" s="2">
        <f t="shared" si="0"/>
        <v>0.13554259043173864</v>
      </c>
      <c r="I67" s="1">
        <v>2</v>
      </c>
      <c r="J67" s="3">
        <v>67327</v>
      </c>
      <c r="K67" s="1">
        <v>434</v>
      </c>
      <c r="L67" s="1">
        <v>831</v>
      </c>
      <c r="M67" s="2">
        <f t="shared" si="1"/>
        <v>1.2342745109688535E-2</v>
      </c>
      <c r="N67" s="11">
        <f t="shared" si="20"/>
        <v>10.981559549937025</v>
      </c>
      <c r="U67" s="2"/>
      <c r="AA67" s="2"/>
    </row>
    <row r="68" spans="2:28" x14ac:dyDescent="0.3">
      <c r="B68" t="s">
        <v>81</v>
      </c>
      <c r="C68" s="1">
        <v>1</v>
      </c>
      <c r="D68" s="3">
        <v>42992</v>
      </c>
      <c r="E68" s="1">
        <v>2574</v>
      </c>
      <c r="F68" s="1">
        <v>5667</v>
      </c>
      <c r="G68" s="2">
        <f t="shared" si="0"/>
        <v>0.13181522143654634</v>
      </c>
      <c r="I68" s="1">
        <v>2</v>
      </c>
      <c r="J68" s="3">
        <v>30199</v>
      </c>
      <c r="K68" s="1">
        <v>91</v>
      </c>
      <c r="L68" s="1">
        <v>723</v>
      </c>
      <c r="M68" s="2">
        <f t="shared" si="1"/>
        <v>2.3941190105632636E-2</v>
      </c>
      <c r="N68" s="11">
        <f t="shared" si="20"/>
        <v>5.5057923543046519</v>
      </c>
      <c r="U68" s="2"/>
      <c r="AA68" s="2"/>
    </row>
    <row r="69" spans="2:28" x14ac:dyDescent="0.3">
      <c r="B69" s="7" t="s">
        <v>82</v>
      </c>
      <c r="C69" s="1">
        <v>1</v>
      </c>
      <c r="D69" s="3">
        <v>60630</v>
      </c>
      <c r="E69" s="1">
        <v>4930</v>
      </c>
      <c r="F69" s="1">
        <v>6809</v>
      </c>
      <c r="G69" s="2">
        <f t="shared" ref="G69:G132" si="28">F69/D69</f>
        <v>0.11230413986475342</v>
      </c>
      <c r="I69" s="1">
        <v>2</v>
      </c>
      <c r="J69" s="3">
        <v>54394</v>
      </c>
      <c r="K69" s="1">
        <v>457</v>
      </c>
      <c r="L69" s="1">
        <v>578</v>
      </c>
      <c r="M69" s="2">
        <f t="shared" ref="M69:M132" si="29">L69/J69</f>
        <v>1.0626172004265176E-2</v>
      </c>
      <c r="N69" s="11">
        <f t="shared" si="20"/>
        <v>10.568635612116605</v>
      </c>
      <c r="U69" s="2"/>
      <c r="AA69" s="2"/>
    </row>
    <row r="70" spans="2:28" x14ac:dyDescent="0.3">
      <c r="B70" s="7" t="s">
        <v>83</v>
      </c>
      <c r="C70" s="1">
        <v>1</v>
      </c>
      <c r="D70" s="3">
        <v>39693</v>
      </c>
      <c r="E70" s="1">
        <v>7648</v>
      </c>
      <c r="F70" s="1">
        <v>4859</v>
      </c>
      <c r="G70" s="2">
        <f t="shared" si="28"/>
        <v>0.12241453152948882</v>
      </c>
      <c r="I70" s="1">
        <v>2</v>
      </c>
      <c r="J70" s="3">
        <v>102270</v>
      </c>
      <c r="K70" s="1">
        <v>308</v>
      </c>
      <c r="L70" s="1">
        <v>1280</v>
      </c>
      <c r="M70" s="2">
        <f t="shared" si="29"/>
        <v>1.2515889312603891E-2</v>
      </c>
      <c r="N70" s="11">
        <f t="shared" si="20"/>
        <v>9.7807297965006423</v>
      </c>
      <c r="U70" s="2"/>
      <c r="AA70" s="2"/>
    </row>
    <row r="71" spans="2:28" x14ac:dyDescent="0.3">
      <c r="B71" s="7" t="s">
        <v>84</v>
      </c>
      <c r="C71" s="1">
        <v>1</v>
      </c>
      <c r="D71" s="3">
        <v>68508</v>
      </c>
      <c r="E71" s="1">
        <v>6855</v>
      </c>
      <c r="F71" s="1">
        <v>6853</v>
      </c>
      <c r="G71" s="2">
        <f t="shared" si="28"/>
        <v>0.10003211303789339</v>
      </c>
      <c r="I71" s="1">
        <v>2</v>
      </c>
      <c r="J71" s="3">
        <v>41103</v>
      </c>
      <c r="K71" s="1">
        <v>257</v>
      </c>
      <c r="L71" s="1">
        <v>1016</v>
      </c>
      <c r="M71" s="2">
        <f t="shared" si="29"/>
        <v>2.4718390385130039E-2</v>
      </c>
      <c r="N71" s="11">
        <f t="shared" si="20"/>
        <v>4.0468700218469804</v>
      </c>
      <c r="U71" s="2"/>
      <c r="AA71" s="2"/>
    </row>
    <row r="72" spans="2:28" x14ac:dyDescent="0.3">
      <c r="B72" s="8" t="s">
        <v>85</v>
      </c>
      <c r="C72" s="1">
        <v>1</v>
      </c>
      <c r="D72" s="3">
        <v>3309.3</v>
      </c>
      <c r="E72" s="1">
        <v>2027</v>
      </c>
      <c r="F72" s="1">
        <v>1993</v>
      </c>
      <c r="G72" s="2">
        <f t="shared" si="28"/>
        <v>0.60224216601698244</v>
      </c>
      <c r="I72" s="1">
        <v>3</v>
      </c>
      <c r="J72" s="3">
        <v>38548</v>
      </c>
      <c r="K72" s="1">
        <v>31</v>
      </c>
      <c r="L72" s="1">
        <v>765</v>
      </c>
      <c r="M72" s="2">
        <f t="shared" si="29"/>
        <v>1.984538756874546E-2</v>
      </c>
      <c r="N72" s="11">
        <f t="shared" si="20"/>
        <v>30.346707209964237</v>
      </c>
      <c r="U72" s="2"/>
      <c r="AA72" s="2"/>
    </row>
    <row r="73" spans="2:28" x14ac:dyDescent="0.3">
      <c r="C73" s="1">
        <v>2</v>
      </c>
      <c r="D73" s="3">
        <v>2928.9</v>
      </c>
      <c r="E73" s="1">
        <v>1192</v>
      </c>
      <c r="F73" s="1">
        <v>3583</v>
      </c>
      <c r="G73" s="2">
        <f t="shared" si="28"/>
        <v>1.2233261634060568</v>
      </c>
      <c r="I73" s="1">
        <v>3</v>
      </c>
      <c r="J73" s="3">
        <v>38548</v>
      </c>
      <c r="K73" s="1">
        <v>31</v>
      </c>
      <c r="L73" s="1">
        <v>765</v>
      </c>
      <c r="M73" s="2">
        <f t="shared" ref="M73" si="30">L73/J73</f>
        <v>1.984538756874546E-2</v>
      </c>
      <c r="N73" s="11"/>
      <c r="U73" s="2"/>
      <c r="AA73" s="2"/>
    </row>
    <row r="74" spans="2:28" x14ac:dyDescent="0.3">
      <c r="B74" s="8" t="s">
        <v>86</v>
      </c>
      <c r="C74" s="1">
        <v>1</v>
      </c>
      <c r="D74" s="3">
        <v>40033</v>
      </c>
      <c r="E74" s="1">
        <v>5651</v>
      </c>
      <c r="F74" s="1">
        <v>3486</v>
      </c>
      <c r="G74" s="2">
        <f t="shared" si="28"/>
        <v>8.7078160517573E-2</v>
      </c>
      <c r="I74" s="1">
        <v>2</v>
      </c>
      <c r="J74" s="3">
        <v>85619</v>
      </c>
      <c r="K74" s="1">
        <v>245</v>
      </c>
      <c r="L74" s="1">
        <v>1841</v>
      </c>
      <c r="M74" s="2">
        <f t="shared" si="29"/>
        <v>2.1502236653079342E-2</v>
      </c>
      <c r="N74" s="11">
        <f t="shared" si="20"/>
        <v>4.0497257063302996</v>
      </c>
      <c r="U74" s="2"/>
      <c r="AA74" s="2"/>
    </row>
    <row r="75" spans="2:28" x14ac:dyDescent="0.3">
      <c r="G75" s="2">
        <f>AVERAGE(G47:G74)</f>
        <v>0.24184455901343688</v>
      </c>
      <c r="M75" s="9">
        <f>AVERAGE(M47:M74)</f>
        <v>2.1950881045778671E-2</v>
      </c>
      <c r="N75" s="10">
        <f>AVERAGE(N47:N74)</f>
        <v>7.5492658240042605</v>
      </c>
      <c r="U75" s="2"/>
      <c r="AA75" s="2"/>
    </row>
    <row r="76" spans="2:28" x14ac:dyDescent="0.3">
      <c r="G76" s="2"/>
      <c r="M76" s="2"/>
      <c r="N76" s="2"/>
      <c r="U76" s="2"/>
      <c r="AA76" s="2"/>
    </row>
    <row r="77" spans="2:28" x14ac:dyDescent="0.3">
      <c r="G77" s="2"/>
      <c r="M77" s="2"/>
      <c r="N77" s="2"/>
      <c r="U77" s="2"/>
      <c r="AA77" s="2"/>
    </row>
    <row r="78" spans="2:28" ht="18" x14ac:dyDescent="0.35">
      <c r="B78" s="6" t="s">
        <v>93</v>
      </c>
      <c r="G78" s="2"/>
      <c r="M78" s="2"/>
      <c r="N78" s="2"/>
      <c r="P78" s="6" t="s">
        <v>114</v>
      </c>
      <c r="U78" s="2"/>
      <c r="AA78" s="2"/>
    </row>
    <row r="79" spans="2:28" x14ac:dyDescent="0.3">
      <c r="B79" t="s">
        <v>94</v>
      </c>
      <c r="C79" s="1">
        <v>1</v>
      </c>
      <c r="D79" s="3">
        <v>182990</v>
      </c>
      <c r="E79" s="1">
        <v>7081</v>
      </c>
      <c r="F79" s="1">
        <v>4081</v>
      </c>
      <c r="G79" s="2">
        <f t="shared" si="28"/>
        <v>2.2301765123777257E-2</v>
      </c>
      <c r="I79" s="1">
        <v>2</v>
      </c>
      <c r="J79" s="3">
        <v>447560</v>
      </c>
      <c r="K79" s="1">
        <v>127</v>
      </c>
      <c r="L79" s="1">
        <v>3462</v>
      </c>
      <c r="M79" s="2">
        <f t="shared" si="29"/>
        <v>7.7352757172222718E-3</v>
      </c>
      <c r="N79" s="11">
        <f>G79/M79</f>
        <v>2.8831247830149476</v>
      </c>
      <c r="P79">
        <v>9</v>
      </c>
      <c r="Q79" s="1">
        <v>1</v>
      </c>
      <c r="R79" s="3">
        <v>336920</v>
      </c>
      <c r="S79" s="1">
        <v>29107</v>
      </c>
      <c r="T79" s="1">
        <v>11844</v>
      </c>
      <c r="U79" s="2">
        <f t="shared" ref="U79:U98" si="31">T79/R79</f>
        <v>3.5153745696307727E-2</v>
      </c>
      <c r="W79" s="1">
        <v>2</v>
      </c>
      <c r="X79" s="3">
        <v>543390</v>
      </c>
      <c r="Y79" s="1">
        <v>332</v>
      </c>
      <c r="Z79" s="1">
        <v>17101</v>
      </c>
      <c r="AA79" s="2">
        <f t="shared" ref="AA79:AA98" si="32">Z79/X79</f>
        <v>3.1470950882423306E-2</v>
      </c>
      <c r="AB79" s="2">
        <f>U79/AA79</f>
        <v>1.1170220381215517</v>
      </c>
    </row>
    <row r="80" spans="2:28" x14ac:dyDescent="0.3">
      <c r="B80" t="s">
        <v>95</v>
      </c>
      <c r="C80" s="1">
        <v>1</v>
      </c>
      <c r="D80" s="3">
        <v>249940</v>
      </c>
      <c r="E80" s="1">
        <v>43362</v>
      </c>
      <c r="F80" s="1">
        <v>24274</v>
      </c>
      <c r="G80" s="2">
        <f t="shared" si="28"/>
        <v>9.7119308634072171E-2</v>
      </c>
      <c r="I80" s="1">
        <v>2</v>
      </c>
      <c r="J80" s="3">
        <v>383140</v>
      </c>
      <c r="K80" s="1">
        <v>392</v>
      </c>
      <c r="L80" s="1">
        <v>18616</v>
      </c>
      <c r="M80" s="2">
        <f t="shared" si="29"/>
        <v>4.8587983504724125E-2</v>
      </c>
      <c r="N80" s="11">
        <f t="shared" ref="N80:N102" si="33">G80/M80</f>
        <v>1.9988339014857333</v>
      </c>
      <c r="P80">
        <v>10</v>
      </c>
      <c r="Q80" s="1">
        <v>1</v>
      </c>
      <c r="R80" s="3">
        <v>174250</v>
      </c>
      <c r="S80" s="1">
        <v>41422</v>
      </c>
      <c r="T80" s="1">
        <v>8020</v>
      </c>
      <c r="U80" s="2">
        <f t="shared" si="31"/>
        <v>4.6025824964131996E-2</v>
      </c>
      <c r="W80" s="1">
        <v>2</v>
      </c>
      <c r="X80" s="3">
        <v>338850</v>
      </c>
      <c r="Y80" s="1">
        <v>97</v>
      </c>
      <c r="Z80" s="1">
        <v>28821</v>
      </c>
      <c r="AA80" s="2">
        <f t="shared" si="32"/>
        <v>8.5055334218680834E-2</v>
      </c>
      <c r="AB80" s="2">
        <f t="shared" ref="AB80:AB98" si="34">U80/AA80</f>
        <v>0.54112802432587792</v>
      </c>
    </row>
    <row r="81" spans="2:28" x14ac:dyDescent="0.3">
      <c r="B81" t="s">
        <v>96</v>
      </c>
      <c r="C81" s="1">
        <v>1</v>
      </c>
      <c r="D81" s="3">
        <v>309100</v>
      </c>
      <c r="E81" s="1">
        <v>27115</v>
      </c>
      <c r="F81" s="1">
        <v>28677</v>
      </c>
      <c r="G81" s="2">
        <f t="shared" si="28"/>
        <v>9.2775800711743767E-2</v>
      </c>
      <c r="I81" s="1">
        <v>2</v>
      </c>
      <c r="J81" s="3">
        <v>232500</v>
      </c>
      <c r="K81" s="1">
        <v>243</v>
      </c>
      <c r="L81" s="1">
        <v>10729</v>
      </c>
      <c r="M81" s="2">
        <f t="shared" si="29"/>
        <v>4.6146236559139783E-2</v>
      </c>
      <c r="N81" s="11">
        <f t="shared" si="33"/>
        <v>2.0104738247255503</v>
      </c>
      <c r="P81" t="s">
        <v>20</v>
      </c>
      <c r="Q81" s="1">
        <v>1</v>
      </c>
      <c r="R81" s="3">
        <v>92697</v>
      </c>
      <c r="S81" s="1">
        <v>8815</v>
      </c>
      <c r="T81" s="1">
        <v>3796</v>
      </c>
      <c r="U81" s="2">
        <f t="shared" si="31"/>
        <v>4.0950624076291575E-2</v>
      </c>
      <c r="W81" s="1">
        <v>3</v>
      </c>
      <c r="X81" s="3">
        <v>232970</v>
      </c>
      <c r="Y81" s="1">
        <v>0</v>
      </c>
      <c r="Z81" s="1">
        <v>9605</v>
      </c>
      <c r="AA81" s="2">
        <f t="shared" si="32"/>
        <v>4.12284843542087E-2</v>
      </c>
      <c r="AB81" s="2">
        <f t="shared" si="34"/>
        <v>0.99326047798580397</v>
      </c>
    </row>
    <row r="82" spans="2:28" x14ac:dyDescent="0.3">
      <c r="B82" t="s">
        <v>97</v>
      </c>
      <c r="C82" s="1">
        <v>1</v>
      </c>
      <c r="D82" s="3">
        <v>111050</v>
      </c>
      <c r="E82" s="1">
        <v>14739</v>
      </c>
      <c r="F82" s="1">
        <v>14382</v>
      </c>
      <c r="G82" s="2">
        <f t="shared" si="28"/>
        <v>0.12950923007654211</v>
      </c>
      <c r="I82" s="1">
        <v>2</v>
      </c>
      <c r="J82" s="3">
        <v>459940</v>
      </c>
      <c r="K82" s="1">
        <v>664</v>
      </c>
      <c r="L82" s="1">
        <v>20768</v>
      </c>
      <c r="M82" s="2">
        <f t="shared" si="29"/>
        <v>4.515371570204809E-2</v>
      </c>
      <c r="N82" s="11">
        <f t="shared" si="33"/>
        <v>2.8681854430568556</v>
      </c>
      <c r="Q82" s="1">
        <v>2</v>
      </c>
      <c r="R82" s="3">
        <v>26423</v>
      </c>
      <c r="S82" s="1">
        <v>1799</v>
      </c>
      <c r="T82" s="1">
        <v>2385</v>
      </c>
      <c r="U82" s="2">
        <f t="shared" si="31"/>
        <v>9.0262271505885019E-2</v>
      </c>
      <c r="W82" s="1">
        <v>3</v>
      </c>
      <c r="X82" s="3">
        <v>232970</v>
      </c>
      <c r="Y82" s="1">
        <v>0</v>
      </c>
      <c r="Z82" s="1">
        <v>9605</v>
      </c>
      <c r="AA82" s="2">
        <f t="shared" ref="AA82" si="35">Z82/X82</f>
        <v>4.12284843542087E-2</v>
      </c>
      <c r="AB82" s="2">
        <f t="shared" si="34"/>
        <v>2.1893182085086966</v>
      </c>
    </row>
    <row r="83" spans="2:28" x14ac:dyDescent="0.3">
      <c r="B83" t="s">
        <v>98</v>
      </c>
      <c r="C83" s="1">
        <v>1</v>
      </c>
      <c r="D83" s="3">
        <v>435170</v>
      </c>
      <c r="E83" s="1">
        <v>16836</v>
      </c>
      <c r="F83" s="1">
        <v>17133</v>
      </c>
      <c r="G83" s="2">
        <f t="shared" si="28"/>
        <v>3.9370820598846425E-2</v>
      </c>
      <c r="I83" s="1">
        <v>2</v>
      </c>
      <c r="J83" s="3">
        <v>379170</v>
      </c>
      <c r="K83" s="1">
        <v>1666</v>
      </c>
      <c r="L83" s="1">
        <v>4856</v>
      </c>
      <c r="M83" s="2">
        <f t="shared" si="29"/>
        <v>1.2806920378721946E-2</v>
      </c>
      <c r="N83" s="11">
        <f t="shared" si="33"/>
        <v>3.0741832879869437</v>
      </c>
      <c r="P83">
        <v>11</v>
      </c>
      <c r="Q83" s="1">
        <v>1</v>
      </c>
      <c r="R83" s="3">
        <v>401420</v>
      </c>
      <c r="S83" s="1">
        <v>32783</v>
      </c>
      <c r="T83" s="1">
        <v>33096</v>
      </c>
      <c r="U83" s="2">
        <f t="shared" si="31"/>
        <v>8.2447312042250018E-2</v>
      </c>
      <c r="W83" s="1">
        <v>2</v>
      </c>
      <c r="X83" s="3">
        <v>227520</v>
      </c>
      <c r="Y83" s="1">
        <v>12</v>
      </c>
      <c r="Z83" s="1">
        <v>13732</v>
      </c>
      <c r="AA83" s="2">
        <f t="shared" si="32"/>
        <v>6.0355133614627285E-2</v>
      </c>
      <c r="AB83" s="2">
        <f t="shared" si="34"/>
        <v>1.3660364430419987</v>
      </c>
    </row>
    <row r="84" spans="2:28" x14ac:dyDescent="0.3">
      <c r="B84" t="s">
        <v>99</v>
      </c>
      <c r="C84" s="1">
        <v>1</v>
      </c>
      <c r="D84" s="3">
        <v>134550</v>
      </c>
      <c r="E84" s="1">
        <v>3453</v>
      </c>
      <c r="F84" s="1">
        <v>4790</v>
      </c>
      <c r="G84" s="2">
        <f t="shared" si="28"/>
        <v>3.5600148643626907E-2</v>
      </c>
      <c r="I84" s="1">
        <v>2</v>
      </c>
      <c r="J84" s="3">
        <v>467260</v>
      </c>
      <c r="K84" s="1">
        <v>1247</v>
      </c>
      <c r="L84" s="1">
        <v>12915</v>
      </c>
      <c r="M84" s="2">
        <f t="shared" si="29"/>
        <v>2.7639857894962119E-2</v>
      </c>
      <c r="N84" s="11">
        <f t="shared" si="33"/>
        <v>1.2880004223942012</v>
      </c>
      <c r="P84">
        <v>12</v>
      </c>
      <c r="Q84" s="1">
        <v>1</v>
      </c>
      <c r="R84" s="3">
        <v>90765</v>
      </c>
      <c r="S84" s="1">
        <v>6797</v>
      </c>
      <c r="T84" s="1">
        <v>7284</v>
      </c>
      <c r="U84" s="2">
        <f t="shared" si="31"/>
        <v>8.0251198149066269E-2</v>
      </c>
      <c r="W84" s="1">
        <v>3</v>
      </c>
      <c r="X84" s="3">
        <v>377530</v>
      </c>
      <c r="Y84" s="1">
        <v>1789</v>
      </c>
      <c r="Z84" s="1">
        <v>17601</v>
      </c>
      <c r="AA84" s="2">
        <f t="shared" si="32"/>
        <v>4.6621460546181763E-2</v>
      </c>
      <c r="AB84" s="2">
        <f t="shared" si="34"/>
        <v>1.7213359943876476</v>
      </c>
    </row>
    <row r="85" spans="2:28" x14ac:dyDescent="0.3">
      <c r="B85" t="s">
        <v>100</v>
      </c>
      <c r="C85" s="1">
        <v>1</v>
      </c>
      <c r="D85" s="3">
        <v>476230</v>
      </c>
      <c r="E85" s="1">
        <v>10619</v>
      </c>
      <c r="F85" s="1">
        <v>20237</v>
      </c>
      <c r="G85" s="2">
        <f t="shared" si="28"/>
        <v>4.2494172983642359E-2</v>
      </c>
      <c r="I85" s="1">
        <v>2</v>
      </c>
      <c r="J85" s="3">
        <v>385570</v>
      </c>
      <c r="K85" s="1">
        <v>691</v>
      </c>
      <c r="L85" s="1">
        <v>3964</v>
      </c>
      <c r="M85" s="2">
        <f t="shared" si="29"/>
        <v>1.0280882848769355E-2</v>
      </c>
      <c r="N85" s="11">
        <f t="shared" si="33"/>
        <v>4.1333194443246679</v>
      </c>
      <c r="Q85" s="1">
        <v>2</v>
      </c>
      <c r="R85" s="3">
        <v>115290</v>
      </c>
      <c r="S85" s="1">
        <v>12567</v>
      </c>
      <c r="T85" s="1">
        <v>8881</v>
      </c>
      <c r="U85" s="2">
        <f t="shared" si="31"/>
        <v>7.7031832769537692E-2</v>
      </c>
      <c r="W85" s="1">
        <v>3</v>
      </c>
      <c r="X85" s="3">
        <v>377530</v>
      </c>
      <c r="Y85" s="1">
        <v>1789</v>
      </c>
      <c r="Z85" s="1">
        <v>17601</v>
      </c>
      <c r="AA85" s="2">
        <f t="shared" ref="AA85" si="36">Z85/X85</f>
        <v>4.6621460546181763E-2</v>
      </c>
      <c r="AB85" s="2">
        <f t="shared" si="34"/>
        <v>1.652282701294447</v>
      </c>
    </row>
    <row r="86" spans="2:28" x14ac:dyDescent="0.3">
      <c r="B86" t="s">
        <v>101</v>
      </c>
      <c r="C86" s="1">
        <v>1</v>
      </c>
      <c r="D86" s="3">
        <v>209850</v>
      </c>
      <c r="E86" s="1">
        <v>21414</v>
      </c>
      <c r="F86" s="1">
        <v>13092</v>
      </c>
      <c r="G86" s="2">
        <f t="shared" si="28"/>
        <v>6.2387419585418158E-2</v>
      </c>
      <c r="I86" s="1">
        <v>2</v>
      </c>
      <c r="J86" s="3">
        <v>318410</v>
      </c>
      <c r="K86" s="1">
        <v>373</v>
      </c>
      <c r="L86" s="1">
        <v>13986</v>
      </c>
      <c r="M86" s="2">
        <f t="shared" si="29"/>
        <v>4.3924499858672778E-2</v>
      </c>
      <c r="N86" s="11">
        <f t="shared" si="33"/>
        <v>1.4203330666518659</v>
      </c>
      <c r="P86" t="s">
        <v>25</v>
      </c>
      <c r="Q86" s="1">
        <v>1</v>
      </c>
      <c r="R86" s="3">
        <v>27986</v>
      </c>
      <c r="S86" s="1">
        <v>4485</v>
      </c>
      <c r="T86" s="1">
        <v>1140</v>
      </c>
      <c r="U86" s="2">
        <f t="shared" si="31"/>
        <v>4.0734653040806118E-2</v>
      </c>
      <c r="W86" s="1">
        <v>3</v>
      </c>
      <c r="X86" s="3">
        <v>352910</v>
      </c>
      <c r="Y86" s="1">
        <v>81</v>
      </c>
      <c r="Z86" s="1">
        <v>15197</v>
      </c>
      <c r="AA86" s="2">
        <f t="shared" si="32"/>
        <v>4.306197047405854E-2</v>
      </c>
      <c r="AB86" s="2">
        <f t="shared" si="34"/>
        <v>0.9459542281128438</v>
      </c>
    </row>
    <row r="87" spans="2:28" x14ac:dyDescent="0.3">
      <c r="B87" t="s">
        <v>102</v>
      </c>
      <c r="C87" s="1">
        <v>1</v>
      </c>
      <c r="D87" s="3">
        <v>108360</v>
      </c>
      <c r="E87" s="1">
        <v>3821</v>
      </c>
      <c r="F87" s="1">
        <v>6851</v>
      </c>
      <c r="G87" s="2">
        <f t="shared" si="28"/>
        <v>6.3224437061646363E-2</v>
      </c>
      <c r="I87" s="1">
        <v>3</v>
      </c>
      <c r="J87" s="3">
        <v>107110</v>
      </c>
      <c r="K87" s="1">
        <v>45</v>
      </c>
      <c r="L87" s="1">
        <v>1495</v>
      </c>
      <c r="M87" s="2">
        <f t="shared" si="29"/>
        <v>1.3957613668191579E-2</v>
      </c>
      <c r="N87" s="11">
        <f t="shared" si="33"/>
        <v>4.5297454539618336</v>
      </c>
      <c r="Q87" s="1">
        <v>2</v>
      </c>
      <c r="R87" s="3">
        <v>207240</v>
      </c>
      <c r="S87" s="1">
        <v>10181</v>
      </c>
      <c r="T87" s="1">
        <v>13443</v>
      </c>
      <c r="U87" s="2">
        <f t="shared" si="31"/>
        <v>6.4866821077012166E-2</v>
      </c>
      <c r="W87" s="1">
        <v>3</v>
      </c>
      <c r="X87" s="3">
        <v>352910</v>
      </c>
      <c r="Y87" s="1">
        <v>81</v>
      </c>
      <c r="Z87" s="1">
        <v>15197</v>
      </c>
      <c r="AA87" s="2">
        <f t="shared" ref="AA87" si="37">Z87/X87</f>
        <v>4.306197047405854E-2</v>
      </c>
      <c r="AB87" s="2">
        <f t="shared" si="34"/>
        <v>1.5063597964261608</v>
      </c>
    </row>
    <row r="88" spans="2:28" x14ac:dyDescent="0.3">
      <c r="C88" s="1">
        <v>2</v>
      </c>
      <c r="D88" s="3">
        <v>228700</v>
      </c>
      <c r="E88" s="1">
        <v>4400</v>
      </c>
      <c r="F88" s="1">
        <v>13178</v>
      </c>
      <c r="G88" s="2">
        <f t="shared" si="28"/>
        <v>5.7621337997376475E-2</v>
      </c>
      <c r="I88" s="1">
        <v>3</v>
      </c>
      <c r="J88" s="3">
        <v>107110</v>
      </c>
      <c r="K88" s="1">
        <v>45</v>
      </c>
      <c r="L88" s="1">
        <v>1495</v>
      </c>
      <c r="M88" s="2">
        <f t="shared" ref="M88" si="38">L88/J88</f>
        <v>1.3957613668191579E-2</v>
      </c>
      <c r="N88" s="11">
        <f t="shared" si="33"/>
        <v>4.128308704280264</v>
      </c>
      <c r="P88">
        <v>13</v>
      </c>
      <c r="Q88" s="1">
        <v>1</v>
      </c>
      <c r="R88" s="3">
        <v>412490</v>
      </c>
      <c r="S88" s="1">
        <v>43509</v>
      </c>
      <c r="T88" s="1">
        <v>26579</v>
      </c>
      <c r="U88" s="2">
        <f t="shared" si="31"/>
        <v>6.4435501466702225E-2</v>
      </c>
      <c r="W88" s="1">
        <v>2</v>
      </c>
      <c r="X88" s="3">
        <v>263760</v>
      </c>
      <c r="Y88" s="1">
        <v>404</v>
      </c>
      <c r="Z88" s="1">
        <v>11429</v>
      </c>
      <c r="AA88" s="2">
        <f t="shared" si="32"/>
        <v>4.3331058538064911E-2</v>
      </c>
      <c r="AB88" s="2">
        <f t="shared" si="34"/>
        <v>1.4870511739309982</v>
      </c>
    </row>
    <row r="89" spans="2:28" x14ac:dyDescent="0.3">
      <c r="B89" t="s">
        <v>103</v>
      </c>
      <c r="C89" s="1">
        <v>1</v>
      </c>
      <c r="D89" s="3">
        <v>99951</v>
      </c>
      <c r="E89" s="1">
        <v>2060</v>
      </c>
      <c r="F89" s="1">
        <v>6657</v>
      </c>
      <c r="G89" s="2">
        <f t="shared" si="28"/>
        <v>6.6602635291292733E-2</v>
      </c>
      <c r="I89" s="1">
        <v>5</v>
      </c>
      <c r="J89" s="3">
        <v>233980</v>
      </c>
      <c r="K89" s="1">
        <v>217</v>
      </c>
      <c r="L89" s="1">
        <v>4248</v>
      </c>
      <c r="M89" s="2">
        <f t="shared" si="29"/>
        <v>1.8155397897256176E-2</v>
      </c>
      <c r="N89" s="11">
        <f t="shared" si="33"/>
        <v>3.6684756604182378</v>
      </c>
      <c r="P89">
        <v>14</v>
      </c>
      <c r="Q89" s="1">
        <v>1</v>
      </c>
      <c r="R89" s="3">
        <v>242050</v>
      </c>
      <c r="S89" s="1">
        <v>22687</v>
      </c>
      <c r="T89" s="1">
        <v>25574</v>
      </c>
      <c r="U89" s="2">
        <f t="shared" si="31"/>
        <v>0.10565585622805206</v>
      </c>
      <c r="W89" s="1">
        <v>2</v>
      </c>
      <c r="X89" s="3">
        <v>318870</v>
      </c>
      <c r="Y89" s="1">
        <v>184</v>
      </c>
      <c r="Z89" s="1">
        <v>21178</v>
      </c>
      <c r="AA89" s="2">
        <f t="shared" si="32"/>
        <v>6.6415780725687587E-2</v>
      </c>
      <c r="AB89" s="2">
        <f t="shared" si="34"/>
        <v>1.5908245762318896</v>
      </c>
    </row>
    <row r="90" spans="2:28" x14ac:dyDescent="0.3">
      <c r="C90" s="1">
        <v>2</v>
      </c>
      <c r="D90" s="3">
        <v>65895</v>
      </c>
      <c r="E90" s="1">
        <v>3224</v>
      </c>
      <c r="F90" s="1">
        <v>5247</v>
      </c>
      <c r="G90" s="2">
        <f t="shared" si="28"/>
        <v>7.9626678807193263E-2</v>
      </c>
      <c r="I90" s="1">
        <v>5</v>
      </c>
      <c r="J90" s="3">
        <v>233980</v>
      </c>
      <c r="K90" s="1">
        <v>217</v>
      </c>
      <c r="L90" s="1">
        <v>4248</v>
      </c>
      <c r="M90" s="2">
        <f t="shared" ref="M90:M91" si="39">L90/J90</f>
        <v>1.8155397897256176E-2</v>
      </c>
      <c r="N90" s="11">
        <f t="shared" si="33"/>
        <v>4.3858404678218168</v>
      </c>
      <c r="P90" t="s">
        <v>115</v>
      </c>
      <c r="Q90" s="1">
        <v>1</v>
      </c>
      <c r="R90" s="3">
        <v>75523</v>
      </c>
      <c r="S90" s="1">
        <v>8246</v>
      </c>
      <c r="T90" s="1">
        <v>4616</v>
      </c>
      <c r="U90" s="2">
        <f t="shared" si="31"/>
        <v>6.1120453371820503E-2</v>
      </c>
      <c r="W90" s="1">
        <v>3</v>
      </c>
      <c r="X90" s="3">
        <v>370570</v>
      </c>
      <c r="Y90" s="1">
        <v>407</v>
      </c>
      <c r="Z90" s="1">
        <v>23675</v>
      </c>
      <c r="AA90" s="2">
        <f t="shared" si="32"/>
        <v>6.3888064333324335E-2</v>
      </c>
      <c r="AB90" s="2">
        <f t="shared" si="34"/>
        <v>0.95668031281924071</v>
      </c>
    </row>
    <row r="91" spans="2:28" x14ac:dyDescent="0.3">
      <c r="C91" s="1">
        <v>4</v>
      </c>
      <c r="D91" s="3">
        <v>26204</v>
      </c>
      <c r="E91" s="1">
        <v>2193</v>
      </c>
      <c r="F91" s="1">
        <v>2538</v>
      </c>
      <c r="G91" s="2">
        <f t="shared" si="28"/>
        <v>9.6855441917264543E-2</v>
      </c>
      <c r="I91" s="1">
        <v>5</v>
      </c>
      <c r="J91" s="3">
        <v>233980</v>
      </c>
      <c r="K91" s="1">
        <v>217</v>
      </c>
      <c r="L91" s="1">
        <v>4248</v>
      </c>
      <c r="M91" s="2">
        <f t="shared" si="39"/>
        <v>1.8155397897256176E-2</v>
      </c>
      <c r="N91" s="11">
        <f t="shared" si="33"/>
        <v>5.3348013888421741</v>
      </c>
      <c r="Q91" s="1">
        <v>2</v>
      </c>
      <c r="R91" s="3">
        <v>141940</v>
      </c>
      <c r="S91" s="1">
        <v>34943</v>
      </c>
      <c r="T91" s="1">
        <v>8641</v>
      </c>
      <c r="U91" s="2">
        <f t="shared" si="31"/>
        <v>6.0877835705227562E-2</v>
      </c>
      <c r="W91" s="1">
        <v>3</v>
      </c>
      <c r="X91" s="3">
        <v>370570</v>
      </c>
      <c r="Y91" s="1">
        <v>407</v>
      </c>
      <c r="Z91" s="1">
        <v>23675</v>
      </c>
      <c r="AA91" s="2">
        <f t="shared" ref="AA91" si="40">Z91/X91</f>
        <v>6.3888064333324335E-2</v>
      </c>
      <c r="AB91" s="2">
        <f t="shared" si="34"/>
        <v>0.95288276989593157</v>
      </c>
    </row>
    <row r="92" spans="2:28" x14ac:dyDescent="0.3">
      <c r="B92" t="s">
        <v>104</v>
      </c>
      <c r="C92" s="1">
        <v>1</v>
      </c>
      <c r="D92" s="3">
        <v>148690</v>
      </c>
      <c r="E92" s="1">
        <v>5405</v>
      </c>
      <c r="F92" s="1">
        <v>10104</v>
      </c>
      <c r="G92" s="2">
        <f t="shared" si="28"/>
        <v>6.7953460219248099E-2</v>
      </c>
      <c r="I92" s="1">
        <v>2</v>
      </c>
      <c r="J92" s="3">
        <v>370220</v>
      </c>
      <c r="K92" s="1">
        <v>127</v>
      </c>
      <c r="L92" s="1">
        <v>10745</v>
      </c>
      <c r="M92" s="2">
        <f t="shared" si="29"/>
        <v>2.9023283453081951E-2</v>
      </c>
      <c r="N92" s="11">
        <f t="shared" si="33"/>
        <v>2.341342954152632</v>
      </c>
      <c r="P92">
        <v>15</v>
      </c>
      <c r="Q92" s="1">
        <v>1</v>
      </c>
      <c r="R92" s="3">
        <v>146900</v>
      </c>
      <c r="S92" s="1">
        <v>12568</v>
      </c>
      <c r="T92" s="1">
        <v>9317</v>
      </c>
      <c r="U92" s="2">
        <f t="shared" si="31"/>
        <v>6.3424098025867931E-2</v>
      </c>
      <c r="W92" s="1">
        <v>3</v>
      </c>
      <c r="X92" s="3">
        <v>173100</v>
      </c>
      <c r="Y92" s="1">
        <v>55</v>
      </c>
      <c r="Z92" s="1">
        <v>6610</v>
      </c>
      <c r="AA92" s="2">
        <f t="shared" si="32"/>
        <v>3.8186019641825532E-2</v>
      </c>
      <c r="AB92" s="2">
        <f t="shared" si="34"/>
        <v>1.6609245640359667</v>
      </c>
    </row>
    <row r="93" spans="2:28" x14ac:dyDescent="0.3">
      <c r="B93" t="s">
        <v>105</v>
      </c>
      <c r="C93" s="1">
        <v>1</v>
      </c>
      <c r="D93" s="3">
        <v>80096</v>
      </c>
      <c r="E93" s="1">
        <v>5616</v>
      </c>
      <c r="F93" s="1">
        <v>4663</v>
      </c>
      <c r="G93" s="2">
        <f t="shared" si="28"/>
        <v>5.8217638833399921E-2</v>
      </c>
      <c r="I93" s="1">
        <v>2</v>
      </c>
      <c r="J93" s="3">
        <v>167310</v>
      </c>
      <c r="K93" s="1">
        <v>3</v>
      </c>
      <c r="L93" s="1">
        <v>4850</v>
      </c>
      <c r="M93" s="2">
        <f t="shared" si="29"/>
        <v>2.8988105911182834E-2</v>
      </c>
      <c r="N93" s="11">
        <f t="shared" si="33"/>
        <v>2.0083284851992045</v>
      </c>
      <c r="Q93" s="1">
        <v>2</v>
      </c>
      <c r="R93" s="3">
        <v>96596</v>
      </c>
      <c r="S93" s="1">
        <v>18029</v>
      </c>
      <c r="T93" s="1">
        <v>7761</v>
      </c>
      <c r="U93" s="2">
        <f t="shared" si="31"/>
        <v>8.0344941819537039E-2</v>
      </c>
      <c r="W93" s="1">
        <v>3</v>
      </c>
      <c r="X93" s="3">
        <v>173100</v>
      </c>
      <c r="Y93" s="1">
        <v>55</v>
      </c>
      <c r="Z93" s="1">
        <v>6610</v>
      </c>
      <c r="AA93" s="2">
        <f t="shared" ref="AA93" si="41">Z93/X93</f>
        <v>3.8186019641825532E-2</v>
      </c>
      <c r="AB93" s="2">
        <f t="shared" si="34"/>
        <v>2.1040407608111744</v>
      </c>
    </row>
    <row r="94" spans="2:28" x14ac:dyDescent="0.3">
      <c r="B94" t="s">
        <v>106</v>
      </c>
      <c r="C94" s="1">
        <v>2</v>
      </c>
      <c r="D94" s="3">
        <v>169370</v>
      </c>
      <c r="E94" s="1">
        <v>7122</v>
      </c>
      <c r="F94" s="1">
        <v>16153</v>
      </c>
      <c r="G94" s="2">
        <f t="shared" si="28"/>
        <v>9.5371081065123695E-2</v>
      </c>
      <c r="I94" s="1">
        <v>3</v>
      </c>
      <c r="J94" s="3">
        <v>356370</v>
      </c>
      <c r="K94" s="1">
        <v>182</v>
      </c>
      <c r="L94" s="1">
        <v>18038</v>
      </c>
      <c r="M94" s="2">
        <f t="shared" si="29"/>
        <v>5.0615932878749617E-2</v>
      </c>
      <c r="N94" s="11">
        <f t="shared" si="33"/>
        <v>1.8842106751955943</v>
      </c>
      <c r="P94" t="s">
        <v>116</v>
      </c>
      <c r="Q94" s="1">
        <v>1</v>
      </c>
      <c r="R94" s="3">
        <v>172310</v>
      </c>
      <c r="S94" s="1">
        <v>18584</v>
      </c>
      <c r="T94" s="1">
        <v>9766</v>
      </c>
      <c r="U94" s="2">
        <f t="shared" si="31"/>
        <v>5.6676919505542336E-2</v>
      </c>
      <c r="W94" s="1">
        <v>2</v>
      </c>
      <c r="X94" s="3">
        <v>308500</v>
      </c>
      <c r="Y94" s="1">
        <v>1133</v>
      </c>
      <c r="Z94" s="1">
        <v>10730</v>
      </c>
      <c r="AA94" s="2">
        <f t="shared" si="32"/>
        <v>3.4781199351701785E-2</v>
      </c>
      <c r="AB94" s="2">
        <f t="shared" si="34"/>
        <v>1.6295274620186215</v>
      </c>
    </row>
    <row r="95" spans="2:28" x14ac:dyDescent="0.3">
      <c r="B95" t="s">
        <v>107</v>
      </c>
      <c r="C95" s="1">
        <v>1</v>
      </c>
      <c r="D95" s="3">
        <v>39036</v>
      </c>
      <c r="E95" s="1">
        <v>8855</v>
      </c>
      <c r="F95" s="1">
        <v>27649</v>
      </c>
      <c r="G95" s="2">
        <f t="shared" si="28"/>
        <v>0.70829490726508859</v>
      </c>
      <c r="I95" s="1">
        <v>2</v>
      </c>
      <c r="J95" s="3">
        <v>156440</v>
      </c>
      <c r="K95" s="1">
        <v>3</v>
      </c>
      <c r="L95" s="1">
        <v>8994</v>
      </c>
      <c r="M95" s="2">
        <f t="shared" si="29"/>
        <v>5.7491690104832523E-2</v>
      </c>
      <c r="N95" s="11">
        <f t="shared" si="33"/>
        <v>12.319952778802586</v>
      </c>
      <c r="P95">
        <v>24</v>
      </c>
      <c r="Q95" s="1">
        <v>1</v>
      </c>
      <c r="R95" s="3">
        <v>172910</v>
      </c>
      <c r="S95" s="1">
        <v>7048</v>
      </c>
      <c r="T95" s="1">
        <v>5049</v>
      </c>
      <c r="U95" s="2">
        <f t="shared" si="31"/>
        <v>2.920016193395408E-2</v>
      </c>
      <c r="W95" s="1">
        <v>2</v>
      </c>
      <c r="X95" s="3">
        <v>301390</v>
      </c>
      <c r="Y95" s="1">
        <v>77</v>
      </c>
      <c r="Z95" s="1">
        <v>13476</v>
      </c>
      <c r="AA95" s="2">
        <f t="shared" si="32"/>
        <v>4.4712830551776765E-2</v>
      </c>
      <c r="AB95" s="2">
        <f t="shared" si="34"/>
        <v>0.65306001820083259</v>
      </c>
    </row>
    <row r="96" spans="2:28" x14ac:dyDescent="0.3">
      <c r="B96" t="s">
        <v>108</v>
      </c>
      <c r="C96" s="1">
        <v>1</v>
      </c>
      <c r="D96" s="3">
        <v>178320</v>
      </c>
      <c r="E96" s="1">
        <v>12035</v>
      </c>
      <c r="F96" s="1">
        <v>22499</v>
      </c>
      <c r="G96" s="2">
        <f t="shared" si="28"/>
        <v>0.12617205024674741</v>
      </c>
      <c r="I96" s="1">
        <v>2</v>
      </c>
      <c r="J96" s="3">
        <v>172050</v>
      </c>
      <c r="K96" s="1">
        <v>716</v>
      </c>
      <c r="L96" s="1">
        <v>7231</v>
      </c>
      <c r="M96" s="2">
        <f t="shared" si="29"/>
        <v>4.2028480092996222E-2</v>
      </c>
      <c r="N96" s="11">
        <f t="shared" si="33"/>
        <v>3.0020607447037606</v>
      </c>
      <c r="P96">
        <v>25</v>
      </c>
      <c r="Q96" s="1">
        <v>1</v>
      </c>
      <c r="R96" s="3">
        <v>70825</v>
      </c>
      <c r="S96" s="1">
        <v>8504</v>
      </c>
      <c r="T96" s="1">
        <v>2788</v>
      </c>
      <c r="U96" s="2">
        <f t="shared" si="31"/>
        <v>3.9364631133074479E-2</v>
      </c>
      <c r="W96" s="1">
        <v>3</v>
      </c>
      <c r="X96" s="3">
        <v>216530</v>
      </c>
      <c r="Y96" s="1">
        <v>263</v>
      </c>
      <c r="Z96" s="1">
        <v>6722</v>
      </c>
      <c r="AA96" s="2">
        <f t="shared" si="32"/>
        <v>3.1044197108945643E-2</v>
      </c>
      <c r="AB96" s="2">
        <f t="shared" si="34"/>
        <v>1.268018979358021</v>
      </c>
    </row>
    <row r="97" spans="2:28" x14ac:dyDescent="0.3">
      <c r="B97" t="s">
        <v>109</v>
      </c>
      <c r="C97" s="1">
        <v>1</v>
      </c>
      <c r="D97" s="3">
        <v>79386</v>
      </c>
      <c r="E97" s="1">
        <v>4401</v>
      </c>
      <c r="F97" s="1">
        <v>3493</v>
      </c>
      <c r="G97" s="2">
        <f t="shared" si="28"/>
        <v>4.4000201546872245E-2</v>
      </c>
      <c r="I97" s="1">
        <v>2</v>
      </c>
      <c r="J97" s="3">
        <v>207380</v>
      </c>
      <c r="K97" s="1">
        <v>467</v>
      </c>
      <c r="L97" s="1">
        <v>7715</v>
      </c>
      <c r="M97" s="2">
        <f t="shared" si="29"/>
        <v>3.7202237438518658E-2</v>
      </c>
      <c r="N97" s="11">
        <f t="shared" si="33"/>
        <v>1.1827299801413307</v>
      </c>
      <c r="Q97" s="1">
        <v>2</v>
      </c>
      <c r="R97" s="3">
        <v>161640</v>
      </c>
      <c r="S97" s="1">
        <v>17106</v>
      </c>
      <c r="T97" s="1">
        <v>5706</v>
      </c>
      <c r="U97" s="2">
        <f t="shared" si="31"/>
        <v>3.530066815144766E-2</v>
      </c>
      <c r="W97" s="1">
        <v>3</v>
      </c>
      <c r="X97" s="3">
        <v>216530</v>
      </c>
      <c r="Y97" s="1">
        <v>263</v>
      </c>
      <c r="Z97" s="1">
        <v>6722</v>
      </c>
      <c r="AA97" s="2">
        <f t="shared" ref="AA97" si="42">Z97/X97</f>
        <v>3.1044197108945643E-2</v>
      </c>
      <c r="AB97" s="2">
        <f t="shared" si="34"/>
        <v>1.137110037910289</v>
      </c>
    </row>
    <row r="98" spans="2:28" x14ac:dyDescent="0.3">
      <c r="B98" t="s">
        <v>110</v>
      </c>
      <c r="C98" s="1">
        <v>1</v>
      </c>
      <c r="D98" s="3">
        <v>130240</v>
      </c>
      <c r="E98" s="1">
        <v>6818</v>
      </c>
      <c r="F98" s="1">
        <v>16104</v>
      </c>
      <c r="G98" s="2">
        <f t="shared" si="28"/>
        <v>0.12364864864864865</v>
      </c>
      <c r="I98" s="1">
        <v>2</v>
      </c>
      <c r="J98" s="3">
        <v>286560</v>
      </c>
      <c r="K98" s="1">
        <v>2</v>
      </c>
      <c r="L98" s="1">
        <v>8261</v>
      </c>
      <c r="M98" s="2">
        <f t="shared" si="29"/>
        <v>2.8828168620882187E-2</v>
      </c>
      <c r="N98" s="11">
        <f t="shared" si="33"/>
        <v>4.2891607259117244</v>
      </c>
      <c r="P98" s="7">
        <v>26</v>
      </c>
      <c r="Q98" s="1">
        <v>1</v>
      </c>
      <c r="R98" s="3">
        <v>427660</v>
      </c>
      <c r="S98" s="1">
        <v>35402</v>
      </c>
      <c r="T98" s="1">
        <v>21235</v>
      </c>
      <c r="U98" s="2">
        <f t="shared" si="31"/>
        <v>4.9653930692606277E-2</v>
      </c>
      <c r="W98" s="1">
        <v>2</v>
      </c>
      <c r="X98" s="3">
        <v>466510</v>
      </c>
      <c r="Y98" s="1">
        <v>3775</v>
      </c>
      <c r="Z98" s="1">
        <v>11710</v>
      </c>
      <c r="AA98" s="2">
        <f t="shared" si="32"/>
        <v>2.5101284002486551E-2</v>
      </c>
      <c r="AB98" s="2">
        <f t="shared" si="34"/>
        <v>1.9781430578486552</v>
      </c>
    </row>
    <row r="99" spans="2:28" x14ac:dyDescent="0.3">
      <c r="B99" t="s">
        <v>111</v>
      </c>
      <c r="C99" s="1">
        <v>1</v>
      </c>
      <c r="D99" s="3">
        <v>207600</v>
      </c>
      <c r="E99" s="1">
        <v>5501</v>
      </c>
      <c r="F99" s="1">
        <v>13339</v>
      </c>
      <c r="G99" s="2">
        <f t="shared" si="28"/>
        <v>6.4253371868978809E-2</v>
      </c>
      <c r="I99" s="1">
        <v>2</v>
      </c>
      <c r="J99" s="3">
        <v>169250</v>
      </c>
      <c r="K99" s="1">
        <v>670</v>
      </c>
      <c r="L99" s="1">
        <v>5760</v>
      </c>
      <c r="M99" s="2">
        <f t="shared" si="29"/>
        <v>3.4032496307237814E-2</v>
      </c>
      <c r="N99" s="11">
        <f t="shared" si="33"/>
        <v>1.888000553615393</v>
      </c>
      <c r="AB99" s="9">
        <f>AVERAGE(AB79:AB98)</f>
        <v>1.3725480812633326</v>
      </c>
    </row>
    <row r="100" spans="2:28" x14ac:dyDescent="0.3">
      <c r="B100" t="s">
        <v>112</v>
      </c>
      <c r="C100" s="1">
        <v>1</v>
      </c>
      <c r="D100" s="3">
        <v>351090</v>
      </c>
      <c r="E100" s="1">
        <v>12985</v>
      </c>
      <c r="F100" s="1">
        <v>21304</v>
      </c>
      <c r="G100" s="2">
        <f t="shared" si="28"/>
        <v>6.0679597823919795E-2</v>
      </c>
      <c r="I100" s="1">
        <v>2</v>
      </c>
      <c r="J100" s="3">
        <v>288340</v>
      </c>
      <c r="K100" s="1">
        <v>3302</v>
      </c>
      <c r="L100" s="1">
        <v>7806</v>
      </c>
      <c r="M100" s="2">
        <f t="shared" si="29"/>
        <v>2.707220642297288E-2</v>
      </c>
      <c r="N100" s="11">
        <f t="shared" si="33"/>
        <v>2.241398313675254</v>
      </c>
    </row>
    <row r="101" spans="2:28" x14ac:dyDescent="0.3">
      <c r="B101" t="s">
        <v>113</v>
      </c>
      <c r="C101" s="1">
        <v>1</v>
      </c>
      <c r="D101" s="3">
        <v>195220</v>
      </c>
      <c r="E101" s="1">
        <v>7860</v>
      </c>
      <c r="F101" s="1">
        <v>10778</v>
      </c>
      <c r="G101" s="2">
        <f t="shared" si="28"/>
        <v>5.5209507222620635E-2</v>
      </c>
      <c r="I101" s="1">
        <v>3</v>
      </c>
      <c r="J101" s="3">
        <v>314600</v>
      </c>
      <c r="K101" s="1">
        <v>1388</v>
      </c>
      <c r="L101" s="1">
        <v>8978</v>
      </c>
      <c r="M101" s="2">
        <f t="shared" si="29"/>
        <v>2.8537825810553082E-2</v>
      </c>
      <c r="N101" s="11">
        <f t="shared" si="33"/>
        <v>1.9346080387877536</v>
      </c>
    </row>
    <row r="102" spans="2:28" x14ac:dyDescent="0.3">
      <c r="C102" s="1">
        <v>2</v>
      </c>
      <c r="D102" s="3">
        <v>65399</v>
      </c>
      <c r="E102" s="1">
        <v>2711</v>
      </c>
      <c r="F102" s="1">
        <v>7022</v>
      </c>
      <c r="G102" s="2">
        <f t="shared" si="28"/>
        <v>0.10737167234973012</v>
      </c>
      <c r="I102" s="1">
        <v>3</v>
      </c>
      <c r="J102" s="3">
        <v>314600</v>
      </c>
      <c r="K102" s="1">
        <v>1388</v>
      </c>
      <c r="L102" s="1">
        <v>8978</v>
      </c>
      <c r="M102" s="2">
        <f t="shared" ref="M102" si="43">L102/J102</f>
        <v>2.8537825810553082E-2</v>
      </c>
      <c r="N102" s="11">
        <f t="shared" si="33"/>
        <v>3.7624335176236463</v>
      </c>
    </row>
    <row r="103" spans="2:28" x14ac:dyDescent="0.3">
      <c r="G103" s="2"/>
      <c r="M103" s="2"/>
      <c r="N103" s="9">
        <f>AVERAGE(N79:N102)</f>
        <v>3.2740771923655827</v>
      </c>
    </row>
    <row r="104" spans="2:28" x14ac:dyDescent="0.3">
      <c r="G104" s="2"/>
      <c r="M104" s="2"/>
      <c r="N104" s="2"/>
    </row>
    <row r="105" spans="2:28" ht="18" x14ac:dyDescent="0.35">
      <c r="B105" s="6" t="s">
        <v>117</v>
      </c>
      <c r="E105" t="s">
        <v>121</v>
      </c>
      <c r="F105" t="s">
        <v>122</v>
      </c>
      <c r="G105" s="2"/>
      <c r="M105" s="2"/>
      <c r="N105" s="2"/>
    </row>
    <row r="106" spans="2:28" x14ac:dyDescent="0.3">
      <c r="B106" t="s">
        <v>27</v>
      </c>
      <c r="C106" s="1">
        <v>2</v>
      </c>
      <c r="D106" s="3">
        <v>25400</v>
      </c>
      <c r="E106" s="1">
        <v>1397</v>
      </c>
      <c r="F106" s="1">
        <v>8248</v>
      </c>
      <c r="G106" s="2">
        <f t="shared" si="28"/>
        <v>0.32472440944881892</v>
      </c>
      <c r="I106" s="1">
        <v>4</v>
      </c>
      <c r="J106" s="3">
        <v>209450</v>
      </c>
      <c r="K106" s="1">
        <v>23496</v>
      </c>
      <c r="L106" s="1">
        <v>10073</v>
      </c>
      <c r="M106" s="2">
        <f t="shared" si="29"/>
        <v>4.8092623537837192E-2</v>
      </c>
      <c r="N106" s="11">
        <f>G106/M106</f>
        <v>6.7520626982085892</v>
      </c>
    </row>
    <row r="107" spans="2:28" x14ac:dyDescent="0.3">
      <c r="C107" s="1">
        <v>3</v>
      </c>
      <c r="D107" s="3">
        <v>48085</v>
      </c>
      <c r="E107" s="1">
        <v>2076</v>
      </c>
      <c r="F107" s="1">
        <v>19952</v>
      </c>
      <c r="G107" s="2">
        <f t="shared" si="28"/>
        <v>0.41493189144223769</v>
      </c>
      <c r="I107" s="1">
        <v>4</v>
      </c>
      <c r="J107" s="3">
        <v>209450</v>
      </c>
      <c r="K107" s="1">
        <v>23496</v>
      </c>
      <c r="L107" s="1">
        <v>10073</v>
      </c>
      <c r="M107" s="2">
        <f t="shared" ref="M107" si="44">L107/J107</f>
        <v>4.8092623537837192E-2</v>
      </c>
      <c r="N107" s="11">
        <f t="shared" ref="N107:N133" si="45">G107/M107</f>
        <v>8.6277657760921951</v>
      </c>
    </row>
    <row r="108" spans="2:28" x14ac:dyDescent="0.3">
      <c r="B108" t="s">
        <v>118</v>
      </c>
      <c r="C108" s="1">
        <v>1</v>
      </c>
      <c r="D108" s="3">
        <v>1017.6</v>
      </c>
      <c r="E108" s="1">
        <v>378</v>
      </c>
      <c r="F108" s="1">
        <v>6398</v>
      </c>
      <c r="G108" s="2">
        <f t="shared" si="28"/>
        <v>6.2873427672955975</v>
      </c>
      <c r="I108" s="1">
        <v>5</v>
      </c>
      <c r="J108" s="3">
        <v>285220</v>
      </c>
      <c r="K108" s="1">
        <v>11899</v>
      </c>
      <c r="L108" s="1">
        <v>18921</v>
      </c>
      <c r="M108" s="2">
        <f t="shared" si="29"/>
        <v>6.6338265198793919E-2</v>
      </c>
      <c r="N108" s="11">
        <f t="shared" si="45"/>
        <v>94.777015172985045</v>
      </c>
    </row>
    <row r="109" spans="2:28" x14ac:dyDescent="0.3">
      <c r="C109" s="1">
        <v>3</v>
      </c>
      <c r="D109" s="3">
        <v>68299</v>
      </c>
      <c r="E109" s="1">
        <v>819</v>
      </c>
      <c r="F109" s="1">
        <v>10169</v>
      </c>
      <c r="G109" s="2">
        <f t="shared" si="28"/>
        <v>0.14888944201232815</v>
      </c>
      <c r="I109" s="1">
        <v>5</v>
      </c>
      <c r="J109" s="3">
        <v>285220</v>
      </c>
      <c r="K109" s="1">
        <v>11899</v>
      </c>
      <c r="L109" s="1">
        <v>18921</v>
      </c>
      <c r="M109" s="2">
        <f t="shared" ref="M109:M110" si="46">L109/J109</f>
        <v>6.6338265198793919E-2</v>
      </c>
      <c r="N109" s="11">
        <f t="shared" si="45"/>
        <v>2.2443975820916564</v>
      </c>
    </row>
    <row r="110" spans="2:28" x14ac:dyDescent="0.3">
      <c r="C110" s="1">
        <v>4</v>
      </c>
      <c r="D110" s="3">
        <v>36818</v>
      </c>
      <c r="E110" s="1">
        <v>322</v>
      </c>
      <c r="F110" s="1">
        <v>3745</v>
      </c>
      <c r="G110" s="2">
        <f t="shared" si="28"/>
        <v>0.101716551686675</v>
      </c>
      <c r="I110" s="1">
        <v>5</v>
      </c>
      <c r="J110" s="3">
        <v>285220</v>
      </c>
      <c r="K110" s="1">
        <v>11899</v>
      </c>
      <c r="L110" s="1">
        <v>18921</v>
      </c>
      <c r="M110" s="2">
        <f t="shared" si="46"/>
        <v>6.6338265198793919E-2</v>
      </c>
      <c r="N110" s="11">
        <f t="shared" si="45"/>
        <v>1.533301351518072</v>
      </c>
    </row>
    <row r="111" spans="2:28" x14ac:dyDescent="0.3">
      <c r="B111" t="s">
        <v>120</v>
      </c>
      <c r="C111" s="1">
        <v>2</v>
      </c>
      <c r="D111" s="3">
        <v>176460</v>
      </c>
      <c r="E111" s="1">
        <v>6549</v>
      </c>
      <c r="F111" s="1">
        <v>12288</v>
      </c>
      <c r="G111" s="2">
        <f t="shared" si="28"/>
        <v>6.9636178170690247E-2</v>
      </c>
      <c r="I111" s="1">
        <v>3</v>
      </c>
      <c r="J111" s="3">
        <v>229420</v>
      </c>
      <c r="K111" s="1">
        <v>9721</v>
      </c>
      <c r="L111" s="1">
        <v>3892</v>
      </c>
      <c r="M111" s="2">
        <f t="shared" si="29"/>
        <v>1.6964519222386888E-2</v>
      </c>
      <c r="N111" s="11">
        <f t="shared" si="45"/>
        <v>4.1048129485919214</v>
      </c>
    </row>
    <row r="112" spans="2:28" x14ac:dyDescent="0.3">
      <c r="B112" t="s">
        <v>31</v>
      </c>
      <c r="C112" s="1">
        <v>1</v>
      </c>
      <c r="D112" s="3">
        <v>116010</v>
      </c>
      <c r="E112" s="1">
        <v>3732</v>
      </c>
      <c r="F112" s="1">
        <v>9225</v>
      </c>
      <c r="G112" s="2">
        <f t="shared" si="28"/>
        <v>7.9519006982156706E-2</v>
      </c>
      <c r="I112" s="1">
        <v>2</v>
      </c>
      <c r="J112" s="3">
        <v>276550</v>
      </c>
      <c r="K112" s="1">
        <v>24941</v>
      </c>
      <c r="L112" s="1">
        <v>6491</v>
      </c>
      <c r="M112" s="2">
        <f t="shared" si="29"/>
        <v>2.3471343337551978E-2</v>
      </c>
      <c r="N112" s="11">
        <f t="shared" si="45"/>
        <v>3.3879188693445443</v>
      </c>
    </row>
    <row r="113" spans="2:14" x14ac:dyDescent="0.3">
      <c r="B113" t="s">
        <v>123</v>
      </c>
      <c r="C113" s="1">
        <v>1</v>
      </c>
      <c r="D113" s="3">
        <v>50586</v>
      </c>
      <c r="E113" s="1">
        <v>10966</v>
      </c>
      <c r="F113" s="1">
        <v>15383</v>
      </c>
      <c r="G113" s="2">
        <f t="shared" si="28"/>
        <v>0.30409599493931128</v>
      </c>
      <c r="I113" s="1">
        <v>2</v>
      </c>
      <c r="J113" s="3">
        <v>325270</v>
      </c>
      <c r="K113" s="1">
        <v>33813</v>
      </c>
      <c r="L113" s="1">
        <v>8164</v>
      </c>
      <c r="M113" s="2">
        <f t="shared" si="29"/>
        <v>2.5099148399790942E-2</v>
      </c>
      <c r="N113" s="11">
        <f t="shared" si="45"/>
        <v>12.115789352512222</v>
      </c>
    </row>
    <row r="114" spans="2:14" x14ac:dyDescent="0.3">
      <c r="B114" t="s">
        <v>124</v>
      </c>
      <c r="C114" s="1">
        <v>1</v>
      </c>
      <c r="D114" s="3">
        <v>97666</v>
      </c>
      <c r="E114" s="1">
        <v>469</v>
      </c>
      <c r="F114" s="1">
        <v>10193</v>
      </c>
      <c r="G114" s="2">
        <f t="shared" si="28"/>
        <v>0.10436590010853317</v>
      </c>
      <c r="I114" s="1">
        <v>2</v>
      </c>
      <c r="J114" s="3">
        <v>211730</v>
      </c>
      <c r="K114" s="1">
        <v>8841</v>
      </c>
      <c r="L114" s="1">
        <v>1058</v>
      </c>
      <c r="M114" s="2">
        <f t="shared" si="29"/>
        <v>4.9969300524252587E-3</v>
      </c>
      <c r="N114" s="11">
        <f t="shared" si="45"/>
        <v>20.886003809054561</v>
      </c>
    </row>
    <row r="115" spans="2:14" x14ac:dyDescent="0.3">
      <c r="B115" s="7" t="s">
        <v>125</v>
      </c>
      <c r="C115" s="1">
        <v>2</v>
      </c>
      <c r="D115" s="3">
        <v>95400</v>
      </c>
      <c r="E115" s="1">
        <v>1351</v>
      </c>
      <c r="F115" s="1">
        <v>15893</v>
      </c>
      <c r="G115" s="2">
        <f t="shared" si="28"/>
        <v>0.16659329140461215</v>
      </c>
      <c r="I115" s="1">
        <v>3</v>
      </c>
      <c r="J115" s="3">
        <v>186650</v>
      </c>
      <c r="K115" s="1">
        <v>12283</v>
      </c>
      <c r="L115" s="1">
        <v>1626</v>
      </c>
      <c r="M115" s="2">
        <f t="shared" si="29"/>
        <v>8.7114920975087055E-3</v>
      </c>
      <c r="N115" s="11">
        <f t="shared" si="45"/>
        <v>19.123393505947639</v>
      </c>
    </row>
    <row r="116" spans="2:14" x14ac:dyDescent="0.3">
      <c r="B116" t="s">
        <v>113</v>
      </c>
      <c r="C116" s="1">
        <v>1</v>
      </c>
      <c r="D116" s="3">
        <v>182700</v>
      </c>
      <c r="E116" s="1">
        <v>2925</v>
      </c>
      <c r="F116" s="1">
        <v>16286</v>
      </c>
      <c r="G116" s="2">
        <f t="shared" si="28"/>
        <v>8.9140667761357414E-2</v>
      </c>
      <c r="I116" s="1">
        <v>2</v>
      </c>
      <c r="J116" s="3">
        <v>67492</v>
      </c>
      <c r="K116" s="1">
        <v>5925</v>
      </c>
      <c r="L116" s="1">
        <v>536</v>
      </c>
      <c r="M116" s="2">
        <f t="shared" si="29"/>
        <v>7.9416819771232147E-3</v>
      </c>
      <c r="N116" s="11">
        <f t="shared" si="45"/>
        <v>11.224406620428237</v>
      </c>
    </row>
    <row r="117" spans="2:14" x14ac:dyDescent="0.3">
      <c r="B117" s="7" t="s">
        <v>126</v>
      </c>
      <c r="C117" s="1">
        <v>1</v>
      </c>
      <c r="D117" s="3">
        <v>242930</v>
      </c>
      <c r="E117" s="1">
        <v>5435</v>
      </c>
      <c r="F117" s="1">
        <v>18434</v>
      </c>
      <c r="G117" s="2">
        <f t="shared" si="28"/>
        <v>7.5881941299962952E-2</v>
      </c>
      <c r="I117" s="1">
        <v>2</v>
      </c>
      <c r="J117" s="3">
        <v>374060</v>
      </c>
      <c r="K117" s="1">
        <v>27758</v>
      </c>
      <c r="L117" s="1">
        <v>4425</v>
      </c>
      <c r="M117" s="2">
        <f t="shared" si="29"/>
        <v>1.1829652996845425E-2</v>
      </c>
      <c r="N117" s="11">
        <f t="shared" si="45"/>
        <v>6.414553437890202</v>
      </c>
    </row>
    <row r="118" spans="2:14" x14ac:dyDescent="0.3">
      <c r="B118" t="s">
        <v>127</v>
      </c>
      <c r="C118" s="1">
        <v>1</v>
      </c>
      <c r="D118" s="3">
        <v>38438</v>
      </c>
      <c r="E118" s="1">
        <v>747</v>
      </c>
      <c r="F118" s="1">
        <v>3517</v>
      </c>
      <c r="G118" s="2">
        <f t="shared" si="28"/>
        <v>9.1497996774025703E-2</v>
      </c>
      <c r="I118" s="1">
        <v>5</v>
      </c>
      <c r="J118" s="3">
        <v>334900</v>
      </c>
      <c r="K118" s="1">
        <v>13478</v>
      </c>
      <c r="L118" s="1">
        <v>2762</v>
      </c>
      <c r="M118" s="2">
        <f t="shared" si="29"/>
        <v>8.2472379814870107E-3</v>
      </c>
      <c r="N118" s="11">
        <f t="shared" si="45"/>
        <v>11.094380564670967</v>
      </c>
    </row>
    <row r="119" spans="2:14" x14ac:dyDescent="0.3">
      <c r="C119" s="1">
        <v>2</v>
      </c>
      <c r="D119" s="3">
        <v>24079</v>
      </c>
      <c r="E119" s="1">
        <v>682</v>
      </c>
      <c r="F119" s="1">
        <v>1149</v>
      </c>
      <c r="G119" s="2">
        <f t="shared" si="28"/>
        <v>4.7717928485402218E-2</v>
      </c>
      <c r="I119" s="1">
        <v>5</v>
      </c>
      <c r="J119" s="3">
        <v>334900</v>
      </c>
      <c r="K119" s="1">
        <v>13478</v>
      </c>
      <c r="L119" s="1">
        <v>2762</v>
      </c>
      <c r="M119" s="2">
        <f t="shared" si="29"/>
        <v>8.2472379814870107E-3</v>
      </c>
      <c r="N119" s="11">
        <f t="shared" si="45"/>
        <v>5.785928403244462</v>
      </c>
    </row>
    <row r="120" spans="2:14" x14ac:dyDescent="0.3">
      <c r="C120" s="1">
        <v>3</v>
      </c>
      <c r="D120" s="3">
        <v>95314</v>
      </c>
      <c r="E120" s="1">
        <v>1506</v>
      </c>
      <c r="F120" s="1">
        <v>4320</v>
      </c>
      <c r="G120" s="2">
        <f t="shared" si="28"/>
        <v>4.5323876870134505E-2</v>
      </c>
      <c r="I120" s="1">
        <v>5</v>
      </c>
      <c r="J120" s="3">
        <v>334900</v>
      </c>
      <c r="K120" s="1">
        <v>13478</v>
      </c>
      <c r="L120" s="1">
        <v>2762</v>
      </c>
      <c r="M120" s="2">
        <f t="shared" si="29"/>
        <v>8.2472379814870107E-3</v>
      </c>
      <c r="N120" s="11">
        <f t="shared" si="45"/>
        <v>5.495643144028981</v>
      </c>
    </row>
    <row r="121" spans="2:14" x14ac:dyDescent="0.3">
      <c r="C121" s="1">
        <v>4</v>
      </c>
      <c r="D121" s="3">
        <v>114680</v>
      </c>
      <c r="E121" s="1">
        <v>1428</v>
      </c>
      <c r="F121" s="1">
        <v>7059</v>
      </c>
      <c r="G121" s="2">
        <f t="shared" si="28"/>
        <v>6.1553889082664806E-2</v>
      </c>
      <c r="I121" s="1">
        <v>5</v>
      </c>
      <c r="J121" s="3">
        <v>334900</v>
      </c>
      <c r="K121" s="1">
        <v>13478</v>
      </c>
      <c r="L121" s="1">
        <v>2762</v>
      </c>
      <c r="M121" s="2">
        <f t="shared" si="29"/>
        <v>8.2472379814870107E-3</v>
      </c>
      <c r="N121" s="11">
        <f t="shared" si="45"/>
        <v>7.463576196156569</v>
      </c>
    </row>
    <row r="122" spans="2:14" x14ac:dyDescent="0.3">
      <c r="B122" t="s">
        <v>97</v>
      </c>
      <c r="C122" s="1">
        <v>1</v>
      </c>
      <c r="D122" s="3">
        <v>113230</v>
      </c>
      <c r="E122" s="1">
        <v>5156</v>
      </c>
      <c r="F122" s="1">
        <v>11532</v>
      </c>
      <c r="G122" s="2">
        <f t="shared" si="28"/>
        <v>0.10184580058288439</v>
      </c>
      <c r="I122" s="1">
        <v>2</v>
      </c>
      <c r="J122" s="3">
        <v>292830</v>
      </c>
      <c r="K122" s="1">
        <v>16849</v>
      </c>
      <c r="L122" s="1">
        <v>3479</v>
      </c>
      <c r="M122" s="2">
        <f t="shared" si="29"/>
        <v>1.1880613325137452E-2</v>
      </c>
      <c r="N122" s="11">
        <f t="shared" si="45"/>
        <v>8.5724362703897778</v>
      </c>
    </row>
    <row r="123" spans="2:14" x14ac:dyDescent="0.3">
      <c r="B123" t="s">
        <v>128</v>
      </c>
      <c r="C123" s="1">
        <v>1</v>
      </c>
      <c r="D123" s="3">
        <v>90496</v>
      </c>
      <c r="E123" s="1">
        <v>821</v>
      </c>
      <c r="F123" s="1">
        <v>10722</v>
      </c>
      <c r="G123" s="2">
        <f t="shared" si="28"/>
        <v>0.11848037482319661</v>
      </c>
      <c r="I123" s="1">
        <v>2</v>
      </c>
      <c r="J123" s="3">
        <v>218260</v>
      </c>
      <c r="K123" s="1">
        <v>2394</v>
      </c>
      <c r="L123" s="1">
        <v>1327</v>
      </c>
      <c r="M123" s="2">
        <f t="shared" si="29"/>
        <v>6.0799047008155407E-3</v>
      </c>
      <c r="N123" s="11">
        <f t="shared" si="45"/>
        <v>19.487209200384999</v>
      </c>
    </row>
    <row r="124" spans="2:14" x14ac:dyDescent="0.3">
      <c r="B124" t="s">
        <v>129</v>
      </c>
      <c r="C124" s="1">
        <v>1</v>
      </c>
      <c r="D124" s="3">
        <v>184900</v>
      </c>
      <c r="E124" s="1">
        <v>10830</v>
      </c>
      <c r="F124" s="1">
        <v>17863</v>
      </c>
      <c r="G124" s="2">
        <f t="shared" si="28"/>
        <v>9.6608977825851816E-2</v>
      </c>
      <c r="I124" s="1">
        <v>2</v>
      </c>
      <c r="J124" s="3">
        <v>314720</v>
      </c>
      <c r="K124" s="1">
        <v>39073</v>
      </c>
      <c r="L124" s="1">
        <v>4399</v>
      </c>
      <c r="M124" s="2">
        <f t="shared" si="29"/>
        <v>1.3977503812913065E-2</v>
      </c>
      <c r="N124" s="11">
        <f t="shared" si="45"/>
        <v>6.9117475565701483</v>
      </c>
    </row>
    <row r="125" spans="2:14" x14ac:dyDescent="0.3">
      <c r="B125" t="s">
        <v>130</v>
      </c>
      <c r="C125" s="1">
        <v>1</v>
      </c>
      <c r="D125" s="3">
        <v>82697</v>
      </c>
      <c r="E125" s="1">
        <v>3154</v>
      </c>
      <c r="F125" s="1">
        <v>8126</v>
      </c>
      <c r="G125" s="2">
        <f t="shared" si="28"/>
        <v>9.8262331160743441E-2</v>
      </c>
      <c r="I125" s="1">
        <v>2</v>
      </c>
      <c r="J125" s="3">
        <v>227410</v>
      </c>
      <c r="K125" s="1">
        <v>19660</v>
      </c>
      <c r="L125" s="1">
        <v>2421</v>
      </c>
      <c r="M125" s="2">
        <f t="shared" si="29"/>
        <v>1.064596983422013E-2</v>
      </c>
      <c r="N125" s="11">
        <f t="shared" si="45"/>
        <v>9.2300027795393085</v>
      </c>
    </row>
    <row r="126" spans="2:14" x14ac:dyDescent="0.3">
      <c r="B126" t="s">
        <v>105</v>
      </c>
      <c r="C126" s="1">
        <v>1</v>
      </c>
      <c r="D126" s="3">
        <v>97008</v>
      </c>
      <c r="E126" s="1">
        <v>3303</v>
      </c>
      <c r="F126" s="1">
        <v>9647</v>
      </c>
      <c r="G126" s="2">
        <f t="shared" si="28"/>
        <v>9.9445406564407063E-2</v>
      </c>
      <c r="I126" s="1">
        <v>2</v>
      </c>
      <c r="J126" s="3">
        <v>331770</v>
      </c>
      <c r="K126" s="1">
        <v>11332</v>
      </c>
      <c r="L126" s="1">
        <v>4149</v>
      </c>
      <c r="M126" s="2">
        <f t="shared" si="29"/>
        <v>1.2505651505561082E-2</v>
      </c>
      <c r="N126" s="11">
        <f t="shared" si="45"/>
        <v>7.952037246534907</v>
      </c>
    </row>
    <row r="127" spans="2:14" x14ac:dyDescent="0.3">
      <c r="B127" t="s">
        <v>131</v>
      </c>
      <c r="C127" s="1">
        <v>1</v>
      </c>
      <c r="D127" s="3">
        <v>88332</v>
      </c>
      <c r="E127" s="1">
        <v>533</v>
      </c>
      <c r="F127" s="1">
        <v>6507</v>
      </c>
      <c r="G127" s="2">
        <f t="shared" si="28"/>
        <v>7.3665262871892401E-2</v>
      </c>
      <c r="I127" s="1">
        <v>2</v>
      </c>
      <c r="J127" s="3">
        <v>147380</v>
      </c>
      <c r="K127" s="1">
        <v>2405</v>
      </c>
      <c r="L127" s="1">
        <v>901</v>
      </c>
      <c r="M127" s="2">
        <f t="shared" si="29"/>
        <v>6.1134482290677158E-3</v>
      </c>
      <c r="N127" s="11">
        <f t="shared" si="45"/>
        <v>12.049707482862933</v>
      </c>
    </row>
    <row r="128" spans="2:14" x14ac:dyDescent="0.3">
      <c r="B128" t="s">
        <v>132</v>
      </c>
      <c r="C128" s="1">
        <v>1</v>
      </c>
      <c r="D128" s="3">
        <v>126950</v>
      </c>
      <c r="E128" s="1">
        <v>15987</v>
      </c>
      <c r="F128" s="1">
        <v>11555</v>
      </c>
      <c r="G128" s="2">
        <f t="shared" si="28"/>
        <v>9.102008664828673E-2</v>
      </c>
      <c r="I128" s="1">
        <v>2</v>
      </c>
      <c r="J128" s="3">
        <v>202370</v>
      </c>
      <c r="K128" s="1">
        <v>12189</v>
      </c>
      <c r="L128" s="1">
        <v>1701</v>
      </c>
      <c r="M128" s="2">
        <f t="shared" si="29"/>
        <v>8.405396056727776E-3</v>
      </c>
      <c r="N128" s="11">
        <f t="shared" si="45"/>
        <v>10.828768333341438</v>
      </c>
    </row>
    <row r="129" spans="2:14" x14ac:dyDescent="0.3">
      <c r="B129" t="s">
        <v>133</v>
      </c>
      <c r="C129" s="1">
        <v>1</v>
      </c>
      <c r="D129" s="3">
        <v>145900</v>
      </c>
      <c r="E129" s="1">
        <v>13962</v>
      </c>
      <c r="F129" s="1">
        <v>6375</v>
      </c>
      <c r="G129" s="2">
        <f t="shared" si="28"/>
        <v>4.3694311172035642E-2</v>
      </c>
      <c r="I129" s="1">
        <v>3</v>
      </c>
      <c r="J129" s="3">
        <v>356210</v>
      </c>
      <c r="K129" s="1">
        <v>17579</v>
      </c>
      <c r="L129" s="1">
        <v>3137</v>
      </c>
      <c r="M129" s="2">
        <f t="shared" si="29"/>
        <v>8.8066028466354113E-3</v>
      </c>
      <c r="N129" s="11">
        <f t="shared" si="45"/>
        <v>4.9615398733155294</v>
      </c>
    </row>
    <row r="130" spans="2:14" x14ac:dyDescent="0.3">
      <c r="C130" s="1">
        <v>2</v>
      </c>
      <c r="D130" s="3">
        <v>185350</v>
      </c>
      <c r="E130" s="1">
        <v>17069</v>
      </c>
      <c r="F130" s="1">
        <v>13173</v>
      </c>
      <c r="G130" s="2">
        <f t="shared" si="28"/>
        <v>7.1070946857297007E-2</v>
      </c>
      <c r="I130" s="1">
        <v>3</v>
      </c>
      <c r="J130" s="3">
        <v>356210</v>
      </c>
      <c r="K130" s="1">
        <v>17579</v>
      </c>
      <c r="L130" s="1">
        <v>3137</v>
      </c>
      <c r="M130" s="2">
        <f t="shared" si="29"/>
        <v>8.8066028466354113E-3</v>
      </c>
      <c r="N130" s="11">
        <f t="shared" si="45"/>
        <v>8.070188708969642</v>
      </c>
    </row>
    <row r="131" spans="2:14" x14ac:dyDescent="0.3">
      <c r="B131" t="s">
        <v>134</v>
      </c>
      <c r="C131" s="1">
        <v>1</v>
      </c>
      <c r="D131" s="3">
        <v>191820</v>
      </c>
      <c r="E131" s="1">
        <v>884</v>
      </c>
      <c r="F131" s="1">
        <v>13903</v>
      </c>
      <c r="G131" s="2">
        <f t="shared" si="28"/>
        <v>7.2479407778125324E-2</v>
      </c>
      <c r="I131" s="1">
        <v>2</v>
      </c>
      <c r="J131" s="3">
        <v>367540</v>
      </c>
      <c r="K131" s="1">
        <v>2333</v>
      </c>
      <c r="L131" s="1">
        <v>1205</v>
      </c>
      <c r="M131" s="2">
        <f t="shared" si="29"/>
        <v>3.2785547151330469E-3</v>
      </c>
      <c r="N131" s="11">
        <f t="shared" si="45"/>
        <v>22.107121605620065</v>
      </c>
    </row>
    <row r="132" spans="2:14" x14ac:dyDescent="0.3">
      <c r="B132" t="s">
        <v>135</v>
      </c>
      <c r="C132" s="1">
        <v>1</v>
      </c>
      <c r="D132" s="3">
        <v>158870</v>
      </c>
      <c r="E132" s="1">
        <v>125</v>
      </c>
      <c r="F132" s="1">
        <v>11386</v>
      </c>
      <c r="G132" s="2">
        <f t="shared" si="28"/>
        <v>7.1668659910618743E-2</v>
      </c>
      <c r="I132" s="1">
        <v>2</v>
      </c>
      <c r="J132" s="3">
        <v>254520</v>
      </c>
      <c r="K132" s="1">
        <v>1304</v>
      </c>
      <c r="L132" s="1">
        <v>3104</v>
      </c>
      <c r="M132" s="2">
        <f t="shared" si="29"/>
        <v>1.2195505264812195E-2</v>
      </c>
      <c r="N132" s="11">
        <f t="shared" si="45"/>
        <v>5.8766453996297301</v>
      </c>
    </row>
    <row r="133" spans="2:14" x14ac:dyDescent="0.3">
      <c r="B133" t="s">
        <v>136</v>
      </c>
      <c r="C133" s="1">
        <v>1</v>
      </c>
      <c r="D133" s="3">
        <v>97761</v>
      </c>
      <c r="E133" s="1">
        <v>351</v>
      </c>
      <c r="F133" s="1">
        <v>10647</v>
      </c>
      <c r="G133" s="2">
        <f t="shared" ref="G133" si="47">F133/D133</f>
        <v>0.10890846042900543</v>
      </c>
      <c r="I133" s="1">
        <v>2</v>
      </c>
      <c r="J133" s="3">
        <v>250370</v>
      </c>
      <c r="K133" s="1">
        <v>1462</v>
      </c>
      <c r="L133" s="1">
        <v>7712</v>
      </c>
      <c r="M133" s="2">
        <f t="shared" ref="M133" si="48">L133/J133</f>
        <v>3.0802412429604187E-2</v>
      </c>
      <c r="N133" s="11">
        <f t="shared" si="45"/>
        <v>3.5357120380718476</v>
      </c>
    </row>
    <row r="134" spans="2:14" x14ac:dyDescent="0.3">
      <c r="N134" s="10">
        <f>AVERAGE(N106:N133)</f>
        <v>12.164788068857005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0"/>
  <sheetViews>
    <sheetView topLeftCell="B118" workbookViewId="0">
      <selection activeCell="N3" sqref="N3:N116"/>
    </sheetView>
  </sheetViews>
  <sheetFormatPr defaultRowHeight="14.4" x14ac:dyDescent="0.3"/>
  <cols>
    <col min="7" max="7" width="9.33203125" bestFit="1" customWidth="1"/>
  </cols>
  <sheetData>
    <row r="1" spans="1:28" ht="28.8" x14ac:dyDescent="0.55000000000000004">
      <c r="A1" s="13" t="s">
        <v>1</v>
      </c>
    </row>
    <row r="2" spans="1:28" ht="18" x14ac:dyDescent="0.35">
      <c r="B2" s="6" t="s">
        <v>142</v>
      </c>
      <c r="D2" s="5" t="s">
        <v>21</v>
      </c>
      <c r="I2" s="5" t="s">
        <v>10</v>
      </c>
      <c r="P2" s="5" t="s">
        <v>22</v>
      </c>
      <c r="R2" s="5" t="s">
        <v>21</v>
      </c>
      <c r="W2" s="5" t="s">
        <v>10</v>
      </c>
    </row>
    <row r="3" spans="1:28" x14ac:dyDescent="0.3">
      <c r="B3" t="s">
        <v>23</v>
      </c>
      <c r="D3" t="s">
        <v>6</v>
      </c>
      <c r="E3" t="s">
        <v>7</v>
      </c>
      <c r="F3" t="s">
        <v>8</v>
      </c>
      <c r="G3" t="s">
        <v>14</v>
      </c>
      <c r="J3" t="s">
        <v>6</v>
      </c>
      <c r="K3" t="s">
        <v>7</v>
      </c>
      <c r="L3" t="s">
        <v>8</v>
      </c>
      <c r="M3" t="s">
        <v>14</v>
      </c>
      <c r="N3" s="5" t="s">
        <v>164</v>
      </c>
      <c r="R3" t="s">
        <v>6</v>
      </c>
      <c r="S3" t="s">
        <v>7</v>
      </c>
      <c r="T3" t="s">
        <v>8</v>
      </c>
      <c r="U3" t="s">
        <v>14</v>
      </c>
      <c r="X3" t="s">
        <v>6</v>
      </c>
      <c r="Y3" t="s">
        <v>7</v>
      </c>
      <c r="Z3" t="s">
        <v>8</v>
      </c>
      <c r="AA3" t="s">
        <v>14</v>
      </c>
      <c r="AB3" s="5" t="s">
        <v>164</v>
      </c>
    </row>
    <row r="4" spans="1:28" x14ac:dyDescent="0.3">
      <c r="B4">
        <v>1</v>
      </c>
      <c r="C4" s="1">
        <v>1</v>
      </c>
      <c r="D4" s="3">
        <v>192530</v>
      </c>
      <c r="E4" s="1">
        <v>8730</v>
      </c>
      <c r="F4" s="1">
        <v>8400</v>
      </c>
      <c r="G4" s="16">
        <f>F4/D4</f>
        <v>4.3629564223757335E-2</v>
      </c>
      <c r="I4" s="1">
        <v>2</v>
      </c>
      <c r="J4" s="3">
        <v>465240</v>
      </c>
      <c r="K4" s="1">
        <v>323</v>
      </c>
      <c r="L4" s="1">
        <v>12382</v>
      </c>
      <c r="M4" s="2">
        <f>L4/J4</f>
        <v>2.6614220617315793E-2</v>
      </c>
      <c r="N4" s="2">
        <f>G4/M4</f>
        <v>1.6393327781829157</v>
      </c>
      <c r="P4">
        <v>13</v>
      </c>
      <c r="Q4" s="1">
        <v>1</v>
      </c>
      <c r="R4" s="3">
        <v>521000</v>
      </c>
      <c r="S4" s="1">
        <v>56574</v>
      </c>
      <c r="T4" s="1">
        <v>10847</v>
      </c>
      <c r="U4" s="2">
        <f>T4/R4</f>
        <v>2.0819577735124759E-2</v>
      </c>
      <c r="W4" s="1">
        <v>3</v>
      </c>
      <c r="X4" s="3">
        <v>407600</v>
      </c>
      <c r="Y4" s="1">
        <v>1470</v>
      </c>
      <c r="Z4" s="1">
        <v>3358</v>
      </c>
      <c r="AA4" s="2">
        <f>Z4/X4</f>
        <v>8.2384690873405306E-3</v>
      </c>
      <c r="AB4" s="2">
        <f>U4/AA4</f>
        <v>2.5271172974499256</v>
      </c>
    </row>
    <row r="5" spans="1:28" x14ac:dyDescent="0.3">
      <c r="B5" t="s">
        <v>141</v>
      </c>
      <c r="C5" s="1">
        <v>1</v>
      </c>
      <c r="D5" s="3">
        <v>345010</v>
      </c>
      <c r="E5" s="1">
        <v>20887</v>
      </c>
      <c r="F5" s="1">
        <v>12724</v>
      </c>
      <c r="G5" s="16">
        <f t="shared" ref="G5:G68" si="0">F5/D5</f>
        <v>3.6880090432161387E-2</v>
      </c>
      <c r="I5" s="1">
        <v>2</v>
      </c>
      <c r="J5" s="3">
        <v>421160</v>
      </c>
      <c r="K5" s="1">
        <v>1598</v>
      </c>
      <c r="L5" s="1">
        <v>10517</v>
      </c>
      <c r="M5" s="2">
        <f t="shared" ref="M5:M68" si="1">L5/J5</f>
        <v>2.4971507265647262E-2</v>
      </c>
      <c r="N5" s="2">
        <f t="shared" ref="N5:N68" si="2">G5/M5</f>
        <v>1.4768868390614329</v>
      </c>
      <c r="P5" t="s">
        <v>139</v>
      </c>
      <c r="Q5" s="1">
        <v>1</v>
      </c>
      <c r="R5" s="3">
        <v>372930</v>
      </c>
      <c r="S5" s="1">
        <v>12779</v>
      </c>
      <c r="T5" s="1">
        <v>7605</v>
      </c>
      <c r="U5" s="2">
        <f t="shared" ref="U5:U68" si="3">T5/R5</f>
        <v>2.0392566969672593E-2</v>
      </c>
      <c r="W5" s="1">
        <v>2</v>
      </c>
      <c r="X5" s="3">
        <v>406630</v>
      </c>
      <c r="Y5" s="1">
        <v>693</v>
      </c>
      <c r="Z5" s="1">
        <v>3348</v>
      </c>
      <c r="AA5" s="2">
        <f t="shared" ref="AA5:AA68" si="4">Z5/X5</f>
        <v>8.2335292526375323E-3</v>
      </c>
      <c r="AB5" s="2">
        <f t="shared" ref="AB5:AB68" si="5">U5/AA5</f>
        <v>2.4767710594020214</v>
      </c>
    </row>
    <row r="6" spans="1:28" x14ac:dyDescent="0.3">
      <c r="B6">
        <v>2</v>
      </c>
      <c r="C6" s="1">
        <v>1</v>
      </c>
      <c r="D6" s="3">
        <v>310170</v>
      </c>
      <c r="E6" s="1">
        <v>26880</v>
      </c>
      <c r="F6" s="1">
        <v>11973</v>
      </c>
      <c r="G6" s="16">
        <f t="shared" si="0"/>
        <v>3.8601412128832578E-2</v>
      </c>
      <c r="I6" s="1">
        <v>2</v>
      </c>
      <c r="J6" s="3">
        <v>474330</v>
      </c>
      <c r="K6" s="1">
        <v>612</v>
      </c>
      <c r="L6" s="1">
        <v>8755</v>
      </c>
      <c r="M6" s="2">
        <f t="shared" si="1"/>
        <v>1.8457613897497522E-2</v>
      </c>
      <c r="N6" s="2">
        <f t="shared" si="2"/>
        <v>2.0913544049193784</v>
      </c>
      <c r="P6">
        <v>14</v>
      </c>
      <c r="Q6" s="1">
        <v>1</v>
      </c>
      <c r="R6" s="3">
        <v>100530</v>
      </c>
      <c r="S6" s="1">
        <v>5340</v>
      </c>
      <c r="T6" s="1">
        <v>1774</v>
      </c>
      <c r="U6" s="2">
        <f t="shared" si="3"/>
        <v>1.7646473689445937E-2</v>
      </c>
      <c r="W6" s="1">
        <v>3</v>
      </c>
      <c r="X6" s="3">
        <v>412090</v>
      </c>
      <c r="Y6" s="1">
        <v>61</v>
      </c>
      <c r="Z6" s="1">
        <v>3158</v>
      </c>
      <c r="AA6" s="2">
        <f t="shared" si="4"/>
        <v>7.6633745055691722E-3</v>
      </c>
      <c r="AB6" s="2">
        <f t="shared" si="5"/>
        <v>2.3027027684242483</v>
      </c>
    </row>
    <row r="7" spans="1:28" x14ac:dyDescent="0.3">
      <c r="B7" t="s">
        <v>144</v>
      </c>
      <c r="C7" s="1">
        <v>1</v>
      </c>
      <c r="D7" s="3">
        <v>356680</v>
      </c>
      <c r="E7" s="1">
        <v>23059</v>
      </c>
      <c r="F7" s="1">
        <v>13187</v>
      </c>
      <c r="G7" s="16">
        <f t="shared" si="0"/>
        <v>3.6971515083548276E-2</v>
      </c>
      <c r="I7" s="1">
        <v>2</v>
      </c>
      <c r="J7" s="3">
        <v>566020</v>
      </c>
      <c r="K7" s="1">
        <v>1787</v>
      </c>
      <c r="L7" s="1">
        <v>12445</v>
      </c>
      <c r="M7" s="2">
        <f t="shared" si="1"/>
        <v>2.1986855588141761E-2</v>
      </c>
      <c r="N7" s="2">
        <f t="shared" si="2"/>
        <v>1.6815280809634388</v>
      </c>
      <c r="Q7" s="1">
        <v>2</v>
      </c>
      <c r="R7" s="3">
        <v>242820</v>
      </c>
      <c r="S7" s="1">
        <v>28186</v>
      </c>
      <c r="T7" s="1">
        <v>2989</v>
      </c>
      <c r="U7" s="2">
        <f t="shared" si="3"/>
        <v>1.2309529692776542E-2</v>
      </c>
      <c r="W7" s="1">
        <v>3</v>
      </c>
      <c r="X7" s="3">
        <v>412090</v>
      </c>
      <c r="Y7" s="1">
        <v>61</v>
      </c>
      <c r="Z7" s="1">
        <v>3158</v>
      </c>
      <c r="AA7" s="2">
        <f t="shared" si="4"/>
        <v>7.6633745055691722E-3</v>
      </c>
      <c r="AB7" s="2">
        <f t="shared" si="5"/>
        <v>1.6062805861609515</v>
      </c>
    </row>
    <row r="8" spans="1:28" x14ac:dyDescent="0.3">
      <c r="B8">
        <v>3</v>
      </c>
      <c r="C8" s="1">
        <v>1</v>
      </c>
      <c r="D8" s="3">
        <v>392610</v>
      </c>
      <c r="E8" s="1">
        <v>41213</v>
      </c>
      <c r="F8" s="1">
        <v>10885</v>
      </c>
      <c r="G8" s="16">
        <f t="shared" si="0"/>
        <v>2.7724714092865695E-2</v>
      </c>
      <c r="I8" s="1">
        <v>2</v>
      </c>
      <c r="J8" s="3">
        <v>495060</v>
      </c>
      <c r="K8" s="1">
        <v>2355</v>
      </c>
      <c r="L8" s="1">
        <v>9115</v>
      </c>
      <c r="M8" s="2">
        <f t="shared" si="1"/>
        <v>1.8411909667515047E-2</v>
      </c>
      <c r="N8" s="2">
        <f t="shared" si="2"/>
        <v>1.5058032867596371</v>
      </c>
      <c r="P8" t="s">
        <v>115</v>
      </c>
      <c r="Q8" s="1">
        <v>1</v>
      </c>
      <c r="R8" s="3">
        <v>416310</v>
      </c>
      <c r="S8" s="1">
        <v>47960</v>
      </c>
      <c r="T8" s="1">
        <v>5319</v>
      </c>
      <c r="U8" s="2">
        <f t="shared" si="3"/>
        <v>1.2776536715428407E-2</v>
      </c>
      <c r="W8" s="1">
        <v>2</v>
      </c>
      <c r="X8" s="3">
        <v>389790</v>
      </c>
      <c r="Y8" s="1">
        <v>1813</v>
      </c>
      <c r="Z8" s="1">
        <v>3008</v>
      </c>
      <c r="AA8" s="2">
        <f t="shared" si="4"/>
        <v>7.7169758074860824E-3</v>
      </c>
      <c r="AB8" s="2">
        <f t="shared" si="5"/>
        <v>1.655640374437114</v>
      </c>
    </row>
    <row r="9" spans="1:28" x14ac:dyDescent="0.3">
      <c r="B9" t="s">
        <v>145</v>
      </c>
      <c r="C9" s="1">
        <v>1</v>
      </c>
      <c r="D9" s="3">
        <v>321120</v>
      </c>
      <c r="E9" s="1">
        <v>34329</v>
      </c>
      <c r="F9" s="1">
        <v>10225</v>
      </c>
      <c r="G9" s="16">
        <f t="shared" si="0"/>
        <v>3.1841679123069261E-2</v>
      </c>
      <c r="I9" s="1">
        <v>2</v>
      </c>
      <c r="J9" s="3">
        <v>462540</v>
      </c>
      <c r="K9" s="1">
        <v>1046</v>
      </c>
      <c r="L9" s="1">
        <v>10422</v>
      </c>
      <c r="M9" s="2">
        <f t="shared" si="1"/>
        <v>2.2532105331430796E-2</v>
      </c>
      <c r="N9" s="2">
        <f t="shared" si="2"/>
        <v>1.4131692824394986</v>
      </c>
      <c r="P9">
        <v>15</v>
      </c>
      <c r="Q9" s="1">
        <v>1</v>
      </c>
      <c r="R9" s="3">
        <v>211310</v>
      </c>
      <c r="S9" s="1">
        <v>18822</v>
      </c>
      <c r="T9" s="1">
        <v>5583</v>
      </c>
      <c r="U9" s="2">
        <f t="shared" si="3"/>
        <v>2.6420898206426575E-2</v>
      </c>
      <c r="W9" s="1">
        <v>2</v>
      </c>
      <c r="X9" s="3">
        <v>373580</v>
      </c>
      <c r="Y9" s="1">
        <v>0</v>
      </c>
      <c r="Z9" s="1">
        <v>3479</v>
      </c>
      <c r="AA9" s="2">
        <f t="shared" si="4"/>
        <v>9.312597034102468E-3</v>
      </c>
      <c r="AB9" s="2">
        <f t="shared" si="5"/>
        <v>2.8371138694903246</v>
      </c>
    </row>
    <row r="10" spans="1:28" x14ac:dyDescent="0.3">
      <c r="B10">
        <v>4</v>
      </c>
      <c r="C10" s="1">
        <v>1</v>
      </c>
      <c r="D10" s="3">
        <v>264590</v>
      </c>
      <c r="E10" s="1">
        <v>13526</v>
      </c>
      <c r="F10" s="1">
        <v>7881</v>
      </c>
      <c r="G10" s="16">
        <f t="shared" si="0"/>
        <v>2.9785706186930723E-2</v>
      </c>
      <c r="I10" s="1">
        <v>2</v>
      </c>
      <c r="J10" s="3">
        <v>504710</v>
      </c>
      <c r="K10" s="1">
        <v>508</v>
      </c>
      <c r="L10" s="1">
        <v>6387</v>
      </c>
      <c r="M10" s="2">
        <f t="shared" si="1"/>
        <v>1.2654791860672466E-2</v>
      </c>
      <c r="N10" s="2">
        <f t="shared" si="2"/>
        <v>2.3537096868022238</v>
      </c>
      <c r="P10" t="s">
        <v>116</v>
      </c>
      <c r="Q10" s="1">
        <v>1</v>
      </c>
      <c r="R10" s="3">
        <v>354340</v>
      </c>
      <c r="S10" s="1">
        <v>28718</v>
      </c>
      <c r="T10" s="1">
        <v>5226</v>
      </c>
      <c r="U10" s="2">
        <f t="shared" si="3"/>
        <v>1.4748546593667099E-2</v>
      </c>
      <c r="W10" s="1">
        <v>2</v>
      </c>
      <c r="X10" s="3">
        <v>341170</v>
      </c>
      <c r="Y10" s="1">
        <v>295</v>
      </c>
      <c r="Z10" s="1">
        <v>1436</v>
      </c>
      <c r="AA10" s="2">
        <f t="shared" si="4"/>
        <v>4.20904534396342E-3</v>
      </c>
      <c r="AB10" s="2">
        <f t="shared" si="5"/>
        <v>3.5040122850706159</v>
      </c>
    </row>
    <row r="11" spans="1:28" x14ac:dyDescent="0.3">
      <c r="B11" t="s">
        <v>15</v>
      </c>
      <c r="C11" s="1">
        <v>1</v>
      </c>
      <c r="D11" s="3">
        <v>159300</v>
      </c>
      <c r="E11" s="1">
        <v>5626</v>
      </c>
      <c r="F11" s="1">
        <v>7632</v>
      </c>
      <c r="G11" s="16">
        <f t="shared" si="0"/>
        <v>4.790960451977401E-2</v>
      </c>
      <c r="I11" s="1">
        <v>2</v>
      </c>
      <c r="J11" s="3">
        <v>435340</v>
      </c>
      <c r="K11" s="1">
        <v>828</v>
      </c>
      <c r="L11" s="1">
        <v>7864</v>
      </c>
      <c r="M11" s="2">
        <f t="shared" si="1"/>
        <v>1.8064041898286396E-2</v>
      </c>
      <c r="N11" s="2">
        <f t="shared" si="2"/>
        <v>2.6522084475633796</v>
      </c>
      <c r="P11">
        <v>16</v>
      </c>
      <c r="Q11" s="1">
        <v>1</v>
      </c>
      <c r="R11" s="3">
        <v>417590</v>
      </c>
      <c r="S11" s="1">
        <v>17005</v>
      </c>
      <c r="T11" s="1">
        <v>10360</v>
      </c>
      <c r="U11" s="2">
        <f t="shared" si="3"/>
        <v>2.4809023204578652E-2</v>
      </c>
      <c r="W11" s="1">
        <v>2</v>
      </c>
      <c r="X11" s="3">
        <v>473610</v>
      </c>
      <c r="Y11" s="1">
        <v>243</v>
      </c>
      <c r="Z11" s="1">
        <v>7933</v>
      </c>
      <c r="AA11" s="2">
        <f t="shared" si="4"/>
        <v>1.6750068621861871E-2</v>
      </c>
      <c r="AB11" s="2">
        <f t="shared" si="5"/>
        <v>1.4811296457734142</v>
      </c>
    </row>
    <row r="12" spans="1:28" x14ac:dyDescent="0.3">
      <c r="B12">
        <v>5</v>
      </c>
      <c r="C12" s="1">
        <v>1</v>
      </c>
      <c r="D12" s="3">
        <v>69308</v>
      </c>
      <c r="E12" s="1">
        <v>2092</v>
      </c>
      <c r="F12" s="1">
        <v>2652</v>
      </c>
      <c r="G12" s="16">
        <f t="shared" si="0"/>
        <v>3.826398107000635E-2</v>
      </c>
      <c r="I12" s="1">
        <v>3</v>
      </c>
      <c r="J12" s="3">
        <v>484020</v>
      </c>
      <c r="K12" s="1">
        <v>1287</v>
      </c>
      <c r="L12" s="1">
        <v>13092</v>
      </c>
      <c r="M12" s="2">
        <f t="shared" si="1"/>
        <v>2.7048469071525971E-2</v>
      </c>
      <c r="N12" s="2">
        <f t="shared" si="2"/>
        <v>1.4146449830052301</v>
      </c>
      <c r="P12" t="s">
        <v>143</v>
      </c>
      <c r="Q12" s="1">
        <v>1</v>
      </c>
      <c r="R12" s="3">
        <v>254710</v>
      </c>
      <c r="S12" s="1">
        <v>19282</v>
      </c>
      <c r="T12" s="1">
        <v>5271</v>
      </c>
      <c r="U12" s="2">
        <f t="shared" si="3"/>
        <v>2.0694122727808094E-2</v>
      </c>
      <c r="W12" s="1">
        <v>2</v>
      </c>
      <c r="X12" s="3">
        <v>608500</v>
      </c>
      <c r="Y12" s="1">
        <v>368</v>
      </c>
      <c r="Z12" s="1">
        <v>7304</v>
      </c>
      <c r="AA12" s="2">
        <f t="shared" si="4"/>
        <v>1.200328677074774E-2</v>
      </c>
      <c r="AB12" s="2">
        <f t="shared" si="5"/>
        <v>1.7240380175070134</v>
      </c>
    </row>
    <row r="13" spans="1:28" x14ac:dyDescent="0.3">
      <c r="C13" s="1">
        <v>2</v>
      </c>
      <c r="D13" s="3">
        <v>118690</v>
      </c>
      <c r="E13" s="1">
        <v>5253</v>
      </c>
      <c r="F13" s="1">
        <v>4551</v>
      </c>
      <c r="G13" s="16">
        <f t="shared" si="0"/>
        <v>3.8343584126716658E-2</v>
      </c>
      <c r="I13" s="1">
        <v>3</v>
      </c>
      <c r="J13" s="3">
        <v>484020</v>
      </c>
      <c r="K13" s="1">
        <v>1287</v>
      </c>
      <c r="L13" s="1">
        <v>13092</v>
      </c>
      <c r="M13" s="2">
        <f t="shared" si="1"/>
        <v>2.7048469071525971E-2</v>
      </c>
      <c r="N13" s="2">
        <f t="shared" si="2"/>
        <v>1.4175879612750837</v>
      </c>
      <c r="P13">
        <v>17</v>
      </c>
      <c r="Q13" s="1">
        <v>1</v>
      </c>
      <c r="R13" s="3">
        <v>387390</v>
      </c>
      <c r="S13" s="1">
        <v>18979</v>
      </c>
      <c r="T13" s="1">
        <v>10157</v>
      </c>
      <c r="U13" s="2">
        <f t="shared" si="3"/>
        <v>2.6219055731949714E-2</v>
      </c>
      <c r="W13" s="1">
        <v>3</v>
      </c>
      <c r="X13" s="3">
        <v>510880</v>
      </c>
      <c r="Y13" s="1">
        <v>40</v>
      </c>
      <c r="Z13" s="1">
        <v>9223</v>
      </c>
      <c r="AA13" s="2">
        <f t="shared" si="4"/>
        <v>1.8053163169433135E-2</v>
      </c>
      <c r="AB13" s="2">
        <f t="shared" si="5"/>
        <v>1.452324752503358</v>
      </c>
    </row>
    <row r="14" spans="1:28" x14ac:dyDescent="0.3">
      <c r="B14">
        <v>6</v>
      </c>
      <c r="C14" s="1">
        <v>1</v>
      </c>
      <c r="D14" s="3">
        <v>51027</v>
      </c>
      <c r="E14" s="1">
        <v>10218</v>
      </c>
      <c r="F14" s="1">
        <v>3999</v>
      </c>
      <c r="G14" s="16">
        <f t="shared" si="0"/>
        <v>7.8370274560526781E-2</v>
      </c>
      <c r="I14" s="1">
        <v>3</v>
      </c>
      <c r="J14" s="3">
        <v>379640</v>
      </c>
      <c r="K14" s="1">
        <v>187</v>
      </c>
      <c r="L14" s="1">
        <v>9861</v>
      </c>
      <c r="M14" s="2">
        <f t="shared" si="1"/>
        <v>2.5974607522916447E-2</v>
      </c>
      <c r="N14" s="2">
        <f t="shared" si="2"/>
        <v>3.0171880168500547</v>
      </c>
      <c r="P14" t="s">
        <v>58</v>
      </c>
      <c r="Q14" s="1">
        <v>1</v>
      </c>
      <c r="R14" s="3">
        <v>224310</v>
      </c>
      <c r="S14" s="1">
        <v>23795</v>
      </c>
      <c r="T14" s="1">
        <v>3242</v>
      </c>
      <c r="U14" s="2">
        <f t="shared" si="3"/>
        <v>1.4453212072578129E-2</v>
      </c>
      <c r="W14" s="1">
        <v>2</v>
      </c>
      <c r="X14" s="3">
        <v>488040</v>
      </c>
      <c r="Y14" s="1">
        <v>84</v>
      </c>
      <c r="Z14" s="1">
        <v>4498</v>
      </c>
      <c r="AA14" s="2">
        <f t="shared" si="4"/>
        <v>9.2164576674043115E-3</v>
      </c>
      <c r="AB14" s="2">
        <f t="shared" si="5"/>
        <v>1.5681960026458492</v>
      </c>
    </row>
    <row r="15" spans="1:28" x14ac:dyDescent="0.3">
      <c r="C15" s="1">
        <v>2</v>
      </c>
      <c r="D15" s="3">
        <v>206090</v>
      </c>
      <c r="E15" s="1">
        <v>8115</v>
      </c>
      <c r="F15" s="1">
        <v>10696</v>
      </c>
      <c r="G15" s="16">
        <f t="shared" si="0"/>
        <v>5.189965549031976E-2</v>
      </c>
      <c r="I15" s="1">
        <v>3</v>
      </c>
      <c r="J15" s="3">
        <v>379640</v>
      </c>
      <c r="K15" s="1">
        <v>187</v>
      </c>
      <c r="L15" s="1">
        <v>9861</v>
      </c>
      <c r="M15" s="2">
        <f t="shared" si="1"/>
        <v>2.5974607522916447E-2</v>
      </c>
      <c r="N15" s="2">
        <f t="shared" si="2"/>
        <v>1.9980919998321665</v>
      </c>
      <c r="P15">
        <v>18</v>
      </c>
      <c r="Q15" s="1">
        <v>1</v>
      </c>
      <c r="R15" s="3">
        <v>204590</v>
      </c>
      <c r="S15" s="1">
        <v>12516</v>
      </c>
      <c r="T15" s="1">
        <v>2972</v>
      </c>
      <c r="U15" s="2">
        <f t="shared" si="3"/>
        <v>1.4526614204017792E-2</v>
      </c>
      <c r="W15" s="1">
        <v>2</v>
      </c>
      <c r="X15" s="3">
        <v>351090</v>
      </c>
      <c r="Y15" s="1">
        <v>139</v>
      </c>
      <c r="Z15" s="1">
        <v>3620</v>
      </c>
      <c r="AA15" s="2">
        <f t="shared" si="4"/>
        <v>1.0310746532228203E-2</v>
      </c>
      <c r="AB15" s="2">
        <f t="shared" si="5"/>
        <v>1.4088809339471289</v>
      </c>
    </row>
    <row r="16" spans="1:28" x14ac:dyDescent="0.3">
      <c r="B16" t="s">
        <v>146</v>
      </c>
      <c r="C16" s="1">
        <v>1</v>
      </c>
      <c r="D16" s="3">
        <v>225620</v>
      </c>
      <c r="E16" s="1">
        <v>39942</v>
      </c>
      <c r="F16" s="1">
        <v>15068</v>
      </c>
      <c r="G16" s="16">
        <f t="shared" si="0"/>
        <v>6.6784859498271426E-2</v>
      </c>
      <c r="I16" s="1">
        <v>2</v>
      </c>
      <c r="J16" s="3">
        <v>436540</v>
      </c>
      <c r="K16" s="1">
        <v>1992</v>
      </c>
      <c r="L16" s="1">
        <v>9519</v>
      </c>
      <c r="M16" s="2">
        <f t="shared" si="1"/>
        <v>2.1805561918724514E-2</v>
      </c>
      <c r="N16" s="2">
        <f t="shared" si="2"/>
        <v>3.0627442552133006</v>
      </c>
      <c r="P16" t="s">
        <v>26</v>
      </c>
      <c r="Q16" s="1">
        <v>1</v>
      </c>
      <c r="R16" s="3">
        <v>259470</v>
      </c>
      <c r="S16" s="1">
        <v>12888</v>
      </c>
      <c r="T16" s="1">
        <v>5581</v>
      </c>
      <c r="U16" s="2">
        <f t="shared" si="3"/>
        <v>2.1509230354183527E-2</v>
      </c>
      <c r="W16" s="1">
        <v>2</v>
      </c>
      <c r="X16" s="3">
        <v>443570</v>
      </c>
      <c r="Y16" s="1">
        <v>293</v>
      </c>
      <c r="Z16" s="1">
        <v>7794</v>
      </c>
      <c r="AA16" s="2">
        <f t="shared" si="4"/>
        <v>1.7571071082354534E-2</v>
      </c>
      <c r="AB16" s="2">
        <f t="shared" si="5"/>
        <v>1.2241274452405937</v>
      </c>
    </row>
    <row r="17" spans="1:28" x14ac:dyDescent="0.3">
      <c r="B17">
        <v>7</v>
      </c>
      <c r="C17" s="1">
        <v>1</v>
      </c>
      <c r="D17" s="3">
        <v>254980</v>
      </c>
      <c r="E17" s="1">
        <v>17905</v>
      </c>
      <c r="F17" s="1">
        <v>6943</v>
      </c>
      <c r="G17" s="16">
        <f t="shared" si="0"/>
        <v>2.7229586634245823E-2</v>
      </c>
      <c r="I17" s="1">
        <v>2</v>
      </c>
      <c r="J17" s="3">
        <v>448340</v>
      </c>
      <c r="K17" s="1">
        <v>1082</v>
      </c>
      <c r="L17" s="1">
        <v>9431</v>
      </c>
      <c r="M17" s="2">
        <f t="shared" si="1"/>
        <v>2.1035374938662622E-2</v>
      </c>
      <c r="N17" s="2">
        <f t="shared" si="2"/>
        <v>1.294466426847394</v>
      </c>
      <c r="P17">
        <v>19</v>
      </c>
      <c r="Q17" s="1">
        <v>1</v>
      </c>
      <c r="R17" s="3">
        <v>434220</v>
      </c>
      <c r="S17" s="1">
        <v>27126</v>
      </c>
      <c r="T17" s="1">
        <v>4814</v>
      </c>
      <c r="U17" s="2">
        <f t="shared" si="3"/>
        <v>1.1086545990511723E-2</v>
      </c>
      <c r="W17" s="1">
        <v>2</v>
      </c>
      <c r="X17" s="3">
        <v>368690</v>
      </c>
      <c r="Y17" s="1">
        <v>241</v>
      </c>
      <c r="Z17" s="1">
        <v>2792</v>
      </c>
      <c r="AA17" s="2">
        <f t="shared" si="4"/>
        <v>7.5727576012368115E-3</v>
      </c>
      <c r="AB17" s="2">
        <f t="shared" si="5"/>
        <v>1.4640038113330112</v>
      </c>
    </row>
    <row r="18" spans="1:28" x14ac:dyDescent="0.3">
      <c r="B18" t="s">
        <v>17</v>
      </c>
      <c r="C18" s="1">
        <v>1</v>
      </c>
      <c r="D18" s="3">
        <v>235860</v>
      </c>
      <c r="E18" s="1">
        <v>24111</v>
      </c>
      <c r="F18" s="1">
        <v>4896</v>
      </c>
      <c r="G18" s="16">
        <f t="shared" si="0"/>
        <v>2.0758076825235307E-2</v>
      </c>
      <c r="I18" s="1">
        <v>2</v>
      </c>
      <c r="J18" s="3">
        <v>418180</v>
      </c>
      <c r="K18" s="1">
        <v>522</v>
      </c>
      <c r="L18" s="1">
        <v>6390</v>
      </c>
      <c r="M18" s="2">
        <f t="shared" si="1"/>
        <v>1.528050121957052E-2</v>
      </c>
      <c r="N18" s="2">
        <f t="shared" si="2"/>
        <v>1.3584683203093741</v>
      </c>
      <c r="P18">
        <v>20</v>
      </c>
      <c r="Q18" s="1">
        <v>1</v>
      </c>
      <c r="R18" s="3">
        <v>378060</v>
      </c>
      <c r="S18" s="1">
        <v>57823</v>
      </c>
      <c r="T18" s="1">
        <v>10182</v>
      </c>
      <c r="U18" s="2">
        <f t="shared" si="3"/>
        <v>2.6932232978892238E-2</v>
      </c>
      <c r="W18" s="1">
        <v>2</v>
      </c>
      <c r="X18" s="3">
        <v>560620</v>
      </c>
      <c r="Y18" s="1">
        <v>2013</v>
      </c>
      <c r="Z18" s="1">
        <v>4165</v>
      </c>
      <c r="AA18" s="2">
        <f t="shared" si="4"/>
        <v>7.4292747315472156E-3</v>
      </c>
      <c r="AB18" s="2">
        <f t="shared" si="5"/>
        <v>3.6251496885057781</v>
      </c>
    </row>
    <row r="19" spans="1:28" x14ac:dyDescent="0.3">
      <c r="B19">
        <v>8</v>
      </c>
      <c r="C19" s="1">
        <v>1</v>
      </c>
      <c r="D19" s="3">
        <v>219680</v>
      </c>
      <c r="E19" s="1">
        <v>4394</v>
      </c>
      <c r="F19" s="1">
        <v>5556</v>
      </c>
      <c r="G19" s="16">
        <f t="shared" si="0"/>
        <v>2.5291332847778587E-2</v>
      </c>
      <c r="I19" s="1">
        <v>3</v>
      </c>
      <c r="J19" s="3">
        <v>507270</v>
      </c>
      <c r="K19" s="1">
        <v>1365</v>
      </c>
      <c r="L19" s="1">
        <v>11905</v>
      </c>
      <c r="M19" s="2">
        <f t="shared" si="1"/>
        <v>2.3468764168982987E-2</v>
      </c>
      <c r="N19" s="2">
        <f t="shared" si="2"/>
        <v>1.0776593375634309</v>
      </c>
      <c r="P19">
        <v>21</v>
      </c>
      <c r="Q19" s="1">
        <v>1</v>
      </c>
      <c r="R19" s="3">
        <v>526800</v>
      </c>
      <c r="S19" s="1">
        <v>24765</v>
      </c>
      <c r="T19" s="1">
        <v>16648</v>
      </c>
      <c r="U19" s="2">
        <f t="shared" si="3"/>
        <v>3.1602126044039482E-2</v>
      </c>
      <c r="W19" s="1">
        <v>2</v>
      </c>
      <c r="X19" s="3">
        <v>482120</v>
      </c>
      <c r="Y19" s="1">
        <v>146</v>
      </c>
      <c r="Z19" s="1">
        <v>3610</v>
      </c>
      <c r="AA19" s="2">
        <f t="shared" si="4"/>
        <v>7.4877623828092594E-3</v>
      </c>
      <c r="AB19" s="2">
        <f t="shared" si="5"/>
        <v>4.2205033264133833</v>
      </c>
    </row>
    <row r="20" spans="1:28" x14ac:dyDescent="0.3">
      <c r="C20" s="1">
        <v>2</v>
      </c>
      <c r="D20" s="3">
        <v>36805</v>
      </c>
      <c r="E20" s="1">
        <v>9324</v>
      </c>
      <c r="F20" s="1">
        <v>1196</v>
      </c>
      <c r="G20" s="16">
        <f t="shared" si="0"/>
        <v>3.2495584839016441E-2</v>
      </c>
      <c r="I20" s="1">
        <v>3</v>
      </c>
      <c r="J20" s="3">
        <v>507270</v>
      </c>
      <c r="K20" s="1">
        <v>1365</v>
      </c>
      <c r="L20" s="1">
        <v>11905</v>
      </c>
      <c r="M20" s="2">
        <f t="shared" si="1"/>
        <v>2.3468764168982987E-2</v>
      </c>
      <c r="N20" s="2">
        <f t="shared" si="2"/>
        <v>1.3846312743626938</v>
      </c>
      <c r="P20">
        <v>22</v>
      </c>
      <c r="Q20" s="1">
        <v>1</v>
      </c>
      <c r="R20" s="3">
        <v>262560</v>
      </c>
      <c r="S20" s="1">
        <v>35207</v>
      </c>
      <c r="T20" s="1">
        <v>3831</v>
      </c>
      <c r="U20" s="2">
        <f t="shared" si="3"/>
        <v>1.4590950639853748E-2</v>
      </c>
      <c r="W20" s="1">
        <v>2</v>
      </c>
      <c r="X20" s="3">
        <v>431120</v>
      </c>
      <c r="Y20" s="1">
        <v>625</v>
      </c>
      <c r="Z20" s="1">
        <v>3830</v>
      </c>
      <c r="AA20" s="2">
        <f t="shared" si="4"/>
        <v>8.8838374466505849E-3</v>
      </c>
      <c r="AB20" s="2">
        <f t="shared" si="5"/>
        <v>1.6424153106667749</v>
      </c>
    </row>
    <row r="21" spans="1:28" x14ac:dyDescent="0.3">
      <c r="B21" t="s">
        <v>18</v>
      </c>
      <c r="C21" s="1">
        <v>1</v>
      </c>
      <c r="D21" s="3">
        <v>268990</v>
      </c>
      <c r="E21" s="1">
        <v>17286</v>
      </c>
      <c r="F21" s="1">
        <v>11002</v>
      </c>
      <c r="G21" s="16">
        <f t="shared" si="0"/>
        <v>4.0901148741588907E-2</v>
      </c>
      <c r="I21" s="1">
        <v>2</v>
      </c>
      <c r="J21" s="3">
        <v>516450</v>
      </c>
      <c r="K21" s="1">
        <v>514</v>
      </c>
      <c r="L21" s="1">
        <v>11743</v>
      </c>
      <c r="M21" s="2">
        <f t="shared" si="1"/>
        <v>2.2737922354535773E-2</v>
      </c>
      <c r="N21" s="2">
        <f t="shared" si="2"/>
        <v>1.7988076528649912</v>
      </c>
      <c r="P21">
        <v>23</v>
      </c>
      <c r="Q21" s="1">
        <v>1</v>
      </c>
      <c r="R21" s="3">
        <v>523470</v>
      </c>
      <c r="S21" s="1">
        <v>31071</v>
      </c>
      <c r="T21" s="1">
        <v>25400</v>
      </c>
      <c r="U21" s="2">
        <f t="shared" si="3"/>
        <v>4.8522360402697383E-2</v>
      </c>
      <c r="W21" s="1">
        <v>2</v>
      </c>
      <c r="X21" s="3">
        <v>576440</v>
      </c>
      <c r="Y21" s="1">
        <v>312</v>
      </c>
      <c r="Z21" s="1">
        <v>5530</v>
      </c>
      <c r="AA21" s="2">
        <f t="shared" si="4"/>
        <v>9.5933661786135587E-3</v>
      </c>
      <c r="AB21" s="2">
        <f t="shared" si="5"/>
        <v>5.0579076727903942</v>
      </c>
    </row>
    <row r="22" spans="1:28" x14ac:dyDescent="0.3">
      <c r="A22" t="s">
        <v>147</v>
      </c>
      <c r="B22">
        <v>9</v>
      </c>
      <c r="C22" s="1">
        <v>1</v>
      </c>
      <c r="D22" s="3">
        <v>92547</v>
      </c>
      <c r="E22" s="1">
        <v>4229</v>
      </c>
      <c r="F22" s="1">
        <v>285</v>
      </c>
      <c r="G22" s="16">
        <f t="shared" si="0"/>
        <v>3.0795163538526369E-3</v>
      </c>
      <c r="I22" s="1">
        <v>3</v>
      </c>
      <c r="J22" s="3">
        <v>298860</v>
      </c>
      <c r="K22" s="1">
        <v>822</v>
      </c>
      <c r="L22" s="1">
        <v>869</v>
      </c>
      <c r="M22" s="2">
        <f t="shared" si="1"/>
        <v>2.9077159874188584E-3</v>
      </c>
      <c r="N22" s="2">
        <f t="shared" si="2"/>
        <v>1.0590843009348665</v>
      </c>
      <c r="P22" t="s">
        <v>61</v>
      </c>
      <c r="Q22" s="1">
        <v>1</v>
      </c>
      <c r="R22" s="3">
        <v>393080</v>
      </c>
      <c r="S22" s="1">
        <v>30518</v>
      </c>
      <c r="T22" s="1">
        <v>10350</v>
      </c>
      <c r="U22" s="2">
        <f t="shared" si="3"/>
        <v>2.6330517960720463E-2</v>
      </c>
      <c r="W22" s="1">
        <v>2</v>
      </c>
      <c r="X22" s="3">
        <v>493370</v>
      </c>
      <c r="Y22" s="1">
        <v>82</v>
      </c>
      <c r="Z22" s="1">
        <v>7194</v>
      </c>
      <c r="AA22" s="2">
        <f t="shared" si="4"/>
        <v>1.458134868354379E-2</v>
      </c>
      <c r="AB22" s="2">
        <f t="shared" si="5"/>
        <v>1.8057669789102939</v>
      </c>
    </row>
    <row r="23" spans="1:28" x14ac:dyDescent="0.3">
      <c r="C23" s="1">
        <v>2</v>
      </c>
      <c r="D23" s="3">
        <v>131450</v>
      </c>
      <c r="E23" s="1">
        <v>9863</v>
      </c>
      <c r="F23" s="1">
        <v>867</v>
      </c>
      <c r="G23" s="16">
        <f t="shared" si="0"/>
        <v>6.5956637504754664E-3</v>
      </c>
      <c r="I23" s="1">
        <v>3</v>
      </c>
      <c r="J23" s="3">
        <v>298860</v>
      </c>
      <c r="K23" s="1">
        <v>822</v>
      </c>
      <c r="L23" s="1">
        <v>869</v>
      </c>
      <c r="M23" s="2">
        <f t="shared" si="1"/>
        <v>2.9077159874188584E-3</v>
      </c>
      <c r="N23" s="2">
        <f t="shared" si="2"/>
        <v>2.2683314942083981</v>
      </c>
      <c r="U23" s="2"/>
      <c r="AA23" s="2"/>
      <c r="AB23" s="9">
        <f>AVERAGE(AB4:AB22)</f>
        <v>2.2938990435090627</v>
      </c>
    </row>
    <row r="24" spans="1:28" x14ac:dyDescent="0.3">
      <c r="B24">
        <v>10</v>
      </c>
      <c r="C24" s="1">
        <v>1</v>
      </c>
      <c r="D24" s="3">
        <v>21370</v>
      </c>
      <c r="E24" s="1">
        <v>10975</v>
      </c>
      <c r="F24" s="1">
        <v>2378</v>
      </c>
      <c r="G24" s="16">
        <f t="shared" si="0"/>
        <v>0.11127749181094992</v>
      </c>
      <c r="I24" s="1">
        <v>3</v>
      </c>
      <c r="J24" s="3">
        <v>465960</v>
      </c>
      <c r="K24" s="1">
        <v>603</v>
      </c>
      <c r="L24" s="1">
        <v>11505</v>
      </c>
      <c r="M24" s="2">
        <f t="shared" si="1"/>
        <v>2.4690960597476178E-2</v>
      </c>
      <c r="N24" s="2">
        <f t="shared" si="2"/>
        <v>4.5068109590812888</v>
      </c>
      <c r="U24" s="2"/>
      <c r="AA24" s="2"/>
      <c r="AB24" s="2"/>
    </row>
    <row r="25" spans="1:28" x14ac:dyDescent="0.3">
      <c r="C25" s="1">
        <v>2</v>
      </c>
      <c r="D25" s="3">
        <v>202050</v>
      </c>
      <c r="E25" s="1">
        <v>2307</v>
      </c>
      <c r="F25" s="1">
        <v>4791</v>
      </c>
      <c r="G25" s="16">
        <f t="shared" si="0"/>
        <v>2.3711952487008168E-2</v>
      </c>
      <c r="I25" s="1">
        <v>3</v>
      </c>
      <c r="J25" s="3">
        <v>465960</v>
      </c>
      <c r="K25" s="1">
        <v>603</v>
      </c>
      <c r="L25" s="1">
        <v>11505</v>
      </c>
      <c r="M25" s="2">
        <f t="shared" si="1"/>
        <v>2.4690960597476178E-2</v>
      </c>
      <c r="N25" s="2">
        <f t="shared" si="2"/>
        <v>0.96034953331997619</v>
      </c>
      <c r="U25" s="2"/>
      <c r="AA25" s="2"/>
      <c r="AB25" s="2"/>
    </row>
    <row r="26" spans="1:28" x14ac:dyDescent="0.3">
      <c r="B26" t="s">
        <v>20</v>
      </c>
      <c r="C26" s="1">
        <v>1</v>
      </c>
      <c r="D26" s="3">
        <v>192770</v>
      </c>
      <c r="E26" s="1">
        <v>2365</v>
      </c>
      <c r="F26" s="1">
        <v>4604</v>
      </c>
      <c r="G26" s="16">
        <f t="shared" si="0"/>
        <v>2.3883384344036935E-2</v>
      </c>
      <c r="I26" s="1">
        <v>3</v>
      </c>
      <c r="J26" s="3">
        <v>500810</v>
      </c>
      <c r="K26" s="1">
        <v>541</v>
      </c>
      <c r="L26" s="1">
        <v>8939</v>
      </c>
      <c r="M26" s="2">
        <f t="shared" si="1"/>
        <v>1.7849084483137316E-2</v>
      </c>
      <c r="N26" s="2">
        <f t="shared" si="2"/>
        <v>1.3380733542160352</v>
      </c>
      <c r="U26" s="2"/>
      <c r="AA26" s="2"/>
      <c r="AB26" s="2"/>
    </row>
    <row r="27" spans="1:28" x14ac:dyDescent="0.3">
      <c r="C27" s="1">
        <v>2</v>
      </c>
      <c r="D27" s="3">
        <v>51754</v>
      </c>
      <c r="E27" s="1">
        <v>2859</v>
      </c>
      <c r="F27" s="1">
        <v>1458</v>
      </c>
      <c r="G27" s="16">
        <f t="shared" si="0"/>
        <v>2.8171735518027593E-2</v>
      </c>
      <c r="I27" s="1">
        <v>3</v>
      </c>
      <c r="J27" s="3">
        <v>500810</v>
      </c>
      <c r="K27" s="1">
        <v>541</v>
      </c>
      <c r="L27" s="1">
        <v>8939</v>
      </c>
      <c r="M27" s="2">
        <f t="shared" si="1"/>
        <v>1.7849084483137316E-2</v>
      </c>
      <c r="N27" s="2">
        <f t="shared" si="2"/>
        <v>1.5783294400697394</v>
      </c>
      <c r="U27" s="2"/>
      <c r="AA27" s="2"/>
      <c r="AB27" s="2"/>
    </row>
    <row r="28" spans="1:28" x14ac:dyDescent="0.3">
      <c r="B28">
        <v>11</v>
      </c>
      <c r="C28" s="1">
        <v>1</v>
      </c>
      <c r="D28" s="3">
        <v>402800</v>
      </c>
      <c r="E28" s="1">
        <v>13617</v>
      </c>
      <c r="F28" s="1">
        <v>9179</v>
      </c>
      <c r="G28" s="16">
        <f t="shared" si="0"/>
        <v>2.2787984111221449E-2</v>
      </c>
      <c r="I28" s="1">
        <v>2</v>
      </c>
      <c r="J28" s="3">
        <v>586660</v>
      </c>
      <c r="K28" s="1">
        <v>1860</v>
      </c>
      <c r="L28" s="1">
        <v>6186</v>
      </c>
      <c r="M28" s="2">
        <f t="shared" si="1"/>
        <v>1.0544438004977329E-2</v>
      </c>
      <c r="N28" s="2">
        <f t="shared" si="2"/>
        <v>2.1611378530050396</v>
      </c>
      <c r="U28" s="2"/>
      <c r="AA28" s="2"/>
      <c r="AB28" s="2"/>
    </row>
    <row r="29" spans="1:28" x14ac:dyDescent="0.3">
      <c r="B29" t="s">
        <v>24</v>
      </c>
      <c r="C29" s="1">
        <v>1</v>
      </c>
      <c r="D29" s="3">
        <v>426970</v>
      </c>
      <c r="E29" s="1">
        <v>22840</v>
      </c>
      <c r="F29" s="1">
        <v>9087</v>
      </c>
      <c r="G29" s="16">
        <f t="shared" si="0"/>
        <v>2.1282525704382042E-2</v>
      </c>
      <c r="I29" s="1">
        <v>2</v>
      </c>
      <c r="J29" s="3">
        <v>572960</v>
      </c>
      <c r="K29" s="1">
        <v>716</v>
      </c>
      <c r="L29" s="1">
        <v>5811</v>
      </c>
      <c r="M29" s="2">
        <f t="shared" si="1"/>
        <v>1.0142069254398213E-2</v>
      </c>
      <c r="N29" s="2">
        <f t="shared" si="2"/>
        <v>2.0984401871593072</v>
      </c>
      <c r="U29" s="2"/>
      <c r="AA29" s="2"/>
      <c r="AB29" s="2"/>
    </row>
    <row r="30" spans="1:28" x14ac:dyDescent="0.3">
      <c r="B30">
        <v>12</v>
      </c>
      <c r="C30" s="1">
        <v>1</v>
      </c>
      <c r="D30" s="3">
        <v>345890</v>
      </c>
      <c r="E30" s="1">
        <v>36285</v>
      </c>
      <c r="F30" s="1">
        <v>8769</v>
      </c>
      <c r="G30" s="16">
        <f t="shared" si="0"/>
        <v>2.5351990517216455E-2</v>
      </c>
      <c r="I30" s="1">
        <v>2</v>
      </c>
      <c r="J30" s="3">
        <v>529330</v>
      </c>
      <c r="K30" s="1">
        <v>2147</v>
      </c>
      <c r="L30" s="1">
        <v>12292</v>
      </c>
      <c r="M30" s="2">
        <f t="shared" si="1"/>
        <v>2.3221808701566132E-2</v>
      </c>
      <c r="N30" s="2">
        <f t="shared" si="2"/>
        <v>1.0917319509012517</v>
      </c>
      <c r="U30" s="2"/>
      <c r="AA30" s="2"/>
      <c r="AB30" s="2"/>
    </row>
    <row r="31" spans="1:28" x14ac:dyDescent="0.3">
      <c r="B31" t="s">
        <v>25</v>
      </c>
      <c r="C31" s="1">
        <v>1</v>
      </c>
      <c r="D31" s="3">
        <v>318250</v>
      </c>
      <c r="E31" s="1">
        <v>27017</v>
      </c>
      <c r="F31" s="1">
        <v>7498</v>
      </c>
      <c r="G31" s="16">
        <f t="shared" si="0"/>
        <v>2.3560094265514534E-2</v>
      </c>
      <c r="I31" s="1">
        <v>2</v>
      </c>
      <c r="J31" s="3">
        <v>406820</v>
      </c>
      <c r="K31" s="1">
        <v>2110</v>
      </c>
      <c r="L31" s="1">
        <v>7650</v>
      </c>
      <c r="M31" s="2">
        <f t="shared" si="1"/>
        <v>1.8804385231797848E-2</v>
      </c>
      <c r="N31" s="2">
        <f t="shared" si="2"/>
        <v>1.2529042547838722</v>
      </c>
      <c r="U31" s="2"/>
      <c r="AA31" s="2"/>
      <c r="AB31" s="2"/>
    </row>
    <row r="32" spans="1:28" x14ac:dyDescent="0.3">
      <c r="G32" s="16"/>
      <c r="M32" s="2"/>
      <c r="N32" s="9">
        <f>AVERAGE(N4:N31)</f>
        <v>1.8197670129462638</v>
      </c>
      <c r="U32" s="2"/>
      <c r="AA32" s="2"/>
      <c r="AB32" s="2"/>
    </row>
    <row r="33" spans="2:28" x14ac:dyDescent="0.3">
      <c r="G33" s="16"/>
      <c r="M33" s="2"/>
      <c r="N33" s="2"/>
      <c r="U33" s="2"/>
      <c r="AA33" s="2"/>
      <c r="AB33" s="2"/>
    </row>
    <row r="34" spans="2:28" ht="18" x14ac:dyDescent="0.35">
      <c r="B34" s="6" t="s">
        <v>148</v>
      </c>
      <c r="D34" s="5" t="s">
        <v>21</v>
      </c>
      <c r="G34" s="16"/>
      <c r="I34" s="5" t="s">
        <v>10</v>
      </c>
      <c r="M34" s="2"/>
      <c r="N34" s="2"/>
      <c r="P34" s="5" t="s">
        <v>149</v>
      </c>
      <c r="R34" s="5" t="s">
        <v>21</v>
      </c>
      <c r="U34" s="2"/>
      <c r="W34" s="5" t="s">
        <v>10</v>
      </c>
      <c r="AA34" s="2"/>
      <c r="AB34" s="2"/>
    </row>
    <row r="35" spans="2:28" x14ac:dyDescent="0.3">
      <c r="B35" t="s">
        <v>23</v>
      </c>
      <c r="C35" t="s">
        <v>6</v>
      </c>
      <c r="D35" t="s">
        <v>7</v>
      </c>
      <c r="E35" t="s">
        <v>8</v>
      </c>
      <c r="F35" t="s">
        <v>14</v>
      </c>
      <c r="G35" s="16"/>
      <c r="I35" t="s">
        <v>6</v>
      </c>
      <c r="J35" t="s">
        <v>7</v>
      </c>
      <c r="K35" t="s">
        <v>8</v>
      </c>
      <c r="L35" t="s">
        <v>14</v>
      </c>
      <c r="M35" s="2"/>
      <c r="N35" s="2"/>
      <c r="Q35" t="s">
        <v>6</v>
      </c>
      <c r="R35" t="s">
        <v>7</v>
      </c>
      <c r="S35" t="s">
        <v>8</v>
      </c>
      <c r="T35" t="s">
        <v>14</v>
      </c>
      <c r="U35" s="2"/>
      <c r="W35" t="s">
        <v>6</v>
      </c>
      <c r="X35" t="s">
        <v>7</v>
      </c>
      <c r="Y35" t="s">
        <v>8</v>
      </c>
      <c r="Z35" t="s">
        <v>14</v>
      </c>
      <c r="AA35" s="2"/>
      <c r="AB35" s="2"/>
    </row>
    <row r="36" spans="2:28" x14ac:dyDescent="0.3">
      <c r="B36">
        <v>1</v>
      </c>
      <c r="C36" s="1">
        <v>1</v>
      </c>
      <c r="D36" s="3">
        <v>347150</v>
      </c>
      <c r="E36" s="1">
        <v>32084</v>
      </c>
      <c r="F36" s="1">
        <v>4452</v>
      </c>
      <c r="G36" s="16">
        <f t="shared" si="0"/>
        <v>1.282442748091603E-2</v>
      </c>
      <c r="I36" s="1">
        <v>2</v>
      </c>
      <c r="J36" s="3">
        <v>384370</v>
      </c>
      <c r="K36" s="1">
        <v>337</v>
      </c>
      <c r="L36" s="1">
        <v>22771</v>
      </c>
      <c r="M36" s="2">
        <f t="shared" si="1"/>
        <v>5.9242396649062098E-2</v>
      </c>
      <c r="N36" s="2">
        <f t="shared" si="2"/>
        <v>0.21647381278115563</v>
      </c>
      <c r="P36">
        <v>15</v>
      </c>
      <c r="Q36" s="1">
        <v>1</v>
      </c>
      <c r="R36" s="3">
        <v>239590</v>
      </c>
      <c r="S36" s="1">
        <v>10483</v>
      </c>
      <c r="T36" s="1">
        <v>5112</v>
      </c>
      <c r="U36" s="2">
        <f t="shared" si="3"/>
        <v>2.1336449768354273E-2</v>
      </c>
      <c r="W36" s="1">
        <v>2</v>
      </c>
      <c r="X36" s="3">
        <v>506990</v>
      </c>
      <c r="Y36" s="1">
        <v>473</v>
      </c>
      <c r="Z36" s="1">
        <v>10239</v>
      </c>
      <c r="AA36" s="2">
        <f t="shared" si="4"/>
        <v>2.0195664608769405E-2</v>
      </c>
      <c r="AB36" s="2">
        <f t="shared" si="5"/>
        <v>1.0564866362005989</v>
      </c>
    </row>
    <row r="37" spans="2:28" x14ac:dyDescent="0.3">
      <c r="B37">
        <v>2</v>
      </c>
      <c r="C37" s="1">
        <v>2</v>
      </c>
      <c r="D37" s="3">
        <v>180950</v>
      </c>
      <c r="E37" s="1">
        <v>21358</v>
      </c>
      <c r="F37" s="1">
        <v>5036</v>
      </c>
      <c r="G37" s="16">
        <f t="shared" si="0"/>
        <v>2.7830892511743574E-2</v>
      </c>
      <c r="I37" s="1">
        <v>3</v>
      </c>
      <c r="J37" s="3">
        <v>363380</v>
      </c>
      <c r="K37" s="1">
        <v>4063</v>
      </c>
      <c r="L37" s="1">
        <v>14373</v>
      </c>
      <c r="M37" s="2">
        <f t="shared" si="1"/>
        <v>3.9553635312895588E-2</v>
      </c>
      <c r="N37" s="2">
        <f t="shared" si="2"/>
        <v>0.7036241369872247</v>
      </c>
      <c r="P37" t="s">
        <v>116</v>
      </c>
      <c r="Q37" s="1">
        <v>1</v>
      </c>
      <c r="R37" s="3">
        <v>223650</v>
      </c>
      <c r="S37" s="1">
        <v>18560</v>
      </c>
      <c r="T37" s="1">
        <v>1217</v>
      </c>
      <c r="U37" s="2">
        <f t="shared" si="3"/>
        <v>5.441538117594456E-3</v>
      </c>
      <c r="W37" s="1">
        <v>2</v>
      </c>
      <c r="X37" s="3">
        <v>389870</v>
      </c>
      <c r="Y37" s="1">
        <v>259</v>
      </c>
      <c r="Z37" s="1">
        <v>3523</v>
      </c>
      <c r="AA37" s="2">
        <f t="shared" si="4"/>
        <v>9.0363454484828284E-3</v>
      </c>
      <c r="AB37" s="2">
        <f t="shared" si="5"/>
        <v>0.60218349869615395</v>
      </c>
    </row>
    <row r="38" spans="2:28" x14ac:dyDescent="0.3">
      <c r="B38" t="s">
        <v>144</v>
      </c>
      <c r="C38" s="1">
        <v>1</v>
      </c>
      <c r="D38" s="3">
        <v>291620</v>
      </c>
      <c r="E38" s="1">
        <v>24606</v>
      </c>
      <c r="F38" s="1">
        <v>11209</v>
      </c>
      <c r="G38" s="16">
        <f t="shared" si="0"/>
        <v>3.843700706398738E-2</v>
      </c>
      <c r="I38" s="1">
        <v>2</v>
      </c>
      <c r="J38" s="3">
        <v>341610</v>
      </c>
      <c r="K38" s="1">
        <v>3080</v>
      </c>
      <c r="L38" s="1">
        <v>4764</v>
      </c>
      <c r="M38" s="2">
        <f t="shared" si="1"/>
        <v>1.3945727584087117E-2</v>
      </c>
      <c r="N38" s="2">
        <f t="shared" si="2"/>
        <v>2.7561851349976343</v>
      </c>
      <c r="P38">
        <v>16</v>
      </c>
      <c r="Q38" s="1">
        <v>1</v>
      </c>
      <c r="R38" s="3">
        <v>258550</v>
      </c>
      <c r="S38" s="1">
        <v>6397</v>
      </c>
      <c r="T38" s="1">
        <v>2855</v>
      </c>
      <c r="U38" s="2">
        <f t="shared" si="3"/>
        <v>1.1042351576097467E-2</v>
      </c>
      <c r="W38" s="1">
        <v>2</v>
      </c>
      <c r="X38" s="3">
        <v>471160</v>
      </c>
      <c r="Y38" s="1">
        <v>979</v>
      </c>
      <c r="Z38" s="1">
        <v>4080</v>
      </c>
      <c r="AA38" s="2">
        <f t="shared" si="4"/>
        <v>8.6594787333389937E-3</v>
      </c>
      <c r="AB38" s="2">
        <f t="shared" si="5"/>
        <v>1.2751750903416867</v>
      </c>
    </row>
    <row r="39" spans="2:28" x14ac:dyDescent="0.3">
      <c r="B39">
        <v>3</v>
      </c>
      <c r="C39" s="1">
        <v>1</v>
      </c>
      <c r="D39" s="3">
        <v>278710</v>
      </c>
      <c r="E39" s="1">
        <v>49373</v>
      </c>
      <c r="F39" s="1">
        <v>13010</v>
      </c>
      <c r="G39" s="16">
        <f t="shared" si="0"/>
        <v>4.6679344121129486E-2</v>
      </c>
      <c r="I39" s="1">
        <v>2</v>
      </c>
      <c r="J39" s="3">
        <v>392970</v>
      </c>
      <c r="K39" s="1">
        <v>678</v>
      </c>
      <c r="L39" s="1">
        <v>21536</v>
      </c>
      <c r="M39" s="2">
        <f t="shared" si="1"/>
        <v>5.4803165636053641E-2</v>
      </c>
      <c r="N39" s="2">
        <f t="shared" si="2"/>
        <v>0.85176364502601476</v>
      </c>
      <c r="P39" t="s">
        <v>143</v>
      </c>
      <c r="Q39" s="1">
        <v>1</v>
      </c>
      <c r="R39" s="3">
        <v>102150</v>
      </c>
      <c r="S39" s="1">
        <v>796</v>
      </c>
      <c r="T39" s="1">
        <v>1116</v>
      </c>
      <c r="U39" s="2">
        <f t="shared" si="3"/>
        <v>1.092511013215859E-2</v>
      </c>
      <c r="W39" s="1">
        <v>2</v>
      </c>
      <c r="X39" s="3">
        <v>389120</v>
      </c>
      <c r="Y39" s="1">
        <v>450</v>
      </c>
      <c r="Z39" s="1">
        <v>4750</v>
      </c>
      <c r="AA39" s="2">
        <f t="shared" si="4"/>
        <v>1.220703125E-2</v>
      </c>
      <c r="AB39" s="2">
        <f t="shared" si="5"/>
        <v>0.89498502202643171</v>
      </c>
    </row>
    <row r="40" spans="2:28" x14ac:dyDescent="0.3">
      <c r="B40" t="s">
        <v>145</v>
      </c>
      <c r="C40" s="1">
        <v>1</v>
      </c>
      <c r="D40" s="3">
        <v>40305</v>
      </c>
      <c r="E40" s="1">
        <v>11923</v>
      </c>
      <c r="F40" s="1">
        <v>4117</v>
      </c>
      <c r="G40" s="16">
        <f t="shared" si="0"/>
        <v>0.10214613571517181</v>
      </c>
      <c r="I40" s="1">
        <v>2</v>
      </c>
      <c r="J40" s="3">
        <v>308260</v>
      </c>
      <c r="K40" s="1">
        <v>53</v>
      </c>
      <c r="L40" s="1">
        <v>10374</v>
      </c>
      <c r="M40" s="2">
        <f t="shared" si="1"/>
        <v>3.3653409459547139E-2</v>
      </c>
      <c r="N40" s="2">
        <f t="shared" si="2"/>
        <v>3.0352388466896913</v>
      </c>
      <c r="P40">
        <v>17</v>
      </c>
      <c r="Q40" s="1">
        <v>1</v>
      </c>
      <c r="R40" s="3">
        <v>224340</v>
      </c>
      <c r="S40" s="1">
        <v>2559</v>
      </c>
      <c r="T40" s="1">
        <v>4371</v>
      </c>
      <c r="U40" s="2">
        <f t="shared" si="3"/>
        <v>1.9483819202995453E-2</v>
      </c>
      <c r="W40" s="1">
        <v>3</v>
      </c>
      <c r="X40" s="3">
        <v>529020</v>
      </c>
      <c r="Y40" s="1">
        <v>0</v>
      </c>
      <c r="Z40" s="1">
        <v>6778</v>
      </c>
      <c r="AA40" s="2">
        <f t="shared" si="4"/>
        <v>1.2812370042720502E-2</v>
      </c>
      <c r="AB40" s="2">
        <f t="shared" si="5"/>
        <v>1.5207037525477507</v>
      </c>
    </row>
    <row r="41" spans="2:28" x14ac:dyDescent="0.3">
      <c r="B41">
        <v>4</v>
      </c>
      <c r="C41" s="1">
        <v>1</v>
      </c>
      <c r="D41" s="3">
        <v>271460</v>
      </c>
      <c r="E41" s="1">
        <v>17972</v>
      </c>
      <c r="F41" s="1">
        <v>11750</v>
      </c>
      <c r="G41" s="16">
        <f t="shared" si="0"/>
        <v>4.3284461799160096E-2</v>
      </c>
      <c r="I41" s="1">
        <v>2</v>
      </c>
      <c r="J41" s="3">
        <v>271840</v>
      </c>
      <c r="K41" s="1">
        <v>81</v>
      </c>
      <c r="L41" s="1">
        <v>7376</v>
      </c>
      <c r="M41" s="2">
        <f t="shared" si="1"/>
        <v>2.7133608004708654E-2</v>
      </c>
      <c r="N41" s="2">
        <f t="shared" si="2"/>
        <v>1.5952342862640563</v>
      </c>
      <c r="Q41" s="1">
        <v>2</v>
      </c>
      <c r="R41" s="3">
        <v>30975</v>
      </c>
      <c r="S41" s="1">
        <v>7303</v>
      </c>
      <c r="T41" s="1">
        <v>455</v>
      </c>
      <c r="U41" s="2">
        <f t="shared" si="3"/>
        <v>1.4689265536723164E-2</v>
      </c>
      <c r="W41" s="1">
        <v>3</v>
      </c>
      <c r="X41" s="3">
        <v>529020</v>
      </c>
      <c r="Y41" s="1">
        <v>0</v>
      </c>
      <c r="Z41" s="1">
        <v>6778</v>
      </c>
      <c r="AA41" s="2">
        <f t="shared" si="4"/>
        <v>1.2812370042720502E-2</v>
      </c>
      <c r="AB41" s="2">
        <f t="shared" si="5"/>
        <v>1.1464908902681157</v>
      </c>
    </row>
    <row r="42" spans="2:28" x14ac:dyDescent="0.3">
      <c r="B42">
        <v>5</v>
      </c>
      <c r="C42" s="1">
        <v>1</v>
      </c>
      <c r="D42" s="3">
        <v>389030</v>
      </c>
      <c r="E42" s="1">
        <v>13158</v>
      </c>
      <c r="F42" s="1">
        <v>6161</v>
      </c>
      <c r="G42" s="16">
        <f t="shared" si="0"/>
        <v>1.583682492352775E-2</v>
      </c>
      <c r="I42" s="1">
        <v>2</v>
      </c>
      <c r="J42" s="3">
        <v>505160</v>
      </c>
      <c r="K42" s="1">
        <v>1440</v>
      </c>
      <c r="L42" s="1">
        <v>8101</v>
      </c>
      <c r="M42" s="2">
        <f t="shared" si="1"/>
        <v>1.6036503286087578E-2</v>
      </c>
      <c r="N42" s="2">
        <f t="shared" si="2"/>
        <v>0.98754850985918741</v>
      </c>
      <c r="P42">
        <v>18</v>
      </c>
      <c r="Q42" s="1">
        <v>1</v>
      </c>
      <c r="R42" s="3">
        <v>268020</v>
      </c>
      <c r="S42" s="1">
        <v>10841</v>
      </c>
      <c r="T42" s="1">
        <v>4182</v>
      </c>
      <c r="U42" s="2">
        <f t="shared" si="3"/>
        <v>1.5603313185583166E-2</v>
      </c>
      <c r="W42" s="1">
        <v>2</v>
      </c>
      <c r="X42" s="3">
        <v>471700</v>
      </c>
      <c r="Y42" s="1">
        <v>2347</v>
      </c>
      <c r="Z42" s="1">
        <v>4041</v>
      </c>
      <c r="AA42" s="2">
        <f t="shared" si="4"/>
        <v>8.5668857324570705E-3</v>
      </c>
      <c r="AB42" s="2">
        <f t="shared" si="5"/>
        <v>1.8213518509377824</v>
      </c>
    </row>
    <row r="43" spans="2:28" x14ac:dyDescent="0.3">
      <c r="B43">
        <v>6</v>
      </c>
      <c r="C43" s="1">
        <v>1</v>
      </c>
      <c r="D43" s="3">
        <v>59882</v>
      </c>
      <c r="E43" s="1">
        <v>21247</v>
      </c>
      <c r="F43" s="1">
        <v>2750</v>
      </c>
      <c r="G43" s="16">
        <f t="shared" si="0"/>
        <v>4.5923649844694568E-2</v>
      </c>
      <c r="I43" s="1">
        <v>4</v>
      </c>
      <c r="J43" s="3">
        <v>304600</v>
      </c>
      <c r="K43" s="1">
        <v>1</v>
      </c>
      <c r="L43" s="1">
        <v>5180</v>
      </c>
      <c r="M43" s="2">
        <f t="shared" si="1"/>
        <v>1.70059093893631E-2</v>
      </c>
      <c r="N43" s="2">
        <f t="shared" si="2"/>
        <v>2.7004524599795299</v>
      </c>
      <c r="P43">
        <v>19</v>
      </c>
      <c r="Q43" s="1">
        <v>1</v>
      </c>
      <c r="R43" s="3">
        <v>645620</v>
      </c>
      <c r="S43" s="1">
        <v>50413</v>
      </c>
      <c r="T43" s="1">
        <v>12479</v>
      </c>
      <c r="U43" s="2">
        <f t="shared" si="3"/>
        <v>1.9328707289117439E-2</v>
      </c>
      <c r="W43" s="1">
        <v>2</v>
      </c>
      <c r="X43" s="3">
        <v>457740</v>
      </c>
      <c r="Y43" s="1">
        <v>1268</v>
      </c>
      <c r="Z43" s="1">
        <v>5735</v>
      </c>
      <c r="AA43" s="2">
        <f t="shared" si="4"/>
        <v>1.2528946563551361E-2</v>
      </c>
      <c r="AB43" s="2">
        <f t="shared" si="5"/>
        <v>1.5427240583296629</v>
      </c>
    </row>
    <row r="44" spans="2:28" x14ac:dyDescent="0.3">
      <c r="C44" s="1">
        <v>2</v>
      </c>
      <c r="D44" s="3">
        <v>44035</v>
      </c>
      <c r="E44" s="1">
        <v>2147</v>
      </c>
      <c r="F44" s="1">
        <v>349</v>
      </c>
      <c r="G44" s="16">
        <f t="shared" si="0"/>
        <v>7.9255137958442155E-3</v>
      </c>
      <c r="I44" s="1">
        <v>4</v>
      </c>
      <c r="J44" s="3">
        <v>304600</v>
      </c>
      <c r="K44" s="1">
        <v>1</v>
      </c>
      <c r="L44" s="1">
        <v>5180</v>
      </c>
      <c r="M44" s="2">
        <f t="shared" si="1"/>
        <v>1.70059093893631E-2</v>
      </c>
      <c r="N44" s="2">
        <f t="shared" si="2"/>
        <v>0.46604469154713279</v>
      </c>
      <c r="P44">
        <v>20</v>
      </c>
      <c r="Q44" s="1">
        <v>1</v>
      </c>
      <c r="R44" s="3">
        <v>226660</v>
      </c>
      <c r="S44" s="1">
        <v>6444</v>
      </c>
      <c r="T44" s="1">
        <v>3096</v>
      </c>
      <c r="U44" s="2">
        <f t="shared" si="3"/>
        <v>1.365922527133151E-2</v>
      </c>
      <c r="W44" s="1">
        <v>3</v>
      </c>
      <c r="X44" s="3">
        <v>322370</v>
      </c>
      <c r="Y44" s="1">
        <v>93</v>
      </c>
      <c r="Z44" s="1">
        <v>3093</v>
      </c>
      <c r="AA44" s="2">
        <f t="shared" si="4"/>
        <v>9.594565251108975E-3</v>
      </c>
      <c r="AB44" s="2">
        <f t="shared" si="5"/>
        <v>1.4236419174649655</v>
      </c>
    </row>
    <row r="45" spans="2:28" x14ac:dyDescent="0.3">
      <c r="C45" s="1">
        <v>3</v>
      </c>
      <c r="D45" s="3">
        <v>34057</v>
      </c>
      <c r="E45" s="1">
        <v>5824</v>
      </c>
      <c r="F45" s="1">
        <v>481</v>
      </c>
      <c r="G45" s="16">
        <f t="shared" si="0"/>
        <v>1.4123381390022609E-2</v>
      </c>
      <c r="I45" s="1">
        <v>4</v>
      </c>
      <c r="J45" s="3">
        <v>304600</v>
      </c>
      <c r="K45" s="1">
        <v>1</v>
      </c>
      <c r="L45" s="1">
        <v>5180</v>
      </c>
      <c r="M45" s="2">
        <f t="shared" si="1"/>
        <v>1.70059093893631E-2</v>
      </c>
      <c r="N45" s="2">
        <f t="shared" si="2"/>
        <v>0.8304984500773912</v>
      </c>
      <c r="P45">
        <v>21</v>
      </c>
      <c r="Q45" s="1">
        <v>1</v>
      </c>
      <c r="R45" s="3">
        <v>225290</v>
      </c>
      <c r="S45" s="1">
        <v>11094</v>
      </c>
      <c r="T45" s="1">
        <v>5350</v>
      </c>
      <c r="U45" s="2">
        <f t="shared" si="3"/>
        <v>2.3747170313817748E-2</v>
      </c>
      <c r="W45" s="1">
        <v>2</v>
      </c>
      <c r="X45" s="3">
        <v>385450</v>
      </c>
      <c r="Y45" s="1">
        <v>524</v>
      </c>
      <c r="Z45" s="1">
        <v>6842</v>
      </c>
      <c r="AA45" s="2">
        <f t="shared" si="4"/>
        <v>1.7750681022181865E-2</v>
      </c>
      <c r="AB45" s="2">
        <f t="shared" si="5"/>
        <v>1.3378174214354064</v>
      </c>
    </row>
    <row r="46" spans="2:28" x14ac:dyDescent="0.3">
      <c r="B46" t="s">
        <v>146</v>
      </c>
      <c r="C46" s="1">
        <v>1</v>
      </c>
      <c r="D46" s="3">
        <v>201560</v>
      </c>
      <c r="E46" s="1">
        <v>19006</v>
      </c>
      <c r="F46" s="1">
        <v>1511</v>
      </c>
      <c r="G46" s="16">
        <f t="shared" si="0"/>
        <v>7.4965270887080767E-3</v>
      </c>
      <c r="I46" s="1">
        <v>3</v>
      </c>
      <c r="J46" s="3">
        <v>305940</v>
      </c>
      <c r="K46" s="1">
        <v>253</v>
      </c>
      <c r="L46" s="1">
        <v>5282</v>
      </c>
      <c r="M46" s="2">
        <f t="shared" si="1"/>
        <v>1.7264823167941427E-2</v>
      </c>
      <c r="N46" s="2">
        <f t="shared" si="2"/>
        <v>0.43420815931831674</v>
      </c>
      <c r="P46">
        <v>22</v>
      </c>
      <c r="Q46" s="1">
        <v>1</v>
      </c>
      <c r="R46" s="3">
        <v>204520</v>
      </c>
      <c r="S46" s="1">
        <v>4442</v>
      </c>
      <c r="T46" s="1">
        <v>4286</v>
      </c>
      <c r="U46" s="2">
        <f t="shared" si="3"/>
        <v>2.095638568355173E-2</v>
      </c>
      <c r="W46" s="1">
        <v>2</v>
      </c>
      <c r="X46" s="3">
        <v>324120</v>
      </c>
      <c r="Y46" s="1">
        <v>202</v>
      </c>
      <c r="Z46" s="1">
        <v>5672</v>
      </c>
      <c r="AA46" s="2">
        <f t="shared" si="4"/>
        <v>1.7499691472294212E-2</v>
      </c>
      <c r="AB46" s="2">
        <f t="shared" si="5"/>
        <v>1.1975288659648777</v>
      </c>
    </row>
    <row r="47" spans="2:28" x14ac:dyDescent="0.3">
      <c r="C47" s="1">
        <v>2</v>
      </c>
      <c r="D47" s="3">
        <v>32931</v>
      </c>
      <c r="E47" s="1">
        <v>4565</v>
      </c>
      <c r="F47" s="1">
        <v>358</v>
      </c>
      <c r="G47" s="16">
        <f t="shared" si="0"/>
        <v>1.0871215571953478E-2</v>
      </c>
      <c r="I47" s="1">
        <v>3</v>
      </c>
      <c r="J47" s="3">
        <v>305940</v>
      </c>
      <c r="K47" s="1">
        <v>253</v>
      </c>
      <c r="L47" s="1">
        <v>5282</v>
      </c>
      <c r="M47" s="2">
        <f t="shared" si="1"/>
        <v>1.7264823167941427E-2</v>
      </c>
      <c r="N47" s="2">
        <f t="shared" si="2"/>
        <v>0.62967430747509412</v>
      </c>
      <c r="P47">
        <v>23</v>
      </c>
      <c r="Q47" s="1">
        <v>1</v>
      </c>
      <c r="R47" s="3">
        <v>467640</v>
      </c>
      <c r="S47" s="1">
        <v>36832</v>
      </c>
      <c r="T47" s="1">
        <v>4767</v>
      </c>
      <c r="U47" s="2">
        <f t="shared" si="3"/>
        <v>1.0193738773415447E-2</v>
      </c>
      <c r="W47" s="1">
        <v>2</v>
      </c>
      <c r="X47" s="3">
        <v>535510</v>
      </c>
      <c r="Y47" s="1">
        <v>2152</v>
      </c>
      <c r="Z47" s="1">
        <v>3266</v>
      </c>
      <c r="AA47" s="2">
        <f t="shared" si="4"/>
        <v>6.0988590315773751E-3</v>
      </c>
      <c r="AB47" s="2">
        <f t="shared" si="5"/>
        <v>1.6714173455455315</v>
      </c>
    </row>
    <row r="48" spans="2:28" x14ac:dyDescent="0.3">
      <c r="B48">
        <v>7</v>
      </c>
      <c r="C48" s="1">
        <v>1</v>
      </c>
      <c r="D48" s="3">
        <v>304850</v>
      </c>
      <c r="E48" s="1">
        <v>22670</v>
      </c>
      <c r="F48" s="1">
        <v>8243</v>
      </c>
      <c r="G48" s="16">
        <f t="shared" si="0"/>
        <v>2.7039527636542562E-2</v>
      </c>
      <c r="I48" s="1">
        <v>2</v>
      </c>
      <c r="J48" s="3">
        <v>398380</v>
      </c>
      <c r="K48" s="1">
        <v>107</v>
      </c>
      <c r="L48" s="1">
        <v>11637</v>
      </c>
      <c r="M48" s="2">
        <f t="shared" si="1"/>
        <v>2.9210803755208594E-2</v>
      </c>
      <c r="N48" s="2">
        <f t="shared" si="2"/>
        <v>0.92566873075928735</v>
      </c>
      <c r="P48">
        <v>24</v>
      </c>
      <c r="Q48" s="1">
        <v>1</v>
      </c>
      <c r="R48" s="3">
        <v>192020</v>
      </c>
      <c r="S48" s="1">
        <v>12215</v>
      </c>
      <c r="T48" s="1">
        <v>2110</v>
      </c>
      <c r="U48" s="2">
        <f t="shared" si="3"/>
        <v>1.0988438704301636E-2</v>
      </c>
      <c r="W48" s="1">
        <v>3</v>
      </c>
      <c r="X48" s="3">
        <v>482550</v>
      </c>
      <c r="Y48" s="1">
        <v>86</v>
      </c>
      <c r="Z48" s="1">
        <v>3213</v>
      </c>
      <c r="AA48" s="2">
        <f t="shared" si="4"/>
        <v>6.6583773702207022E-3</v>
      </c>
      <c r="AB48" s="2">
        <f t="shared" si="5"/>
        <v>1.6503178016684577</v>
      </c>
    </row>
    <row r="49" spans="1:28" x14ac:dyDescent="0.3">
      <c r="B49">
        <v>8</v>
      </c>
      <c r="C49" s="1">
        <v>1</v>
      </c>
      <c r="D49" s="3">
        <v>223720</v>
      </c>
      <c r="E49" s="1">
        <v>4181</v>
      </c>
      <c r="F49" s="1">
        <v>4769</v>
      </c>
      <c r="G49" s="16">
        <f t="shared" si="0"/>
        <v>2.1316824602181299E-2</v>
      </c>
      <c r="I49" s="1">
        <v>2</v>
      </c>
      <c r="J49" s="3">
        <v>480120</v>
      </c>
      <c r="K49" s="1">
        <v>183</v>
      </c>
      <c r="L49" s="1">
        <v>16519</v>
      </c>
      <c r="M49" s="2">
        <f t="shared" si="1"/>
        <v>3.4405981837873863E-2</v>
      </c>
      <c r="N49" s="2">
        <f t="shared" si="2"/>
        <v>0.61956739681574469</v>
      </c>
      <c r="Q49" s="1">
        <v>2</v>
      </c>
      <c r="R49" s="3">
        <v>71264</v>
      </c>
      <c r="S49" s="1">
        <v>10996</v>
      </c>
      <c r="T49" s="1">
        <v>390</v>
      </c>
      <c r="U49" s="2">
        <f t="shared" si="3"/>
        <v>5.4726088908845982E-3</v>
      </c>
      <c r="W49" s="1">
        <v>3</v>
      </c>
      <c r="X49" s="3">
        <v>482550</v>
      </c>
      <c r="Y49" s="1">
        <v>86</v>
      </c>
      <c r="Z49" s="1">
        <v>3213</v>
      </c>
      <c r="AA49" s="2">
        <f t="shared" si="4"/>
        <v>6.6583773702207022E-3</v>
      </c>
      <c r="AB49" s="2">
        <f t="shared" si="5"/>
        <v>0.82191329607729935</v>
      </c>
    </row>
    <row r="50" spans="1:28" x14ac:dyDescent="0.3">
      <c r="B50">
        <v>14</v>
      </c>
      <c r="C50" s="1">
        <v>2</v>
      </c>
      <c r="D50" s="3">
        <v>555660</v>
      </c>
      <c r="E50" s="1">
        <v>38027</v>
      </c>
      <c r="F50" s="1">
        <v>8410</v>
      </c>
      <c r="G50" s="16">
        <f t="shared" si="0"/>
        <v>1.5135154590936903E-2</v>
      </c>
      <c r="I50" s="1">
        <v>3</v>
      </c>
      <c r="J50" s="3">
        <v>539070</v>
      </c>
      <c r="K50" s="1">
        <v>2172</v>
      </c>
      <c r="L50" s="1">
        <v>3899</v>
      </c>
      <c r="M50" s="2">
        <f t="shared" si="1"/>
        <v>7.2328269055966761E-3</v>
      </c>
      <c r="N50" s="2">
        <f t="shared" si="2"/>
        <v>2.0925641921868059</v>
      </c>
      <c r="P50" t="s">
        <v>62</v>
      </c>
      <c r="Q50" s="1">
        <v>1</v>
      </c>
      <c r="R50" s="3">
        <v>175100</v>
      </c>
      <c r="S50" s="1">
        <v>6181</v>
      </c>
      <c r="T50" s="1">
        <v>1519</v>
      </c>
      <c r="U50" s="2">
        <f t="shared" si="3"/>
        <v>8.6750428326670473E-3</v>
      </c>
      <c r="W50" s="1">
        <v>2</v>
      </c>
      <c r="X50" s="3">
        <v>336450</v>
      </c>
      <c r="Y50" s="1">
        <v>40</v>
      </c>
      <c r="Z50" s="1">
        <v>2315</v>
      </c>
      <c r="AA50" s="2">
        <f t="shared" si="4"/>
        <v>6.8806657750037151E-3</v>
      </c>
      <c r="AB50" s="2">
        <f t="shared" si="5"/>
        <v>1.2607853827433384</v>
      </c>
    </row>
    <row r="51" spans="1:28" x14ac:dyDescent="0.3">
      <c r="B51">
        <v>10</v>
      </c>
      <c r="C51" s="1">
        <v>3</v>
      </c>
      <c r="D51" s="3">
        <v>239810</v>
      </c>
      <c r="E51" s="1">
        <v>16667</v>
      </c>
      <c r="F51" s="1">
        <v>4097</v>
      </c>
      <c r="G51" s="16">
        <f t="shared" si="0"/>
        <v>1.7084358450439933E-2</v>
      </c>
      <c r="I51" s="1">
        <v>4</v>
      </c>
      <c r="J51" s="3">
        <v>505170</v>
      </c>
      <c r="K51" s="1">
        <v>3487</v>
      </c>
      <c r="L51" s="1">
        <v>13464</v>
      </c>
      <c r="M51" s="2">
        <f t="shared" si="1"/>
        <v>2.6652414038838411E-2</v>
      </c>
      <c r="N51" s="2">
        <f t="shared" si="2"/>
        <v>0.64100604266256245</v>
      </c>
      <c r="P51">
        <v>25</v>
      </c>
      <c r="Q51" s="1">
        <v>1</v>
      </c>
      <c r="R51" s="3">
        <v>412470</v>
      </c>
      <c r="S51" s="1">
        <v>27168</v>
      </c>
      <c r="T51" s="1">
        <v>4846</v>
      </c>
      <c r="U51" s="2">
        <f t="shared" si="3"/>
        <v>1.1748733241205421E-2</v>
      </c>
      <c r="W51" s="1">
        <v>2</v>
      </c>
      <c r="X51" s="3">
        <v>527870</v>
      </c>
      <c r="Y51" s="1">
        <v>347</v>
      </c>
      <c r="Z51" s="1">
        <v>3895</v>
      </c>
      <c r="AA51" s="2">
        <f t="shared" si="4"/>
        <v>7.3787106673991699E-3</v>
      </c>
      <c r="AB51" s="2">
        <f t="shared" si="5"/>
        <v>1.5922474495597192</v>
      </c>
    </row>
    <row r="52" spans="1:28" x14ac:dyDescent="0.3">
      <c r="B52" t="s">
        <v>24</v>
      </c>
      <c r="C52" s="1">
        <v>1</v>
      </c>
      <c r="D52" s="3">
        <v>306420</v>
      </c>
      <c r="E52" s="1">
        <v>22983</v>
      </c>
      <c r="F52" s="1">
        <v>5562</v>
      </c>
      <c r="G52" s="16">
        <f t="shared" si="0"/>
        <v>1.8151556686900334E-2</v>
      </c>
      <c r="I52" s="1">
        <v>2</v>
      </c>
      <c r="J52" s="3">
        <v>372680</v>
      </c>
      <c r="K52" s="1">
        <v>643</v>
      </c>
      <c r="L52" s="1">
        <v>5695</v>
      </c>
      <c r="M52" s="2">
        <f t="shared" si="1"/>
        <v>1.5281206396908876E-2</v>
      </c>
      <c r="N52" s="2">
        <f t="shared" si="2"/>
        <v>1.1878353197671672</v>
      </c>
      <c r="P52" t="s">
        <v>150</v>
      </c>
      <c r="Q52" s="1">
        <v>1</v>
      </c>
      <c r="R52" s="3">
        <v>604800</v>
      </c>
      <c r="S52" s="1">
        <v>34925</v>
      </c>
      <c r="T52" s="1">
        <v>9893</v>
      </c>
      <c r="U52" s="2">
        <f t="shared" si="3"/>
        <v>1.6357473544973546E-2</v>
      </c>
      <c r="W52" s="1">
        <v>2</v>
      </c>
      <c r="X52" s="3">
        <v>388250</v>
      </c>
      <c r="Y52" s="1">
        <v>18</v>
      </c>
      <c r="Z52" s="1">
        <v>5328</v>
      </c>
      <c r="AA52" s="2">
        <f t="shared" si="4"/>
        <v>1.3723116548615582E-2</v>
      </c>
      <c r="AB52" s="2">
        <f t="shared" si="5"/>
        <v>1.1919649218911372</v>
      </c>
    </row>
    <row r="53" spans="1:28" x14ac:dyDescent="0.3">
      <c r="B53">
        <v>12</v>
      </c>
      <c r="C53" s="1">
        <v>1</v>
      </c>
      <c r="D53" s="3">
        <v>270170</v>
      </c>
      <c r="E53" s="1">
        <v>5103</v>
      </c>
      <c r="F53" s="1">
        <v>4478</v>
      </c>
      <c r="G53" s="16">
        <f t="shared" si="0"/>
        <v>1.6574749231965058E-2</v>
      </c>
      <c r="I53" s="1">
        <v>4</v>
      </c>
      <c r="J53" s="3">
        <v>462910</v>
      </c>
      <c r="K53" s="1">
        <v>2005</v>
      </c>
      <c r="L53" s="1">
        <v>5053</v>
      </c>
      <c r="M53" s="2">
        <f t="shared" si="1"/>
        <v>1.0915728759370072E-2</v>
      </c>
      <c r="N53" s="2">
        <f t="shared" si="2"/>
        <v>1.5184280955806344</v>
      </c>
      <c r="P53">
        <v>27</v>
      </c>
      <c r="Q53" s="1">
        <v>1</v>
      </c>
      <c r="R53" s="3">
        <v>156600</v>
      </c>
      <c r="S53" s="1">
        <v>10507</v>
      </c>
      <c r="T53" s="1">
        <v>3455</v>
      </c>
      <c r="U53" s="2">
        <f t="shared" si="3"/>
        <v>2.2062579821200509E-2</v>
      </c>
      <c r="W53" s="1">
        <v>2</v>
      </c>
      <c r="X53" s="3">
        <v>424570</v>
      </c>
      <c r="Y53" s="1">
        <v>631</v>
      </c>
      <c r="Z53" s="1">
        <v>10164</v>
      </c>
      <c r="AA53" s="2">
        <f t="shared" si="4"/>
        <v>2.3939515274277505E-2</v>
      </c>
      <c r="AB53" s="2">
        <f t="shared" si="5"/>
        <v>0.92159676453041128</v>
      </c>
    </row>
    <row r="54" spans="1:28" x14ac:dyDescent="0.3">
      <c r="C54" s="1">
        <v>2</v>
      </c>
      <c r="D54" s="3">
        <v>51639</v>
      </c>
      <c r="E54" s="1">
        <v>12349</v>
      </c>
      <c r="F54" s="1">
        <v>694</v>
      </c>
      <c r="G54" s="16">
        <f t="shared" si="0"/>
        <v>1.3439454675729583E-2</v>
      </c>
      <c r="I54" s="1">
        <v>4</v>
      </c>
      <c r="J54" s="3">
        <v>462910</v>
      </c>
      <c r="K54" s="1">
        <v>2005</v>
      </c>
      <c r="L54" s="1">
        <v>5053</v>
      </c>
      <c r="M54" s="2">
        <f t="shared" si="1"/>
        <v>1.0915728759370072E-2</v>
      </c>
      <c r="N54" s="2">
        <f t="shared" si="2"/>
        <v>1.2312008636338772</v>
      </c>
      <c r="P54" t="s">
        <v>64</v>
      </c>
      <c r="Q54" s="1">
        <v>1</v>
      </c>
      <c r="R54" s="3">
        <v>141480</v>
      </c>
      <c r="S54" s="1">
        <v>11267</v>
      </c>
      <c r="T54" s="1">
        <v>1312</v>
      </c>
      <c r="U54" s="2">
        <f t="shared" si="3"/>
        <v>9.2733955329375173E-3</v>
      </c>
      <c r="W54" s="1">
        <v>2</v>
      </c>
      <c r="X54" s="3">
        <v>268820</v>
      </c>
      <c r="Y54" s="1">
        <v>68</v>
      </c>
      <c r="Z54" s="1">
        <v>6859</v>
      </c>
      <c r="AA54" s="2">
        <f t="shared" si="4"/>
        <v>2.5515214641767727E-2</v>
      </c>
      <c r="AB54" s="2">
        <f t="shared" si="5"/>
        <v>0.36344571907920442</v>
      </c>
    </row>
    <row r="55" spans="1:28" x14ac:dyDescent="0.3">
      <c r="C55" s="1">
        <v>3</v>
      </c>
      <c r="D55" s="3">
        <v>99797</v>
      </c>
      <c r="E55" s="1">
        <v>4789</v>
      </c>
      <c r="F55" s="1">
        <v>1783</v>
      </c>
      <c r="G55" s="16">
        <f t="shared" si="0"/>
        <v>1.7866268525105967E-2</v>
      </c>
      <c r="I55" s="1">
        <v>4</v>
      </c>
      <c r="J55" s="3">
        <v>462910</v>
      </c>
      <c r="K55" s="1">
        <v>2005</v>
      </c>
      <c r="L55" s="1">
        <v>5053</v>
      </c>
      <c r="M55" s="2">
        <f t="shared" si="1"/>
        <v>1.0915728759370072E-2</v>
      </c>
      <c r="N55" s="2">
        <f t="shared" si="2"/>
        <v>1.636745371651851</v>
      </c>
      <c r="P55">
        <v>28</v>
      </c>
      <c r="Q55" s="1">
        <v>1</v>
      </c>
      <c r="R55" s="3">
        <v>266700</v>
      </c>
      <c r="S55" s="1">
        <v>22629</v>
      </c>
      <c r="T55" s="1">
        <v>3411</v>
      </c>
      <c r="U55" s="2">
        <f t="shared" si="3"/>
        <v>1.2789651293588302E-2</v>
      </c>
      <c r="W55" s="1">
        <v>2</v>
      </c>
      <c r="X55" s="3">
        <v>447920</v>
      </c>
      <c r="Y55" s="1">
        <v>84</v>
      </c>
      <c r="Z55" s="1">
        <v>5603</v>
      </c>
      <c r="AA55" s="2">
        <f t="shared" si="4"/>
        <v>1.2508930166101089E-2</v>
      </c>
      <c r="AB55" s="2">
        <f t="shared" si="5"/>
        <v>1.0224416575805948</v>
      </c>
    </row>
    <row r="56" spans="1:28" x14ac:dyDescent="0.3">
      <c r="B56" t="s">
        <v>25</v>
      </c>
      <c r="C56" s="1">
        <v>1</v>
      </c>
      <c r="D56" s="3">
        <v>92436</v>
      </c>
      <c r="E56" s="1">
        <v>8261</v>
      </c>
      <c r="F56" s="1">
        <v>2318</v>
      </c>
      <c r="G56" s="16">
        <f t="shared" si="0"/>
        <v>2.5076809900904409E-2</v>
      </c>
      <c r="I56" s="1">
        <v>3</v>
      </c>
      <c r="J56" s="3">
        <v>466580</v>
      </c>
      <c r="K56" s="1">
        <v>7</v>
      </c>
      <c r="L56" s="1">
        <v>3236</v>
      </c>
      <c r="M56" s="2">
        <f t="shared" si="1"/>
        <v>6.9355737494106052E-3</v>
      </c>
      <c r="N56" s="2">
        <f t="shared" si="2"/>
        <v>3.6156792223621688</v>
      </c>
      <c r="U56" s="2"/>
      <c r="AA56" s="2"/>
      <c r="AB56" s="9">
        <f>AVERAGE(AB36:AB55)</f>
        <v>1.215760967144456</v>
      </c>
    </row>
    <row r="57" spans="1:28" x14ac:dyDescent="0.3">
      <c r="C57" s="1">
        <v>2</v>
      </c>
      <c r="D57" s="3">
        <v>195290</v>
      </c>
      <c r="E57" s="1">
        <v>5663</v>
      </c>
      <c r="F57" s="1">
        <v>8032</v>
      </c>
      <c r="G57" s="16">
        <f t="shared" si="0"/>
        <v>4.1128578012187007E-2</v>
      </c>
      <c r="I57" s="1">
        <v>3</v>
      </c>
      <c r="J57" s="3">
        <v>466580</v>
      </c>
      <c r="K57" s="1">
        <v>7</v>
      </c>
      <c r="L57" s="1">
        <v>3236</v>
      </c>
      <c r="M57" s="2">
        <f t="shared" si="1"/>
        <v>6.9355737494106052E-3</v>
      </c>
      <c r="N57" s="2">
        <f t="shared" si="2"/>
        <v>5.9300902128943793</v>
      </c>
      <c r="U57" s="2"/>
      <c r="AA57" s="2"/>
      <c r="AB57" s="2"/>
    </row>
    <row r="58" spans="1:28" x14ac:dyDescent="0.3">
      <c r="B58">
        <v>13</v>
      </c>
      <c r="C58" s="1">
        <v>1</v>
      </c>
      <c r="D58" s="3">
        <v>415090</v>
      </c>
      <c r="E58" s="1">
        <v>33074</v>
      </c>
      <c r="F58" s="1">
        <v>3712</v>
      </c>
      <c r="G58" s="16">
        <f t="shared" si="0"/>
        <v>8.942638945770796E-3</v>
      </c>
      <c r="I58" s="1">
        <v>2</v>
      </c>
      <c r="J58" s="3">
        <v>377360</v>
      </c>
      <c r="K58" s="1">
        <v>1123</v>
      </c>
      <c r="L58" s="1">
        <v>2594</v>
      </c>
      <c r="M58" s="2">
        <f t="shared" si="1"/>
        <v>6.8740725037099853E-3</v>
      </c>
      <c r="N58" s="2">
        <f t="shared" si="2"/>
        <v>1.3009229886569265</v>
      </c>
      <c r="U58" s="2"/>
      <c r="AA58" s="2"/>
      <c r="AB58" s="2"/>
    </row>
    <row r="59" spans="1:28" x14ac:dyDescent="0.3">
      <c r="B59" t="s">
        <v>139</v>
      </c>
      <c r="C59" s="1">
        <v>1</v>
      </c>
      <c r="D59" s="3">
        <v>310950</v>
      </c>
      <c r="E59" s="1">
        <v>26060</v>
      </c>
      <c r="F59" s="1">
        <v>6632</v>
      </c>
      <c r="G59" s="16">
        <f t="shared" si="0"/>
        <v>2.1328187811545263E-2</v>
      </c>
      <c r="I59" s="1">
        <v>2</v>
      </c>
      <c r="J59" s="3">
        <v>505150</v>
      </c>
      <c r="K59" s="1">
        <v>1152</v>
      </c>
      <c r="L59" s="1">
        <v>8613</v>
      </c>
      <c r="M59" s="2">
        <f t="shared" si="1"/>
        <v>1.7050381074928241E-2</v>
      </c>
      <c r="N59" s="2">
        <f t="shared" si="2"/>
        <v>1.2508921482644944</v>
      </c>
      <c r="U59" s="2"/>
      <c r="AA59" s="2"/>
      <c r="AB59" s="2"/>
    </row>
    <row r="60" spans="1:28" x14ac:dyDescent="0.3">
      <c r="B60" t="s">
        <v>115</v>
      </c>
      <c r="C60" s="1">
        <v>1</v>
      </c>
      <c r="D60" s="3">
        <v>633930</v>
      </c>
      <c r="E60" s="1">
        <v>36225</v>
      </c>
      <c r="F60" s="1">
        <v>9542</v>
      </c>
      <c r="G60" s="16">
        <f t="shared" si="0"/>
        <v>1.505213509378007E-2</v>
      </c>
      <c r="I60" s="1">
        <v>2</v>
      </c>
      <c r="J60" s="3">
        <v>556030</v>
      </c>
      <c r="K60" s="1">
        <v>210</v>
      </c>
      <c r="L60" s="1">
        <v>6838</v>
      </c>
      <c r="M60" s="2">
        <f t="shared" si="1"/>
        <v>1.2297897595453482E-2</v>
      </c>
      <c r="N60" s="2">
        <f t="shared" si="2"/>
        <v>1.2239600286918006</v>
      </c>
      <c r="U60" s="2"/>
      <c r="AA60" s="2"/>
      <c r="AB60" s="2"/>
    </row>
    <row r="61" spans="1:28" x14ac:dyDescent="0.3">
      <c r="G61" s="16"/>
      <c r="M61" s="2"/>
      <c r="N61" s="9">
        <f>AVERAGE(N36:N60)</f>
        <v>1.5352602821972052</v>
      </c>
      <c r="U61" s="2"/>
      <c r="AA61" s="2"/>
      <c r="AB61" s="2"/>
    </row>
    <row r="62" spans="1:28" ht="18" x14ac:dyDescent="0.35">
      <c r="A62" t="s">
        <v>160</v>
      </c>
      <c r="B62" s="6" t="s">
        <v>153</v>
      </c>
      <c r="D62" s="5" t="s">
        <v>21</v>
      </c>
      <c r="G62" s="16"/>
      <c r="I62" s="5" t="s">
        <v>10</v>
      </c>
      <c r="M62" s="2"/>
      <c r="N62" s="2"/>
      <c r="P62" s="5" t="s">
        <v>152</v>
      </c>
      <c r="R62" s="5" t="s">
        <v>21</v>
      </c>
      <c r="U62" s="2"/>
      <c r="W62" s="5" t="s">
        <v>10</v>
      </c>
      <c r="AA62" s="2"/>
      <c r="AB62" s="2"/>
    </row>
    <row r="63" spans="1:28" x14ac:dyDescent="0.3">
      <c r="B63" t="s">
        <v>23</v>
      </c>
      <c r="C63" t="s">
        <v>6</v>
      </c>
      <c r="D63" t="s">
        <v>151</v>
      </c>
      <c r="E63" t="s">
        <v>8</v>
      </c>
      <c r="F63" t="s">
        <v>14</v>
      </c>
      <c r="G63" s="16"/>
      <c r="I63" t="s">
        <v>6</v>
      </c>
      <c r="J63" t="s">
        <v>7</v>
      </c>
      <c r="K63" t="s">
        <v>8</v>
      </c>
      <c r="L63" t="s">
        <v>14</v>
      </c>
      <c r="M63" s="2"/>
      <c r="N63" s="2"/>
      <c r="P63" t="s">
        <v>154</v>
      </c>
      <c r="Q63" t="s">
        <v>6</v>
      </c>
      <c r="R63" t="s">
        <v>151</v>
      </c>
      <c r="S63" t="s">
        <v>8</v>
      </c>
      <c r="T63" t="s">
        <v>14</v>
      </c>
      <c r="U63" s="2"/>
      <c r="W63" t="s">
        <v>6</v>
      </c>
      <c r="X63" t="s">
        <v>7</v>
      </c>
      <c r="Y63" t="s">
        <v>8</v>
      </c>
      <c r="Z63" t="s">
        <v>14</v>
      </c>
      <c r="AA63" s="2"/>
      <c r="AB63" s="2"/>
    </row>
    <row r="64" spans="1:28" x14ac:dyDescent="0.3">
      <c r="B64" t="s">
        <v>144</v>
      </c>
      <c r="C64" s="1">
        <v>1</v>
      </c>
      <c r="D64" s="3">
        <v>356840</v>
      </c>
      <c r="E64" s="1">
        <v>5839</v>
      </c>
      <c r="F64" s="1">
        <v>8159</v>
      </c>
      <c r="G64" s="16">
        <f t="shared" si="0"/>
        <v>2.286458917161753E-2</v>
      </c>
      <c r="I64" s="1">
        <v>2</v>
      </c>
      <c r="J64" s="3">
        <v>163240</v>
      </c>
      <c r="K64" s="1">
        <v>3644</v>
      </c>
      <c r="L64" s="1">
        <v>3324</v>
      </c>
      <c r="M64" s="2">
        <f t="shared" si="1"/>
        <v>2.0362656211712814E-2</v>
      </c>
      <c r="N64" s="2">
        <f t="shared" si="2"/>
        <v>1.1228686932535639</v>
      </c>
      <c r="P64">
        <v>25</v>
      </c>
      <c r="Q64" s="1">
        <v>2</v>
      </c>
      <c r="R64" s="3">
        <v>464410</v>
      </c>
      <c r="S64" s="1">
        <v>53215</v>
      </c>
      <c r="T64" s="1">
        <v>16510</v>
      </c>
      <c r="U64" s="2">
        <f t="shared" si="3"/>
        <v>3.555048340905665E-2</v>
      </c>
      <c r="W64" s="1">
        <v>3</v>
      </c>
      <c r="X64" s="3">
        <v>511460</v>
      </c>
      <c r="Y64" s="1">
        <v>16556</v>
      </c>
      <c r="Z64" s="1">
        <v>8538</v>
      </c>
      <c r="AA64" s="2">
        <f t="shared" si="4"/>
        <v>1.6693387557189222E-2</v>
      </c>
      <c r="AB64" s="2">
        <f t="shared" si="5"/>
        <v>2.1296146924802195</v>
      </c>
    </row>
    <row r="65" spans="2:28" x14ac:dyDescent="0.3">
      <c r="B65" t="s">
        <v>156</v>
      </c>
      <c r="C65" s="1">
        <v>1</v>
      </c>
      <c r="D65" s="3">
        <v>393270</v>
      </c>
      <c r="E65" s="1">
        <v>5638</v>
      </c>
      <c r="F65" s="1">
        <v>5154</v>
      </c>
      <c r="G65" s="16">
        <f t="shared" si="0"/>
        <v>1.3105500038141735E-2</v>
      </c>
      <c r="I65" s="1">
        <v>2</v>
      </c>
      <c r="J65" s="3">
        <v>277340</v>
      </c>
      <c r="K65" s="1">
        <v>1680</v>
      </c>
      <c r="L65" s="1">
        <v>1824</v>
      </c>
      <c r="M65" s="2">
        <f t="shared" si="1"/>
        <v>6.5767649816110187E-3</v>
      </c>
      <c r="N65" s="2">
        <f t="shared" si="2"/>
        <v>1.9926970288257835</v>
      </c>
      <c r="P65" t="s">
        <v>150</v>
      </c>
      <c r="Q65" s="1">
        <v>1</v>
      </c>
      <c r="R65" s="3">
        <v>248520</v>
      </c>
      <c r="S65" s="1">
        <v>12158</v>
      </c>
      <c r="T65" s="1">
        <v>3067</v>
      </c>
      <c r="U65" s="2">
        <f t="shared" si="3"/>
        <v>1.234105906969258E-2</v>
      </c>
      <c r="W65" s="1">
        <v>2</v>
      </c>
      <c r="X65" s="3">
        <v>324790</v>
      </c>
      <c r="Y65" s="1">
        <v>32680</v>
      </c>
      <c r="Z65" s="1">
        <v>8284</v>
      </c>
      <c r="AA65" s="2">
        <f t="shared" si="4"/>
        <v>2.5505711382739615E-2</v>
      </c>
      <c r="AB65" s="2">
        <f t="shared" si="5"/>
        <v>0.48385472902528404</v>
      </c>
    </row>
    <row r="66" spans="2:28" x14ac:dyDescent="0.3">
      <c r="B66">
        <v>3</v>
      </c>
      <c r="C66" s="1">
        <v>1</v>
      </c>
      <c r="D66" s="3">
        <v>68931</v>
      </c>
      <c r="E66" s="1">
        <v>151</v>
      </c>
      <c r="F66" s="1">
        <v>1080</v>
      </c>
      <c r="G66" s="16">
        <f t="shared" si="0"/>
        <v>1.5667841754798278E-2</v>
      </c>
      <c r="I66" s="1">
        <v>3</v>
      </c>
      <c r="J66" s="3">
        <v>271750</v>
      </c>
      <c r="K66" s="1">
        <v>13396</v>
      </c>
      <c r="L66" s="1">
        <v>5763</v>
      </c>
      <c r="M66" s="2">
        <f t="shared" si="1"/>
        <v>2.1206991720331188E-2</v>
      </c>
      <c r="N66" s="2">
        <f t="shared" si="2"/>
        <v>0.73880548271150992</v>
      </c>
      <c r="P66">
        <v>26</v>
      </c>
      <c r="Q66" s="1">
        <v>1</v>
      </c>
      <c r="R66" s="3">
        <v>198810</v>
      </c>
      <c r="S66" s="1">
        <v>27111</v>
      </c>
      <c r="T66" s="1">
        <v>11519</v>
      </c>
      <c r="U66" s="2">
        <f t="shared" si="3"/>
        <v>5.79397414616971E-2</v>
      </c>
      <c r="W66" s="1">
        <v>3</v>
      </c>
      <c r="X66" s="3">
        <v>342270</v>
      </c>
      <c r="Y66" s="1">
        <v>25812</v>
      </c>
      <c r="Z66" s="1">
        <v>6000</v>
      </c>
      <c r="AA66" s="2">
        <f t="shared" si="4"/>
        <v>1.7530020159523183E-2</v>
      </c>
      <c r="AB66" s="2">
        <f t="shared" si="5"/>
        <v>3.305172551682511</v>
      </c>
    </row>
    <row r="67" spans="2:28" x14ac:dyDescent="0.3">
      <c r="C67" s="1">
        <v>2</v>
      </c>
      <c r="D67" s="3">
        <v>380680</v>
      </c>
      <c r="E67" s="1">
        <v>5718</v>
      </c>
      <c r="F67" s="1">
        <v>21571</v>
      </c>
      <c r="G67" s="16">
        <f t="shared" si="0"/>
        <v>5.6664390038877799E-2</v>
      </c>
      <c r="I67" s="1">
        <v>3</v>
      </c>
      <c r="J67" s="3">
        <v>271750</v>
      </c>
      <c r="K67" s="1">
        <v>13396</v>
      </c>
      <c r="L67" s="1">
        <v>5763</v>
      </c>
      <c r="M67" s="2">
        <f t="shared" si="1"/>
        <v>2.1206991720331188E-2</v>
      </c>
      <c r="N67" s="2">
        <f t="shared" si="2"/>
        <v>2.6719673768983241</v>
      </c>
      <c r="Q67" s="1">
        <v>2</v>
      </c>
      <c r="R67" s="3">
        <v>300330</v>
      </c>
      <c r="S67" s="1">
        <v>28790</v>
      </c>
      <c r="T67" s="1">
        <v>10523</v>
      </c>
      <c r="U67" s="2">
        <f t="shared" si="3"/>
        <v>3.5038124729464257E-2</v>
      </c>
      <c r="W67" s="1">
        <v>3</v>
      </c>
      <c r="X67" s="3">
        <v>342270</v>
      </c>
      <c r="Y67" s="1">
        <v>25812</v>
      </c>
      <c r="Z67" s="1">
        <v>6000</v>
      </c>
      <c r="AA67" s="2">
        <f t="shared" si="4"/>
        <v>1.7530020159523183E-2</v>
      </c>
      <c r="AB67" s="2">
        <f t="shared" si="5"/>
        <v>1.9987498251922886</v>
      </c>
    </row>
    <row r="68" spans="2:28" x14ac:dyDescent="0.3">
      <c r="B68" s="14" t="s">
        <v>157</v>
      </c>
      <c r="C68" s="1">
        <v>1</v>
      </c>
      <c r="D68" s="3">
        <v>354620</v>
      </c>
      <c r="E68" s="1">
        <v>2928</v>
      </c>
      <c r="F68" s="1">
        <v>18098</v>
      </c>
      <c r="G68" s="16">
        <f t="shared" si="0"/>
        <v>5.1034910608538715E-2</v>
      </c>
      <c r="I68" s="1">
        <v>2</v>
      </c>
      <c r="J68" s="3">
        <v>389210</v>
      </c>
      <c r="K68" s="1">
        <v>6792</v>
      </c>
      <c r="L68" s="1">
        <v>9269</v>
      </c>
      <c r="M68" s="2">
        <f t="shared" si="1"/>
        <v>2.3814907119549856E-2</v>
      </c>
      <c r="N68" s="2">
        <f t="shared" si="2"/>
        <v>2.1429817194896272</v>
      </c>
      <c r="P68">
        <v>27</v>
      </c>
      <c r="Q68" s="1">
        <v>1</v>
      </c>
      <c r="R68" s="3">
        <v>692440</v>
      </c>
      <c r="S68" s="1">
        <v>74702</v>
      </c>
      <c r="T68" s="1">
        <v>17563</v>
      </c>
      <c r="U68" s="2">
        <f t="shared" si="3"/>
        <v>2.5363930448847553E-2</v>
      </c>
      <c r="W68" s="1">
        <v>2</v>
      </c>
      <c r="X68" s="3">
        <v>613790</v>
      </c>
      <c r="Y68" s="1">
        <v>54793</v>
      </c>
      <c r="Z68" s="1">
        <v>3607</v>
      </c>
      <c r="AA68" s="2">
        <f t="shared" si="4"/>
        <v>5.8766027468678209E-3</v>
      </c>
      <c r="AB68" s="2">
        <f t="shared" si="5"/>
        <v>4.3160872942051958</v>
      </c>
    </row>
    <row r="69" spans="2:28" ht="15.6" x14ac:dyDescent="0.3">
      <c r="B69" s="15">
        <v>4</v>
      </c>
      <c r="C69" s="1">
        <v>1</v>
      </c>
      <c r="D69" s="3">
        <v>438180</v>
      </c>
      <c r="E69" s="1">
        <v>6294</v>
      </c>
      <c r="F69" s="1">
        <v>16377</v>
      </c>
      <c r="G69" s="16">
        <f t="shared" ref="G69:G101" si="6">F69/D69</f>
        <v>3.7375051348760784E-2</v>
      </c>
      <c r="I69" s="1">
        <v>2</v>
      </c>
      <c r="J69" s="3">
        <v>271240</v>
      </c>
      <c r="K69" s="1">
        <v>5110</v>
      </c>
      <c r="L69" s="1">
        <v>4875</v>
      </c>
      <c r="M69" s="2">
        <f t="shared" ref="M69:M88" si="7">L69/J69</f>
        <v>1.7973012829966082E-2</v>
      </c>
      <c r="N69" s="2">
        <f t="shared" ref="N69:N116" si="8">G69/M69</f>
        <v>2.0795095236590511</v>
      </c>
      <c r="P69" t="s">
        <v>64</v>
      </c>
      <c r="Q69" s="1">
        <v>1</v>
      </c>
      <c r="R69" s="3">
        <v>479510</v>
      </c>
      <c r="S69" s="1">
        <v>73925</v>
      </c>
      <c r="T69" s="1">
        <v>6612</v>
      </c>
      <c r="U69" s="2">
        <f t="shared" ref="U69:U107" si="9">T69/R69</f>
        <v>1.3789076348772706E-2</v>
      </c>
      <c r="W69" s="1">
        <v>2</v>
      </c>
      <c r="X69" s="3">
        <v>258700</v>
      </c>
      <c r="Y69" s="1">
        <v>15063</v>
      </c>
      <c r="Z69" s="1">
        <v>1597</v>
      </c>
      <c r="AA69" s="2">
        <f t="shared" ref="AA69:AA107" si="10">Z69/X69</f>
        <v>6.1731735601082338E-3</v>
      </c>
      <c r="AB69" s="2">
        <f t="shared" ref="AB69:AB107" si="11">U69/AA69</f>
        <v>2.2337094874311201</v>
      </c>
    </row>
    <row r="70" spans="2:28" x14ac:dyDescent="0.3">
      <c r="B70" s="7">
        <v>5</v>
      </c>
      <c r="C70" s="1">
        <v>1</v>
      </c>
      <c r="D70" s="3">
        <v>144930</v>
      </c>
      <c r="E70" s="1">
        <v>1195</v>
      </c>
      <c r="F70" s="1">
        <v>5276</v>
      </c>
      <c r="G70" s="16">
        <f t="shared" si="6"/>
        <v>3.6403781135720695E-2</v>
      </c>
      <c r="I70" s="1">
        <v>3</v>
      </c>
      <c r="J70" s="3">
        <v>339030</v>
      </c>
      <c r="K70" s="1">
        <v>4593</v>
      </c>
      <c r="L70" s="1">
        <v>7423</v>
      </c>
      <c r="M70" s="2">
        <f t="shared" si="7"/>
        <v>2.1894817567766865E-2</v>
      </c>
      <c r="N70" s="2">
        <f t="shared" si="8"/>
        <v>1.6626665658687036</v>
      </c>
      <c r="P70">
        <v>28</v>
      </c>
      <c r="Q70" s="1">
        <v>1</v>
      </c>
      <c r="R70" s="3">
        <v>58860</v>
      </c>
      <c r="S70" s="1">
        <v>22315</v>
      </c>
      <c r="T70" s="1">
        <v>5752</v>
      </c>
      <c r="U70" s="2">
        <f t="shared" si="9"/>
        <v>9.7723411484879369E-2</v>
      </c>
      <c r="W70" s="1">
        <v>3</v>
      </c>
      <c r="X70" s="3">
        <v>354230</v>
      </c>
      <c r="Y70" s="1">
        <v>21806</v>
      </c>
      <c r="Z70" s="1">
        <v>4491</v>
      </c>
      <c r="AA70" s="2">
        <f t="shared" si="10"/>
        <v>1.2678203427151851E-2</v>
      </c>
      <c r="AB70" s="2">
        <f t="shared" si="11"/>
        <v>7.7079857604740187</v>
      </c>
    </row>
    <row r="71" spans="2:28" x14ac:dyDescent="0.3">
      <c r="C71" s="1">
        <v>2</v>
      </c>
      <c r="D71" s="3">
        <v>359300</v>
      </c>
      <c r="E71" s="1">
        <v>4949</v>
      </c>
      <c r="F71" s="1">
        <v>20314</v>
      </c>
      <c r="G71" s="16">
        <f t="shared" si="6"/>
        <v>5.6537712218202058E-2</v>
      </c>
      <c r="I71" s="1">
        <v>3</v>
      </c>
      <c r="J71" s="3">
        <v>339030</v>
      </c>
      <c r="K71" s="1">
        <v>4593</v>
      </c>
      <c r="L71" s="1">
        <v>7423</v>
      </c>
      <c r="M71" s="2">
        <f t="shared" si="7"/>
        <v>2.1894817567766865E-2</v>
      </c>
      <c r="N71" s="2">
        <f t="shared" si="8"/>
        <v>2.5822417584988608</v>
      </c>
      <c r="Q71" s="1">
        <v>2</v>
      </c>
      <c r="R71" s="3">
        <v>50950</v>
      </c>
      <c r="S71" s="1">
        <v>13877</v>
      </c>
      <c r="T71" s="1">
        <v>5453</v>
      </c>
      <c r="U71" s="2">
        <f t="shared" si="9"/>
        <v>0.10702649656526006</v>
      </c>
      <c r="W71" s="1">
        <v>3</v>
      </c>
      <c r="X71" s="3">
        <v>354230</v>
      </c>
      <c r="Y71" s="1">
        <v>21806</v>
      </c>
      <c r="Z71" s="1">
        <v>4491</v>
      </c>
      <c r="AA71" s="2">
        <f t="shared" si="10"/>
        <v>1.2678203427151851E-2</v>
      </c>
      <c r="AB71" s="2">
        <f t="shared" si="11"/>
        <v>8.4417715159902187</v>
      </c>
    </row>
    <row r="72" spans="2:28" x14ac:dyDescent="0.3">
      <c r="B72" t="s">
        <v>16</v>
      </c>
      <c r="C72" s="1">
        <v>1</v>
      </c>
      <c r="D72" s="3">
        <v>233980</v>
      </c>
      <c r="E72" s="1">
        <v>1995</v>
      </c>
      <c r="F72" s="1">
        <v>8879</v>
      </c>
      <c r="G72" s="16">
        <f t="shared" si="6"/>
        <v>3.7947687836567226E-2</v>
      </c>
      <c r="I72" s="1">
        <v>2</v>
      </c>
      <c r="J72" s="3">
        <v>452100</v>
      </c>
      <c r="K72" s="1">
        <v>7076</v>
      </c>
      <c r="L72" s="1">
        <v>5835</v>
      </c>
      <c r="M72" s="2">
        <f t="shared" si="7"/>
        <v>1.2906436629064367E-2</v>
      </c>
      <c r="N72" s="2">
        <f t="shared" si="8"/>
        <v>2.9402141681083189</v>
      </c>
      <c r="P72">
        <v>29</v>
      </c>
      <c r="Q72" s="1">
        <v>1</v>
      </c>
      <c r="R72" s="3">
        <v>296670</v>
      </c>
      <c r="S72" s="1">
        <v>30062</v>
      </c>
      <c r="T72" s="1">
        <v>7749</v>
      </c>
      <c r="U72" s="2">
        <f t="shared" si="9"/>
        <v>2.6119931236727678E-2</v>
      </c>
      <c r="W72" s="1">
        <v>2</v>
      </c>
      <c r="X72" s="3">
        <v>451770</v>
      </c>
      <c r="Y72" s="1">
        <v>56325</v>
      </c>
      <c r="Z72" s="1">
        <v>11648</v>
      </c>
      <c r="AA72" s="2">
        <f t="shared" si="10"/>
        <v>2.5783031188436594E-2</v>
      </c>
      <c r="AB72" s="2">
        <f t="shared" si="11"/>
        <v>1.0130667354753145</v>
      </c>
    </row>
    <row r="73" spans="2:28" x14ac:dyDescent="0.3">
      <c r="B73">
        <v>6</v>
      </c>
      <c r="C73" s="1">
        <v>1</v>
      </c>
      <c r="D73" s="3">
        <v>151790</v>
      </c>
      <c r="E73" s="1">
        <v>1004</v>
      </c>
      <c r="F73" s="1">
        <v>14204</v>
      </c>
      <c r="G73" s="16">
        <f t="shared" si="6"/>
        <v>9.3576651953356613E-2</v>
      </c>
      <c r="I73" s="1">
        <v>3</v>
      </c>
      <c r="J73" s="3">
        <v>471820</v>
      </c>
      <c r="K73" s="1">
        <v>11989</v>
      </c>
      <c r="L73" s="1">
        <v>7558</v>
      </c>
      <c r="M73" s="2">
        <f t="shared" si="7"/>
        <v>1.6018820736721631E-2</v>
      </c>
      <c r="N73" s="2">
        <f t="shared" si="8"/>
        <v>5.8416692146907536</v>
      </c>
      <c r="P73" t="s">
        <v>66</v>
      </c>
      <c r="Q73" s="1">
        <v>1</v>
      </c>
      <c r="R73" s="3">
        <v>370790</v>
      </c>
      <c r="S73" s="1">
        <v>38288</v>
      </c>
      <c r="T73" s="1">
        <v>13648</v>
      </c>
      <c r="U73" s="2">
        <f t="shared" si="9"/>
        <v>3.6807896653092045E-2</v>
      </c>
      <c r="W73" s="1">
        <v>2</v>
      </c>
      <c r="X73" s="3">
        <v>548830</v>
      </c>
      <c r="Y73" s="1">
        <v>41395</v>
      </c>
      <c r="Z73" s="1">
        <v>12509</v>
      </c>
      <c r="AA73" s="2">
        <f t="shared" si="10"/>
        <v>2.2792121421933931E-2</v>
      </c>
      <c r="AB73" s="2">
        <f t="shared" si="11"/>
        <v>1.614939477185747</v>
      </c>
    </row>
    <row r="74" spans="2:28" x14ac:dyDescent="0.3">
      <c r="C74" s="1">
        <v>2</v>
      </c>
      <c r="D74" s="3">
        <v>159130</v>
      </c>
      <c r="E74" s="1">
        <v>551</v>
      </c>
      <c r="F74" s="1">
        <v>9059</v>
      </c>
      <c r="G74" s="16">
        <f t="shared" si="6"/>
        <v>5.6928297618299505E-2</v>
      </c>
      <c r="I74" s="1">
        <v>3</v>
      </c>
      <c r="J74" s="3">
        <v>471820</v>
      </c>
      <c r="K74" s="1">
        <v>11989</v>
      </c>
      <c r="L74" s="1">
        <v>7558</v>
      </c>
      <c r="M74" s="2">
        <f t="shared" si="7"/>
        <v>1.6018820736721631E-2</v>
      </c>
      <c r="N74" s="2">
        <f t="shared" si="8"/>
        <v>3.5538382352826239</v>
      </c>
      <c r="P74">
        <v>30</v>
      </c>
      <c r="Q74" s="1">
        <v>1</v>
      </c>
      <c r="R74" s="3">
        <v>95713</v>
      </c>
      <c r="S74" s="1">
        <v>31520</v>
      </c>
      <c r="T74" s="1">
        <v>9316</v>
      </c>
      <c r="U74" s="2">
        <f t="shared" si="9"/>
        <v>9.7332650737099458E-2</v>
      </c>
      <c r="W74" s="1">
        <v>2</v>
      </c>
      <c r="X74" s="3">
        <v>390430</v>
      </c>
      <c r="Y74" s="1">
        <v>33463</v>
      </c>
      <c r="Z74" s="1">
        <v>2552</v>
      </c>
      <c r="AA74" s="2">
        <f t="shared" si="10"/>
        <v>6.5363829623748173E-3</v>
      </c>
      <c r="AB74" s="2">
        <f t="shared" si="11"/>
        <v>14.890903929187203</v>
      </c>
    </row>
    <row r="75" spans="2:28" x14ac:dyDescent="0.3">
      <c r="B75">
        <v>33</v>
      </c>
      <c r="C75" s="1">
        <v>1</v>
      </c>
      <c r="D75" s="3">
        <v>68899</v>
      </c>
      <c r="E75" s="1">
        <v>48</v>
      </c>
      <c r="F75" s="1">
        <v>2994</v>
      </c>
      <c r="G75" s="16">
        <f t="shared" si="6"/>
        <v>4.3454912262877544E-2</v>
      </c>
      <c r="I75" s="1">
        <v>3</v>
      </c>
      <c r="J75" s="3">
        <v>135980</v>
      </c>
      <c r="K75" s="1">
        <v>1071</v>
      </c>
      <c r="L75" s="1">
        <v>1116</v>
      </c>
      <c r="M75" s="2">
        <f t="shared" si="7"/>
        <v>8.2070892778349763E-3</v>
      </c>
      <c r="N75" s="2">
        <f t="shared" si="8"/>
        <v>5.294801944001871</v>
      </c>
      <c r="P75" t="s">
        <v>155</v>
      </c>
      <c r="Q75" s="1">
        <v>1</v>
      </c>
      <c r="R75" s="3">
        <v>258860</v>
      </c>
      <c r="S75" s="1">
        <v>15296</v>
      </c>
      <c r="T75" s="1">
        <v>7890</v>
      </c>
      <c r="U75" s="2">
        <f t="shared" si="9"/>
        <v>3.0479796028741405E-2</v>
      </c>
      <c r="W75" s="1">
        <v>2</v>
      </c>
      <c r="X75" s="3">
        <v>455420</v>
      </c>
      <c r="Y75" s="1">
        <v>20764</v>
      </c>
      <c r="Z75" s="1">
        <v>8816</v>
      </c>
      <c r="AA75" s="2">
        <f t="shared" si="10"/>
        <v>1.9357955294014316E-2</v>
      </c>
      <c r="AB75" s="2">
        <f t="shared" si="11"/>
        <v>1.5745359241616845</v>
      </c>
    </row>
    <row r="76" spans="2:28" x14ac:dyDescent="0.3">
      <c r="C76" s="1">
        <v>2</v>
      </c>
      <c r="D76" s="3">
        <v>296500</v>
      </c>
      <c r="E76" s="1">
        <v>1924</v>
      </c>
      <c r="F76" s="1">
        <v>9822</v>
      </c>
      <c r="G76" s="16">
        <f t="shared" si="6"/>
        <v>3.312647554806071E-2</v>
      </c>
      <c r="I76" s="1">
        <v>3</v>
      </c>
      <c r="J76" s="3">
        <v>135980</v>
      </c>
      <c r="K76" s="1">
        <v>1071</v>
      </c>
      <c r="L76" s="1">
        <v>1116</v>
      </c>
      <c r="M76" s="2">
        <f t="shared" si="7"/>
        <v>8.2070892778349763E-3</v>
      </c>
      <c r="N76" s="2">
        <f t="shared" si="8"/>
        <v>4.0363245027108379</v>
      </c>
      <c r="P76">
        <v>31</v>
      </c>
      <c r="Q76" s="1">
        <v>1</v>
      </c>
      <c r="R76" s="3">
        <v>282820</v>
      </c>
      <c r="S76" s="1">
        <v>2634</v>
      </c>
      <c r="T76" s="1">
        <v>7380</v>
      </c>
      <c r="U76" s="2">
        <f t="shared" si="9"/>
        <v>2.6094335619828865E-2</v>
      </c>
      <c r="W76" s="1">
        <v>3</v>
      </c>
      <c r="X76" s="3">
        <v>293280</v>
      </c>
      <c r="Y76" s="1">
        <v>7855</v>
      </c>
      <c r="Z76" s="1">
        <v>9042</v>
      </c>
      <c r="AA76" s="2">
        <f t="shared" si="10"/>
        <v>3.0830605564648117E-2</v>
      </c>
      <c r="AB76" s="2">
        <f t="shared" si="11"/>
        <v>0.8463776543445487</v>
      </c>
    </row>
    <row r="77" spans="2:28" x14ac:dyDescent="0.3">
      <c r="B77" t="s">
        <v>158</v>
      </c>
      <c r="C77" s="1">
        <v>1</v>
      </c>
      <c r="D77" s="3">
        <v>333790</v>
      </c>
      <c r="E77" s="1">
        <v>1520</v>
      </c>
      <c r="F77" s="1">
        <v>13716</v>
      </c>
      <c r="G77" s="16">
        <f t="shared" si="6"/>
        <v>4.1091704365019924E-2</v>
      </c>
      <c r="I77" s="1">
        <v>2</v>
      </c>
      <c r="J77" s="3">
        <v>370700</v>
      </c>
      <c r="K77" s="1">
        <v>6409</v>
      </c>
      <c r="L77" s="1">
        <v>11031</v>
      </c>
      <c r="M77" s="2">
        <f t="shared" si="7"/>
        <v>2.9757216077690857E-2</v>
      </c>
      <c r="N77" s="2">
        <f t="shared" si="8"/>
        <v>1.3808988131731379</v>
      </c>
      <c r="Q77" s="1">
        <v>2</v>
      </c>
      <c r="R77" s="3">
        <v>141990</v>
      </c>
      <c r="S77" s="1">
        <v>286</v>
      </c>
      <c r="T77" s="1">
        <v>1909</v>
      </c>
      <c r="U77" s="2">
        <f t="shared" si="9"/>
        <v>1.3444608775265864E-2</v>
      </c>
      <c r="W77" s="1">
        <v>3</v>
      </c>
      <c r="X77" s="3">
        <v>293280</v>
      </c>
      <c r="Y77" s="1">
        <v>7855</v>
      </c>
      <c r="Z77" s="1">
        <v>9042</v>
      </c>
      <c r="AA77" s="2">
        <f t="shared" si="10"/>
        <v>3.0830605564648117E-2</v>
      </c>
      <c r="AB77" s="2">
        <f t="shared" si="11"/>
        <v>0.4360799448805544</v>
      </c>
    </row>
    <row r="78" spans="2:28" x14ac:dyDescent="0.3">
      <c r="B78">
        <v>34</v>
      </c>
      <c r="C78" s="1">
        <v>1</v>
      </c>
      <c r="D78" s="3">
        <v>380540</v>
      </c>
      <c r="E78" s="1">
        <v>4824</v>
      </c>
      <c r="F78" s="1">
        <v>13913</v>
      </c>
      <c r="G78" s="16">
        <f t="shared" si="6"/>
        <v>3.65612025017081E-2</v>
      </c>
      <c r="I78" s="1">
        <v>2</v>
      </c>
      <c r="J78" s="3">
        <v>578390</v>
      </c>
      <c r="K78" s="1">
        <v>12028</v>
      </c>
      <c r="L78" s="1">
        <v>15075</v>
      </c>
      <c r="M78" s="2">
        <f t="shared" si="7"/>
        <v>2.6063728626013589E-2</v>
      </c>
      <c r="N78" s="2">
        <f t="shared" si="8"/>
        <v>1.4027617854038439</v>
      </c>
      <c r="P78">
        <v>32</v>
      </c>
      <c r="Q78" s="1">
        <v>1</v>
      </c>
      <c r="R78" s="3">
        <v>248680</v>
      </c>
      <c r="S78" s="1">
        <v>2994</v>
      </c>
      <c r="T78" s="1">
        <v>8733</v>
      </c>
      <c r="U78" s="2">
        <f t="shared" si="9"/>
        <v>3.51174199774811E-2</v>
      </c>
      <c r="W78" s="1">
        <v>2</v>
      </c>
      <c r="X78" s="3">
        <v>215160</v>
      </c>
      <c r="Y78" s="1">
        <v>2672</v>
      </c>
      <c r="Z78" s="1">
        <v>6048</v>
      </c>
      <c r="AA78" s="2">
        <f t="shared" si="10"/>
        <v>2.8109313998884552E-2</v>
      </c>
      <c r="AB78" s="2">
        <f t="shared" si="11"/>
        <v>1.2493161511830082</v>
      </c>
    </row>
    <row r="79" spans="2:28" x14ac:dyDescent="0.3">
      <c r="B79" t="s">
        <v>159</v>
      </c>
      <c r="C79" s="1">
        <v>1</v>
      </c>
      <c r="D79" s="3">
        <v>97784</v>
      </c>
      <c r="E79" s="1">
        <v>363</v>
      </c>
      <c r="F79" s="1">
        <v>7277</v>
      </c>
      <c r="G79" s="16">
        <f t="shared" si="6"/>
        <v>7.4419127873680768E-2</v>
      </c>
      <c r="I79" s="1">
        <v>3</v>
      </c>
      <c r="J79" s="3">
        <v>410270</v>
      </c>
      <c r="K79" s="1">
        <v>5940</v>
      </c>
      <c r="L79" s="1">
        <v>7981</v>
      </c>
      <c r="M79" s="2">
        <f t="shared" si="7"/>
        <v>1.9453043117946718E-2</v>
      </c>
      <c r="N79" s="2">
        <f t="shared" si="8"/>
        <v>3.8255776961201615</v>
      </c>
      <c r="U79" s="2"/>
      <c r="AA79" s="2"/>
      <c r="AB79" s="9">
        <f>AVERAGE(AB64:AB78)</f>
        <v>3.4828110448599281</v>
      </c>
    </row>
    <row r="80" spans="2:28" x14ac:dyDescent="0.3">
      <c r="C80" s="1">
        <v>2</v>
      </c>
      <c r="D80" s="3">
        <v>83399</v>
      </c>
      <c r="E80" s="1">
        <v>367</v>
      </c>
      <c r="F80" s="1">
        <v>5223</v>
      </c>
      <c r="G80" s="16">
        <f t="shared" si="6"/>
        <v>6.2626650199642683E-2</v>
      </c>
      <c r="I80" s="1">
        <v>3</v>
      </c>
      <c r="J80" s="3">
        <v>410270</v>
      </c>
      <c r="K80" s="1">
        <v>5940</v>
      </c>
      <c r="L80" s="1">
        <v>7981</v>
      </c>
      <c r="M80" s="2">
        <f t="shared" si="7"/>
        <v>1.9453043117946718E-2</v>
      </c>
      <c r="N80" s="2">
        <f t="shared" si="8"/>
        <v>3.2193754889622106</v>
      </c>
      <c r="U80" s="2"/>
      <c r="AA80" s="2"/>
      <c r="AB80" s="2"/>
    </row>
    <row r="81" spans="2:29" x14ac:dyDescent="0.3">
      <c r="B81" s="7">
        <v>35</v>
      </c>
      <c r="C81" s="1">
        <v>1</v>
      </c>
      <c r="D81" s="3">
        <v>218680</v>
      </c>
      <c r="E81" s="1">
        <v>694</v>
      </c>
      <c r="F81" s="1">
        <v>17465</v>
      </c>
      <c r="G81" s="16">
        <f t="shared" si="6"/>
        <v>7.986555697823304E-2</v>
      </c>
      <c r="I81" s="1">
        <v>2</v>
      </c>
      <c r="J81" s="3">
        <v>367230</v>
      </c>
      <c r="K81" s="1">
        <v>2060</v>
      </c>
      <c r="L81" s="1">
        <v>4991</v>
      </c>
      <c r="M81" s="2">
        <f t="shared" si="7"/>
        <v>1.3590937559567574E-2</v>
      </c>
      <c r="N81" s="2">
        <f t="shared" si="8"/>
        <v>5.8763831875609132</v>
      </c>
      <c r="U81" s="2"/>
      <c r="AA81" s="2"/>
      <c r="AB81" s="2"/>
    </row>
    <row r="82" spans="2:29" x14ac:dyDescent="0.3">
      <c r="B82">
        <v>36</v>
      </c>
      <c r="C82" s="1">
        <v>1</v>
      </c>
      <c r="D82" s="3">
        <v>227910</v>
      </c>
      <c r="E82" s="1">
        <v>3835</v>
      </c>
      <c r="F82" s="1">
        <v>12525</v>
      </c>
      <c r="G82" s="16">
        <f t="shared" si="6"/>
        <v>5.495590364617612E-2</v>
      </c>
      <c r="I82" s="1">
        <v>2</v>
      </c>
      <c r="J82" s="3">
        <v>301370</v>
      </c>
      <c r="K82" s="1">
        <v>11494</v>
      </c>
      <c r="L82" s="1">
        <v>13975</v>
      </c>
      <c r="M82" s="2">
        <f t="shared" si="7"/>
        <v>4.6371569831104624E-2</v>
      </c>
      <c r="N82" s="2">
        <f t="shared" si="8"/>
        <v>1.1851206212413665</v>
      </c>
      <c r="U82" s="2"/>
      <c r="AA82" s="2"/>
      <c r="AB82" s="2"/>
    </row>
    <row r="83" spans="2:29" x14ac:dyDescent="0.3">
      <c r="B83">
        <v>37</v>
      </c>
      <c r="C83" s="1">
        <v>1</v>
      </c>
      <c r="D83" s="3">
        <v>326430</v>
      </c>
      <c r="E83" s="1">
        <v>10539</v>
      </c>
      <c r="F83" s="1">
        <v>11437</v>
      </c>
      <c r="G83" s="16">
        <f t="shared" si="6"/>
        <v>3.5036608154887725E-2</v>
      </c>
      <c r="I83" s="1">
        <v>5</v>
      </c>
      <c r="J83" s="3">
        <v>438340</v>
      </c>
      <c r="K83" s="1">
        <v>11463</v>
      </c>
      <c r="L83" s="1">
        <v>10372</v>
      </c>
      <c r="M83" s="2">
        <f t="shared" si="7"/>
        <v>2.3661997536159145E-2</v>
      </c>
      <c r="N83" s="2">
        <f t="shared" si="8"/>
        <v>1.4807121884509724</v>
      </c>
      <c r="U83" s="2"/>
      <c r="AA83" s="2"/>
      <c r="AB83" s="2"/>
    </row>
    <row r="84" spans="2:29" x14ac:dyDescent="0.3">
      <c r="C84" s="1">
        <v>2</v>
      </c>
      <c r="D84" s="3">
        <v>112280</v>
      </c>
      <c r="E84" s="1">
        <v>3185</v>
      </c>
      <c r="F84" s="1">
        <v>5946</v>
      </c>
      <c r="G84" s="16">
        <f t="shared" si="6"/>
        <v>5.2956893480584251E-2</v>
      </c>
      <c r="I84" s="1">
        <v>5</v>
      </c>
      <c r="J84" s="3">
        <v>438340</v>
      </c>
      <c r="K84" s="1">
        <v>11463</v>
      </c>
      <c r="L84" s="1">
        <v>10372</v>
      </c>
      <c r="M84" s="2">
        <f t="shared" si="7"/>
        <v>2.3661997536159145E-2</v>
      </c>
      <c r="N84" s="2">
        <f t="shared" si="8"/>
        <v>2.2380567574507619</v>
      </c>
      <c r="U84" s="2"/>
      <c r="AA84" s="2"/>
      <c r="AB84" s="2"/>
    </row>
    <row r="85" spans="2:29" x14ac:dyDescent="0.3">
      <c r="B85">
        <v>7</v>
      </c>
      <c r="C85" s="1">
        <v>1</v>
      </c>
      <c r="D85" s="3">
        <v>63376</v>
      </c>
      <c r="E85" s="1">
        <v>1048</v>
      </c>
      <c r="F85" s="1">
        <v>2074</v>
      </c>
      <c r="G85" s="16">
        <f t="shared" si="6"/>
        <v>3.2725321888412019E-2</v>
      </c>
      <c r="I85" s="1">
        <v>3</v>
      </c>
      <c r="J85" s="3">
        <v>353370</v>
      </c>
      <c r="K85" s="1">
        <v>7014</v>
      </c>
      <c r="L85" s="1">
        <v>5774</v>
      </c>
      <c r="M85" s="2">
        <f t="shared" si="7"/>
        <v>1.6339813792908282E-2</v>
      </c>
      <c r="N85" s="2">
        <f t="shared" si="8"/>
        <v>2.0027965008154061</v>
      </c>
      <c r="U85" s="2"/>
      <c r="AA85" s="2"/>
      <c r="AB85" s="2"/>
    </row>
    <row r="86" spans="2:29" x14ac:dyDescent="0.3">
      <c r="C86" s="1">
        <v>2</v>
      </c>
      <c r="D86" s="3">
        <v>266560</v>
      </c>
      <c r="E86" s="1">
        <v>6484</v>
      </c>
      <c r="F86" s="1">
        <v>19280</v>
      </c>
      <c r="G86" s="16">
        <f t="shared" si="6"/>
        <v>7.2328931572629054E-2</v>
      </c>
      <c r="I86" s="1">
        <v>3</v>
      </c>
      <c r="J86" s="3">
        <v>353370</v>
      </c>
      <c r="K86" s="1">
        <v>7014</v>
      </c>
      <c r="L86" s="1">
        <v>5774</v>
      </c>
      <c r="M86" s="2">
        <f t="shared" si="7"/>
        <v>1.6339813792908282E-2</v>
      </c>
      <c r="N86" s="2">
        <f t="shared" si="8"/>
        <v>4.426545644236219</v>
      </c>
      <c r="U86" s="2"/>
      <c r="AA86" s="2"/>
      <c r="AB86" s="2"/>
    </row>
    <row r="87" spans="2:29" x14ac:dyDescent="0.3">
      <c r="B87" t="s">
        <v>18</v>
      </c>
      <c r="C87" s="1">
        <v>1</v>
      </c>
      <c r="D87" s="3">
        <v>237540</v>
      </c>
      <c r="E87" s="1">
        <v>2503</v>
      </c>
      <c r="F87" s="1">
        <v>7127</v>
      </c>
      <c r="G87" s="16">
        <f t="shared" si="6"/>
        <v>3.0003367853835144E-2</v>
      </c>
      <c r="I87" s="1">
        <v>2</v>
      </c>
      <c r="J87" s="3">
        <v>441710</v>
      </c>
      <c r="K87" s="1">
        <v>11236</v>
      </c>
      <c r="L87" s="1">
        <v>11797</v>
      </c>
      <c r="M87" s="2">
        <f t="shared" si="7"/>
        <v>2.6707568314052205E-2</v>
      </c>
      <c r="N87" s="2">
        <f t="shared" si="8"/>
        <v>1.1234032054520235</v>
      </c>
      <c r="U87" s="2"/>
      <c r="AA87" s="2"/>
      <c r="AB87" s="2"/>
    </row>
    <row r="88" spans="2:29" x14ac:dyDescent="0.3">
      <c r="B88">
        <v>9</v>
      </c>
      <c r="C88" s="1">
        <v>1</v>
      </c>
      <c r="D88" s="3">
        <v>319710</v>
      </c>
      <c r="E88" s="1">
        <v>3510</v>
      </c>
      <c r="F88" s="1">
        <v>12824</v>
      </c>
      <c r="G88" s="16">
        <f t="shared" si="6"/>
        <v>4.0111350911763786E-2</v>
      </c>
      <c r="I88" s="1">
        <v>2</v>
      </c>
      <c r="J88" s="3">
        <v>415020</v>
      </c>
      <c r="K88" s="1">
        <v>6064</v>
      </c>
      <c r="L88" s="1">
        <v>7347</v>
      </c>
      <c r="M88" s="2">
        <f t="shared" si="7"/>
        <v>1.7702761312707822E-2</v>
      </c>
      <c r="N88" s="2">
        <f t="shared" si="8"/>
        <v>2.2658245345583512</v>
      </c>
      <c r="U88" s="2"/>
      <c r="AA88" s="2"/>
      <c r="AB88" s="2"/>
    </row>
    <row r="89" spans="2:29" x14ac:dyDescent="0.3">
      <c r="G89" s="16"/>
      <c r="M89" s="2"/>
      <c r="N89" s="9">
        <f>AVERAGE(N64:N88)</f>
        <v>2.6835217054970082</v>
      </c>
      <c r="U89" s="2"/>
      <c r="AA89" s="2"/>
      <c r="AB89" s="2"/>
    </row>
    <row r="90" spans="2:29" ht="18" x14ac:dyDescent="0.35">
      <c r="B90" s="6" t="s">
        <v>161</v>
      </c>
      <c r="D90" s="5" t="s">
        <v>21</v>
      </c>
      <c r="G90" s="16"/>
      <c r="I90" s="5" t="s">
        <v>10</v>
      </c>
      <c r="M90" s="2"/>
      <c r="N90" s="2"/>
      <c r="P90" s="5" t="s">
        <v>162</v>
      </c>
      <c r="R90" s="5" t="s">
        <v>21</v>
      </c>
      <c r="U90" s="2"/>
      <c r="W90" s="5" t="s">
        <v>10</v>
      </c>
      <c r="AA90" s="2"/>
      <c r="AB90" s="2"/>
    </row>
    <row r="91" spans="2:29" x14ac:dyDescent="0.3">
      <c r="C91" t="s">
        <v>23</v>
      </c>
      <c r="D91" t="s">
        <v>6</v>
      </c>
      <c r="E91" t="s">
        <v>151</v>
      </c>
      <c r="F91" t="s">
        <v>8</v>
      </c>
      <c r="G91" t="s">
        <v>14</v>
      </c>
      <c r="H91" s="16"/>
      <c r="J91" t="s">
        <v>6</v>
      </c>
      <c r="K91" t="s">
        <v>7</v>
      </c>
      <c r="L91" t="s">
        <v>8</v>
      </c>
      <c r="M91" t="s">
        <v>14</v>
      </c>
      <c r="N91" s="2"/>
      <c r="O91" s="2"/>
      <c r="R91" t="s">
        <v>6</v>
      </c>
      <c r="S91" t="s">
        <v>151</v>
      </c>
      <c r="T91" t="s">
        <v>8</v>
      </c>
      <c r="U91" t="s">
        <v>14</v>
      </c>
      <c r="V91" s="2"/>
      <c r="X91" t="s">
        <v>6</v>
      </c>
      <c r="Y91" t="s">
        <v>7</v>
      </c>
      <c r="Z91" t="s">
        <v>8</v>
      </c>
      <c r="AA91" t="s">
        <v>14</v>
      </c>
      <c r="AB91" s="2"/>
      <c r="AC91" s="2"/>
    </row>
    <row r="92" spans="2:29" x14ac:dyDescent="0.3">
      <c r="B92">
        <v>1</v>
      </c>
      <c r="C92" s="1">
        <v>1</v>
      </c>
      <c r="D92" s="3">
        <v>505530</v>
      </c>
      <c r="E92" s="1">
        <v>18232</v>
      </c>
      <c r="F92" s="1">
        <v>10549</v>
      </c>
      <c r="G92" s="16">
        <f t="shared" si="6"/>
        <v>2.0867208672086721E-2</v>
      </c>
      <c r="I92" s="1">
        <v>2</v>
      </c>
      <c r="J92" s="3">
        <v>505880</v>
      </c>
      <c r="K92" s="1">
        <v>1967</v>
      </c>
      <c r="L92" s="1">
        <v>3490</v>
      </c>
      <c r="M92" s="2">
        <f>L92/J92</f>
        <v>6.8988692970664983E-3</v>
      </c>
      <c r="N92" s="11">
        <f t="shared" si="8"/>
        <v>3.024728803161957</v>
      </c>
      <c r="P92">
        <v>14</v>
      </c>
      <c r="Q92" s="1">
        <v>2</v>
      </c>
      <c r="R92" s="3">
        <v>133360</v>
      </c>
      <c r="S92" s="1">
        <v>2453</v>
      </c>
      <c r="T92" s="1">
        <v>2309</v>
      </c>
      <c r="U92" s="2">
        <f t="shared" si="9"/>
        <v>1.7314037192561488E-2</v>
      </c>
      <c r="W92" s="1">
        <v>3</v>
      </c>
      <c r="X92" s="3">
        <v>180690</v>
      </c>
      <c r="Y92" s="1">
        <v>359</v>
      </c>
      <c r="Z92" s="1">
        <v>2783</v>
      </c>
      <c r="AA92" s="2">
        <f t="shared" si="10"/>
        <v>1.5402069843378162E-2</v>
      </c>
      <c r="AB92" s="2">
        <f t="shared" si="11"/>
        <v>1.1241370392827652</v>
      </c>
    </row>
    <row r="93" spans="2:29" x14ac:dyDescent="0.3">
      <c r="B93" t="s">
        <v>141</v>
      </c>
      <c r="C93" s="1">
        <v>1</v>
      </c>
      <c r="D93" s="3">
        <v>377640</v>
      </c>
      <c r="E93" s="1">
        <v>6579</v>
      </c>
      <c r="F93" s="1">
        <v>4009</v>
      </c>
      <c r="G93" s="16">
        <f t="shared" si="6"/>
        <v>1.0615930515835186E-2</v>
      </c>
      <c r="I93" s="1">
        <v>2</v>
      </c>
      <c r="J93" s="3">
        <v>415920</v>
      </c>
      <c r="K93" s="1">
        <v>409</v>
      </c>
      <c r="L93" s="1">
        <v>2851</v>
      </c>
      <c r="M93" s="2">
        <f t="shared" ref="M93:M116" si="12">L93/J93</f>
        <v>6.854683592998654E-3</v>
      </c>
      <c r="N93" s="11">
        <f t="shared" si="8"/>
        <v>1.5487119677818908</v>
      </c>
      <c r="P93" t="s">
        <v>115</v>
      </c>
      <c r="Q93" s="1">
        <v>1</v>
      </c>
      <c r="R93" s="3">
        <v>37416</v>
      </c>
      <c r="S93" s="1">
        <v>2272</v>
      </c>
      <c r="T93" s="1">
        <v>9</v>
      </c>
      <c r="U93" s="2">
        <f t="shared" si="9"/>
        <v>2.4053880692751764E-4</v>
      </c>
      <c r="W93" s="1">
        <v>3</v>
      </c>
      <c r="X93" s="3">
        <v>402720</v>
      </c>
      <c r="Y93" s="1">
        <v>1394</v>
      </c>
      <c r="Z93" s="1">
        <v>520</v>
      </c>
      <c r="AA93" s="2">
        <f t="shared" si="10"/>
        <v>1.2912197059992054E-3</v>
      </c>
      <c r="AB93" s="2">
        <f t="shared" si="11"/>
        <v>0.18628805447278826</v>
      </c>
    </row>
    <row r="94" spans="2:29" x14ac:dyDescent="0.3">
      <c r="C94" s="1">
        <v>1</v>
      </c>
      <c r="D94" s="3">
        <v>207030</v>
      </c>
      <c r="E94" s="1">
        <v>22103</v>
      </c>
      <c r="F94" s="1">
        <v>8888</v>
      </c>
      <c r="G94" s="16">
        <f t="shared" ref="G94:G100" si="13">L93/J93</f>
        <v>6.854683592998654E-3</v>
      </c>
      <c r="I94" s="1">
        <v>2</v>
      </c>
      <c r="J94" s="3">
        <v>540330</v>
      </c>
      <c r="K94" s="1">
        <v>307</v>
      </c>
      <c r="L94" s="1">
        <v>6390</v>
      </c>
      <c r="M94" s="2">
        <f t="shared" si="12"/>
        <v>1.1826106268391539E-2</v>
      </c>
      <c r="N94" s="11">
        <f t="shared" si="8"/>
        <v>0.57962303377229463</v>
      </c>
      <c r="Q94" s="1">
        <v>2</v>
      </c>
      <c r="R94" s="3">
        <v>121840</v>
      </c>
      <c r="S94" s="1">
        <v>8707</v>
      </c>
      <c r="T94" s="1">
        <v>128</v>
      </c>
      <c r="U94" s="2">
        <f t="shared" si="9"/>
        <v>1.0505581089954039E-3</v>
      </c>
      <c r="W94" s="1">
        <v>3</v>
      </c>
      <c r="X94" s="3">
        <v>402720</v>
      </c>
      <c r="Y94" s="1">
        <v>1394</v>
      </c>
      <c r="Z94" s="1">
        <v>520</v>
      </c>
      <c r="AA94" s="2">
        <f t="shared" si="10"/>
        <v>1.2912197059992054E-3</v>
      </c>
      <c r="AB94" s="2">
        <f t="shared" si="11"/>
        <v>0.81361684933582512</v>
      </c>
    </row>
    <row r="95" spans="2:29" x14ac:dyDescent="0.3">
      <c r="B95">
        <v>2</v>
      </c>
      <c r="C95" s="1">
        <v>1</v>
      </c>
      <c r="D95" s="3">
        <v>394980</v>
      </c>
      <c r="E95" s="1">
        <v>7635</v>
      </c>
      <c r="F95" s="1">
        <v>3786</v>
      </c>
      <c r="G95" s="16">
        <f t="shared" si="13"/>
        <v>1.1826106268391539E-2</v>
      </c>
      <c r="I95" s="1">
        <v>2</v>
      </c>
      <c r="J95" s="3">
        <v>496860</v>
      </c>
      <c r="K95" s="1">
        <v>264</v>
      </c>
      <c r="L95" s="1">
        <v>3222</v>
      </c>
      <c r="M95" s="2">
        <f t="shared" si="12"/>
        <v>6.4847240671416497E-3</v>
      </c>
      <c r="N95" s="11">
        <f t="shared" si="8"/>
        <v>1.823686890289578</v>
      </c>
      <c r="P95">
        <v>15</v>
      </c>
      <c r="Q95" s="1">
        <v>1</v>
      </c>
      <c r="R95" s="3">
        <v>243360</v>
      </c>
      <c r="S95" s="1">
        <v>21817</v>
      </c>
      <c r="T95" s="1">
        <v>1956</v>
      </c>
      <c r="U95" s="2">
        <f t="shared" si="9"/>
        <v>8.0374753451676537E-3</v>
      </c>
      <c r="W95" s="1">
        <v>2</v>
      </c>
      <c r="X95" s="3">
        <v>401360</v>
      </c>
      <c r="Y95" s="1">
        <v>3316</v>
      </c>
      <c r="Z95" s="1">
        <v>2135</v>
      </c>
      <c r="AA95" s="2">
        <f t="shared" si="10"/>
        <v>5.3194139924257521E-3</v>
      </c>
      <c r="AB95" s="2">
        <f t="shared" si="11"/>
        <v>1.5109700723824309</v>
      </c>
    </row>
    <row r="96" spans="2:29" x14ac:dyDescent="0.3">
      <c r="B96">
        <v>4</v>
      </c>
      <c r="C96" s="1">
        <v>1</v>
      </c>
      <c r="D96" s="3">
        <v>410110</v>
      </c>
      <c r="E96" s="1">
        <v>14967</v>
      </c>
      <c r="F96" s="1">
        <v>5269</v>
      </c>
      <c r="G96" s="16">
        <f t="shared" si="13"/>
        <v>6.4847240671416497E-3</v>
      </c>
      <c r="I96" s="1">
        <v>2</v>
      </c>
      <c r="J96" s="3">
        <v>511660</v>
      </c>
      <c r="K96" s="1">
        <v>2003</v>
      </c>
      <c r="L96" s="1">
        <v>2341</v>
      </c>
      <c r="M96" s="2">
        <f t="shared" si="12"/>
        <v>4.575303912754564E-3</v>
      </c>
      <c r="N96" s="11">
        <f t="shared" si="8"/>
        <v>1.4173318736410492</v>
      </c>
      <c r="P96">
        <v>16</v>
      </c>
      <c r="Q96" s="1">
        <v>1</v>
      </c>
      <c r="R96" s="3">
        <v>430770</v>
      </c>
      <c r="S96" s="1">
        <v>27486</v>
      </c>
      <c r="T96" s="1">
        <v>807</v>
      </c>
      <c r="U96" s="2">
        <f t="shared" si="9"/>
        <v>1.8733895118044433E-3</v>
      </c>
      <c r="W96" s="1">
        <v>2</v>
      </c>
      <c r="X96" s="3">
        <v>389620</v>
      </c>
      <c r="Y96" s="1">
        <v>5174</v>
      </c>
      <c r="Z96" s="1">
        <v>336</v>
      </c>
      <c r="AA96" s="2">
        <f t="shared" si="10"/>
        <v>8.6237872799137618E-4</v>
      </c>
      <c r="AB96" s="2">
        <f t="shared" si="11"/>
        <v>2.1723512547299024</v>
      </c>
    </row>
    <row r="97" spans="1:28" x14ac:dyDescent="0.3">
      <c r="B97">
        <v>5</v>
      </c>
      <c r="C97" s="1">
        <v>1</v>
      </c>
      <c r="D97" s="3">
        <v>460480</v>
      </c>
      <c r="E97" s="1">
        <v>18990</v>
      </c>
      <c r="F97" s="1">
        <v>17525</v>
      </c>
      <c r="G97" s="16">
        <f t="shared" si="13"/>
        <v>4.575303912754564E-3</v>
      </c>
      <c r="I97" s="1">
        <v>2</v>
      </c>
      <c r="J97" s="3">
        <v>560300</v>
      </c>
      <c r="K97" s="1">
        <v>819</v>
      </c>
      <c r="L97" s="1">
        <v>4347</v>
      </c>
      <c r="M97" s="2">
        <f t="shared" si="12"/>
        <v>7.7583437444226303E-3</v>
      </c>
      <c r="N97" s="11">
        <f t="shared" si="8"/>
        <v>0.58972688804149587</v>
      </c>
      <c r="P97">
        <v>17</v>
      </c>
      <c r="Q97" s="1">
        <v>1</v>
      </c>
      <c r="R97" s="3">
        <v>475730</v>
      </c>
      <c r="S97" s="1">
        <v>30415</v>
      </c>
      <c r="T97" s="1">
        <v>4859</v>
      </c>
      <c r="U97" s="2">
        <f t="shared" si="9"/>
        <v>1.0213776722090262E-2</v>
      </c>
      <c r="W97" s="1">
        <v>2</v>
      </c>
      <c r="X97" s="3">
        <v>532010</v>
      </c>
      <c r="Y97" s="1">
        <v>823</v>
      </c>
      <c r="Z97" s="1">
        <v>5367</v>
      </c>
      <c r="AA97" s="2">
        <f t="shared" si="10"/>
        <v>1.0088156237664705E-2</v>
      </c>
      <c r="AB97" s="2">
        <f t="shared" si="11"/>
        <v>1.0124522738809838</v>
      </c>
    </row>
    <row r="98" spans="1:28" x14ac:dyDescent="0.3">
      <c r="B98" t="s">
        <v>16</v>
      </c>
      <c r="C98" s="1">
        <v>1</v>
      </c>
      <c r="D98" s="3">
        <v>413170</v>
      </c>
      <c r="E98" s="1">
        <v>19223</v>
      </c>
      <c r="F98" s="1">
        <v>13446</v>
      </c>
      <c r="G98" s="16">
        <f t="shared" si="13"/>
        <v>7.7583437444226303E-3</v>
      </c>
      <c r="I98" s="1">
        <v>2</v>
      </c>
      <c r="J98" s="3">
        <v>567560</v>
      </c>
      <c r="K98" s="1">
        <v>1510</v>
      </c>
      <c r="L98" s="1">
        <v>4174</v>
      </c>
      <c r="M98" s="2">
        <f t="shared" si="12"/>
        <v>7.3542885333709208E-3</v>
      </c>
      <c r="N98" s="11">
        <f t="shared" si="8"/>
        <v>1.0549414412037634</v>
      </c>
      <c r="P98">
        <v>18</v>
      </c>
      <c r="Q98" s="1">
        <v>1</v>
      </c>
      <c r="R98" s="3">
        <v>551800</v>
      </c>
      <c r="S98" s="1">
        <v>11264</v>
      </c>
      <c r="T98" s="1">
        <v>2809</v>
      </c>
      <c r="U98" s="2">
        <f t="shared" si="9"/>
        <v>5.0906125407756435E-3</v>
      </c>
      <c r="W98" s="1">
        <v>2</v>
      </c>
      <c r="X98" s="3">
        <v>351950</v>
      </c>
      <c r="Y98" s="1">
        <v>2586</v>
      </c>
      <c r="Z98" s="1">
        <v>3645</v>
      </c>
      <c r="AA98" s="2">
        <f t="shared" si="10"/>
        <v>1.0356584742150874E-2</v>
      </c>
      <c r="AB98" s="2">
        <f t="shared" si="11"/>
        <v>0.49153390500027094</v>
      </c>
    </row>
    <row r="99" spans="1:28" x14ac:dyDescent="0.3">
      <c r="A99" t="s">
        <v>34</v>
      </c>
      <c r="B99">
        <v>6</v>
      </c>
      <c r="C99" s="1">
        <v>1</v>
      </c>
      <c r="D99" s="3">
        <v>56359</v>
      </c>
      <c r="E99" s="1">
        <v>6145</v>
      </c>
      <c r="F99" s="1">
        <v>1667</v>
      </c>
      <c r="G99" s="16">
        <f t="shared" si="13"/>
        <v>7.3542885333709208E-3</v>
      </c>
      <c r="I99" s="1">
        <v>2</v>
      </c>
      <c r="J99" s="3">
        <v>93615</v>
      </c>
      <c r="K99" s="1">
        <v>732</v>
      </c>
      <c r="L99" s="1">
        <v>1691</v>
      </c>
      <c r="M99" s="2">
        <f t="shared" si="12"/>
        <v>1.8063344549484592E-2</v>
      </c>
      <c r="N99" s="11">
        <f t="shared" si="8"/>
        <v>0.40713880606240022</v>
      </c>
      <c r="P99">
        <v>19</v>
      </c>
      <c r="Q99" s="1">
        <v>1</v>
      </c>
      <c r="R99" s="3">
        <v>387980</v>
      </c>
      <c r="S99" s="1">
        <v>25042</v>
      </c>
      <c r="T99" s="1">
        <v>3889</v>
      </c>
      <c r="U99" s="2">
        <f t="shared" si="9"/>
        <v>1.0023712562503222E-2</v>
      </c>
      <c r="W99" s="1">
        <v>2</v>
      </c>
      <c r="X99" s="3">
        <v>455590</v>
      </c>
      <c r="Y99" s="1">
        <v>1393</v>
      </c>
      <c r="Z99" s="1">
        <v>2651</v>
      </c>
      <c r="AA99" s="2">
        <f t="shared" si="10"/>
        <v>5.8188283324919331E-3</v>
      </c>
      <c r="AB99" s="2">
        <f t="shared" si="11"/>
        <v>1.7226341781783641</v>
      </c>
    </row>
    <row r="100" spans="1:28" x14ac:dyDescent="0.3">
      <c r="A100" t="s">
        <v>34</v>
      </c>
      <c r="B100" t="s">
        <v>146</v>
      </c>
      <c r="C100" s="1">
        <v>1</v>
      </c>
      <c r="D100" s="3">
        <v>37935</v>
      </c>
      <c r="E100" s="1">
        <v>5790</v>
      </c>
      <c r="F100" s="1">
        <v>1438</v>
      </c>
      <c r="G100" s="16">
        <f t="shared" si="13"/>
        <v>1.8063344549484592E-2</v>
      </c>
      <c r="I100" s="1">
        <v>3</v>
      </c>
      <c r="J100" s="3">
        <v>76936</v>
      </c>
      <c r="K100" s="1">
        <v>151</v>
      </c>
      <c r="L100" s="1">
        <v>1411</v>
      </c>
      <c r="M100" s="2">
        <f t="shared" si="12"/>
        <v>1.8339918893625871E-2</v>
      </c>
      <c r="N100" s="11">
        <f t="shared" si="8"/>
        <v>0.98491954376977076</v>
      </c>
      <c r="P100">
        <v>20</v>
      </c>
      <c r="Q100" s="1">
        <v>1</v>
      </c>
      <c r="R100" s="3">
        <v>534050</v>
      </c>
      <c r="S100" s="1">
        <v>17997</v>
      </c>
      <c r="T100" s="1">
        <v>4842</v>
      </c>
      <c r="U100" s="2">
        <f t="shared" si="9"/>
        <v>9.0665668008613424E-3</v>
      </c>
      <c r="W100" s="1">
        <v>2</v>
      </c>
      <c r="X100" s="3">
        <v>367750</v>
      </c>
      <c r="Y100" s="1">
        <v>774</v>
      </c>
      <c r="Z100" s="1">
        <v>3331</v>
      </c>
      <c r="AA100" s="2">
        <f t="shared" si="10"/>
        <v>9.0577838205302512E-3</v>
      </c>
      <c r="AB100" s="2">
        <f t="shared" si="11"/>
        <v>1.0009696610677752</v>
      </c>
    </row>
    <row r="101" spans="1:28" x14ac:dyDescent="0.3">
      <c r="A101" t="s">
        <v>34</v>
      </c>
      <c r="C101" s="1">
        <v>2</v>
      </c>
      <c r="D101" s="3">
        <v>10364</v>
      </c>
      <c r="E101" s="1">
        <v>446</v>
      </c>
      <c r="F101" s="1">
        <v>163</v>
      </c>
      <c r="G101" s="16">
        <f t="shared" si="6"/>
        <v>1.572751833269008E-2</v>
      </c>
      <c r="I101" s="1">
        <v>3</v>
      </c>
      <c r="J101" s="3">
        <v>76936</v>
      </c>
      <c r="K101" s="1">
        <v>151</v>
      </c>
      <c r="L101" s="1">
        <v>1411</v>
      </c>
      <c r="M101" s="2">
        <f t="shared" si="12"/>
        <v>1.8339918893625871E-2</v>
      </c>
      <c r="N101" s="11">
        <f t="shared" si="8"/>
        <v>0.85755659138472284</v>
      </c>
      <c r="P101">
        <v>21</v>
      </c>
      <c r="Q101" s="1">
        <v>1</v>
      </c>
      <c r="R101" s="3">
        <v>621730</v>
      </c>
      <c r="S101" s="1">
        <v>40223</v>
      </c>
      <c r="T101" s="1">
        <v>7827</v>
      </c>
      <c r="U101" s="2">
        <f t="shared" si="9"/>
        <v>1.2589065993276824E-2</v>
      </c>
      <c r="W101" s="1">
        <v>2</v>
      </c>
      <c r="X101" s="3">
        <v>667660</v>
      </c>
      <c r="Y101" s="1">
        <v>1310</v>
      </c>
      <c r="Z101" s="1">
        <v>3694</v>
      </c>
      <c r="AA101" s="2">
        <f t="shared" si="10"/>
        <v>5.5327561932720249E-3</v>
      </c>
      <c r="AB101" s="2">
        <f t="shared" si="11"/>
        <v>2.2753697349949116</v>
      </c>
    </row>
    <row r="102" spans="1:28" x14ac:dyDescent="0.3">
      <c r="A102" t="s">
        <v>34</v>
      </c>
      <c r="B102">
        <v>7</v>
      </c>
      <c r="C102" s="1">
        <v>1</v>
      </c>
      <c r="D102" s="3">
        <v>30781</v>
      </c>
      <c r="E102" s="1">
        <v>3511</v>
      </c>
      <c r="F102" s="1">
        <v>1680</v>
      </c>
      <c r="G102" s="16">
        <f>L100/J100</f>
        <v>1.8339918893625871E-2</v>
      </c>
      <c r="I102" s="1">
        <v>2</v>
      </c>
      <c r="J102" s="3">
        <v>69268</v>
      </c>
      <c r="K102" s="1">
        <v>506</v>
      </c>
      <c r="L102" s="1">
        <v>1433</v>
      </c>
      <c r="M102" s="2">
        <f t="shared" si="12"/>
        <v>2.0687763469423109E-2</v>
      </c>
      <c r="N102" s="11">
        <f t="shared" si="8"/>
        <v>0.88651046889300555</v>
      </c>
      <c r="P102">
        <v>22</v>
      </c>
      <c r="Q102" s="1">
        <v>1</v>
      </c>
      <c r="R102" s="3">
        <v>257590</v>
      </c>
      <c r="S102" s="1">
        <v>37236</v>
      </c>
      <c r="T102" s="1">
        <v>2528</v>
      </c>
      <c r="U102" s="2">
        <f t="shared" si="9"/>
        <v>9.8140455763034273E-3</v>
      </c>
      <c r="W102" s="1">
        <v>2</v>
      </c>
      <c r="X102" s="3">
        <v>388580</v>
      </c>
      <c r="Y102" s="1">
        <v>2574</v>
      </c>
      <c r="Z102" s="1">
        <v>2411</v>
      </c>
      <c r="AA102" s="2">
        <f t="shared" si="10"/>
        <v>6.2046425446497504E-3</v>
      </c>
      <c r="AB102" s="2">
        <f t="shared" si="11"/>
        <v>1.5817261841725365</v>
      </c>
    </row>
    <row r="103" spans="1:28" x14ac:dyDescent="0.3">
      <c r="B103" t="s">
        <v>17</v>
      </c>
      <c r="C103" s="1">
        <v>1</v>
      </c>
      <c r="D103" s="3">
        <v>44211</v>
      </c>
      <c r="E103" s="1">
        <v>6343</v>
      </c>
      <c r="F103" s="1">
        <v>2544</v>
      </c>
      <c r="G103" s="16">
        <f t="shared" ref="G103:G116" si="14">L101/J101</f>
        <v>1.8339918893625871E-2</v>
      </c>
      <c r="I103" s="1">
        <v>2</v>
      </c>
      <c r="J103" s="3">
        <v>70150</v>
      </c>
      <c r="K103" s="1">
        <v>242</v>
      </c>
      <c r="L103" s="1">
        <v>1108</v>
      </c>
      <c r="M103" s="2">
        <f t="shared" si="12"/>
        <v>1.5794725588025658E-2</v>
      </c>
      <c r="N103" s="11">
        <f t="shared" si="8"/>
        <v>1.1611419768843456</v>
      </c>
      <c r="P103">
        <v>23</v>
      </c>
      <c r="Q103" s="1">
        <v>1</v>
      </c>
      <c r="R103" s="3">
        <v>98867</v>
      </c>
      <c r="S103" s="1">
        <v>10481</v>
      </c>
      <c r="T103" s="1">
        <v>790</v>
      </c>
      <c r="U103" s="2">
        <f t="shared" si="9"/>
        <v>7.9905327358977211E-3</v>
      </c>
      <c r="W103" s="1">
        <v>3</v>
      </c>
      <c r="X103" s="3">
        <v>488140</v>
      </c>
      <c r="Y103" s="1">
        <v>2548</v>
      </c>
      <c r="Z103" s="1">
        <v>4593</v>
      </c>
      <c r="AA103" s="2">
        <f t="shared" si="10"/>
        <v>9.4091858892940555E-3</v>
      </c>
      <c r="AB103" s="2">
        <f t="shared" si="11"/>
        <v>0.8492267907034865</v>
      </c>
    </row>
    <row r="104" spans="1:28" x14ac:dyDescent="0.3">
      <c r="B104">
        <v>8</v>
      </c>
      <c r="C104" s="1">
        <v>1</v>
      </c>
      <c r="D104" s="3">
        <v>14615</v>
      </c>
      <c r="E104" s="1">
        <v>537</v>
      </c>
      <c r="F104" s="1">
        <v>720</v>
      </c>
      <c r="G104" s="16">
        <f t="shared" si="14"/>
        <v>2.0687763469423109E-2</v>
      </c>
      <c r="I104" s="1">
        <v>3</v>
      </c>
      <c r="J104" s="3">
        <v>80217</v>
      </c>
      <c r="K104" s="1">
        <v>764</v>
      </c>
      <c r="L104" s="1">
        <v>1359</v>
      </c>
      <c r="M104" s="2">
        <f t="shared" si="12"/>
        <v>1.6941546056322226E-2</v>
      </c>
      <c r="N104" s="11">
        <f t="shared" si="8"/>
        <v>1.2211260649203191</v>
      </c>
      <c r="Q104" s="1">
        <v>2</v>
      </c>
      <c r="R104" s="3">
        <v>212780</v>
      </c>
      <c r="S104" s="1">
        <v>30426</v>
      </c>
      <c r="T104" s="1">
        <v>2655</v>
      </c>
      <c r="U104" s="2">
        <f t="shared" si="9"/>
        <v>1.2477676473352758E-2</v>
      </c>
      <c r="W104" s="1">
        <v>3</v>
      </c>
      <c r="X104" s="3">
        <v>488140</v>
      </c>
      <c r="Y104" s="1">
        <v>2548</v>
      </c>
      <c r="Z104" s="1">
        <v>4593</v>
      </c>
      <c r="AA104" s="2">
        <f t="shared" si="10"/>
        <v>9.4091858892940555E-3</v>
      </c>
      <c r="AB104" s="2">
        <f t="shared" si="11"/>
        <v>1.3261164802313117</v>
      </c>
    </row>
    <row r="105" spans="1:28" x14ac:dyDescent="0.3">
      <c r="C105" s="1">
        <v>2</v>
      </c>
      <c r="D105" s="3">
        <v>16470</v>
      </c>
      <c r="E105" s="1">
        <v>4868</v>
      </c>
      <c r="F105" s="1">
        <v>893</v>
      </c>
      <c r="G105" s="16">
        <f t="shared" si="14"/>
        <v>1.5794725588025658E-2</v>
      </c>
      <c r="I105" s="1">
        <v>3</v>
      </c>
      <c r="J105" s="3">
        <v>80217</v>
      </c>
      <c r="K105" s="1">
        <v>764</v>
      </c>
      <c r="L105" s="1">
        <v>1359</v>
      </c>
      <c r="M105" s="2">
        <f t="shared" si="12"/>
        <v>1.6941546056322226E-2</v>
      </c>
      <c r="N105" s="11">
        <f t="shared" si="8"/>
        <v>0.93230721302034891</v>
      </c>
      <c r="P105">
        <v>24</v>
      </c>
      <c r="Q105" s="1">
        <v>1</v>
      </c>
      <c r="R105" s="3">
        <v>87574</v>
      </c>
      <c r="S105" s="1">
        <v>20514</v>
      </c>
      <c r="T105" s="1">
        <v>504</v>
      </c>
      <c r="U105" s="2">
        <f t="shared" si="9"/>
        <v>5.755132801973188E-3</v>
      </c>
      <c r="W105" s="1">
        <v>3</v>
      </c>
      <c r="X105" s="3">
        <v>685270</v>
      </c>
      <c r="Y105" s="1">
        <v>3740</v>
      </c>
      <c r="Z105" s="1">
        <v>2717</v>
      </c>
      <c r="AA105" s="2">
        <f t="shared" si="10"/>
        <v>3.9648605659083277E-3</v>
      </c>
      <c r="AB105" s="2">
        <f t="shared" si="11"/>
        <v>1.4515347277173967</v>
      </c>
    </row>
    <row r="106" spans="1:28" x14ac:dyDescent="0.3">
      <c r="B106" t="s">
        <v>18</v>
      </c>
      <c r="C106" s="1">
        <v>1</v>
      </c>
      <c r="D106" s="3">
        <v>39842</v>
      </c>
      <c r="E106" s="1">
        <v>3650</v>
      </c>
      <c r="F106" s="1">
        <v>2740</v>
      </c>
      <c r="G106" s="16">
        <f t="shared" si="14"/>
        <v>1.6941546056322226E-2</v>
      </c>
      <c r="I106" s="1">
        <v>3</v>
      </c>
      <c r="J106" s="3">
        <v>72607</v>
      </c>
      <c r="K106" s="1">
        <v>139</v>
      </c>
      <c r="L106" s="1">
        <v>1792</v>
      </c>
      <c r="M106" s="2">
        <f t="shared" si="12"/>
        <v>2.4680815899293457E-2</v>
      </c>
      <c r="N106" s="11">
        <f t="shared" si="8"/>
        <v>0.68642568890144406</v>
      </c>
      <c r="Q106" s="1">
        <v>2</v>
      </c>
      <c r="R106" s="3">
        <v>425630</v>
      </c>
      <c r="S106" s="1">
        <v>14519</v>
      </c>
      <c r="T106" s="1">
        <v>3471</v>
      </c>
      <c r="U106" s="2">
        <f t="shared" si="9"/>
        <v>8.1549702793506096E-3</v>
      </c>
      <c r="W106" s="1">
        <v>3</v>
      </c>
      <c r="X106" s="3">
        <v>685270</v>
      </c>
      <c r="Y106" s="1">
        <v>3740</v>
      </c>
      <c r="Z106" s="1">
        <v>2717</v>
      </c>
      <c r="AA106" s="2">
        <f t="shared" si="10"/>
        <v>3.9648605659083277E-3</v>
      </c>
      <c r="AB106" s="2">
        <f t="shared" si="11"/>
        <v>2.0568113667024632</v>
      </c>
    </row>
    <row r="107" spans="1:28" x14ac:dyDescent="0.3">
      <c r="C107" s="1">
        <v>2</v>
      </c>
      <c r="D107" s="3">
        <v>11475</v>
      </c>
      <c r="E107" s="1">
        <v>3529</v>
      </c>
      <c r="F107" s="1">
        <v>570</v>
      </c>
      <c r="G107" s="16">
        <f t="shared" si="14"/>
        <v>1.6941546056322226E-2</v>
      </c>
      <c r="I107" s="1">
        <v>3</v>
      </c>
      <c r="J107" s="3">
        <v>72607</v>
      </c>
      <c r="K107" s="1">
        <v>139</v>
      </c>
      <c r="L107" s="1">
        <v>1792</v>
      </c>
      <c r="M107" s="2">
        <f t="shared" si="12"/>
        <v>2.4680815899293457E-2</v>
      </c>
      <c r="N107" s="11">
        <f t="shared" si="8"/>
        <v>0.68642568890144406</v>
      </c>
      <c r="P107">
        <v>25</v>
      </c>
      <c r="Q107" s="1">
        <v>1</v>
      </c>
      <c r="R107" s="3">
        <v>307410</v>
      </c>
      <c r="S107" s="1">
        <v>18148</v>
      </c>
      <c r="T107" s="1">
        <v>5627</v>
      </c>
      <c r="U107" s="2">
        <f t="shared" si="9"/>
        <v>1.8304544419504895E-2</v>
      </c>
      <c r="W107" s="1">
        <v>2</v>
      </c>
      <c r="X107" s="3">
        <v>203720</v>
      </c>
      <c r="Y107" s="1">
        <v>1670</v>
      </c>
      <c r="Z107" s="1">
        <v>2949</v>
      </c>
      <c r="AA107" s="2">
        <f t="shared" si="10"/>
        <v>1.4475751030826624E-2</v>
      </c>
      <c r="AB107" s="2">
        <f t="shared" si="11"/>
        <v>1.2644970461653229</v>
      </c>
    </row>
    <row r="108" spans="1:28" x14ac:dyDescent="0.3">
      <c r="B108">
        <v>9</v>
      </c>
      <c r="C108" s="1">
        <v>1</v>
      </c>
      <c r="D108" s="3">
        <v>21644</v>
      </c>
      <c r="E108" s="1">
        <v>3600</v>
      </c>
      <c r="F108" s="1">
        <v>1031</v>
      </c>
      <c r="G108" s="16">
        <f t="shared" si="14"/>
        <v>2.4680815899293457E-2</v>
      </c>
      <c r="I108" s="1">
        <v>3</v>
      </c>
      <c r="J108" s="3">
        <v>72168</v>
      </c>
      <c r="K108" s="1">
        <v>166</v>
      </c>
      <c r="L108" s="1">
        <v>573</v>
      </c>
      <c r="M108" s="2">
        <f t="shared" si="12"/>
        <v>7.9398071167276364E-3</v>
      </c>
      <c r="N108" s="11">
        <f t="shared" si="8"/>
        <v>3.1084906139968762</v>
      </c>
      <c r="U108" s="2"/>
      <c r="AA108" s="2"/>
      <c r="AB108" s="9">
        <f>AVERAGE(AB92:AB107)</f>
        <v>1.3025147261886585</v>
      </c>
    </row>
    <row r="109" spans="1:28" x14ac:dyDescent="0.3">
      <c r="C109" s="1">
        <v>2</v>
      </c>
      <c r="D109" s="3">
        <v>32659</v>
      </c>
      <c r="E109" s="1">
        <v>3976</v>
      </c>
      <c r="F109" s="1">
        <v>944</v>
      </c>
      <c r="G109" s="16">
        <f t="shared" si="14"/>
        <v>2.4680815899293457E-2</v>
      </c>
      <c r="I109" s="1">
        <v>3</v>
      </c>
      <c r="J109" s="3">
        <v>72168</v>
      </c>
      <c r="K109" s="1">
        <v>166</v>
      </c>
      <c r="L109" s="1">
        <v>573</v>
      </c>
      <c r="M109" s="2">
        <f t="shared" si="12"/>
        <v>7.9398071167276364E-3</v>
      </c>
      <c r="N109" s="11">
        <f t="shared" si="8"/>
        <v>3.1084906139968762</v>
      </c>
      <c r="AA109" s="2"/>
    </row>
    <row r="110" spans="1:28" x14ac:dyDescent="0.3">
      <c r="B110" s="7">
        <v>10</v>
      </c>
      <c r="C110" s="1">
        <v>1</v>
      </c>
      <c r="D110" s="3">
        <v>369560</v>
      </c>
      <c r="E110" s="1">
        <v>38216</v>
      </c>
      <c r="F110" s="1">
        <v>20765</v>
      </c>
      <c r="G110" s="16">
        <f t="shared" si="14"/>
        <v>7.9398071167276364E-3</v>
      </c>
      <c r="I110" s="1">
        <v>2</v>
      </c>
      <c r="J110" s="3">
        <v>510050</v>
      </c>
      <c r="K110" s="1">
        <v>852</v>
      </c>
      <c r="L110" s="1">
        <v>5205</v>
      </c>
      <c r="M110" s="2">
        <f t="shared" si="12"/>
        <v>1.0204881874326046E-2</v>
      </c>
      <c r="N110" s="11">
        <f t="shared" si="8"/>
        <v>0.77804008066991948</v>
      </c>
      <c r="AA110" s="2"/>
    </row>
    <row r="111" spans="1:28" x14ac:dyDescent="0.3">
      <c r="B111">
        <v>11</v>
      </c>
      <c r="C111" s="1">
        <v>1</v>
      </c>
      <c r="D111" s="3">
        <v>72061</v>
      </c>
      <c r="E111" s="1">
        <v>2970</v>
      </c>
      <c r="F111" s="1">
        <v>3520</v>
      </c>
      <c r="G111" s="16">
        <f t="shared" si="14"/>
        <v>7.9398071167276364E-3</v>
      </c>
      <c r="I111" s="1">
        <v>3</v>
      </c>
      <c r="J111" s="3">
        <v>342980</v>
      </c>
      <c r="K111" s="1">
        <v>782</v>
      </c>
      <c r="L111" s="1">
        <v>5389</v>
      </c>
      <c r="M111" s="2">
        <f t="shared" si="12"/>
        <v>1.5712286430695669E-2</v>
      </c>
      <c r="N111" s="11">
        <f t="shared" si="8"/>
        <v>0.5053247439033669</v>
      </c>
      <c r="AA111" s="2"/>
    </row>
    <row r="112" spans="1:28" x14ac:dyDescent="0.3">
      <c r="C112" s="1">
        <v>2</v>
      </c>
      <c r="D112" s="3">
        <v>168860</v>
      </c>
      <c r="E112" s="1">
        <v>38026</v>
      </c>
      <c r="F112" s="1">
        <v>9587</v>
      </c>
      <c r="G112" s="16">
        <f t="shared" si="14"/>
        <v>1.0204881874326046E-2</v>
      </c>
      <c r="I112" s="1">
        <v>3</v>
      </c>
      <c r="J112" s="3">
        <v>342980</v>
      </c>
      <c r="K112" s="1">
        <v>782</v>
      </c>
      <c r="L112" s="1">
        <v>5389</v>
      </c>
      <c r="M112" s="2">
        <f t="shared" si="12"/>
        <v>1.5712286430695669E-2</v>
      </c>
      <c r="N112" s="11">
        <f t="shared" si="8"/>
        <v>0.64948420583713995</v>
      </c>
      <c r="AA112" s="2"/>
    </row>
    <row r="113" spans="1:27" x14ac:dyDescent="0.3">
      <c r="B113">
        <v>12</v>
      </c>
      <c r="C113" s="1">
        <v>1</v>
      </c>
      <c r="D113" s="3">
        <v>102970</v>
      </c>
      <c r="E113" s="1">
        <v>16281</v>
      </c>
      <c r="F113" s="1">
        <v>2593</v>
      </c>
      <c r="G113" s="16">
        <f t="shared" si="14"/>
        <v>1.5712286430695669E-2</v>
      </c>
      <c r="I113" s="1">
        <v>3</v>
      </c>
      <c r="J113" s="3">
        <v>401490</v>
      </c>
      <c r="K113" s="1">
        <v>456</v>
      </c>
      <c r="L113" s="1">
        <v>3976</v>
      </c>
      <c r="M113" s="2">
        <f t="shared" si="12"/>
        <v>9.903110911853346E-3</v>
      </c>
      <c r="N113" s="11">
        <f t="shared" si="8"/>
        <v>1.586601076222335</v>
      </c>
      <c r="AA113" s="2"/>
    </row>
    <row r="114" spans="1:27" x14ac:dyDescent="0.3">
      <c r="C114" s="1">
        <v>2</v>
      </c>
      <c r="D114" s="3">
        <v>81857</v>
      </c>
      <c r="E114" s="1">
        <v>6333</v>
      </c>
      <c r="F114" s="1">
        <v>2255</v>
      </c>
      <c r="G114" s="16">
        <f t="shared" si="14"/>
        <v>1.5712286430695669E-2</v>
      </c>
      <c r="I114" s="1">
        <v>3</v>
      </c>
      <c r="J114" s="3">
        <v>401490</v>
      </c>
      <c r="K114" s="1">
        <v>456</v>
      </c>
      <c r="L114" s="1">
        <v>3976</v>
      </c>
      <c r="M114" s="2">
        <f t="shared" si="12"/>
        <v>9.903110911853346E-3</v>
      </c>
      <c r="N114" s="11">
        <f t="shared" si="8"/>
        <v>1.586601076222335</v>
      </c>
      <c r="AA114" s="2"/>
    </row>
    <row r="115" spans="1:27" x14ac:dyDescent="0.3">
      <c r="A115" t="s">
        <v>34</v>
      </c>
      <c r="B115">
        <v>13</v>
      </c>
      <c r="C115" s="1">
        <v>1</v>
      </c>
      <c r="D115" s="3">
        <v>324310</v>
      </c>
      <c r="E115" s="1">
        <v>17069</v>
      </c>
      <c r="F115" s="1">
        <v>8284</v>
      </c>
      <c r="G115" s="16">
        <f t="shared" si="14"/>
        <v>9.903110911853346E-3</v>
      </c>
      <c r="I115" s="1">
        <v>2</v>
      </c>
      <c r="J115" s="3">
        <v>326480</v>
      </c>
      <c r="K115" s="1">
        <v>778</v>
      </c>
      <c r="L115" s="1">
        <v>3584</v>
      </c>
      <c r="M115" s="2">
        <f t="shared" si="12"/>
        <v>1.0977701543739279E-2</v>
      </c>
      <c r="N115" s="11">
        <f t="shared" si="8"/>
        <v>0.90211150962664077</v>
      </c>
      <c r="AA115" s="2"/>
    </row>
    <row r="116" spans="1:27" x14ac:dyDescent="0.3">
      <c r="A116" t="s">
        <v>34</v>
      </c>
      <c r="B116" t="s">
        <v>139</v>
      </c>
      <c r="C116" s="1">
        <v>1</v>
      </c>
      <c r="D116" s="3">
        <v>135350</v>
      </c>
      <c r="E116" s="1">
        <v>5936</v>
      </c>
      <c r="F116" s="1">
        <v>4861</v>
      </c>
      <c r="G116" s="16">
        <f t="shared" si="14"/>
        <v>9.903110911853346E-3</v>
      </c>
      <c r="I116" s="1">
        <v>2</v>
      </c>
      <c r="J116" s="3">
        <v>341310</v>
      </c>
      <c r="K116" s="1">
        <v>3956</v>
      </c>
      <c r="L116" s="1">
        <v>5200</v>
      </c>
      <c r="M116" s="2">
        <f t="shared" si="12"/>
        <v>1.523541648354868E-2</v>
      </c>
      <c r="N116" s="11">
        <f t="shared" si="8"/>
        <v>0.65000592025474335</v>
      </c>
      <c r="AA116" s="2"/>
    </row>
    <row r="117" spans="1:27" x14ac:dyDescent="0.3">
      <c r="N117" s="10">
        <f>AVERAGE(N92:N116)</f>
        <v>1.2294981112544023</v>
      </c>
      <c r="AA117" s="2"/>
    </row>
    <row r="118" spans="1:27" x14ac:dyDescent="0.3">
      <c r="AA118" s="2"/>
    </row>
    <row r="119" spans="1:27" x14ac:dyDescent="0.3">
      <c r="AA119" s="2"/>
    </row>
    <row r="120" spans="1:27" x14ac:dyDescent="0.3">
      <c r="AA120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2"/>
  <sheetViews>
    <sheetView zoomScale="84" zoomScaleNormal="84" workbookViewId="0">
      <selection activeCell="A50" sqref="A50:XFD69"/>
    </sheetView>
  </sheetViews>
  <sheetFormatPr defaultRowHeight="14.4" x14ac:dyDescent="0.3"/>
  <cols>
    <col min="3" max="3" width="9.109375" customWidth="1"/>
    <col min="7" max="7" width="8.44140625" customWidth="1"/>
    <col min="8" max="8" width="4.5546875" customWidth="1"/>
  </cols>
  <sheetData>
    <row r="1" spans="1:26" ht="25.8" x14ac:dyDescent="0.5">
      <c r="A1" s="12" t="s">
        <v>0</v>
      </c>
    </row>
    <row r="2" spans="1:26" ht="18" x14ac:dyDescent="0.35">
      <c r="B2" s="6" t="s">
        <v>9</v>
      </c>
      <c r="D2" s="5" t="s">
        <v>21</v>
      </c>
      <c r="I2" s="5" t="s">
        <v>10</v>
      </c>
      <c r="O2" s="5" t="s">
        <v>22</v>
      </c>
      <c r="Q2" s="5" t="s">
        <v>21</v>
      </c>
      <c r="V2" s="5" t="s">
        <v>10</v>
      </c>
    </row>
    <row r="3" spans="1:26" x14ac:dyDescent="0.3">
      <c r="B3" t="s">
        <v>23</v>
      </c>
      <c r="C3" t="s">
        <v>6</v>
      </c>
      <c r="D3" t="s">
        <v>7</v>
      </c>
      <c r="E3" t="s">
        <v>8</v>
      </c>
      <c r="F3" t="s">
        <v>14</v>
      </c>
      <c r="I3" t="s">
        <v>6</v>
      </c>
      <c r="J3" t="s">
        <v>7</v>
      </c>
      <c r="K3" t="s">
        <v>8</v>
      </c>
      <c r="L3" t="s">
        <v>14</v>
      </c>
      <c r="M3" t="s">
        <v>164</v>
      </c>
      <c r="P3" t="s">
        <v>6</v>
      </c>
      <c r="Q3" t="s">
        <v>7</v>
      </c>
      <c r="R3" t="s">
        <v>8</v>
      </c>
      <c r="S3" t="s">
        <v>14</v>
      </c>
      <c r="V3" t="s">
        <v>6</v>
      </c>
      <c r="W3" t="s">
        <v>7</v>
      </c>
      <c r="X3" t="s">
        <v>8</v>
      </c>
      <c r="Y3" t="s">
        <v>14</v>
      </c>
      <c r="Z3" t="s">
        <v>165</v>
      </c>
    </row>
    <row r="4" spans="1:26" x14ac:dyDescent="0.3">
      <c r="A4" t="s">
        <v>3</v>
      </c>
      <c r="B4" s="1">
        <v>1</v>
      </c>
      <c r="C4" s="3">
        <v>130630</v>
      </c>
      <c r="D4" s="1">
        <v>4439</v>
      </c>
      <c r="E4" s="1">
        <v>2412</v>
      </c>
      <c r="F4" s="2">
        <f>E4/C4</f>
        <v>1.846436500038276E-2</v>
      </c>
      <c r="G4" s="2"/>
      <c r="H4" s="1">
        <v>4</v>
      </c>
      <c r="I4" s="3">
        <v>339840</v>
      </c>
      <c r="J4" s="1">
        <v>8</v>
      </c>
      <c r="K4" s="1">
        <v>8171</v>
      </c>
      <c r="L4" s="2">
        <f>K4/I4</f>
        <v>2.4043667608286252E-2</v>
      </c>
      <c r="M4" s="11">
        <f>F4/L4</f>
        <v>0.76795126688655946</v>
      </c>
      <c r="N4">
        <v>11</v>
      </c>
      <c r="O4" s="1">
        <v>1</v>
      </c>
      <c r="P4" s="3">
        <v>66605</v>
      </c>
      <c r="Q4" s="1">
        <v>8439</v>
      </c>
      <c r="R4" s="1">
        <v>840</v>
      </c>
      <c r="S4" s="3">
        <f>R4/P4</f>
        <v>1.2611665790856543E-2</v>
      </c>
      <c r="U4" s="1">
        <v>3</v>
      </c>
      <c r="V4" s="3">
        <v>525430</v>
      </c>
      <c r="W4" s="1">
        <v>0</v>
      </c>
      <c r="X4" s="1">
        <v>1730</v>
      </c>
      <c r="Y4" s="2">
        <f>X4/V4</f>
        <v>3.2925413470871476E-3</v>
      </c>
      <c r="Z4" s="11">
        <f>S4/Y4</f>
        <v>3.8303743101096841</v>
      </c>
    </row>
    <row r="5" spans="1:26" x14ac:dyDescent="0.3">
      <c r="B5" s="1">
        <v>2</v>
      </c>
      <c r="C5" s="3">
        <v>66731</v>
      </c>
      <c r="D5" s="1">
        <v>11930</v>
      </c>
      <c r="E5" s="1">
        <v>1558</v>
      </c>
      <c r="F5" s="2">
        <f t="shared" ref="F5:F48" si="0">E5/C5</f>
        <v>2.3347469691747464E-2</v>
      </c>
      <c r="G5" s="2"/>
      <c r="I5" s="3">
        <v>339840</v>
      </c>
      <c r="J5" s="1">
        <v>8</v>
      </c>
      <c r="K5" s="1">
        <v>8171</v>
      </c>
      <c r="L5" s="2">
        <f>K5/I5</f>
        <v>2.4043667608286252E-2</v>
      </c>
      <c r="M5" s="11">
        <f t="shared" ref="M5:M48" si="1">F5/L5</f>
        <v>0.97104443765064963</v>
      </c>
      <c r="O5" s="1">
        <v>2</v>
      </c>
      <c r="P5" s="3">
        <v>230640</v>
      </c>
      <c r="Q5" s="1">
        <v>36567</v>
      </c>
      <c r="R5" s="1">
        <v>3261</v>
      </c>
      <c r="S5" s="3">
        <f t="shared" ref="S5:S21" si="2">R5/P5</f>
        <v>1.4138917793964621E-2</v>
      </c>
      <c r="U5" s="1">
        <v>3</v>
      </c>
      <c r="V5" s="3">
        <v>525430</v>
      </c>
      <c r="W5" s="1">
        <v>0</v>
      </c>
      <c r="X5" s="1">
        <v>1730</v>
      </c>
      <c r="Y5" s="2">
        <f>X5/V5</f>
        <v>3.2925413470871476E-3</v>
      </c>
      <c r="Z5" s="11">
        <f t="shared" ref="Z5:Z21" si="3">S5/Y5</f>
        <v>4.2942263447877638</v>
      </c>
    </row>
    <row r="6" spans="1:26" x14ac:dyDescent="0.3">
      <c r="B6" s="1">
        <v>3</v>
      </c>
      <c r="C6" s="3">
        <v>15141</v>
      </c>
      <c r="D6" s="1">
        <v>35</v>
      </c>
      <c r="E6" s="1">
        <v>205</v>
      </c>
      <c r="F6" s="2">
        <f t="shared" si="0"/>
        <v>1.3539396341060696E-2</v>
      </c>
      <c r="G6" s="2"/>
      <c r="I6" s="3">
        <v>339840</v>
      </c>
      <c r="J6" s="1">
        <v>8</v>
      </c>
      <c r="K6" s="1">
        <v>8171</v>
      </c>
      <c r="L6" s="2">
        <f>K6/I6</f>
        <v>2.4043667608286252E-2</v>
      </c>
      <c r="M6" s="11">
        <f t="shared" si="1"/>
        <v>0.56311693214368708</v>
      </c>
      <c r="N6" t="s">
        <v>24</v>
      </c>
      <c r="O6" s="1">
        <v>1</v>
      </c>
      <c r="P6" s="3">
        <v>133150</v>
      </c>
      <c r="Q6" s="1">
        <v>26408</v>
      </c>
      <c r="R6" s="1">
        <v>3596</v>
      </c>
      <c r="S6" s="3">
        <f t="shared" si="2"/>
        <v>2.700713481036425E-2</v>
      </c>
      <c r="U6" s="1">
        <v>2</v>
      </c>
      <c r="V6" s="3">
        <v>694820</v>
      </c>
      <c r="W6" s="1">
        <v>38</v>
      </c>
      <c r="X6" s="1">
        <v>2178</v>
      </c>
      <c r="Y6" s="2">
        <f t="shared" ref="Y6:Y20" si="4">X6/V6</f>
        <v>3.1346247949109122E-3</v>
      </c>
      <c r="Z6" s="11">
        <f t="shared" si="3"/>
        <v>8.6157472033688194</v>
      </c>
    </row>
    <row r="7" spans="1:26" x14ac:dyDescent="0.3">
      <c r="A7" t="s">
        <v>11</v>
      </c>
      <c r="B7" s="1">
        <v>1</v>
      </c>
      <c r="C7" s="3">
        <v>120980</v>
      </c>
      <c r="D7" s="1">
        <v>4341</v>
      </c>
      <c r="E7" s="1">
        <v>3141</v>
      </c>
      <c r="F7" s="2">
        <f t="shared" si="0"/>
        <v>2.5962969085799304E-2</v>
      </c>
      <c r="G7" s="2"/>
      <c r="H7" s="1">
        <v>3</v>
      </c>
      <c r="I7" s="3">
        <v>354850</v>
      </c>
      <c r="J7" s="1">
        <v>48</v>
      </c>
      <c r="K7" s="1">
        <v>7895</v>
      </c>
      <c r="L7" s="2">
        <f t="shared" ref="L7:L45" si="5">K7/I7</f>
        <v>2.2248837536987458E-2</v>
      </c>
      <c r="M7" s="11">
        <f t="shared" si="1"/>
        <v>1.1669359822794025</v>
      </c>
      <c r="N7">
        <v>12</v>
      </c>
      <c r="O7" s="1">
        <v>1</v>
      </c>
      <c r="P7" s="3">
        <v>60887</v>
      </c>
      <c r="Q7" s="1">
        <v>3260</v>
      </c>
      <c r="R7" s="1">
        <v>1895</v>
      </c>
      <c r="S7" s="3">
        <f t="shared" si="2"/>
        <v>3.112322827532971E-2</v>
      </c>
      <c r="U7" s="1">
        <v>2</v>
      </c>
      <c r="V7" s="3">
        <v>694820</v>
      </c>
      <c r="W7" s="1">
        <v>38</v>
      </c>
      <c r="X7" s="1">
        <v>2178</v>
      </c>
      <c r="Y7" s="2">
        <f t="shared" ref="Y7" si="6">X7/V7</f>
        <v>3.1346247949109122E-3</v>
      </c>
      <c r="Z7" s="11">
        <f t="shared" si="3"/>
        <v>9.9288528329956787</v>
      </c>
    </row>
    <row r="8" spans="1:26" x14ac:dyDescent="0.3">
      <c r="B8" s="1">
        <v>2</v>
      </c>
      <c r="C8" s="3">
        <v>129480</v>
      </c>
      <c r="D8" s="1">
        <v>7409</v>
      </c>
      <c r="E8" s="1">
        <v>3763</v>
      </c>
      <c r="F8" s="2">
        <f t="shared" si="0"/>
        <v>2.9062403459993821E-2</v>
      </c>
      <c r="G8" s="2"/>
      <c r="H8" s="1">
        <v>3</v>
      </c>
      <c r="I8" s="3">
        <v>354850</v>
      </c>
      <c r="J8" s="1">
        <v>48</v>
      </c>
      <c r="K8" s="1">
        <v>7895</v>
      </c>
      <c r="L8" s="2">
        <f t="shared" ref="L8" si="7">K8/I8</f>
        <v>2.2248837536987458E-2</v>
      </c>
      <c r="M8" s="11">
        <f t="shared" si="1"/>
        <v>1.3062436817959224</v>
      </c>
      <c r="O8" s="1">
        <v>2</v>
      </c>
      <c r="P8" s="3">
        <v>156080</v>
      </c>
      <c r="Q8" s="1">
        <v>19251</v>
      </c>
      <c r="R8" s="1">
        <v>3440</v>
      </c>
      <c r="S8" s="3">
        <f t="shared" si="2"/>
        <v>2.2039979497693492E-2</v>
      </c>
      <c r="U8" s="1">
        <v>3</v>
      </c>
      <c r="V8" s="3">
        <v>247410</v>
      </c>
      <c r="W8" s="1">
        <v>0</v>
      </c>
      <c r="X8" s="1">
        <v>4949</v>
      </c>
      <c r="Y8" s="2">
        <f t="shared" si="4"/>
        <v>2.0003233499050161E-2</v>
      </c>
      <c r="Z8" s="11">
        <f t="shared" si="3"/>
        <v>1.1018208380530099</v>
      </c>
    </row>
    <row r="9" spans="1:26" x14ac:dyDescent="0.3">
      <c r="A9" t="s">
        <v>4</v>
      </c>
      <c r="B9" s="1">
        <v>1</v>
      </c>
      <c r="C9" s="3">
        <v>39055</v>
      </c>
      <c r="D9" s="1">
        <v>6</v>
      </c>
      <c r="E9" s="1">
        <v>910</v>
      </c>
      <c r="F9" s="2">
        <f t="shared" si="0"/>
        <v>2.3300473690948661E-2</v>
      </c>
      <c r="G9" s="2"/>
      <c r="H9" s="1">
        <v>5</v>
      </c>
      <c r="I9" s="3">
        <v>327550</v>
      </c>
      <c r="J9" s="1">
        <v>135</v>
      </c>
      <c r="K9" s="1">
        <v>12031</v>
      </c>
      <c r="L9" s="2">
        <f t="shared" si="5"/>
        <v>3.6730270187757597E-2</v>
      </c>
      <c r="M9" s="11">
        <f t="shared" si="1"/>
        <v>0.63436706487160122</v>
      </c>
      <c r="N9" t="s">
        <v>25</v>
      </c>
      <c r="O9" s="1">
        <v>2</v>
      </c>
      <c r="P9" s="3">
        <v>186370</v>
      </c>
      <c r="Q9" s="1">
        <v>25184</v>
      </c>
      <c r="R9" s="1">
        <v>2380</v>
      </c>
      <c r="S9" s="3">
        <f t="shared" si="2"/>
        <v>1.2770295648441272E-2</v>
      </c>
      <c r="U9" s="1">
        <v>3</v>
      </c>
      <c r="V9" s="3">
        <v>169060</v>
      </c>
      <c r="W9" s="1">
        <v>0</v>
      </c>
      <c r="X9" s="1">
        <v>2246</v>
      </c>
      <c r="Y9" s="2">
        <f t="shared" si="4"/>
        <v>1.3285224180764226E-2</v>
      </c>
      <c r="Z9" s="11">
        <f t="shared" si="3"/>
        <v>0.96124050860439958</v>
      </c>
    </row>
    <row r="10" spans="1:26" x14ac:dyDescent="0.3">
      <c r="B10" s="1">
        <v>2</v>
      </c>
      <c r="C10" s="3">
        <v>47259</v>
      </c>
      <c r="D10" s="1">
        <v>19</v>
      </c>
      <c r="E10" s="1">
        <v>668</v>
      </c>
      <c r="F10" s="2">
        <f t="shared" si="0"/>
        <v>1.4134873780655536E-2</v>
      </c>
      <c r="G10" s="2"/>
      <c r="H10" s="1">
        <v>5</v>
      </c>
      <c r="I10" s="3">
        <v>327550</v>
      </c>
      <c r="J10" s="1">
        <v>135</v>
      </c>
      <c r="K10" s="1">
        <v>12031</v>
      </c>
      <c r="L10" s="2">
        <f t="shared" ref="L10:L12" si="8">K10/I10</f>
        <v>3.6730270187757597E-2</v>
      </c>
      <c r="M10" s="11">
        <f t="shared" si="1"/>
        <v>0.38482901727651236</v>
      </c>
      <c r="N10">
        <v>13</v>
      </c>
      <c r="O10" s="1">
        <v>1</v>
      </c>
      <c r="P10" s="3">
        <v>119250</v>
      </c>
      <c r="Q10" s="1">
        <v>33546</v>
      </c>
      <c r="R10" s="1">
        <v>1175</v>
      </c>
      <c r="S10" s="3">
        <f t="shared" si="2"/>
        <v>9.853249475890986E-3</v>
      </c>
      <c r="U10" s="1">
        <v>4</v>
      </c>
      <c r="V10" s="3">
        <v>488870</v>
      </c>
      <c r="W10" s="1">
        <v>41</v>
      </c>
      <c r="X10" s="1">
        <v>7918</v>
      </c>
      <c r="Y10" s="2">
        <f t="shared" si="4"/>
        <v>1.6196534866119827E-2</v>
      </c>
      <c r="Z10" s="11">
        <f t="shared" si="3"/>
        <v>0.60835540177807856</v>
      </c>
    </row>
    <row r="11" spans="1:26" x14ac:dyDescent="0.3">
      <c r="B11" s="1">
        <v>3</v>
      </c>
      <c r="C11" s="3">
        <v>344510</v>
      </c>
      <c r="D11" s="1">
        <v>22841</v>
      </c>
      <c r="E11" s="1">
        <v>7251</v>
      </c>
      <c r="F11" s="2">
        <f t="shared" si="0"/>
        <v>2.1047284549069692E-2</v>
      </c>
      <c r="G11" s="2"/>
      <c r="H11" s="1">
        <v>5</v>
      </c>
      <c r="I11" s="3">
        <v>327550</v>
      </c>
      <c r="J11" s="1">
        <v>135</v>
      </c>
      <c r="K11" s="1">
        <v>12031</v>
      </c>
      <c r="L11" s="2">
        <f t="shared" si="8"/>
        <v>3.6730270187757597E-2</v>
      </c>
      <c r="M11" s="11">
        <f t="shared" si="1"/>
        <v>0.57302286211019671</v>
      </c>
      <c r="O11" s="1">
        <v>2</v>
      </c>
      <c r="P11" s="3">
        <v>395380</v>
      </c>
      <c r="Q11" s="1">
        <v>31937</v>
      </c>
      <c r="R11" s="1">
        <v>2109</v>
      </c>
      <c r="S11" s="3">
        <f t="shared" si="2"/>
        <v>5.3341089584703323E-3</v>
      </c>
      <c r="U11" s="1">
        <v>4</v>
      </c>
      <c r="V11" s="3">
        <v>488870</v>
      </c>
      <c r="W11" s="1">
        <v>41</v>
      </c>
      <c r="X11" s="1">
        <v>7918</v>
      </c>
      <c r="Y11" s="2">
        <f t="shared" ref="Y11" si="9">X11/V11</f>
        <v>1.6196534866119827E-2</v>
      </c>
      <c r="Z11" s="11">
        <f t="shared" si="3"/>
        <v>0.32933642921538159</v>
      </c>
    </row>
    <row r="12" spans="1:26" x14ac:dyDescent="0.3">
      <c r="B12" s="1">
        <v>4</v>
      </c>
      <c r="C12" s="3">
        <v>76559</v>
      </c>
      <c r="D12" s="1">
        <v>26540</v>
      </c>
      <c r="E12" s="1">
        <v>1636</v>
      </c>
      <c r="F12" s="2">
        <f t="shared" si="0"/>
        <v>2.1369140140283963E-2</v>
      </c>
      <c r="G12" s="2"/>
      <c r="H12" s="1">
        <v>5</v>
      </c>
      <c r="I12" s="3">
        <v>327550</v>
      </c>
      <c r="J12" s="1">
        <v>135</v>
      </c>
      <c r="K12" s="1">
        <v>12031</v>
      </c>
      <c r="L12" s="2">
        <f t="shared" si="8"/>
        <v>3.6730270187757597E-2</v>
      </c>
      <c r="M12" s="11">
        <f t="shared" si="1"/>
        <v>0.58178554176294672</v>
      </c>
      <c r="N12">
        <v>14</v>
      </c>
      <c r="O12" s="1">
        <v>1</v>
      </c>
      <c r="P12" s="3">
        <v>148350</v>
      </c>
      <c r="Q12" s="1">
        <v>27398</v>
      </c>
      <c r="R12" s="1">
        <v>1286</v>
      </c>
      <c r="S12" s="3">
        <f t="shared" si="2"/>
        <v>8.6686889113582744E-3</v>
      </c>
      <c r="U12" s="1">
        <v>3</v>
      </c>
      <c r="V12" s="3">
        <v>471140</v>
      </c>
      <c r="W12" s="1">
        <v>159</v>
      </c>
      <c r="X12" s="1">
        <v>2899</v>
      </c>
      <c r="Y12" s="2">
        <f t="shared" si="4"/>
        <v>6.1531604194082438E-3</v>
      </c>
      <c r="Z12" s="11">
        <f t="shared" si="3"/>
        <v>1.4088189353905958</v>
      </c>
    </row>
    <row r="13" spans="1:26" x14ac:dyDescent="0.3">
      <c r="A13" t="s">
        <v>12</v>
      </c>
      <c r="B13" s="1">
        <v>1</v>
      </c>
      <c r="C13" s="3">
        <v>145740</v>
      </c>
      <c r="D13" s="1">
        <v>18996</v>
      </c>
      <c r="E13" s="1">
        <v>3801</v>
      </c>
      <c r="F13" s="2">
        <f t="shared" si="0"/>
        <v>2.6080691642651296E-2</v>
      </c>
      <c r="G13" s="2"/>
      <c r="H13" s="1">
        <v>2</v>
      </c>
      <c r="I13" s="3">
        <v>325770</v>
      </c>
      <c r="J13" s="1">
        <v>32</v>
      </c>
      <c r="K13" s="1">
        <v>12191</v>
      </c>
      <c r="L13" s="2">
        <f t="shared" si="5"/>
        <v>3.7422107621941862E-2</v>
      </c>
      <c r="M13" s="11">
        <f t="shared" si="1"/>
        <v>0.6969327304098526</v>
      </c>
      <c r="O13" s="1">
        <v>2</v>
      </c>
      <c r="P13" s="3">
        <v>167140</v>
      </c>
      <c r="Q13" s="1">
        <v>17044</v>
      </c>
      <c r="R13" s="1">
        <v>1644</v>
      </c>
      <c r="S13" s="3">
        <f t="shared" si="2"/>
        <v>9.8360655737704927E-3</v>
      </c>
      <c r="U13" s="1">
        <v>3</v>
      </c>
      <c r="V13" s="3">
        <v>471140</v>
      </c>
      <c r="W13" s="1">
        <v>159</v>
      </c>
      <c r="X13" s="1">
        <v>2899</v>
      </c>
      <c r="Y13" s="2">
        <f t="shared" ref="Y13" si="10">X13/V13</f>
        <v>6.1531604194082438E-3</v>
      </c>
      <c r="Z13" s="11">
        <f t="shared" si="3"/>
        <v>1.5985387838655503</v>
      </c>
    </row>
    <row r="14" spans="1:26" x14ac:dyDescent="0.3">
      <c r="A14" t="s">
        <v>5</v>
      </c>
      <c r="B14" s="1">
        <v>1</v>
      </c>
      <c r="C14" s="3">
        <v>166020</v>
      </c>
      <c r="D14" s="1">
        <v>9644</v>
      </c>
      <c r="E14" s="1">
        <v>2224</v>
      </c>
      <c r="F14" s="2">
        <f t="shared" si="0"/>
        <v>1.3395976388386941E-2</v>
      </c>
      <c r="G14" s="2"/>
      <c r="H14" s="1">
        <v>3</v>
      </c>
      <c r="I14" s="3">
        <v>269040</v>
      </c>
      <c r="J14" s="1">
        <v>182</v>
      </c>
      <c r="K14" s="1">
        <v>6518</v>
      </c>
      <c r="L14" s="2">
        <f t="shared" si="5"/>
        <v>2.4226880761225096E-2</v>
      </c>
      <c r="M14" s="11">
        <f t="shared" si="1"/>
        <v>0.5529385528584877</v>
      </c>
      <c r="N14">
        <v>15</v>
      </c>
      <c r="O14" s="1">
        <v>1</v>
      </c>
      <c r="P14" s="3">
        <v>212940</v>
      </c>
      <c r="Q14" s="1">
        <v>59912</v>
      </c>
      <c r="R14" s="1">
        <v>1055</v>
      </c>
      <c r="S14" s="3">
        <f t="shared" si="2"/>
        <v>4.9544472621395694E-3</v>
      </c>
      <c r="U14" s="1">
        <v>3</v>
      </c>
      <c r="V14" s="3">
        <v>477430</v>
      </c>
      <c r="W14" s="1">
        <v>782</v>
      </c>
      <c r="X14" s="1">
        <v>5217</v>
      </c>
      <c r="Y14" s="2">
        <f t="shared" si="4"/>
        <v>1.0927256351716482E-2</v>
      </c>
      <c r="Z14" s="11">
        <f t="shared" si="3"/>
        <v>0.45340267517026922</v>
      </c>
    </row>
    <row r="15" spans="1:26" x14ac:dyDescent="0.3">
      <c r="B15" s="1">
        <v>2</v>
      </c>
      <c r="C15" s="3">
        <v>28553</v>
      </c>
      <c r="D15" s="1">
        <v>3300</v>
      </c>
      <c r="E15" s="1">
        <v>605</v>
      </c>
      <c r="F15" s="2">
        <f t="shared" si="0"/>
        <v>2.1188666690015061E-2</v>
      </c>
      <c r="G15" s="2"/>
      <c r="H15" s="1">
        <v>3</v>
      </c>
      <c r="I15" s="3">
        <v>269040</v>
      </c>
      <c r="J15" s="1">
        <v>182</v>
      </c>
      <c r="K15" s="1">
        <v>6518</v>
      </c>
      <c r="L15" s="2">
        <f t="shared" ref="L15" si="11">K15/I15</f>
        <v>2.4226880761225096E-2</v>
      </c>
      <c r="M15" s="11">
        <f t="shared" si="1"/>
        <v>0.87459326270046822</v>
      </c>
      <c r="O15" s="1">
        <v>2</v>
      </c>
      <c r="P15" s="3">
        <v>203180</v>
      </c>
      <c r="Q15" s="1">
        <v>38183</v>
      </c>
      <c r="R15" s="1">
        <v>976</v>
      </c>
      <c r="S15" s="3">
        <f t="shared" si="2"/>
        <v>4.8036224037798997E-3</v>
      </c>
      <c r="U15" s="1">
        <v>3</v>
      </c>
      <c r="V15" s="3">
        <v>477430</v>
      </c>
      <c r="W15" s="1">
        <v>782</v>
      </c>
      <c r="X15" s="1">
        <v>5217</v>
      </c>
      <c r="Y15" s="2">
        <f t="shared" ref="Y15" si="12">X15/V15</f>
        <v>1.0927256351716482E-2</v>
      </c>
      <c r="Z15" s="11">
        <f t="shared" si="3"/>
        <v>0.43960004681553333</v>
      </c>
    </row>
    <row r="16" spans="1:26" x14ac:dyDescent="0.3">
      <c r="A16" t="s">
        <v>13</v>
      </c>
      <c r="B16" s="1">
        <v>1</v>
      </c>
      <c r="C16" s="3">
        <v>192350</v>
      </c>
      <c r="D16" s="1">
        <v>5337</v>
      </c>
      <c r="E16" s="1">
        <v>3902</v>
      </c>
      <c r="F16" s="2">
        <f t="shared" si="0"/>
        <v>2.0285937093839357E-2</v>
      </c>
      <c r="G16" s="2"/>
      <c r="H16" s="1">
        <v>3</v>
      </c>
      <c r="I16" s="3">
        <v>253000</v>
      </c>
      <c r="J16" s="1">
        <v>0</v>
      </c>
      <c r="K16" s="1">
        <v>3519</v>
      </c>
      <c r="L16" s="2">
        <f t="shared" si="5"/>
        <v>1.3909090909090909E-2</v>
      </c>
      <c r="M16" s="11">
        <f t="shared" si="1"/>
        <v>1.4584660655701498</v>
      </c>
      <c r="N16">
        <v>16</v>
      </c>
      <c r="O16" s="1">
        <v>1</v>
      </c>
      <c r="P16" s="3">
        <v>294270</v>
      </c>
      <c r="Q16" s="1">
        <v>33177</v>
      </c>
      <c r="R16" s="1">
        <v>2941</v>
      </c>
      <c r="S16" s="3">
        <f t="shared" si="2"/>
        <v>9.9942229924898894E-3</v>
      </c>
      <c r="U16" s="1">
        <v>3</v>
      </c>
      <c r="V16" s="3">
        <v>533440</v>
      </c>
      <c r="W16" s="1">
        <v>1</v>
      </c>
      <c r="X16" s="1">
        <v>5557</v>
      </c>
      <c r="Y16" s="2">
        <f t="shared" si="4"/>
        <v>1.0417291541691662E-2</v>
      </c>
      <c r="Z16" s="11">
        <f t="shared" si="3"/>
        <v>0.95938785551805039</v>
      </c>
    </row>
    <row r="17" spans="1:26" x14ac:dyDescent="0.3">
      <c r="B17" s="1">
        <v>2</v>
      </c>
      <c r="C17" s="3">
        <v>50763</v>
      </c>
      <c r="D17" s="1">
        <v>13772</v>
      </c>
      <c r="E17" s="1">
        <v>1024</v>
      </c>
      <c r="F17" s="2">
        <f t="shared" si="0"/>
        <v>2.0172172645430728E-2</v>
      </c>
      <c r="G17" s="2"/>
      <c r="H17" s="1">
        <v>3</v>
      </c>
      <c r="I17" s="3">
        <v>253000</v>
      </c>
      <c r="J17" s="1">
        <v>0</v>
      </c>
      <c r="K17" s="1">
        <v>3519</v>
      </c>
      <c r="L17" s="2">
        <f t="shared" ref="L17" si="13">K17/I17</f>
        <v>1.3909090909090909E-2</v>
      </c>
      <c r="M17" s="11">
        <f t="shared" si="1"/>
        <v>1.4502869222205099</v>
      </c>
      <c r="O17" s="1">
        <v>2</v>
      </c>
      <c r="P17" s="3">
        <v>276510</v>
      </c>
      <c r="Q17" s="1">
        <v>35043</v>
      </c>
      <c r="R17" s="1">
        <v>2647</v>
      </c>
      <c r="S17" s="3">
        <f t="shared" si="2"/>
        <v>9.572890673031716E-3</v>
      </c>
      <c r="U17" s="1">
        <v>3</v>
      </c>
      <c r="V17" s="3">
        <v>533440</v>
      </c>
      <c r="W17" s="1">
        <v>1</v>
      </c>
      <c r="X17" s="1">
        <v>5557</v>
      </c>
      <c r="Y17" s="2">
        <f t="shared" ref="Y17" si="14">X17/V17</f>
        <v>1.0417291541691662E-2</v>
      </c>
      <c r="Z17" s="11">
        <f t="shared" si="3"/>
        <v>0.91894237909340259</v>
      </c>
    </row>
    <row r="18" spans="1:26" x14ac:dyDescent="0.3">
      <c r="A18">
        <v>4</v>
      </c>
      <c r="B18" s="1">
        <v>1</v>
      </c>
      <c r="C18" s="3">
        <v>29504</v>
      </c>
      <c r="D18" s="1">
        <v>2799</v>
      </c>
      <c r="E18" s="1">
        <v>1586</v>
      </c>
      <c r="F18" s="2">
        <f t="shared" si="0"/>
        <v>5.375542299349241E-2</v>
      </c>
      <c r="H18" s="1">
        <v>3</v>
      </c>
      <c r="I18" s="3">
        <v>337580</v>
      </c>
      <c r="J18" s="1">
        <v>102</v>
      </c>
      <c r="K18" s="1">
        <v>10895</v>
      </c>
      <c r="L18" s="2">
        <f t="shared" si="5"/>
        <v>3.2273831388115411E-2</v>
      </c>
      <c r="M18" s="11">
        <f t="shared" si="1"/>
        <v>1.6656040104766561</v>
      </c>
      <c r="N18">
        <v>17</v>
      </c>
      <c r="O18" s="1">
        <v>1</v>
      </c>
      <c r="P18" s="3">
        <v>350040</v>
      </c>
      <c r="Q18" s="1">
        <v>28121</v>
      </c>
      <c r="R18" s="1">
        <v>828</v>
      </c>
      <c r="S18" s="3">
        <f t="shared" si="2"/>
        <v>2.3654439492629413E-3</v>
      </c>
      <c r="U18" s="1">
        <v>2</v>
      </c>
      <c r="V18" s="3">
        <v>421800</v>
      </c>
      <c r="W18" s="1">
        <v>46</v>
      </c>
      <c r="X18" s="1">
        <v>1302</v>
      </c>
      <c r="Y18" s="2">
        <f t="shared" si="4"/>
        <v>3.0867709815078238E-3</v>
      </c>
      <c r="Z18" s="11">
        <f t="shared" si="3"/>
        <v>0.76631663425430763</v>
      </c>
    </row>
    <row r="19" spans="1:26" x14ac:dyDescent="0.3">
      <c r="B19" s="1">
        <v>2</v>
      </c>
      <c r="C19" s="3">
        <v>117440</v>
      </c>
      <c r="D19" s="1">
        <v>2193</v>
      </c>
      <c r="E19" s="1">
        <v>6066</v>
      </c>
      <c r="F19" s="2">
        <f t="shared" si="0"/>
        <v>5.1651907356948232E-2</v>
      </c>
      <c r="H19" s="1">
        <v>3</v>
      </c>
      <c r="I19" s="3">
        <v>337580</v>
      </c>
      <c r="J19" s="1">
        <v>102</v>
      </c>
      <c r="K19" s="1">
        <v>10895</v>
      </c>
      <c r="L19" s="2">
        <f t="shared" ref="L19" si="15">K19/I19</f>
        <v>3.2273831388115411E-2</v>
      </c>
      <c r="M19" s="11">
        <f t="shared" si="1"/>
        <v>1.6004268825661847</v>
      </c>
      <c r="N19">
        <v>18</v>
      </c>
      <c r="O19" s="1">
        <v>1</v>
      </c>
      <c r="P19" s="3">
        <v>143850</v>
      </c>
      <c r="Q19" s="1">
        <v>14431</v>
      </c>
      <c r="R19" s="1">
        <v>563</v>
      </c>
      <c r="S19" s="3">
        <f t="shared" si="2"/>
        <v>3.9137990962808478E-3</v>
      </c>
      <c r="U19" s="1">
        <v>2</v>
      </c>
      <c r="V19" s="3">
        <v>321460</v>
      </c>
      <c r="W19" s="1">
        <v>0</v>
      </c>
      <c r="X19" s="1">
        <v>2669</v>
      </c>
      <c r="Y19" s="2">
        <f t="shared" si="4"/>
        <v>8.3027437317240091E-3</v>
      </c>
      <c r="Z19" s="11">
        <f t="shared" si="3"/>
        <v>0.47138623360451154</v>
      </c>
    </row>
    <row r="20" spans="1:26" x14ac:dyDescent="0.3">
      <c r="A20" t="s">
        <v>15</v>
      </c>
      <c r="B20" s="1">
        <v>1</v>
      </c>
      <c r="C20" s="3">
        <v>26554</v>
      </c>
      <c r="D20" s="1">
        <v>1977</v>
      </c>
      <c r="E20" s="1">
        <v>1299</v>
      </c>
      <c r="F20" s="2">
        <f t="shared" si="0"/>
        <v>4.8919183550500865E-2</v>
      </c>
      <c r="H20" s="1">
        <v>3</v>
      </c>
      <c r="I20" s="3">
        <v>246340</v>
      </c>
      <c r="J20" s="1">
        <v>74</v>
      </c>
      <c r="K20" s="1">
        <v>5396</v>
      </c>
      <c r="L20" s="2">
        <f t="shared" si="5"/>
        <v>2.1904684582284648E-2</v>
      </c>
      <c r="M20" s="11">
        <f t="shared" si="1"/>
        <v>2.2332749584563349</v>
      </c>
      <c r="N20" t="s">
        <v>26</v>
      </c>
      <c r="O20" s="1">
        <v>1</v>
      </c>
      <c r="P20" s="3">
        <v>98342</v>
      </c>
      <c r="Q20" s="1">
        <v>5785</v>
      </c>
      <c r="R20" s="1">
        <v>764</v>
      </c>
      <c r="S20" s="3">
        <f t="shared" si="2"/>
        <v>7.7688068170262961E-3</v>
      </c>
      <c r="U20" s="1">
        <v>4</v>
      </c>
      <c r="V20" s="3">
        <v>280550</v>
      </c>
      <c r="W20" s="1">
        <v>45</v>
      </c>
      <c r="X20" s="1">
        <v>2975</v>
      </c>
      <c r="Y20" s="2">
        <f t="shared" si="4"/>
        <v>1.0604170379611477E-2</v>
      </c>
      <c r="Z20" s="11">
        <f t="shared" si="3"/>
        <v>0.73261806807284957</v>
      </c>
    </row>
    <row r="21" spans="1:26" x14ac:dyDescent="0.3">
      <c r="B21" s="1">
        <v>2</v>
      </c>
      <c r="C21" s="3">
        <v>152180</v>
      </c>
      <c r="D21" s="1">
        <v>4256</v>
      </c>
      <c r="E21" s="1">
        <v>4122</v>
      </c>
      <c r="F21" s="2">
        <f t="shared" si="0"/>
        <v>2.7086345117623867E-2</v>
      </c>
      <c r="H21" s="1">
        <v>3</v>
      </c>
      <c r="I21" s="3">
        <v>246340</v>
      </c>
      <c r="J21" s="1">
        <v>74</v>
      </c>
      <c r="K21" s="1">
        <v>5396</v>
      </c>
      <c r="L21" s="2">
        <f t="shared" ref="L21" si="16">K21/I21</f>
        <v>2.1904684582284648E-2</v>
      </c>
      <c r="M21" s="11">
        <f t="shared" si="1"/>
        <v>1.2365549029420799</v>
      </c>
      <c r="O21" s="1">
        <v>2</v>
      </c>
      <c r="P21" s="3">
        <v>58008</v>
      </c>
      <c r="Q21" s="1">
        <v>9680</v>
      </c>
      <c r="R21" s="1">
        <v>1140</v>
      </c>
      <c r="S21" s="3">
        <f t="shared" si="2"/>
        <v>1.9652461729416631E-2</v>
      </c>
      <c r="U21" s="1">
        <v>4</v>
      </c>
      <c r="V21" s="3">
        <v>280550</v>
      </c>
      <c r="W21" s="1">
        <v>45</v>
      </c>
      <c r="X21" s="1">
        <v>2975</v>
      </c>
      <c r="Y21" s="2">
        <f t="shared" ref="Y21" si="17">X21/V21</f>
        <v>1.0604170379611477E-2</v>
      </c>
      <c r="Z21" s="11">
        <f t="shared" si="3"/>
        <v>1.853276685105155</v>
      </c>
    </row>
    <row r="22" spans="1:26" x14ac:dyDescent="0.3">
      <c r="A22">
        <v>5</v>
      </c>
      <c r="B22" s="1">
        <v>1</v>
      </c>
      <c r="C22" s="3">
        <v>139090</v>
      </c>
      <c r="D22" s="1">
        <v>4538</v>
      </c>
      <c r="E22" s="1">
        <v>2948</v>
      </c>
      <c r="F22" s="2">
        <f t="shared" si="0"/>
        <v>2.1194909770652096E-2</v>
      </c>
      <c r="H22" s="1">
        <v>2</v>
      </c>
      <c r="I22" s="3">
        <v>248860</v>
      </c>
      <c r="J22" s="1">
        <v>79</v>
      </c>
      <c r="K22" s="1">
        <v>6704</v>
      </c>
      <c r="L22" s="2">
        <f t="shared" si="5"/>
        <v>2.6938841115486618E-2</v>
      </c>
      <c r="M22" s="11">
        <f t="shared" si="1"/>
        <v>0.78677882540639632</v>
      </c>
    </row>
    <row r="23" spans="1:26" x14ac:dyDescent="0.3">
      <c r="A23" s="4" t="s">
        <v>16</v>
      </c>
      <c r="B23" s="1">
        <v>1</v>
      </c>
      <c r="C23" s="3">
        <v>103970</v>
      </c>
      <c r="D23" s="1">
        <v>574</v>
      </c>
      <c r="E23" s="1">
        <v>3275</v>
      </c>
      <c r="F23" s="2">
        <f t="shared" si="0"/>
        <v>3.1499471001250362E-2</v>
      </c>
      <c r="H23" s="1">
        <v>3</v>
      </c>
      <c r="I23" s="3">
        <v>249140</v>
      </c>
      <c r="J23" s="1">
        <v>0</v>
      </c>
      <c r="K23" s="1">
        <v>5869</v>
      </c>
      <c r="L23" s="2">
        <f t="shared" si="5"/>
        <v>2.3557036204543629E-2</v>
      </c>
      <c r="M23" s="11">
        <f t="shared" si="1"/>
        <v>1.3371576427417815</v>
      </c>
    </row>
    <row r="24" spans="1:26" x14ac:dyDescent="0.3">
      <c r="B24" s="1">
        <v>2</v>
      </c>
      <c r="C24" s="3">
        <v>30445</v>
      </c>
      <c r="D24" s="1">
        <v>706</v>
      </c>
      <c r="E24" s="1">
        <v>533</v>
      </c>
      <c r="F24" s="2">
        <f t="shared" si="0"/>
        <v>1.7506979799638694E-2</v>
      </c>
      <c r="H24" s="1">
        <v>3</v>
      </c>
      <c r="I24" s="3">
        <v>249140</v>
      </c>
      <c r="J24" s="1">
        <v>0</v>
      </c>
      <c r="K24" s="1">
        <v>5869</v>
      </c>
      <c r="L24" s="2">
        <f t="shared" ref="L24" si="18">K24/I24</f>
        <v>2.3557036204543629E-2</v>
      </c>
      <c r="M24" s="11">
        <f t="shared" si="1"/>
        <v>0.74317412630464896</v>
      </c>
    </row>
    <row r="25" spans="1:26" x14ac:dyDescent="0.3">
      <c r="A25">
        <v>6</v>
      </c>
      <c r="B25" s="1">
        <v>2</v>
      </c>
      <c r="C25" s="3">
        <v>31341</v>
      </c>
      <c r="D25" s="1">
        <v>6433</v>
      </c>
      <c r="E25" s="1">
        <v>1352</v>
      </c>
      <c r="F25" s="2">
        <f t="shared" si="0"/>
        <v>4.3138381034427749E-2</v>
      </c>
      <c r="H25" s="1">
        <v>5</v>
      </c>
      <c r="I25" s="3">
        <v>250910</v>
      </c>
      <c r="J25" s="1">
        <v>0</v>
      </c>
      <c r="K25" s="1">
        <v>7401</v>
      </c>
      <c r="L25" s="2">
        <f t="shared" si="5"/>
        <v>2.9496632258578775E-2</v>
      </c>
      <c r="M25" s="11">
        <f t="shared" si="1"/>
        <v>1.4624849595119938</v>
      </c>
    </row>
    <row r="26" spans="1:26" x14ac:dyDescent="0.3">
      <c r="B26" s="1">
        <v>3</v>
      </c>
      <c r="C26" s="3">
        <v>48377</v>
      </c>
      <c r="D26" s="1">
        <v>6280</v>
      </c>
      <c r="E26" s="1">
        <v>1968</v>
      </c>
      <c r="F26" s="2">
        <f t="shared" si="0"/>
        <v>4.0680488661967461E-2</v>
      </c>
      <c r="H26" s="1">
        <v>5</v>
      </c>
      <c r="I26" s="3">
        <v>250910</v>
      </c>
      <c r="J26" s="1">
        <v>0</v>
      </c>
      <c r="K26" s="1">
        <v>7401</v>
      </c>
      <c r="L26" s="2">
        <f t="shared" ref="L26:L27" si="19">K26/I26</f>
        <v>2.9496632258578775E-2</v>
      </c>
      <c r="M26" s="11">
        <f t="shared" si="1"/>
        <v>1.3791570612314896</v>
      </c>
    </row>
    <row r="27" spans="1:26" x14ac:dyDescent="0.3">
      <c r="B27" s="1">
        <v>4</v>
      </c>
      <c r="C27" s="3">
        <v>63863</v>
      </c>
      <c r="D27" s="1">
        <v>127</v>
      </c>
      <c r="E27" s="1">
        <v>1446</v>
      </c>
      <c r="F27" s="2">
        <f t="shared" si="0"/>
        <v>2.2642218498974367E-2</v>
      </c>
      <c r="H27" s="1">
        <v>5</v>
      </c>
      <c r="I27" s="3">
        <v>250910</v>
      </c>
      <c r="J27" s="1">
        <v>0</v>
      </c>
      <c r="K27" s="1">
        <v>7401</v>
      </c>
      <c r="L27" s="2">
        <f t="shared" si="19"/>
        <v>2.9496632258578775E-2</v>
      </c>
      <c r="M27" s="11">
        <f t="shared" si="1"/>
        <v>0.76762046258311822</v>
      </c>
    </row>
    <row r="28" spans="1:26" x14ac:dyDescent="0.3">
      <c r="A28">
        <v>7</v>
      </c>
      <c r="B28" s="1">
        <v>1</v>
      </c>
      <c r="C28" s="3">
        <v>38805</v>
      </c>
      <c r="D28" s="1">
        <v>13001</v>
      </c>
      <c r="E28" s="1">
        <v>355</v>
      </c>
      <c r="F28" s="2">
        <f t="shared" si="0"/>
        <v>9.1483056307176906E-3</v>
      </c>
      <c r="H28" s="1">
        <v>3</v>
      </c>
      <c r="I28" s="3">
        <v>224350</v>
      </c>
      <c r="J28" s="1">
        <v>0</v>
      </c>
      <c r="K28" s="1">
        <v>3539</v>
      </c>
      <c r="L28" s="2">
        <f t="shared" si="5"/>
        <v>1.5774459549810563E-2</v>
      </c>
      <c r="M28" s="11">
        <f t="shared" si="1"/>
        <v>0.57994415604733374</v>
      </c>
    </row>
    <row r="29" spans="1:26" x14ac:dyDescent="0.3">
      <c r="B29" s="1">
        <v>2</v>
      </c>
      <c r="C29" s="3">
        <v>187860</v>
      </c>
      <c r="D29" s="1">
        <v>13697</v>
      </c>
      <c r="E29" s="1">
        <v>2743</v>
      </c>
      <c r="F29" s="2">
        <f t="shared" si="0"/>
        <v>1.4601298839561376E-2</v>
      </c>
      <c r="H29" s="1">
        <v>3</v>
      </c>
      <c r="I29" s="3">
        <v>224350</v>
      </c>
      <c r="J29" s="1">
        <v>0</v>
      </c>
      <c r="K29" s="1">
        <v>3539</v>
      </c>
      <c r="L29" s="2">
        <f t="shared" ref="L29" si="20">K29/I29</f>
        <v>1.5774459549810563E-2</v>
      </c>
      <c r="M29" s="11">
        <f t="shared" si="1"/>
        <v>0.92562910275659649</v>
      </c>
    </row>
    <row r="30" spans="1:26" x14ac:dyDescent="0.3">
      <c r="A30" t="s">
        <v>17</v>
      </c>
      <c r="B30" s="1">
        <v>1</v>
      </c>
      <c r="C30" s="3">
        <v>155880</v>
      </c>
      <c r="D30" s="1">
        <v>10799</v>
      </c>
      <c r="E30" s="1">
        <v>3066</v>
      </c>
      <c r="F30" s="2">
        <f t="shared" si="0"/>
        <v>1.9668976135488837E-2</v>
      </c>
      <c r="H30" s="1">
        <v>3</v>
      </c>
      <c r="I30" s="3">
        <v>201150</v>
      </c>
      <c r="J30" s="1">
        <v>15</v>
      </c>
      <c r="K30" s="1">
        <v>1511</v>
      </c>
      <c r="L30" s="2">
        <f t="shared" si="5"/>
        <v>7.5118071091225458E-3</v>
      </c>
      <c r="M30" s="11">
        <f t="shared" si="1"/>
        <v>2.6184080408031631</v>
      </c>
    </row>
    <row r="31" spans="1:26" x14ac:dyDescent="0.3">
      <c r="B31" s="1">
        <v>2</v>
      </c>
      <c r="C31" s="3">
        <v>42497</v>
      </c>
      <c r="D31" s="1">
        <v>14887</v>
      </c>
      <c r="E31" s="1">
        <v>1126</v>
      </c>
      <c r="F31" s="2">
        <f t="shared" si="0"/>
        <v>2.6495987952090735E-2</v>
      </c>
      <c r="H31" s="1">
        <v>3</v>
      </c>
      <c r="I31" s="3">
        <v>201150</v>
      </c>
      <c r="J31" s="1">
        <v>15</v>
      </c>
      <c r="K31" s="1">
        <v>1511</v>
      </c>
      <c r="L31" s="2">
        <f t="shared" ref="L31" si="21">K31/I31</f>
        <v>7.5118071091225458E-3</v>
      </c>
      <c r="M31" s="11">
        <f t="shared" si="1"/>
        <v>3.5272455172488755</v>
      </c>
    </row>
    <row r="32" spans="1:26" x14ac:dyDescent="0.3">
      <c r="A32">
        <v>8</v>
      </c>
      <c r="B32" s="1">
        <v>1</v>
      </c>
      <c r="C32" s="3">
        <v>232460</v>
      </c>
      <c r="D32" s="1">
        <v>33918</v>
      </c>
      <c r="E32" s="1">
        <v>4062</v>
      </c>
      <c r="F32" s="2">
        <f t="shared" si="0"/>
        <v>1.7473974017035189E-2</v>
      </c>
      <c r="H32" s="1">
        <v>2</v>
      </c>
      <c r="I32" s="3">
        <v>257570</v>
      </c>
      <c r="J32" s="1">
        <v>0</v>
      </c>
      <c r="K32" s="1">
        <v>3918</v>
      </c>
      <c r="L32" s="2">
        <f t="shared" si="5"/>
        <v>1.5211398843032962E-2</v>
      </c>
      <c r="M32" s="11">
        <f t="shared" si="1"/>
        <v>1.1487420846267875</v>
      </c>
    </row>
    <row r="33" spans="1:13" x14ac:dyDescent="0.3">
      <c r="A33" t="s">
        <v>18</v>
      </c>
      <c r="B33" s="1">
        <v>1</v>
      </c>
      <c r="C33" s="3">
        <v>42656</v>
      </c>
      <c r="D33" s="1">
        <v>5229</v>
      </c>
      <c r="E33" s="1">
        <v>351</v>
      </c>
      <c r="F33" s="2">
        <f t="shared" si="0"/>
        <v>8.2286196549137287E-3</v>
      </c>
      <c r="H33" s="1">
        <v>4</v>
      </c>
      <c r="I33" s="3">
        <v>209070</v>
      </c>
      <c r="J33" s="1">
        <v>0</v>
      </c>
      <c r="K33" s="1">
        <v>3124</v>
      </c>
      <c r="L33" s="2">
        <f t="shared" si="5"/>
        <v>1.4942363801597551E-2</v>
      </c>
      <c r="M33" s="11">
        <f t="shared" si="1"/>
        <v>0.55069062460077245</v>
      </c>
    </row>
    <row r="34" spans="1:13" x14ac:dyDescent="0.3">
      <c r="B34" s="1">
        <v>2</v>
      </c>
      <c r="C34" s="3">
        <v>99993</v>
      </c>
      <c r="D34" s="1">
        <v>6535</v>
      </c>
      <c r="E34" s="1">
        <v>4551</v>
      </c>
      <c r="F34" s="2">
        <f t="shared" si="0"/>
        <v>4.5513185923014614E-2</v>
      </c>
      <c r="H34" s="1">
        <v>4</v>
      </c>
      <c r="I34" s="3">
        <v>209070</v>
      </c>
      <c r="J34" s="1">
        <v>0</v>
      </c>
      <c r="K34" s="1">
        <v>3124</v>
      </c>
      <c r="L34" s="2">
        <f t="shared" ref="L34:L35" si="22">K34/I34</f>
        <v>1.4942363801597551E-2</v>
      </c>
      <c r="M34" s="11">
        <f t="shared" si="1"/>
        <v>3.0459160630360644</v>
      </c>
    </row>
    <row r="35" spans="1:13" x14ac:dyDescent="0.3">
      <c r="B35" s="1">
        <v>3</v>
      </c>
      <c r="C35" s="3">
        <v>23374</v>
      </c>
      <c r="D35" s="1">
        <v>2366</v>
      </c>
      <c r="E35" s="1">
        <v>313</v>
      </c>
      <c r="F35" s="2">
        <f t="shared" si="0"/>
        <v>1.3390947206297596E-2</v>
      </c>
      <c r="H35" s="1">
        <v>4</v>
      </c>
      <c r="I35" s="3">
        <v>209070</v>
      </c>
      <c r="J35" s="1">
        <v>0</v>
      </c>
      <c r="K35" s="1">
        <v>3124</v>
      </c>
      <c r="L35" s="2">
        <f t="shared" si="22"/>
        <v>1.4942363801597551E-2</v>
      </c>
      <c r="M35" s="11">
        <f t="shared" si="1"/>
        <v>0.89617328182478817</v>
      </c>
    </row>
    <row r="36" spans="1:13" x14ac:dyDescent="0.3">
      <c r="A36">
        <v>9</v>
      </c>
      <c r="B36" s="1">
        <v>1</v>
      </c>
      <c r="C36" s="3">
        <v>25841</v>
      </c>
      <c r="D36" s="1">
        <v>8119</v>
      </c>
      <c r="E36" s="1">
        <v>276</v>
      </c>
      <c r="F36" s="2">
        <f t="shared" si="0"/>
        <v>1.0680701211253434E-2</v>
      </c>
      <c r="H36" s="1">
        <v>4</v>
      </c>
      <c r="I36" s="3">
        <v>212400</v>
      </c>
      <c r="J36" s="1">
        <v>112</v>
      </c>
      <c r="K36" s="1">
        <v>4326</v>
      </c>
      <c r="L36" s="2">
        <f t="shared" si="5"/>
        <v>2.0367231638418078E-2</v>
      </c>
      <c r="M36" s="11">
        <f t="shared" si="1"/>
        <v>0.52440613436667349</v>
      </c>
    </row>
    <row r="37" spans="1:13" x14ac:dyDescent="0.3">
      <c r="B37" s="1">
        <v>2</v>
      </c>
      <c r="C37" s="3">
        <v>58251</v>
      </c>
      <c r="D37" s="1">
        <v>3608</v>
      </c>
      <c r="E37" s="1">
        <v>1709</v>
      </c>
      <c r="F37" s="2">
        <f t="shared" si="0"/>
        <v>2.9338552127860466E-2</v>
      </c>
      <c r="H37" s="1">
        <v>4</v>
      </c>
      <c r="I37" s="3">
        <v>212400</v>
      </c>
      <c r="J37" s="1">
        <v>112</v>
      </c>
      <c r="K37" s="1">
        <v>4326</v>
      </c>
      <c r="L37" s="2">
        <f t="shared" ref="L37:L38" si="23">K37/I37</f>
        <v>2.0367231638418078E-2</v>
      </c>
      <c r="M37" s="11">
        <f t="shared" si="1"/>
        <v>1.4404781488575042</v>
      </c>
    </row>
    <row r="38" spans="1:13" x14ac:dyDescent="0.3">
      <c r="B38" s="1">
        <v>3</v>
      </c>
      <c r="C38" s="3">
        <v>108840</v>
      </c>
      <c r="D38" s="1">
        <v>202</v>
      </c>
      <c r="E38" s="1">
        <v>2581</v>
      </c>
      <c r="F38" s="2">
        <f t="shared" si="0"/>
        <v>2.3713708195516353E-2</v>
      </c>
      <c r="H38" s="1">
        <v>4</v>
      </c>
      <c r="I38" s="3">
        <v>212400</v>
      </c>
      <c r="J38" s="1">
        <v>112</v>
      </c>
      <c r="K38" s="1">
        <v>4326</v>
      </c>
      <c r="L38" s="2">
        <f t="shared" si="23"/>
        <v>2.0367231638418078E-2</v>
      </c>
      <c r="M38" s="11">
        <f t="shared" si="1"/>
        <v>1.1643068933720928</v>
      </c>
    </row>
    <row r="39" spans="1:13" x14ac:dyDescent="0.3">
      <c r="A39" t="s">
        <v>19</v>
      </c>
      <c r="B39" s="1">
        <v>1</v>
      </c>
      <c r="C39" s="3">
        <v>47579</v>
      </c>
      <c r="D39" s="1">
        <v>12342</v>
      </c>
      <c r="E39" s="1">
        <v>473</v>
      </c>
      <c r="F39" s="2">
        <f t="shared" si="0"/>
        <v>9.9413606843355255E-3</v>
      </c>
      <c r="H39" s="1">
        <v>3</v>
      </c>
      <c r="I39" s="3">
        <v>234730</v>
      </c>
      <c r="J39" s="1">
        <v>0</v>
      </c>
      <c r="K39" s="1">
        <v>2068</v>
      </c>
      <c r="L39" s="2">
        <f t="shared" si="5"/>
        <v>8.810122268137861E-3</v>
      </c>
      <c r="M39" s="11">
        <f t="shared" si="1"/>
        <v>1.1284021244845637</v>
      </c>
    </row>
    <row r="40" spans="1:13" x14ac:dyDescent="0.3">
      <c r="B40" s="1">
        <v>2</v>
      </c>
      <c r="C40" s="3">
        <v>136170</v>
      </c>
      <c r="D40" s="1">
        <v>3704</v>
      </c>
      <c r="E40" s="1">
        <v>1930</v>
      </c>
      <c r="F40" s="2">
        <f t="shared" si="0"/>
        <v>1.4173459646030697E-2</v>
      </c>
      <c r="H40" s="1">
        <v>3</v>
      </c>
      <c r="I40" s="3">
        <v>234730</v>
      </c>
      <c r="J40" s="1">
        <v>0</v>
      </c>
      <c r="K40" s="1">
        <v>2068</v>
      </c>
      <c r="L40" s="2">
        <f t="shared" ref="L40" si="24">K40/I40</f>
        <v>8.810122268137861E-3</v>
      </c>
      <c r="M40" s="11">
        <f t="shared" si="1"/>
        <v>1.6087699142711729</v>
      </c>
    </row>
    <row r="41" spans="1:13" x14ac:dyDescent="0.3">
      <c r="A41">
        <v>10</v>
      </c>
      <c r="B41" s="1">
        <v>1</v>
      </c>
      <c r="C41" s="3">
        <v>60902</v>
      </c>
      <c r="D41" s="1">
        <v>14431</v>
      </c>
      <c r="E41" s="1">
        <v>497</v>
      </c>
      <c r="F41" s="2">
        <f t="shared" si="0"/>
        <v>8.160651538537322E-3</v>
      </c>
      <c r="H41" s="1">
        <v>5</v>
      </c>
      <c r="I41" s="3">
        <v>261140</v>
      </c>
      <c r="J41" s="1">
        <v>155</v>
      </c>
      <c r="K41" s="1">
        <v>5431</v>
      </c>
      <c r="L41" s="2">
        <f t="shared" si="5"/>
        <v>2.0797273493145439E-2</v>
      </c>
      <c r="M41" s="11">
        <f t="shared" si="1"/>
        <v>0.39239045162467984</v>
      </c>
    </row>
    <row r="42" spans="1:13" x14ac:dyDescent="0.3">
      <c r="B42" s="1">
        <v>2</v>
      </c>
      <c r="C42" s="3">
        <v>98912</v>
      </c>
      <c r="D42" s="1">
        <v>4980</v>
      </c>
      <c r="E42" s="1">
        <v>934</v>
      </c>
      <c r="F42" s="2">
        <f t="shared" si="0"/>
        <v>9.4427369783241667E-3</v>
      </c>
      <c r="H42" s="1">
        <v>5</v>
      </c>
      <c r="I42" s="3">
        <v>261140</v>
      </c>
      <c r="J42" s="1">
        <v>155</v>
      </c>
      <c r="K42" s="1">
        <v>5431</v>
      </c>
      <c r="L42" s="2">
        <f t="shared" ref="L42:L44" si="25">K42/I42</f>
        <v>2.0797273493145439E-2</v>
      </c>
      <c r="M42" s="11">
        <f t="shared" si="1"/>
        <v>0.45403725548141649</v>
      </c>
    </row>
    <row r="43" spans="1:13" x14ac:dyDescent="0.3">
      <c r="B43" s="1">
        <v>3</v>
      </c>
      <c r="C43" s="3">
        <v>160310</v>
      </c>
      <c r="D43" s="1">
        <v>11718</v>
      </c>
      <c r="E43" s="1">
        <v>2431</v>
      </c>
      <c r="F43" s="2">
        <f t="shared" si="0"/>
        <v>1.5164369034994699E-2</v>
      </c>
      <c r="H43" s="1">
        <v>5</v>
      </c>
      <c r="I43" s="3">
        <v>261140</v>
      </c>
      <c r="J43" s="1">
        <v>155</v>
      </c>
      <c r="K43" s="1">
        <v>5431</v>
      </c>
      <c r="L43" s="2">
        <f t="shared" si="25"/>
        <v>2.0797273493145439E-2</v>
      </c>
      <c r="M43" s="11">
        <f t="shared" si="1"/>
        <v>0.72915178232342392</v>
      </c>
    </row>
    <row r="44" spans="1:13" x14ac:dyDescent="0.3">
      <c r="B44" s="1">
        <v>4</v>
      </c>
      <c r="C44" s="3">
        <v>109330</v>
      </c>
      <c r="D44" s="1">
        <v>31685</v>
      </c>
      <c r="E44" s="1">
        <v>1916</v>
      </c>
      <c r="F44" s="2">
        <f t="shared" si="0"/>
        <v>1.752492454038233E-2</v>
      </c>
      <c r="H44" s="1">
        <v>5</v>
      </c>
      <c r="I44" s="3">
        <v>261140</v>
      </c>
      <c r="J44" s="1">
        <v>155</v>
      </c>
      <c r="K44" s="1">
        <v>5431</v>
      </c>
      <c r="L44" s="2">
        <f t="shared" si="25"/>
        <v>2.0797273493145439E-2</v>
      </c>
      <c r="M44" s="11">
        <f t="shared" si="1"/>
        <v>0.84265490599805593</v>
      </c>
    </row>
    <row r="45" spans="1:13" x14ac:dyDescent="0.3">
      <c r="A45" t="s">
        <v>20</v>
      </c>
      <c r="B45" s="1">
        <v>1</v>
      </c>
      <c r="C45" s="3">
        <v>86000</v>
      </c>
      <c r="D45" s="1">
        <v>17032</v>
      </c>
      <c r="E45" s="1">
        <v>1974</v>
      </c>
      <c r="F45" s="2">
        <f t="shared" si="0"/>
        <v>2.2953488372093024E-2</v>
      </c>
      <c r="H45" s="1">
        <v>5</v>
      </c>
      <c r="I45" s="3">
        <v>296490</v>
      </c>
      <c r="J45" s="1">
        <v>135</v>
      </c>
      <c r="K45" s="1">
        <v>2415</v>
      </c>
      <c r="L45" s="2">
        <f t="shared" si="5"/>
        <v>8.1453000101183847E-3</v>
      </c>
      <c r="M45" s="11">
        <f t="shared" si="1"/>
        <v>2.8180040444893835</v>
      </c>
    </row>
    <row r="46" spans="1:13" x14ac:dyDescent="0.3">
      <c r="B46" s="1">
        <v>2</v>
      </c>
      <c r="C46" s="3">
        <v>184030</v>
      </c>
      <c r="D46" s="1">
        <v>16393</v>
      </c>
      <c r="E46" s="1">
        <v>1854</v>
      </c>
      <c r="F46" s="2">
        <f t="shared" si="0"/>
        <v>1.0074444384067816E-2</v>
      </c>
      <c r="H46" s="1">
        <v>5</v>
      </c>
      <c r="I46" s="3">
        <v>296490</v>
      </c>
      <c r="J46" s="1">
        <v>135</v>
      </c>
      <c r="K46" s="1">
        <v>2415</v>
      </c>
      <c r="L46" s="2">
        <f t="shared" ref="L46:L48" si="26">K46/I46</f>
        <v>8.1453000101183847E-3</v>
      </c>
      <c r="M46" s="11">
        <f t="shared" si="1"/>
        <v>1.2368414142576674</v>
      </c>
    </row>
    <row r="47" spans="1:13" x14ac:dyDescent="0.3">
      <c r="B47" s="1">
        <v>3</v>
      </c>
      <c r="C47" s="3">
        <v>48743</v>
      </c>
      <c r="D47" s="1">
        <v>11116</v>
      </c>
      <c r="E47" s="1">
        <v>664</v>
      </c>
      <c r="F47" s="2">
        <f t="shared" si="0"/>
        <v>1.3622468867324539E-2</v>
      </c>
      <c r="H47" s="1">
        <v>5</v>
      </c>
      <c r="I47" s="3">
        <v>296490</v>
      </c>
      <c r="J47" s="1">
        <v>135</v>
      </c>
      <c r="K47" s="1">
        <v>2415</v>
      </c>
      <c r="L47" s="2">
        <f t="shared" si="26"/>
        <v>8.1453000101183847E-3</v>
      </c>
      <c r="M47" s="11">
        <f t="shared" si="1"/>
        <v>1.67243304118967</v>
      </c>
    </row>
    <row r="48" spans="1:13" x14ac:dyDescent="0.3">
      <c r="B48" s="1">
        <v>4</v>
      </c>
      <c r="C48" s="3">
        <v>16208</v>
      </c>
      <c r="D48" s="1">
        <v>3970</v>
      </c>
      <c r="E48" s="1">
        <v>146</v>
      </c>
      <c r="F48" s="2">
        <f t="shared" si="0"/>
        <v>9.0078973346495554E-3</v>
      </c>
      <c r="H48" s="1">
        <v>5</v>
      </c>
      <c r="I48" s="3">
        <v>296490</v>
      </c>
      <c r="J48" s="1">
        <v>135</v>
      </c>
      <c r="K48" s="1">
        <v>2415</v>
      </c>
      <c r="L48" s="2">
        <f t="shared" si="26"/>
        <v>8.1453000101183847E-3</v>
      </c>
      <c r="M48" s="11">
        <f t="shared" si="1"/>
        <v>1.1059012342651124</v>
      </c>
    </row>
    <row r="51" spans="2:27" ht="18" x14ac:dyDescent="0.35">
      <c r="B51" s="6" t="s">
        <v>137</v>
      </c>
      <c r="D51" s="5" t="s">
        <v>21</v>
      </c>
      <c r="I51" s="5" t="s">
        <v>10</v>
      </c>
      <c r="O51" s="5" t="s">
        <v>22</v>
      </c>
      <c r="Q51" s="5" t="s">
        <v>21</v>
      </c>
      <c r="V51" s="5" t="s">
        <v>10</v>
      </c>
    </row>
    <row r="52" spans="2:27" x14ac:dyDescent="0.3">
      <c r="B52" t="s">
        <v>23</v>
      </c>
      <c r="D52" t="s">
        <v>6</v>
      </c>
      <c r="E52" t="s">
        <v>7</v>
      </c>
      <c r="F52" t="s">
        <v>8</v>
      </c>
      <c r="G52" t="s">
        <v>163</v>
      </c>
      <c r="J52" t="s">
        <v>6</v>
      </c>
      <c r="K52" t="s">
        <v>7</v>
      </c>
      <c r="L52" t="s">
        <v>8</v>
      </c>
      <c r="M52" t="s">
        <v>14</v>
      </c>
      <c r="N52" s="5" t="s">
        <v>164</v>
      </c>
      <c r="Q52" t="s">
        <v>6</v>
      </c>
      <c r="R52" t="s">
        <v>7</v>
      </c>
      <c r="S52" t="s">
        <v>8</v>
      </c>
      <c r="T52" t="s">
        <v>14</v>
      </c>
      <c r="W52" t="s">
        <v>6</v>
      </c>
      <c r="X52" t="s">
        <v>7</v>
      </c>
      <c r="Y52" t="s">
        <v>8</v>
      </c>
      <c r="Z52" t="s">
        <v>14</v>
      </c>
      <c r="AA52" s="5" t="s">
        <v>164</v>
      </c>
    </row>
    <row r="53" spans="2:27" x14ac:dyDescent="0.3">
      <c r="B53">
        <v>1</v>
      </c>
      <c r="C53" s="1">
        <v>1</v>
      </c>
      <c r="D53" s="3">
        <v>336350</v>
      </c>
      <c r="E53" s="1">
        <v>5</v>
      </c>
      <c r="F53" s="1">
        <v>4794</v>
      </c>
      <c r="G53" s="2">
        <f>F53/D53</f>
        <v>1.4253010257172589E-2</v>
      </c>
      <c r="I53" s="1">
        <v>2</v>
      </c>
      <c r="J53" s="3">
        <v>221990</v>
      </c>
      <c r="K53" s="1">
        <v>0</v>
      </c>
      <c r="L53" s="1">
        <v>1126</v>
      </c>
      <c r="M53" s="2">
        <f>L53/J53</f>
        <v>5.0723005540790128E-3</v>
      </c>
      <c r="N53" s="17">
        <f>G53/M53</f>
        <v>2.8099695799198425</v>
      </c>
      <c r="O53">
        <v>14</v>
      </c>
      <c r="P53" s="1">
        <v>1</v>
      </c>
      <c r="Q53" s="3">
        <v>342890</v>
      </c>
      <c r="R53" s="1">
        <v>2782</v>
      </c>
      <c r="S53" s="1">
        <v>7250</v>
      </c>
      <c r="T53" s="2">
        <f>S53/Q53</f>
        <v>2.1143807051824202E-2</v>
      </c>
      <c r="V53" s="1">
        <v>2</v>
      </c>
      <c r="W53" s="3">
        <v>363960</v>
      </c>
      <c r="X53" s="1">
        <v>0</v>
      </c>
      <c r="Y53" s="1">
        <v>12367</v>
      </c>
      <c r="Z53" s="2">
        <f>Y53/W53</f>
        <v>3.3979008682272778E-2</v>
      </c>
      <c r="AA53" s="17">
        <f>T53/Z53</f>
        <v>0.62226085668164766</v>
      </c>
    </row>
    <row r="54" spans="2:27" x14ac:dyDescent="0.3">
      <c r="C54" s="1">
        <v>3</v>
      </c>
      <c r="D54" s="3">
        <v>87857</v>
      </c>
      <c r="E54" s="1">
        <v>1783</v>
      </c>
      <c r="F54" s="1">
        <v>6733</v>
      </c>
      <c r="G54" s="2">
        <f t="shared" ref="G54:G69" si="27">F54/D54</f>
        <v>7.6635896968938161E-2</v>
      </c>
      <c r="I54" s="1">
        <v>4</v>
      </c>
      <c r="J54" s="3">
        <v>170310</v>
      </c>
      <c r="K54" s="1">
        <v>0</v>
      </c>
      <c r="L54" s="1">
        <v>11900</v>
      </c>
      <c r="M54" s="2">
        <f t="shared" ref="M54:M69" si="28">L54/J54</f>
        <v>6.987258528565557E-2</v>
      </c>
      <c r="N54" s="17">
        <f t="shared" ref="N54:N69" si="29">G54/M54</f>
        <v>1.0967949254436855</v>
      </c>
      <c r="O54">
        <v>15</v>
      </c>
      <c r="P54" s="1">
        <v>1</v>
      </c>
      <c r="Q54" s="3">
        <v>256450</v>
      </c>
      <c r="R54" s="1">
        <v>2575</v>
      </c>
      <c r="S54" s="1">
        <v>3343</v>
      </c>
      <c r="T54" s="2">
        <f t="shared" ref="T54:T68" si="30">S54/Q54</f>
        <v>1.3035679469682199E-2</v>
      </c>
      <c r="V54" s="1">
        <v>2</v>
      </c>
      <c r="W54" s="3">
        <v>420410</v>
      </c>
      <c r="X54" s="1">
        <v>2</v>
      </c>
      <c r="Y54" s="1">
        <v>4214</v>
      </c>
      <c r="Z54" s="2">
        <f t="shared" ref="Z54:Z68" si="31">Y54/W54</f>
        <v>1.0023548440807783E-2</v>
      </c>
      <c r="AA54" s="17">
        <f t="shared" ref="AA54:AA68" si="32">T54/Z54</f>
        <v>1.3005054593851668</v>
      </c>
    </row>
    <row r="55" spans="2:27" x14ac:dyDescent="0.3">
      <c r="B55">
        <v>2</v>
      </c>
      <c r="C55" s="1">
        <v>1</v>
      </c>
      <c r="D55" s="3">
        <v>367230</v>
      </c>
      <c r="E55" s="1">
        <v>4565</v>
      </c>
      <c r="F55" s="1">
        <v>6833</v>
      </c>
      <c r="G55" s="2">
        <f t="shared" si="27"/>
        <v>1.8606867630640199E-2</v>
      </c>
      <c r="I55" s="1">
        <v>2</v>
      </c>
      <c r="J55" s="3">
        <v>200010</v>
      </c>
      <c r="K55" s="1">
        <v>0</v>
      </c>
      <c r="L55" s="1">
        <v>3982</v>
      </c>
      <c r="M55" s="2">
        <f t="shared" si="28"/>
        <v>1.990900454977251E-2</v>
      </c>
      <c r="N55" s="17">
        <f t="shared" si="29"/>
        <v>0.93459557880571231</v>
      </c>
      <c r="O55">
        <v>16</v>
      </c>
      <c r="P55" s="1">
        <v>1</v>
      </c>
      <c r="Q55" s="3">
        <v>203260</v>
      </c>
      <c r="R55" s="1">
        <v>0</v>
      </c>
      <c r="S55" s="1">
        <v>4307</v>
      </c>
      <c r="T55" s="2">
        <f t="shared" si="30"/>
        <v>2.11896093673128E-2</v>
      </c>
      <c r="V55" s="1">
        <v>2</v>
      </c>
      <c r="W55" s="3">
        <v>386760</v>
      </c>
      <c r="X55" s="1">
        <v>0</v>
      </c>
      <c r="Y55" s="1">
        <v>9405</v>
      </c>
      <c r="Z55" s="2">
        <f t="shared" si="31"/>
        <v>2.4317406143344711E-2</v>
      </c>
      <c r="AA55" s="17">
        <f t="shared" si="32"/>
        <v>0.8713762167891439</v>
      </c>
    </row>
    <row r="56" spans="2:27" x14ac:dyDescent="0.3">
      <c r="B56">
        <v>3</v>
      </c>
      <c r="C56" s="1">
        <v>1</v>
      </c>
      <c r="D56" s="3">
        <v>370820</v>
      </c>
      <c r="E56" s="1">
        <v>563</v>
      </c>
      <c r="F56" s="1">
        <v>3637</v>
      </c>
      <c r="G56" s="2">
        <f t="shared" si="27"/>
        <v>9.8079930963809927E-3</v>
      </c>
      <c r="I56" s="1">
        <v>2</v>
      </c>
      <c r="J56" s="3">
        <v>322560</v>
      </c>
      <c r="K56" s="1">
        <v>5</v>
      </c>
      <c r="L56" s="1">
        <v>12536</v>
      </c>
      <c r="M56" s="2">
        <f t="shared" si="28"/>
        <v>3.8864087301587302E-2</v>
      </c>
      <c r="N56" s="17">
        <f t="shared" si="29"/>
        <v>0.25236648477733353</v>
      </c>
      <c r="O56">
        <v>17</v>
      </c>
      <c r="P56" s="1">
        <v>1</v>
      </c>
      <c r="Q56" s="3">
        <v>310000</v>
      </c>
      <c r="R56" s="1">
        <v>380</v>
      </c>
      <c r="S56" s="1">
        <v>4499</v>
      </c>
      <c r="T56" s="2">
        <f t="shared" si="30"/>
        <v>1.4512903225806452E-2</v>
      </c>
      <c r="V56" s="1">
        <v>3</v>
      </c>
      <c r="W56" s="3">
        <v>226740</v>
      </c>
      <c r="X56" s="1">
        <v>0</v>
      </c>
      <c r="Y56" s="1">
        <v>5458</v>
      </c>
      <c r="Z56" s="2">
        <f t="shared" si="31"/>
        <v>2.4071623886389698E-2</v>
      </c>
      <c r="AA56" s="17">
        <f t="shared" si="32"/>
        <v>0.60290503433846732</v>
      </c>
    </row>
    <row r="57" spans="2:27" x14ac:dyDescent="0.3">
      <c r="B57">
        <v>4</v>
      </c>
      <c r="C57" s="1">
        <v>1</v>
      </c>
      <c r="D57" s="3">
        <v>265110</v>
      </c>
      <c r="E57" s="1">
        <v>0</v>
      </c>
      <c r="F57" s="1">
        <v>3470</v>
      </c>
      <c r="G57" s="2">
        <f t="shared" si="27"/>
        <v>1.3088906491644977E-2</v>
      </c>
      <c r="I57" s="1">
        <v>3</v>
      </c>
      <c r="J57" s="3">
        <v>319640</v>
      </c>
      <c r="K57" s="1">
        <v>0</v>
      </c>
      <c r="L57" s="1">
        <v>9315</v>
      </c>
      <c r="M57" s="2">
        <f t="shared" si="28"/>
        <v>2.9142159929921162E-2</v>
      </c>
      <c r="N57" s="17">
        <f t="shared" si="29"/>
        <v>0.44913988953187339</v>
      </c>
      <c r="O57">
        <v>18</v>
      </c>
      <c r="P57" s="1">
        <v>1</v>
      </c>
      <c r="Q57" s="3">
        <v>175180</v>
      </c>
      <c r="R57" s="1">
        <v>681</v>
      </c>
      <c r="S57" s="1">
        <v>1187</v>
      </c>
      <c r="T57" s="2">
        <f t="shared" si="30"/>
        <v>6.7758876584084939E-3</v>
      </c>
      <c r="V57" s="1">
        <v>2</v>
      </c>
      <c r="W57" s="3">
        <v>333300</v>
      </c>
      <c r="X57" s="1">
        <v>0</v>
      </c>
      <c r="Y57" s="1">
        <v>10299</v>
      </c>
      <c r="Z57" s="2">
        <f t="shared" si="31"/>
        <v>3.0900090009000899E-2</v>
      </c>
      <c r="AA57" s="17">
        <f t="shared" si="32"/>
        <v>0.21928375148534335</v>
      </c>
    </row>
    <row r="58" spans="2:27" x14ac:dyDescent="0.3">
      <c r="B58">
        <v>5</v>
      </c>
      <c r="C58" s="1">
        <v>1</v>
      </c>
      <c r="D58" s="3">
        <v>295130</v>
      </c>
      <c r="E58" s="1">
        <v>0</v>
      </c>
      <c r="F58" s="1">
        <v>5299</v>
      </c>
      <c r="G58" s="2">
        <f t="shared" si="27"/>
        <v>1.7954799579846168E-2</v>
      </c>
      <c r="I58" s="1">
        <v>2</v>
      </c>
      <c r="J58" s="3">
        <v>273890</v>
      </c>
      <c r="K58" s="1">
        <v>0</v>
      </c>
      <c r="L58" s="1">
        <v>8642</v>
      </c>
      <c r="M58" s="2">
        <f t="shared" si="28"/>
        <v>3.1552813173171712E-2</v>
      </c>
      <c r="N58" s="17">
        <f t="shared" si="29"/>
        <v>0.56903958075955419</v>
      </c>
      <c r="O58" t="s">
        <v>26</v>
      </c>
      <c r="P58" s="1">
        <v>1</v>
      </c>
      <c r="Q58" s="3">
        <v>216290</v>
      </c>
      <c r="R58" s="1">
        <v>1</v>
      </c>
      <c r="S58" s="1">
        <v>3317</v>
      </c>
      <c r="T58" s="2">
        <f t="shared" si="30"/>
        <v>1.5335891626982292E-2</v>
      </c>
      <c r="V58" s="1">
        <v>2</v>
      </c>
      <c r="W58" s="3">
        <v>262960</v>
      </c>
      <c r="X58" s="1">
        <v>0</v>
      </c>
      <c r="Y58" s="1">
        <v>11958</v>
      </c>
      <c r="Z58" s="2">
        <f t="shared" si="31"/>
        <v>4.5474596896866441E-2</v>
      </c>
      <c r="AA58" s="17">
        <f t="shared" si="32"/>
        <v>0.3372408481544793</v>
      </c>
    </row>
    <row r="59" spans="2:27" x14ac:dyDescent="0.3">
      <c r="B59" t="s">
        <v>16</v>
      </c>
      <c r="C59" s="1">
        <v>1</v>
      </c>
      <c r="D59" s="3">
        <v>177380</v>
      </c>
      <c r="E59" s="1">
        <v>0</v>
      </c>
      <c r="F59" s="1">
        <v>3651</v>
      </c>
      <c r="G59" s="2">
        <f t="shared" si="27"/>
        <v>2.0582929304318414E-2</v>
      </c>
      <c r="I59" s="1">
        <v>2</v>
      </c>
      <c r="J59" s="3">
        <v>368540</v>
      </c>
      <c r="K59" s="1">
        <v>0</v>
      </c>
      <c r="L59" s="1">
        <v>9867</v>
      </c>
      <c r="M59" s="2">
        <f t="shared" si="28"/>
        <v>2.6773213219731914E-2</v>
      </c>
      <c r="N59" s="17">
        <f t="shared" si="29"/>
        <v>0.76878815909734555</v>
      </c>
      <c r="O59">
        <v>19</v>
      </c>
      <c r="P59" s="1">
        <v>1</v>
      </c>
      <c r="Q59" s="3">
        <v>492720</v>
      </c>
      <c r="R59" s="1">
        <v>1091</v>
      </c>
      <c r="S59" s="1">
        <v>7510</v>
      </c>
      <c r="T59" s="2">
        <f t="shared" si="30"/>
        <v>1.5241922389998377E-2</v>
      </c>
      <c r="V59" s="1">
        <v>2</v>
      </c>
      <c r="W59" s="3">
        <v>619030</v>
      </c>
      <c r="X59" s="1">
        <v>0</v>
      </c>
      <c r="Y59" s="1">
        <v>17869</v>
      </c>
      <c r="Z59" s="2">
        <f t="shared" si="31"/>
        <v>2.8866129266756056E-2</v>
      </c>
      <c r="AA59" s="17">
        <f t="shared" si="32"/>
        <v>0.52802099821370496</v>
      </c>
    </row>
    <row r="60" spans="2:27" x14ac:dyDescent="0.3">
      <c r="B60">
        <v>6</v>
      </c>
      <c r="C60" s="1">
        <v>1</v>
      </c>
      <c r="D60" s="3">
        <v>136560</v>
      </c>
      <c r="E60" s="1">
        <v>0</v>
      </c>
      <c r="F60" s="1">
        <v>2903</v>
      </c>
      <c r="G60" s="2">
        <f t="shared" si="27"/>
        <v>2.1258055067369653E-2</v>
      </c>
      <c r="I60" s="1">
        <v>3</v>
      </c>
      <c r="J60" s="3">
        <v>345260</v>
      </c>
      <c r="K60" s="1">
        <v>0</v>
      </c>
      <c r="L60" s="1">
        <v>7694</v>
      </c>
      <c r="M60" s="2">
        <f t="shared" si="28"/>
        <v>2.2284655042576609E-2</v>
      </c>
      <c r="N60" s="17">
        <f t="shared" si="29"/>
        <v>0.95393242689888824</v>
      </c>
      <c r="O60">
        <v>20</v>
      </c>
      <c r="P60" s="1">
        <v>1</v>
      </c>
      <c r="Q60" s="3">
        <v>330060</v>
      </c>
      <c r="R60" s="1">
        <v>2003</v>
      </c>
      <c r="S60" s="1">
        <v>6268</v>
      </c>
      <c r="T60" s="2">
        <f t="shared" si="30"/>
        <v>1.8990486578197904E-2</v>
      </c>
      <c r="V60" s="1">
        <v>2</v>
      </c>
      <c r="W60" s="3">
        <v>463080</v>
      </c>
      <c r="X60" s="1">
        <v>0</v>
      </c>
      <c r="Y60" s="1">
        <v>8790</v>
      </c>
      <c r="Z60" s="2">
        <f t="shared" si="31"/>
        <v>1.8981601451153147E-2</v>
      </c>
      <c r="AA60" s="17">
        <f t="shared" si="32"/>
        <v>1.0004680915394637</v>
      </c>
    </row>
    <row r="61" spans="2:27" x14ac:dyDescent="0.3">
      <c r="C61" s="1">
        <v>2</v>
      </c>
      <c r="D61" s="3">
        <v>146320</v>
      </c>
      <c r="E61" s="1">
        <v>2232</v>
      </c>
      <c r="F61" s="1">
        <v>1942</v>
      </c>
      <c r="G61" s="2">
        <f t="shared" si="27"/>
        <v>1.3272279934390377E-2</v>
      </c>
      <c r="I61" s="1">
        <v>3</v>
      </c>
      <c r="J61" s="3">
        <v>345260</v>
      </c>
      <c r="K61" s="1">
        <v>0</v>
      </c>
      <c r="L61" s="1">
        <v>7694</v>
      </c>
      <c r="M61" s="2">
        <f t="shared" si="28"/>
        <v>2.2284655042576609E-2</v>
      </c>
      <c r="N61" s="17">
        <f t="shared" si="29"/>
        <v>0.5955793306664442</v>
      </c>
      <c r="O61" t="s">
        <v>138</v>
      </c>
      <c r="P61" s="1">
        <v>1</v>
      </c>
      <c r="Q61" s="3">
        <v>1298.7</v>
      </c>
      <c r="R61" s="1">
        <v>510</v>
      </c>
      <c r="S61" s="1">
        <v>1721</v>
      </c>
      <c r="T61" s="2"/>
      <c r="V61" s="1">
        <v>2</v>
      </c>
      <c r="W61" s="3">
        <v>213030</v>
      </c>
      <c r="X61" s="1">
        <v>0</v>
      </c>
      <c r="Y61" s="1">
        <v>6116</v>
      </c>
      <c r="Z61" s="2"/>
      <c r="AA61" s="18"/>
    </row>
    <row r="62" spans="2:27" x14ac:dyDescent="0.3">
      <c r="B62">
        <v>7</v>
      </c>
      <c r="C62" s="1">
        <v>1</v>
      </c>
      <c r="D62" s="3">
        <v>257980</v>
      </c>
      <c r="E62" s="1">
        <v>1051</v>
      </c>
      <c r="F62" s="1">
        <v>8713</v>
      </c>
      <c r="G62" s="2">
        <f t="shared" si="27"/>
        <v>3.3773935964028216E-2</v>
      </c>
      <c r="I62" s="1">
        <v>2</v>
      </c>
      <c r="J62" s="3">
        <v>287320</v>
      </c>
      <c r="K62" s="1">
        <v>10</v>
      </c>
      <c r="L62" s="1">
        <v>4516</v>
      </c>
      <c r="M62" s="2">
        <f t="shared" si="28"/>
        <v>1.5717666713072533E-2</v>
      </c>
      <c r="N62" s="17">
        <f t="shared" si="29"/>
        <v>2.1487881490665606</v>
      </c>
      <c r="O62">
        <v>21</v>
      </c>
      <c r="P62" s="1">
        <v>1</v>
      </c>
      <c r="Q62" s="3">
        <v>436420</v>
      </c>
      <c r="R62" s="1">
        <v>596</v>
      </c>
      <c r="S62" s="1">
        <v>7538</v>
      </c>
      <c r="T62" s="2">
        <f t="shared" si="30"/>
        <v>1.7272352321158518E-2</v>
      </c>
      <c r="V62" s="1">
        <v>2</v>
      </c>
      <c r="W62" s="3">
        <v>433670</v>
      </c>
      <c r="X62" s="1">
        <v>0</v>
      </c>
      <c r="Y62" s="1">
        <v>7947</v>
      </c>
      <c r="Z62" s="2">
        <f t="shared" si="31"/>
        <v>1.8324993658772798E-2</v>
      </c>
      <c r="AA62" s="17">
        <f t="shared" si="32"/>
        <v>0.94255706947487294</v>
      </c>
    </row>
    <row r="63" spans="2:27" x14ac:dyDescent="0.3">
      <c r="B63" t="s">
        <v>17</v>
      </c>
      <c r="C63" s="1">
        <v>1</v>
      </c>
      <c r="D63" s="3">
        <v>191160</v>
      </c>
      <c r="E63" s="1">
        <v>121</v>
      </c>
      <c r="F63" s="1">
        <v>6221</v>
      </c>
      <c r="G63" s="2">
        <f t="shared" si="27"/>
        <v>3.2543419125340027E-2</v>
      </c>
      <c r="I63" s="1">
        <v>2</v>
      </c>
      <c r="J63" s="3">
        <v>300100</v>
      </c>
      <c r="K63" s="1">
        <v>0</v>
      </c>
      <c r="L63" s="1">
        <v>5812</v>
      </c>
      <c r="M63" s="2">
        <f t="shared" si="28"/>
        <v>1.9366877707430858E-2</v>
      </c>
      <c r="N63" s="17">
        <f t="shared" si="29"/>
        <v>1.6803647762413181</v>
      </c>
      <c r="O63">
        <v>22</v>
      </c>
      <c r="P63" s="1">
        <v>1</v>
      </c>
      <c r="Q63" s="3">
        <v>601060</v>
      </c>
      <c r="R63" s="1">
        <v>4822</v>
      </c>
      <c r="S63" s="1">
        <v>12231</v>
      </c>
      <c r="T63" s="2">
        <f t="shared" si="30"/>
        <v>2.0349050011646091E-2</v>
      </c>
      <c r="V63" s="1">
        <v>2</v>
      </c>
      <c r="W63" s="3">
        <v>474910</v>
      </c>
      <c r="X63" s="1">
        <v>0</v>
      </c>
      <c r="Y63" s="1">
        <v>18885</v>
      </c>
      <c r="Z63" s="2">
        <f t="shared" si="31"/>
        <v>3.9765429239224277E-2</v>
      </c>
      <c r="AA63" s="17">
        <f t="shared" si="32"/>
        <v>0.5117271559984562</v>
      </c>
    </row>
    <row r="64" spans="2:27" x14ac:dyDescent="0.3">
      <c r="B64" s="7">
        <v>12</v>
      </c>
      <c r="C64" s="1">
        <v>1</v>
      </c>
      <c r="D64" s="3">
        <v>359850</v>
      </c>
      <c r="E64" s="1">
        <v>341</v>
      </c>
      <c r="F64" s="1">
        <v>2432</v>
      </c>
      <c r="G64" s="2">
        <f t="shared" si="27"/>
        <v>6.7583715436987631E-3</v>
      </c>
      <c r="I64" s="1">
        <v>2</v>
      </c>
      <c r="J64" s="3">
        <v>407310</v>
      </c>
      <c r="K64" s="1">
        <v>0</v>
      </c>
      <c r="L64" s="1">
        <v>14642</v>
      </c>
      <c r="M64" s="2">
        <f t="shared" si="28"/>
        <v>3.5948049397264981E-2</v>
      </c>
      <c r="N64" s="17">
        <f t="shared" si="29"/>
        <v>0.18800384602267062</v>
      </c>
      <c r="O64">
        <v>23</v>
      </c>
      <c r="P64" s="1">
        <v>1</v>
      </c>
      <c r="Q64" s="3">
        <v>96571</v>
      </c>
      <c r="R64" s="1">
        <v>0</v>
      </c>
      <c r="S64" s="1">
        <v>994</v>
      </c>
      <c r="T64" s="2">
        <f t="shared" si="30"/>
        <v>1.029294508703441E-2</v>
      </c>
      <c r="V64" s="1">
        <v>4</v>
      </c>
      <c r="W64" s="3">
        <v>353040</v>
      </c>
      <c r="X64" s="1">
        <v>0</v>
      </c>
      <c r="Y64" s="1">
        <v>5950</v>
      </c>
      <c r="Z64" s="2">
        <f t="shared" si="31"/>
        <v>1.6853614321323363E-2</v>
      </c>
      <c r="AA64" s="17">
        <f t="shared" si="32"/>
        <v>0.61072627454229045</v>
      </c>
    </row>
    <row r="65" spans="2:28" x14ac:dyDescent="0.3">
      <c r="B65">
        <v>8</v>
      </c>
      <c r="C65" s="1">
        <v>1</v>
      </c>
      <c r="D65" s="3">
        <v>387240</v>
      </c>
      <c r="E65" s="1">
        <v>1486</v>
      </c>
      <c r="F65" s="1">
        <v>7649</v>
      </c>
      <c r="G65" s="2">
        <f t="shared" si="27"/>
        <v>1.9752608201632063E-2</v>
      </c>
      <c r="I65" s="1">
        <v>2</v>
      </c>
      <c r="J65" s="3">
        <v>427880</v>
      </c>
      <c r="K65" s="1">
        <v>0</v>
      </c>
      <c r="L65" s="1">
        <v>5902</v>
      </c>
      <c r="M65" s="2">
        <f t="shared" si="28"/>
        <v>1.3793586987005703E-2</v>
      </c>
      <c r="N65" s="17">
        <f t="shared" si="29"/>
        <v>1.4320138931403468</v>
      </c>
      <c r="P65" s="1">
        <v>2</v>
      </c>
      <c r="Q65" s="3">
        <v>178320</v>
      </c>
      <c r="R65" s="1">
        <v>0</v>
      </c>
      <c r="S65" s="1">
        <v>2531</v>
      </c>
      <c r="T65" s="2">
        <f t="shared" si="30"/>
        <v>1.4193584567070434E-2</v>
      </c>
      <c r="V65" s="1">
        <v>4</v>
      </c>
      <c r="W65" s="3">
        <v>353040</v>
      </c>
      <c r="X65" s="1">
        <v>0</v>
      </c>
      <c r="Y65" s="1">
        <v>5950</v>
      </c>
      <c r="Z65" s="2">
        <f t="shared" si="31"/>
        <v>1.6853614321323363E-2</v>
      </c>
      <c r="AA65" s="17">
        <f t="shared" si="32"/>
        <v>0.84216858748883128</v>
      </c>
    </row>
    <row r="66" spans="2:28" x14ac:dyDescent="0.3">
      <c r="B66">
        <v>9</v>
      </c>
      <c r="C66" s="1">
        <v>1</v>
      </c>
      <c r="D66" s="3">
        <v>341980</v>
      </c>
      <c r="E66" s="1">
        <v>1015</v>
      </c>
      <c r="F66" s="1">
        <v>4707</v>
      </c>
      <c r="G66" s="2">
        <f t="shared" si="27"/>
        <v>1.3763962804842388E-2</v>
      </c>
      <c r="I66" s="1">
        <v>2</v>
      </c>
      <c r="J66" s="3">
        <v>434840</v>
      </c>
      <c r="K66" s="1">
        <v>0</v>
      </c>
      <c r="L66" s="1">
        <v>5418</v>
      </c>
      <c r="M66" s="2">
        <f t="shared" si="28"/>
        <v>1.2459755312298777E-2</v>
      </c>
      <c r="N66" s="17">
        <f t="shared" si="29"/>
        <v>1.1046736039235261</v>
      </c>
      <c r="P66" s="1">
        <v>3</v>
      </c>
      <c r="Q66" s="3">
        <v>38189</v>
      </c>
      <c r="R66" s="1">
        <v>0</v>
      </c>
      <c r="S66" s="1">
        <v>376</v>
      </c>
      <c r="T66" s="2">
        <f t="shared" si="30"/>
        <v>9.8457671057110684E-3</v>
      </c>
      <c r="V66" s="1">
        <v>4</v>
      </c>
      <c r="W66" s="3">
        <v>353040</v>
      </c>
      <c r="X66" s="1">
        <v>0</v>
      </c>
      <c r="Y66" s="1">
        <v>5950</v>
      </c>
      <c r="Z66" s="2">
        <f t="shared" si="31"/>
        <v>1.6853614321323363E-2</v>
      </c>
      <c r="AA66" s="17">
        <f t="shared" si="32"/>
        <v>0.58419321327735052</v>
      </c>
    </row>
    <row r="67" spans="2:28" x14ac:dyDescent="0.3">
      <c r="B67">
        <v>10</v>
      </c>
      <c r="C67" s="1">
        <v>1</v>
      </c>
      <c r="D67" s="3">
        <v>376250</v>
      </c>
      <c r="E67" s="1">
        <v>1966</v>
      </c>
      <c r="F67" s="1">
        <v>3255</v>
      </c>
      <c r="G67" s="2">
        <f t="shared" si="27"/>
        <v>8.6511627906976744E-3</v>
      </c>
      <c r="I67" s="1">
        <v>2</v>
      </c>
      <c r="J67" s="3">
        <v>325340</v>
      </c>
      <c r="K67" s="1">
        <v>0</v>
      </c>
      <c r="L67" s="1">
        <v>3210</v>
      </c>
      <c r="M67" s="2">
        <f t="shared" si="28"/>
        <v>9.866601094239872E-3</v>
      </c>
      <c r="N67" s="17">
        <f t="shared" si="29"/>
        <v>0.87681286676809389</v>
      </c>
      <c r="O67">
        <v>24</v>
      </c>
      <c r="P67" s="1">
        <v>1</v>
      </c>
      <c r="Q67" s="3">
        <v>355680</v>
      </c>
      <c r="R67" s="1">
        <v>0</v>
      </c>
      <c r="S67" s="1">
        <v>4501</v>
      </c>
      <c r="T67" s="2">
        <f t="shared" si="30"/>
        <v>1.2654633378317589E-2</v>
      </c>
      <c r="V67" s="1">
        <v>2</v>
      </c>
      <c r="W67" s="3">
        <v>356200</v>
      </c>
      <c r="X67" s="1">
        <v>0</v>
      </c>
      <c r="Y67" s="1">
        <v>9216</v>
      </c>
      <c r="Z67" s="2">
        <f t="shared" si="31"/>
        <v>2.587310499719259E-2</v>
      </c>
      <c r="AA67" s="17">
        <f t="shared" si="32"/>
        <v>0.48910377705693631</v>
      </c>
    </row>
    <row r="68" spans="2:28" x14ac:dyDescent="0.3">
      <c r="B68">
        <v>11</v>
      </c>
      <c r="C68" s="1">
        <v>1</v>
      </c>
      <c r="D68" s="3">
        <v>371620</v>
      </c>
      <c r="E68" s="1">
        <v>1092</v>
      </c>
      <c r="F68" s="1">
        <v>5460</v>
      </c>
      <c r="G68" s="2">
        <f t="shared" si="27"/>
        <v>1.4692427748775631E-2</v>
      </c>
      <c r="I68" s="1">
        <v>2</v>
      </c>
      <c r="J68" s="3">
        <v>419420</v>
      </c>
      <c r="K68" s="1">
        <v>0</v>
      </c>
      <c r="L68" s="1">
        <v>4555</v>
      </c>
      <c r="M68" s="2">
        <f t="shared" si="28"/>
        <v>1.0860235563397071E-2</v>
      </c>
      <c r="N68" s="17">
        <f t="shared" si="29"/>
        <v>1.3528645546413778</v>
      </c>
      <c r="O68">
        <v>25</v>
      </c>
      <c r="P68" s="1">
        <v>1</v>
      </c>
      <c r="Q68" s="3">
        <v>196970</v>
      </c>
      <c r="R68" s="1">
        <v>0</v>
      </c>
      <c r="S68" s="1">
        <v>5613</v>
      </c>
      <c r="T68" s="2">
        <f t="shared" si="30"/>
        <v>2.8496725389653248E-2</v>
      </c>
      <c r="V68" s="1">
        <v>2</v>
      </c>
      <c r="W68" s="3">
        <v>327700</v>
      </c>
      <c r="X68" s="1">
        <v>0</v>
      </c>
      <c r="Y68" s="1">
        <v>8261</v>
      </c>
      <c r="Z68" s="2">
        <f t="shared" si="31"/>
        <v>2.5209032651815684E-2</v>
      </c>
      <c r="AA68" s="17">
        <f t="shared" si="32"/>
        <v>1.1304172509610664</v>
      </c>
    </row>
    <row r="69" spans="2:28" x14ac:dyDescent="0.3">
      <c r="B69" t="s">
        <v>139</v>
      </c>
      <c r="C69" s="1">
        <v>2</v>
      </c>
      <c r="D69" s="3">
        <v>213250</v>
      </c>
      <c r="E69" s="1">
        <v>1121</v>
      </c>
      <c r="F69" s="1">
        <v>1738</v>
      </c>
      <c r="G69" s="2">
        <f t="shared" si="27"/>
        <v>8.1500586166471274E-3</v>
      </c>
      <c r="I69" s="1">
        <v>3</v>
      </c>
      <c r="J69" s="3">
        <v>475460</v>
      </c>
      <c r="K69" s="1">
        <v>4</v>
      </c>
      <c r="L69" s="1">
        <v>6782</v>
      </c>
      <c r="M69" s="2">
        <f t="shared" si="28"/>
        <v>1.4264081100408025E-2</v>
      </c>
      <c r="N69" s="17">
        <f t="shared" si="29"/>
        <v>0.5713693408833741</v>
      </c>
      <c r="T69" s="10">
        <f>AVERAGE(T52:T68)</f>
        <v>1.5955416348586934E-2</v>
      </c>
      <c r="Z69" s="10">
        <f>AVERAGE(Z52:Z68)</f>
        <v>2.5089827219171131E-2</v>
      </c>
      <c r="AA69" s="10">
        <f>AVERAGE(AA52:AA68)</f>
        <v>0.70619697235914813</v>
      </c>
      <c r="AB69" s="10">
        <f>AVERAGE(AA62:AA68,AA53:AA60)</f>
        <v>0.70619697235914813</v>
      </c>
    </row>
    <row r="70" spans="2:28" x14ac:dyDescent="0.3">
      <c r="G70" s="10">
        <f>AVERAGE(G53:G69)</f>
        <v>2.0208628536844901E-2</v>
      </c>
      <c r="M70" s="10">
        <f>AVERAGE(M53:M69)</f>
        <v>2.3413666351422949E-2</v>
      </c>
      <c r="N70" s="10">
        <f>AVERAGE(N53:N69)</f>
        <v>1.0461821756816441</v>
      </c>
    </row>
    <row r="72" spans="2:28" ht="18" x14ac:dyDescent="0.35">
      <c r="B72" s="6" t="s">
        <v>140</v>
      </c>
      <c r="D72" s="5" t="s">
        <v>21</v>
      </c>
      <c r="I72" s="5" t="s">
        <v>10</v>
      </c>
      <c r="O72" s="5" t="s">
        <v>22</v>
      </c>
      <c r="Q72" s="5" t="s">
        <v>21</v>
      </c>
      <c r="V72" s="5" t="s">
        <v>10</v>
      </c>
    </row>
    <row r="73" spans="2:28" x14ac:dyDescent="0.3">
      <c r="B73" t="s">
        <v>23</v>
      </c>
      <c r="D73" t="s">
        <v>6</v>
      </c>
      <c r="E73" t="s">
        <v>7</v>
      </c>
      <c r="F73" t="s">
        <v>8</v>
      </c>
      <c r="G73" t="s">
        <v>163</v>
      </c>
      <c r="J73" t="s">
        <v>6</v>
      </c>
      <c r="K73" t="s">
        <v>7</v>
      </c>
      <c r="L73" t="s">
        <v>8</v>
      </c>
      <c r="M73" t="s">
        <v>14</v>
      </c>
      <c r="N73" s="5" t="s">
        <v>164</v>
      </c>
      <c r="Q73" t="s">
        <v>6</v>
      </c>
      <c r="R73" t="s">
        <v>7</v>
      </c>
      <c r="S73" t="s">
        <v>8</v>
      </c>
      <c r="T73" t="s">
        <v>14</v>
      </c>
      <c r="W73" t="s">
        <v>6</v>
      </c>
      <c r="X73" t="s">
        <v>7</v>
      </c>
      <c r="Y73" t="s">
        <v>8</v>
      </c>
      <c r="Z73" t="s">
        <v>14</v>
      </c>
      <c r="AA73" s="5" t="s">
        <v>164</v>
      </c>
    </row>
    <row r="74" spans="2:28" x14ac:dyDescent="0.3">
      <c r="B74">
        <v>1</v>
      </c>
      <c r="C74" s="1">
        <v>1</v>
      </c>
      <c r="D74" s="3">
        <v>657580</v>
      </c>
      <c r="E74" s="1">
        <v>53671</v>
      </c>
      <c r="F74" s="1">
        <v>7239</v>
      </c>
      <c r="G74" s="2">
        <f>F74/D74</f>
        <v>1.1008546488640166E-2</v>
      </c>
      <c r="I74" s="1">
        <v>2</v>
      </c>
      <c r="J74" s="3">
        <v>611830</v>
      </c>
      <c r="K74" s="1">
        <v>1744</v>
      </c>
      <c r="L74" s="1">
        <v>2713</v>
      </c>
      <c r="M74" s="2">
        <f>L74/J74</f>
        <v>4.4342382688001567E-3</v>
      </c>
      <c r="N74" s="2">
        <f>G74/M74</f>
        <v>2.4826240317525667</v>
      </c>
      <c r="O74">
        <v>13</v>
      </c>
      <c r="P74" s="1">
        <v>1</v>
      </c>
      <c r="Q74" s="3">
        <v>192720</v>
      </c>
      <c r="R74" s="1">
        <v>1369</v>
      </c>
      <c r="S74" s="1">
        <v>450</v>
      </c>
      <c r="T74" s="2">
        <f>S74/Q74</f>
        <v>2.3349937733499375E-3</v>
      </c>
      <c r="V74" s="1">
        <v>2</v>
      </c>
      <c r="W74" s="3">
        <v>346930</v>
      </c>
      <c r="X74" s="1">
        <v>0</v>
      </c>
      <c r="Y74" s="1">
        <v>5735</v>
      </c>
      <c r="Z74" s="2">
        <f>Y74/W74</f>
        <v>1.6530712247427436E-2</v>
      </c>
      <c r="AA74" s="2">
        <f>T74/Z74</f>
        <v>0.14125185523771469</v>
      </c>
    </row>
    <row r="75" spans="2:28" x14ac:dyDescent="0.3">
      <c r="B75" t="s">
        <v>141</v>
      </c>
      <c r="C75" s="1">
        <v>1</v>
      </c>
      <c r="D75" s="3">
        <v>573880</v>
      </c>
      <c r="E75" s="1">
        <v>19427</v>
      </c>
      <c r="F75" s="1">
        <v>9085</v>
      </c>
      <c r="G75" s="2">
        <f t="shared" ref="G75:G88" si="33">F75/D75</f>
        <v>1.5830835714783578E-2</v>
      </c>
      <c r="I75" s="1">
        <v>2</v>
      </c>
      <c r="J75" s="3">
        <v>703480</v>
      </c>
      <c r="K75" s="1">
        <v>2735</v>
      </c>
      <c r="L75" s="1">
        <v>2926</v>
      </c>
      <c r="M75" s="2">
        <f t="shared" ref="M75:M88" si="34">L75/J75</f>
        <v>4.1593222266446805E-3</v>
      </c>
      <c r="N75" s="2">
        <f t="shared" ref="N75:N88" si="35">G75/M75</f>
        <v>3.8061094698003934</v>
      </c>
      <c r="O75">
        <v>14</v>
      </c>
      <c r="P75" s="1">
        <v>1</v>
      </c>
      <c r="Q75" s="3">
        <v>378590</v>
      </c>
      <c r="R75" s="1">
        <v>283</v>
      </c>
      <c r="S75" s="1">
        <v>2758</v>
      </c>
      <c r="T75" s="2">
        <f t="shared" ref="T75:T91" si="36">S75/Q75</f>
        <v>7.2849256451570296E-3</v>
      </c>
      <c r="V75" s="1">
        <v>2</v>
      </c>
      <c r="W75" s="3">
        <v>448910</v>
      </c>
      <c r="X75" s="1">
        <v>0</v>
      </c>
      <c r="Y75" s="1">
        <v>6378</v>
      </c>
      <c r="Z75" s="2">
        <f t="shared" ref="Z75:Z91" si="37">Y75/W75</f>
        <v>1.4207747655432047E-2</v>
      </c>
      <c r="AA75" s="2">
        <f t="shared" ref="AA75:AA91" si="38">T75/Z75</f>
        <v>0.51274317519088153</v>
      </c>
    </row>
    <row r="76" spans="2:28" x14ac:dyDescent="0.3">
      <c r="B76">
        <v>3</v>
      </c>
      <c r="C76" s="1">
        <v>1</v>
      </c>
      <c r="D76" s="3">
        <v>624780</v>
      </c>
      <c r="E76" s="1">
        <v>59042</v>
      </c>
      <c r="F76" s="1">
        <v>5382</v>
      </c>
      <c r="G76" s="2">
        <f t="shared" si="33"/>
        <v>8.6142322097378272E-3</v>
      </c>
      <c r="I76" s="1">
        <v>2</v>
      </c>
      <c r="J76" s="3">
        <v>532930</v>
      </c>
      <c r="K76" s="1">
        <v>1015</v>
      </c>
      <c r="L76" s="1">
        <v>4697</v>
      </c>
      <c r="M76" s="2">
        <f t="shared" si="34"/>
        <v>8.8135402398063535E-3</v>
      </c>
      <c r="N76" s="2">
        <f t="shared" si="35"/>
        <v>0.97738615531947637</v>
      </c>
      <c r="O76">
        <v>15</v>
      </c>
      <c r="P76" s="1">
        <v>1</v>
      </c>
      <c r="Q76" s="3">
        <v>202080</v>
      </c>
      <c r="R76" s="1">
        <v>23</v>
      </c>
      <c r="S76" s="1">
        <v>690</v>
      </c>
      <c r="T76" s="2">
        <f t="shared" si="36"/>
        <v>3.4144893111638956E-3</v>
      </c>
      <c r="V76" s="1">
        <v>3</v>
      </c>
      <c r="W76" s="3">
        <v>263740</v>
      </c>
      <c r="X76" s="1">
        <v>0</v>
      </c>
      <c r="Y76" s="1">
        <v>2120</v>
      </c>
      <c r="Z76" s="2">
        <f t="shared" si="37"/>
        <v>8.0382194585576702E-3</v>
      </c>
      <c r="AA76" s="2">
        <f t="shared" si="38"/>
        <v>0.42478179760677637</v>
      </c>
    </row>
    <row r="77" spans="2:28" x14ac:dyDescent="0.3">
      <c r="B77">
        <v>5</v>
      </c>
      <c r="C77" s="1">
        <v>1</v>
      </c>
      <c r="D77" s="3">
        <v>495150</v>
      </c>
      <c r="E77" s="1">
        <v>67283</v>
      </c>
      <c r="F77" s="1">
        <v>4952</v>
      </c>
      <c r="G77" s="2">
        <f t="shared" si="33"/>
        <v>1.0001009795011612E-2</v>
      </c>
      <c r="I77" s="1">
        <v>2</v>
      </c>
      <c r="J77" s="3">
        <v>581890</v>
      </c>
      <c r="K77" s="1">
        <v>1792</v>
      </c>
      <c r="L77" s="1">
        <v>3611</v>
      </c>
      <c r="M77" s="2">
        <f t="shared" si="34"/>
        <v>6.205640241282717E-3</v>
      </c>
      <c r="N77" s="2">
        <f t="shared" si="35"/>
        <v>1.6115999971252579</v>
      </c>
      <c r="P77" s="1">
        <v>2</v>
      </c>
      <c r="Q77" s="3">
        <v>158430</v>
      </c>
      <c r="R77" s="1">
        <v>1082</v>
      </c>
      <c r="S77" s="1">
        <v>1082</v>
      </c>
      <c r="T77" s="2">
        <f t="shared" si="36"/>
        <v>6.8295146121315408E-3</v>
      </c>
      <c r="V77" s="1">
        <v>3</v>
      </c>
      <c r="W77" s="3">
        <v>263740</v>
      </c>
      <c r="X77" s="1">
        <v>0</v>
      </c>
      <c r="Y77" s="1">
        <v>2120</v>
      </c>
      <c r="Z77" s="2">
        <f t="shared" si="37"/>
        <v>8.0382194585576702E-3</v>
      </c>
      <c r="AA77" s="2">
        <f t="shared" si="38"/>
        <v>0.84963027537904368</v>
      </c>
    </row>
    <row r="78" spans="2:28" x14ac:dyDescent="0.3">
      <c r="B78">
        <v>6</v>
      </c>
      <c r="C78" s="1">
        <v>1</v>
      </c>
      <c r="D78" s="3">
        <v>625510</v>
      </c>
      <c r="E78" s="1">
        <v>53103</v>
      </c>
      <c r="F78" s="1">
        <v>8117</v>
      </c>
      <c r="G78" s="2">
        <f t="shared" si="33"/>
        <v>1.2976611085354351E-2</v>
      </c>
      <c r="I78" s="1">
        <v>2</v>
      </c>
      <c r="J78" s="3">
        <v>375050</v>
      </c>
      <c r="K78" s="1">
        <v>710</v>
      </c>
      <c r="L78" s="1">
        <v>2577</v>
      </c>
      <c r="M78" s="2">
        <f t="shared" si="34"/>
        <v>6.8710838554859356E-3</v>
      </c>
      <c r="N78" s="2">
        <f t="shared" si="35"/>
        <v>1.8885828434467011</v>
      </c>
      <c r="O78">
        <v>16</v>
      </c>
      <c r="P78" s="1">
        <v>1</v>
      </c>
      <c r="Q78" s="3">
        <v>151440</v>
      </c>
      <c r="R78" s="1">
        <v>0</v>
      </c>
      <c r="S78" s="1">
        <v>109</v>
      </c>
      <c r="T78" s="2">
        <f t="shared" si="36"/>
        <v>7.1975699947173801E-4</v>
      </c>
      <c r="V78" s="1">
        <v>3</v>
      </c>
      <c r="W78" s="3">
        <v>248120</v>
      </c>
      <c r="X78" s="1">
        <v>0</v>
      </c>
      <c r="Y78" s="1">
        <v>119</v>
      </c>
      <c r="Z78" s="2">
        <f t="shared" si="37"/>
        <v>4.7960664194744479E-4</v>
      </c>
      <c r="AA78" s="2">
        <f t="shared" si="38"/>
        <v>1.5007235857893078</v>
      </c>
    </row>
    <row r="79" spans="2:28" x14ac:dyDescent="0.3">
      <c r="B79">
        <v>7</v>
      </c>
      <c r="C79" s="1">
        <v>1</v>
      </c>
      <c r="D79" s="3">
        <v>263770</v>
      </c>
      <c r="E79" s="1">
        <v>17312</v>
      </c>
      <c r="F79" s="1">
        <v>136</v>
      </c>
      <c r="G79" s="2">
        <f t="shared" si="33"/>
        <v>5.1560071274216169E-4</v>
      </c>
      <c r="I79" s="1">
        <v>2</v>
      </c>
      <c r="J79" s="3">
        <v>402530</v>
      </c>
      <c r="K79" s="1">
        <v>2550</v>
      </c>
      <c r="L79" s="1">
        <v>719</v>
      </c>
      <c r="M79" s="2">
        <f t="shared" si="34"/>
        <v>1.7862022706382132E-3</v>
      </c>
      <c r="N79" s="2">
        <f t="shared" si="35"/>
        <v>0.28865751724631761</v>
      </c>
      <c r="P79" s="1">
        <v>2</v>
      </c>
      <c r="Q79" s="3">
        <v>76937</v>
      </c>
      <c r="R79" s="1">
        <v>0</v>
      </c>
      <c r="S79" s="1">
        <v>4</v>
      </c>
      <c r="T79" s="2">
        <f t="shared" si="36"/>
        <v>5.1990589703263707E-5</v>
      </c>
      <c r="V79" s="1">
        <v>3</v>
      </c>
      <c r="W79" s="3">
        <v>248120</v>
      </c>
      <c r="X79" s="1">
        <v>0</v>
      </c>
      <c r="Y79" s="1">
        <v>119</v>
      </c>
      <c r="Z79" s="2">
        <f t="shared" si="37"/>
        <v>4.7960664194744479E-4</v>
      </c>
      <c r="AA79" s="2">
        <f t="shared" si="38"/>
        <v>0.10840256400986378</v>
      </c>
    </row>
    <row r="80" spans="2:28" x14ac:dyDescent="0.3">
      <c r="B80" t="s">
        <v>17</v>
      </c>
      <c r="C80" s="1">
        <v>1</v>
      </c>
      <c r="D80" s="3">
        <v>290730</v>
      </c>
      <c r="E80" s="1">
        <v>8062</v>
      </c>
      <c r="F80" s="1">
        <v>2173</v>
      </c>
      <c r="G80" s="2">
        <f t="shared" si="33"/>
        <v>7.4742888590788705E-3</v>
      </c>
      <c r="I80" s="1">
        <v>2</v>
      </c>
      <c r="J80" s="3">
        <v>366740</v>
      </c>
      <c r="K80" s="1">
        <v>178</v>
      </c>
      <c r="L80" s="1">
        <v>3137</v>
      </c>
      <c r="M80" s="2">
        <f t="shared" si="34"/>
        <v>8.5537437966952071E-3</v>
      </c>
      <c r="N80" s="2">
        <f t="shared" si="35"/>
        <v>0.87380321841842035</v>
      </c>
      <c r="O80">
        <v>17</v>
      </c>
      <c r="P80" s="1">
        <v>1</v>
      </c>
      <c r="Q80" s="3">
        <v>331220</v>
      </c>
      <c r="R80" s="1">
        <v>0</v>
      </c>
      <c r="S80" s="1">
        <v>4480</v>
      </c>
      <c r="T80" s="2">
        <f t="shared" si="36"/>
        <v>1.3525753275768371E-2</v>
      </c>
      <c r="V80" s="1">
        <v>2</v>
      </c>
      <c r="W80" s="3">
        <v>319750</v>
      </c>
      <c r="X80" s="1">
        <v>0</v>
      </c>
      <c r="Y80" s="1">
        <v>4476</v>
      </c>
      <c r="Z80" s="2">
        <f t="shared" si="37"/>
        <v>1.3998436278342455E-2</v>
      </c>
      <c r="AA80" s="2">
        <f t="shared" si="38"/>
        <v>0.96623315682013788</v>
      </c>
    </row>
    <row r="81" spans="2:27" x14ac:dyDescent="0.3">
      <c r="B81">
        <v>8</v>
      </c>
      <c r="C81" s="1">
        <v>1</v>
      </c>
      <c r="D81" s="3">
        <v>445540</v>
      </c>
      <c r="E81" s="1">
        <v>43437</v>
      </c>
      <c r="F81" s="1">
        <v>8985</v>
      </c>
      <c r="G81" s="2">
        <f t="shared" si="33"/>
        <v>2.0166539480181354E-2</v>
      </c>
      <c r="I81" s="1">
        <v>2</v>
      </c>
      <c r="J81" s="3">
        <v>494220</v>
      </c>
      <c r="K81" s="1">
        <v>737</v>
      </c>
      <c r="L81" s="1">
        <v>6513</v>
      </c>
      <c r="M81" s="2">
        <f t="shared" si="34"/>
        <v>1.3178341629233944E-2</v>
      </c>
      <c r="N81" s="2">
        <f t="shared" si="35"/>
        <v>1.5302790022869996</v>
      </c>
      <c r="O81">
        <v>18</v>
      </c>
      <c r="P81" s="1">
        <v>1</v>
      </c>
      <c r="Q81" s="3">
        <v>526240</v>
      </c>
      <c r="R81" s="1">
        <v>45726</v>
      </c>
      <c r="S81" s="1">
        <v>7510</v>
      </c>
      <c r="T81" s="2">
        <f t="shared" si="36"/>
        <v>1.4271055031924598E-2</v>
      </c>
      <c r="V81" s="1">
        <v>2</v>
      </c>
      <c r="W81" s="3">
        <v>645400</v>
      </c>
      <c r="X81" s="1">
        <v>0</v>
      </c>
      <c r="Y81" s="1">
        <v>7611</v>
      </c>
      <c r="Z81" s="2">
        <f t="shared" si="37"/>
        <v>1.179268670591881E-2</v>
      </c>
      <c r="AA81" s="2">
        <f t="shared" si="38"/>
        <v>1.2101614659839883</v>
      </c>
    </row>
    <row r="82" spans="2:27" x14ac:dyDescent="0.3">
      <c r="B82" t="s">
        <v>18</v>
      </c>
      <c r="C82" s="1">
        <v>1</v>
      </c>
      <c r="D82" s="3">
        <v>220820</v>
      </c>
      <c r="E82" s="1">
        <v>7679</v>
      </c>
      <c r="F82" s="1">
        <v>7936</v>
      </c>
      <c r="G82" s="2">
        <f t="shared" si="33"/>
        <v>3.5938773661805999E-2</v>
      </c>
      <c r="I82" s="1">
        <v>2</v>
      </c>
      <c r="J82" s="3">
        <v>446740</v>
      </c>
      <c r="K82" s="1">
        <v>146</v>
      </c>
      <c r="L82" s="1">
        <v>6978</v>
      </c>
      <c r="M82" s="2">
        <f t="shared" si="34"/>
        <v>1.5619823611048932E-2</v>
      </c>
      <c r="N82" s="2">
        <f t="shared" si="35"/>
        <v>2.3008437583369465</v>
      </c>
      <c r="O82">
        <v>19</v>
      </c>
      <c r="P82" s="1">
        <v>1</v>
      </c>
      <c r="Q82" s="3">
        <v>328450</v>
      </c>
      <c r="R82" s="1">
        <v>21784</v>
      </c>
      <c r="S82" s="1">
        <v>3117</v>
      </c>
      <c r="T82" s="2">
        <f t="shared" si="36"/>
        <v>9.4900289237326834E-3</v>
      </c>
      <c r="V82" s="1">
        <v>2</v>
      </c>
      <c r="W82" s="3">
        <v>409780</v>
      </c>
      <c r="X82" s="1">
        <v>519</v>
      </c>
      <c r="Y82" s="1">
        <v>4906</v>
      </c>
      <c r="Z82" s="2">
        <f t="shared" si="37"/>
        <v>1.1972277807604081E-2</v>
      </c>
      <c r="AA82" s="2">
        <f t="shared" si="38"/>
        <v>0.79266694911683222</v>
      </c>
    </row>
    <row r="83" spans="2:27" x14ac:dyDescent="0.3">
      <c r="B83">
        <v>9</v>
      </c>
      <c r="C83" s="1">
        <v>1</v>
      </c>
      <c r="D83" s="3">
        <v>426580</v>
      </c>
      <c r="E83" s="1">
        <v>34853</v>
      </c>
      <c r="F83" s="1">
        <v>6963</v>
      </c>
      <c r="G83" s="2">
        <f t="shared" si="33"/>
        <v>1.6322846828261992E-2</v>
      </c>
      <c r="I83" s="1">
        <v>2</v>
      </c>
      <c r="J83" s="3">
        <v>460420</v>
      </c>
      <c r="K83" s="1">
        <v>1004</v>
      </c>
      <c r="L83" s="1">
        <v>4402</v>
      </c>
      <c r="M83" s="2">
        <f t="shared" si="34"/>
        <v>9.5608357586551406E-3</v>
      </c>
      <c r="N83" s="2">
        <f t="shared" si="35"/>
        <v>1.7072615031050402</v>
      </c>
      <c r="O83">
        <v>20</v>
      </c>
      <c r="P83" s="1">
        <v>1</v>
      </c>
      <c r="Q83" s="3">
        <v>339850</v>
      </c>
      <c r="R83" s="1">
        <v>38263</v>
      </c>
      <c r="S83" s="1">
        <v>5911</v>
      </c>
      <c r="T83" s="2">
        <f t="shared" si="36"/>
        <v>1.7392967485655435E-2</v>
      </c>
      <c r="V83" s="1">
        <v>2</v>
      </c>
      <c r="W83" s="3">
        <v>474090</v>
      </c>
      <c r="X83" s="1">
        <v>1448</v>
      </c>
      <c r="Y83" s="1">
        <v>6985</v>
      </c>
      <c r="Z83" s="2">
        <f t="shared" si="37"/>
        <v>1.4733489421839736E-2</v>
      </c>
      <c r="AA83" s="2">
        <f t="shared" si="38"/>
        <v>1.1805056485718517</v>
      </c>
    </row>
    <row r="84" spans="2:27" x14ac:dyDescent="0.3">
      <c r="B84" t="s">
        <v>19</v>
      </c>
      <c r="C84" s="1">
        <v>1</v>
      </c>
      <c r="D84" s="3">
        <v>435590</v>
      </c>
      <c r="E84" s="1">
        <v>38701</v>
      </c>
      <c r="F84" s="1">
        <v>6508</v>
      </c>
      <c r="G84" s="2">
        <f t="shared" si="33"/>
        <v>1.4940655203287495E-2</v>
      </c>
      <c r="I84" s="1">
        <v>2</v>
      </c>
      <c r="J84" s="3">
        <v>511750</v>
      </c>
      <c r="K84" s="1">
        <v>186</v>
      </c>
      <c r="L84" s="1">
        <v>5382</v>
      </c>
      <c r="M84" s="2">
        <f t="shared" si="34"/>
        <v>1.051685393258427E-2</v>
      </c>
      <c r="N84" s="2">
        <f t="shared" si="35"/>
        <v>1.420639223389516</v>
      </c>
      <c r="O84">
        <v>21</v>
      </c>
      <c r="P84" s="1">
        <v>1</v>
      </c>
      <c r="Q84" s="3">
        <v>401820</v>
      </c>
      <c r="R84" s="1">
        <v>32154</v>
      </c>
      <c r="S84" s="1">
        <v>9754</v>
      </c>
      <c r="T84" s="2">
        <f t="shared" si="36"/>
        <v>2.4274550793887812E-2</v>
      </c>
      <c r="V84" s="1">
        <v>2</v>
      </c>
      <c r="W84" s="3">
        <v>481600</v>
      </c>
      <c r="X84" s="1">
        <v>50</v>
      </c>
      <c r="Y84" s="1">
        <v>11385</v>
      </c>
      <c r="Z84" s="2">
        <f t="shared" si="37"/>
        <v>2.3639950166112957E-2</v>
      </c>
      <c r="AA84" s="2">
        <f t="shared" si="38"/>
        <v>1.0268444147858033</v>
      </c>
    </row>
    <row r="85" spans="2:27" x14ac:dyDescent="0.3">
      <c r="B85">
        <v>10</v>
      </c>
      <c r="C85" s="1">
        <v>1</v>
      </c>
      <c r="D85" s="3">
        <v>315200</v>
      </c>
      <c r="E85" s="1">
        <v>4717</v>
      </c>
      <c r="F85" s="1">
        <v>7418</v>
      </c>
      <c r="G85" s="2">
        <f t="shared" si="33"/>
        <v>2.3534263959390862E-2</v>
      </c>
      <c r="I85" s="1">
        <v>2</v>
      </c>
      <c r="J85" s="3">
        <v>414610</v>
      </c>
      <c r="K85" s="1">
        <v>28</v>
      </c>
      <c r="L85" s="1">
        <v>2900</v>
      </c>
      <c r="M85" s="2">
        <f t="shared" si="34"/>
        <v>6.9945249752779723E-3</v>
      </c>
      <c r="N85" s="2">
        <f t="shared" si="35"/>
        <v>3.3646693724838084</v>
      </c>
      <c r="O85">
        <v>22</v>
      </c>
      <c r="P85" s="1">
        <v>1</v>
      </c>
      <c r="Q85" s="3">
        <v>186650</v>
      </c>
      <c r="R85" s="1">
        <v>17345</v>
      </c>
      <c r="S85" s="1">
        <v>4770</v>
      </c>
      <c r="T85" s="2">
        <f t="shared" si="36"/>
        <v>2.5555853201178678E-2</v>
      </c>
      <c r="V85" s="1">
        <v>3</v>
      </c>
      <c r="W85" s="3">
        <v>623140</v>
      </c>
      <c r="X85" s="1">
        <v>16</v>
      </c>
      <c r="Y85" s="1">
        <v>6963</v>
      </c>
      <c r="Z85" s="2">
        <f t="shared" si="37"/>
        <v>1.1174053984658342E-2</v>
      </c>
      <c r="AA85" s="2">
        <f t="shared" si="38"/>
        <v>2.2870708550599574</v>
      </c>
    </row>
    <row r="86" spans="2:27" x14ac:dyDescent="0.3">
      <c r="B86">
        <v>11</v>
      </c>
      <c r="C86" s="1">
        <v>1</v>
      </c>
      <c r="D86" s="3">
        <v>284750</v>
      </c>
      <c r="E86" s="1">
        <v>28314</v>
      </c>
      <c r="F86" s="1">
        <v>3931</v>
      </c>
      <c r="G86" s="2">
        <f t="shared" si="33"/>
        <v>1.3805092186128182E-2</v>
      </c>
      <c r="I86" s="1">
        <v>2</v>
      </c>
      <c r="J86" s="3">
        <v>595500</v>
      </c>
      <c r="K86" s="1">
        <v>828</v>
      </c>
      <c r="L86" s="1">
        <v>5604</v>
      </c>
      <c r="M86" s="2">
        <f t="shared" si="34"/>
        <v>9.4105793450881617E-3</v>
      </c>
      <c r="N86" s="2">
        <f t="shared" si="35"/>
        <v>1.4669758024338566</v>
      </c>
      <c r="P86" s="1">
        <v>2</v>
      </c>
      <c r="Q86" s="3">
        <v>138620</v>
      </c>
      <c r="R86" s="1">
        <v>23393</v>
      </c>
      <c r="S86" s="1">
        <v>2333</v>
      </c>
      <c r="T86" s="2">
        <f t="shared" si="36"/>
        <v>1.683018323474246E-2</v>
      </c>
      <c r="V86" s="1">
        <v>3</v>
      </c>
      <c r="W86" s="3">
        <v>623140</v>
      </c>
      <c r="X86" s="1">
        <v>16</v>
      </c>
      <c r="Y86" s="1">
        <v>6963</v>
      </c>
      <c r="Z86" s="2">
        <f t="shared" si="37"/>
        <v>1.1174053984658342E-2</v>
      </c>
      <c r="AA86" s="2">
        <f t="shared" si="38"/>
        <v>1.5061841707449974</v>
      </c>
    </row>
    <row r="87" spans="2:27" x14ac:dyDescent="0.3">
      <c r="B87">
        <v>12</v>
      </c>
      <c r="C87" s="1">
        <v>1</v>
      </c>
      <c r="D87" s="3">
        <v>483240</v>
      </c>
      <c r="E87" s="1">
        <v>49167</v>
      </c>
      <c r="F87" s="1">
        <v>4106</v>
      </c>
      <c r="G87" s="2">
        <f t="shared" si="33"/>
        <v>8.4968131777170761E-3</v>
      </c>
      <c r="I87" s="1">
        <v>2</v>
      </c>
      <c r="J87" s="3">
        <v>406170</v>
      </c>
      <c r="K87" s="1">
        <v>1141</v>
      </c>
      <c r="L87" s="1">
        <v>2076</v>
      </c>
      <c r="M87" s="2">
        <f t="shared" si="34"/>
        <v>5.1111603515769256E-3</v>
      </c>
      <c r="N87" s="2">
        <f t="shared" si="35"/>
        <v>1.6624039539466979</v>
      </c>
      <c r="O87">
        <v>23</v>
      </c>
      <c r="P87" s="1">
        <v>1</v>
      </c>
      <c r="Q87" s="3">
        <v>258680</v>
      </c>
      <c r="R87" s="1">
        <v>38473</v>
      </c>
      <c r="S87" s="1">
        <v>5410</v>
      </c>
      <c r="T87" s="2">
        <f t="shared" si="36"/>
        <v>2.0913870419050563E-2</v>
      </c>
      <c r="V87" s="1">
        <v>3</v>
      </c>
      <c r="W87" s="3">
        <v>382990</v>
      </c>
      <c r="X87" s="1">
        <v>84</v>
      </c>
      <c r="Y87" s="1">
        <v>4358</v>
      </c>
      <c r="Z87" s="2">
        <f t="shared" si="37"/>
        <v>1.1378887177210893E-2</v>
      </c>
      <c r="AA87" s="2">
        <f t="shared" si="38"/>
        <v>1.837953931113395</v>
      </c>
    </row>
    <row r="88" spans="2:27" x14ac:dyDescent="0.3">
      <c r="B88" t="s">
        <v>25</v>
      </c>
      <c r="C88" s="1">
        <v>1</v>
      </c>
      <c r="D88" s="3">
        <v>333150</v>
      </c>
      <c r="E88" s="1">
        <v>24381</v>
      </c>
      <c r="F88" s="1">
        <v>16468</v>
      </c>
      <c r="G88" s="2">
        <f t="shared" si="33"/>
        <v>4.9431187152934111E-2</v>
      </c>
      <c r="I88" s="1">
        <v>2</v>
      </c>
      <c r="J88" s="3">
        <v>485650</v>
      </c>
      <c r="K88" s="1">
        <v>382</v>
      </c>
      <c r="L88" s="1">
        <v>6836</v>
      </c>
      <c r="M88" s="2">
        <f t="shared" si="34"/>
        <v>1.4075980644497065E-2</v>
      </c>
      <c r="N88" s="2">
        <f t="shared" si="35"/>
        <v>3.5117402049184396</v>
      </c>
      <c r="P88" s="1">
        <v>2</v>
      </c>
      <c r="Q88" s="3">
        <v>320210</v>
      </c>
      <c r="R88" s="1">
        <v>27009</v>
      </c>
      <c r="S88" s="1">
        <v>4690</v>
      </c>
      <c r="T88" s="2">
        <f t="shared" si="36"/>
        <v>1.4646638143718185E-2</v>
      </c>
      <c r="V88" s="1">
        <v>3</v>
      </c>
      <c r="W88" s="3">
        <v>382990</v>
      </c>
      <c r="X88" s="1">
        <v>84</v>
      </c>
      <c r="Y88" s="1">
        <v>4358</v>
      </c>
      <c r="Z88" s="2">
        <f t="shared" si="37"/>
        <v>1.1378887177210893E-2</v>
      </c>
      <c r="AA88" s="2">
        <f t="shared" si="38"/>
        <v>1.2871766733966563</v>
      </c>
    </row>
    <row r="89" spans="2:27" x14ac:dyDescent="0.3">
      <c r="N89" s="9">
        <f>AVERAGE(N73:N88)</f>
        <v>1.9262384036006956</v>
      </c>
      <c r="O89">
        <v>24</v>
      </c>
      <c r="P89" s="1">
        <v>1</v>
      </c>
      <c r="Q89" s="3">
        <v>141010</v>
      </c>
      <c r="R89" s="1">
        <v>5915</v>
      </c>
      <c r="S89" s="1">
        <v>455</v>
      </c>
      <c r="T89" s="2">
        <f t="shared" si="36"/>
        <v>3.2267215091128288E-3</v>
      </c>
      <c r="V89" s="1">
        <v>3</v>
      </c>
      <c r="W89" s="3">
        <v>328040</v>
      </c>
      <c r="X89" s="1">
        <v>84</v>
      </c>
      <c r="Y89" s="1">
        <v>1231</v>
      </c>
      <c r="Z89" s="2">
        <f t="shared" si="37"/>
        <v>3.7525911474210463E-3</v>
      </c>
      <c r="AA89" s="2">
        <f t="shared" si="38"/>
        <v>0.85986492595399866</v>
      </c>
    </row>
    <row r="90" spans="2:27" x14ac:dyDescent="0.3">
      <c r="N90" s="2"/>
      <c r="P90" s="1">
        <v>2</v>
      </c>
      <c r="Q90" s="3">
        <v>153040</v>
      </c>
      <c r="R90" s="1">
        <v>22567</v>
      </c>
      <c r="S90" s="1">
        <v>403</v>
      </c>
      <c r="T90" s="2">
        <f t="shared" si="36"/>
        <v>2.633298484056456E-3</v>
      </c>
      <c r="V90" s="1">
        <v>3</v>
      </c>
      <c r="W90" s="3">
        <v>328040</v>
      </c>
      <c r="X90" s="1">
        <v>84</v>
      </c>
      <c r="Y90" s="1">
        <v>1231</v>
      </c>
      <c r="Z90" s="2">
        <f t="shared" si="37"/>
        <v>3.7525911474210463E-3</v>
      </c>
      <c r="AA90" s="2">
        <f t="shared" si="38"/>
        <v>0.70172805419161643</v>
      </c>
    </row>
    <row r="91" spans="2:27" x14ac:dyDescent="0.3">
      <c r="N91" s="2"/>
      <c r="O91">
        <v>25</v>
      </c>
      <c r="P91" s="1">
        <v>1</v>
      </c>
      <c r="Q91" s="3">
        <v>375490</v>
      </c>
      <c r="R91" s="1">
        <v>21316</v>
      </c>
      <c r="S91" s="1">
        <v>1725</v>
      </c>
      <c r="T91" s="2">
        <f t="shared" si="36"/>
        <v>4.5939971770220245E-3</v>
      </c>
      <c r="V91" s="1">
        <v>2</v>
      </c>
      <c r="W91" s="3">
        <v>600460</v>
      </c>
      <c r="X91" s="1">
        <v>381</v>
      </c>
      <c r="Y91" s="1">
        <v>6708</v>
      </c>
      <c r="Z91" s="2">
        <f t="shared" si="37"/>
        <v>1.1171435232988042E-2</v>
      </c>
      <c r="AA91" s="2">
        <f t="shared" si="38"/>
        <v>0.41122712357105617</v>
      </c>
    </row>
    <row r="92" spans="2:27" x14ac:dyDescent="0.3">
      <c r="AA92" s="9">
        <f>AVERAGE(AA74:AA91)</f>
        <v>0.97806392347354865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7B03F8-8444-4E5E-8E6C-E0B0487D6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C1683-4158-4FCE-8ADB-CB5F0333B794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8f9a50e-68f8-45a8-9c11-417e0fb267ba"/>
    <ds:schemaRef ds:uri="a07e918a-536f-4f5c-bd9e-7bff6eca0d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B5CA9E-040E-47D1-9164-45B7EB07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33h</vt:lpstr>
      <vt:lpstr>27h</vt:lpstr>
      <vt:lpstr>22h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tgildor</dc:creator>
  <cp:lastModifiedBy>Smadar Ben Tabou De Leon</cp:lastModifiedBy>
  <dcterms:created xsi:type="dcterms:W3CDTF">2022-05-24T08:48:06Z</dcterms:created>
  <dcterms:modified xsi:type="dcterms:W3CDTF">2024-03-12T07:36:36Z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