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D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<sst xmlns="http://schemas.openxmlformats.org/spreadsheetml/2006/main" count="26" uniqueCount="23">
  <si>
    <t xml:space="preserve">SOURCE DATA FOR</t>
  </si>
  <si>
    <t xml:space="preserve">Fig. 2D</t>
  </si>
  <si>
    <t xml:space="preserve">iMEF(P) cells</t>
  </si>
  <si>
    <t xml:space="preserve">rotenone</t>
  </si>
  <si>
    <t xml:space="preserve">antimycin</t>
  </si>
  <si>
    <t xml:space="preserve">rot+ant</t>
  </si>
  <si>
    <t xml:space="preserve">KCN</t>
  </si>
  <si>
    <t xml:space="preserve">oligomycin</t>
  </si>
  <si>
    <t xml:space="preserve">mean</t>
  </si>
  <si>
    <t xml:space="preserve">SD</t>
  </si>
  <si>
    <t xml:space="preserve">One-way ANOVA + Tukey HSD</t>
  </si>
  <si>
    <t xml:space="preserve">www.statskingdom.com</t>
  </si>
  <si>
    <t xml:space="preserve">Rot-KCN</t>
  </si>
  <si>
    <t xml:space="preserve">*</t>
  </si>
  <si>
    <t xml:space="preserve">Rot-Oli</t>
  </si>
  <si>
    <t xml:space="preserve">***</t>
  </si>
  <si>
    <t xml:space="preserve">Ant-KCN</t>
  </si>
  <si>
    <t xml:space="preserve">**</t>
  </si>
  <si>
    <t xml:space="preserve">Ant-Oli</t>
  </si>
  <si>
    <t xml:space="preserve">R+A-KCN</t>
  </si>
  <si>
    <t xml:space="preserve">* </t>
  </si>
  <si>
    <t xml:space="preserve">R+A-oli</t>
  </si>
  <si>
    <t xml:space="preserve">KCN-Oli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</si>
</sst>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0.00"/>
    <numFmt numFmtId="166" formatCode="0.00E+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534960</xdr:colOff>
      <xdr:row>15</xdr:row>
      <xdr:rowOff>54000</xdr:rowOff>
    </xdr:from>
    <xdr:to>
      <xdr:col>9</xdr:col>
      <xdr:colOff>565920</xdr:colOff>
      <xdr:row>46</xdr:row>
      <xdr:rowOff>155160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160720" y="2492280"/>
          <a:ext cx="5720400" cy="5143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540000</xdr:colOff>
      <xdr:row>47</xdr:row>
      <xdr:rowOff>0</xdr:rowOff>
    </xdr:from>
    <xdr:to>
      <xdr:col>9</xdr:col>
      <xdr:colOff>532440</xdr:colOff>
      <xdr:row>54</xdr:row>
      <xdr:rowOff>3960</xdr:rowOff>
    </xdr:to>
    <xdr:pic>
      <xdr:nvPicPr>
        <xdr:cNvPr id="1" name="Image 7" descr=""/>
        <xdr:cNvPicPr/>
      </xdr:nvPicPr>
      <xdr:blipFill>
        <a:blip r:embed="rId2"/>
        <a:stretch/>
      </xdr:blipFill>
      <xdr:spPr>
        <a:xfrm>
          <a:off x="2165760" y="7642800"/>
          <a:ext cx="5681880" cy="1141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tatskingdom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customFormat="false" ht="12.8" hidden="false" customHeight="false" outlineLevel="0" collapsed="false">
      <c r="C6" s="2" t="n">
        <v>11.65</v>
      </c>
      <c r="D6" s="2" t="n">
        <v>5.58</v>
      </c>
      <c r="E6" s="2" t="n">
        <v>10.84</v>
      </c>
      <c r="F6" s="2" t="n">
        <v>13.14</v>
      </c>
      <c r="G6" s="2" t="n">
        <v>17.97</v>
      </c>
    </row>
    <row r="7" customFormat="false" ht="12.8" hidden="false" customHeight="false" outlineLevel="0" collapsed="false">
      <c r="C7" s="2" t="n">
        <v>6.72</v>
      </c>
      <c r="D7" s="2" t="n">
        <v>9.84</v>
      </c>
      <c r="E7" s="2" t="n">
        <v>8.27</v>
      </c>
      <c r="F7" s="2" t="n">
        <v>14.94</v>
      </c>
      <c r="G7" s="2" t="n">
        <v>18.74</v>
      </c>
    </row>
    <row r="8" customFormat="false" ht="12.8" hidden="false" customHeight="false" outlineLevel="0" collapsed="false">
      <c r="C8" s="2" t="n">
        <v>8.77</v>
      </c>
      <c r="D8" s="2" t="n">
        <v>8.71</v>
      </c>
      <c r="E8" s="2" t="n">
        <v>9.6</v>
      </c>
      <c r="F8" s="2" t="n">
        <v>13.07</v>
      </c>
      <c r="G8" s="2" t="n">
        <v>17.52</v>
      </c>
    </row>
    <row r="9" customFormat="false" ht="12.8" hidden="false" customHeight="false" outlineLevel="0" collapsed="false">
      <c r="C9" s="2" t="n">
        <v>11.78</v>
      </c>
      <c r="D9" s="2" t="n">
        <v>12.08</v>
      </c>
      <c r="E9" s="2" t="n">
        <v>10.6</v>
      </c>
      <c r="F9" s="2" t="n">
        <v>13.64</v>
      </c>
      <c r="G9" s="2" t="n">
        <v>17.69</v>
      </c>
    </row>
    <row r="10" customFormat="false" ht="12.8" hidden="false" customHeight="false" outlineLevel="0" collapsed="false">
      <c r="C10" s="2" t="n">
        <v>12.14</v>
      </c>
      <c r="D10" s="2" t="n">
        <v>10.52</v>
      </c>
      <c r="E10" s="2" t="n">
        <v>9.48</v>
      </c>
      <c r="F10" s="2" t="n">
        <v>12.01</v>
      </c>
      <c r="G10" s="2" t="n">
        <v>16.87</v>
      </c>
    </row>
    <row r="11" customFormat="false" ht="12.8" hidden="false" customHeight="false" outlineLevel="0" collapsed="false">
      <c r="C11" s="2" t="n">
        <v>10.82</v>
      </c>
      <c r="D11" s="2"/>
      <c r="E11" s="2"/>
      <c r="F11" s="2"/>
      <c r="G11" s="2"/>
    </row>
    <row r="12" customFormat="false" ht="12.8" hidden="false" customHeight="false" outlineLevel="0" collapsed="false">
      <c r="A12" s="1" t="s">
        <v>8</v>
      </c>
      <c r="C12" s="2" t="n">
        <f aca="false">AVERAGE(C6:C11)</f>
        <v>10.3133333333333</v>
      </c>
      <c r="D12" s="2" t="n">
        <f aca="false">AVERAGE(D6:D11)</f>
        <v>9.346</v>
      </c>
      <c r="E12" s="2" t="n">
        <f aca="false">AVERAGE(E6:E11)</f>
        <v>9.758</v>
      </c>
      <c r="F12" s="2" t="n">
        <f aca="false">AVERAGE(F6:F11)</f>
        <v>13.36</v>
      </c>
      <c r="G12" s="2" t="n">
        <f aca="false">AVERAGE(G6:G11)</f>
        <v>17.758</v>
      </c>
    </row>
    <row r="13" customFormat="false" ht="12.8" hidden="false" customHeight="false" outlineLevel="0" collapsed="false">
      <c r="A13" s="1" t="s">
        <v>9</v>
      </c>
      <c r="C13" s="2" t="n">
        <f aca="false">STDEV(C6:C11)</f>
        <v>2.13659230239807</v>
      </c>
      <c r="D13" s="2" t="n">
        <f aca="false">STDEV(D6:D11)</f>
        <v>2.43332694063087</v>
      </c>
      <c r="E13" s="2" t="n">
        <f aca="false">STDEV(E6:E11)</f>
        <v>1.02421677393021</v>
      </c>
      <c r="F13" s="2" t="n">
        <f aca="false">STDEV(F6:F11)</f>
        <v>1.06416634038105</v>
      </c>
      <c r="G13" s="2" t="n">
        <f aca="false">STDEV(G6:G11)</f>
        <v>0.681740419808008</v>
      </c>
    </row>
    <row r="17" customFormat="false" ht="12.8" hidden="false" customHeight="false" outlineLevel="0" collapsed="false">
      <c r="A17" s="1" t="s">
        <v>10</v>
      </c>
    </row>
    <row r="18" customFormat="false" ht="13" hidden="false" customHeight="false" outlineLevel="0" collapsed="false">
      <c r="A18" s="3" t="s">
        <v>11</v>
      </c>
    </row>
    <row r="20" customFormat="false" ht="12.8" hidden="false" customHeight="false" outlineLevel="0" collapsed="false">
      <c r="A20" s="1" t="s">
        <v>12</v>
      </c>
      <c r="B20" s="1" t="s">
        <v>13</v>
      </c>
    </row>
    <row r="21" customFormat="false" ht="12.8" hidden="false" customHeight="false" outlineLevel="0" collapsed="false">
      <c r="A21" s="1" t="s">
        <v>14</v>
      </c>
      <c r="B21" s="1" t="s">
        <v>15</v>
      </c>
    </row>
    <row r="22" customFormat="false" ht="12.8" hidden="false" customHeight="false" outlineLevel="0" collapsed="false">
      <c r="A22" s="1" t="s">
        <v>16</v>
      </c>
      <c r="B22" s="1" t="s">
        <v>17</v>
      </c>
    </row>
    <row r="23" customFormat="false" ht="12.8" hidden="false" customHeight="false" outlineLevel="0" collapsed="false">
      <c r="A23" s="1" t="s">
        <v>18</v>
      </c>
      <c r="B23" s="4" t="s">
        <v>15</v>
      </c>
    </row>
    <row r="24" customFormat="false" ht="12.8" hidden="false" customHeight="false" outlineLevel="0" collapsed="false">
      <c r="A24" s="1" t="s">
        <v>19</v>
      </c>
      <c r="B24" s="1" t="s">
        <v>20</v>
      </c>
    </row>
    <row r="25" customFormat="false" ht="12.8" hidden="false" customHeight="false" outlineLevel="0" collapsed="false">
      <c r="A25" s="1" t="s">
        <v>21</v>
      </c>
      <c r="B25" s="1" t="s">
        <v>15</v>
      </c>
    </row>
    <row r="26" customFormat="false" ht="12.8" hidden="false" customHeight="false" outlineLevel="0" collapsed="false">
      <c r="A26" s="1" t="s">
        <v>22</v>
      </c>
      <c r="B26" s="1" t="s">
        <v>17</v>
      </c>
    </row>
  </sheetData>
  <hyperlinks>
    <hyperlink ref="A18" r:id="rId1" display="www.statskingdom.com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2023-11-22T10:08:29Z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