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5B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<sst xmlns="http://schemas.openxmlformats.org/spreadsheetml/2006/main" count="23" uniqueCount="20">
  <si>
    <t xml:space="preserve">SOURCE DATA FOR</t>
  </si>
  <si>
    <t xml:space="preserve">Fig. 5B</t>
  </si>
  <si>
    <t xml:space="preserve">Effect of media supplementation</t>
  </si>
  <si>
    <t xml:space="preserve">mean</t>
  </si>
  <si>
    <t xml:space="preserve">SD</t>
  </si>
  <si>
    <t xml:space="preserve">actual data</t>
  </si>
  <si>
    <t xml:space="preserve">Initial (5-10 min)</t>
  </si>
  <si>
    <t xml:space="preserve">'TREATMENT GROUP’ FOR STATS</t>
  </si>
  <si>
    <t xml:space="preserve">PBS</t>
  </si>
  <si>
    <t xml:space="preserve">A</t>
  </si>
  <si>
    <t xml:space="preserve">+glc+gln</t>
  </si>
  <si>
    <t xml:space="preserve">B</t>
  </si>
  <si>
    <t xml:space="preserve">added glc+gln</t>
  </si>
  <si>
    <t xml:space="preserve">C</t>
  </si>
  <si>
    <t xml:space="preserve">Final (30-35 min)</t>
  </si>
  <si>
    <t xml:space="preserve">D</t>
  </si>
  <si>
    <t xml:space="preserve">E</t>
  </si>
  <si>
    <t xml:space="preserve">F</t>
  </si>
  <si>
    <t xml:space="preserve">Stats from</t>
  </si>
  <si>
    <t xml:space="preserve">https://astatsa.com/OneWay_Anova_with_TukeyHSD/_result/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</si>
</sst>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[$-809]0.0"/>
    <numFmt numFmtId="167" formatCode="[$-809]0.00"/>
    <numFmt numFmtId="168" formatCode="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C9211E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36000</xdr:colOff>
      <xdr:row>19</xdr:row>
      <xdr:rowOff>0</xdr:rowOff>
    </xdr:from>
    <xdr:to>
      <xdr:col>5</xdr:col>
      <xdr:colOff>95760</xdr:colOff>
      <xdr:row>46</xdr:row>
      <xdr:rowOff>51120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36000" y="3088800"/>
          <a:ext cx="4123800" cy="4440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46</xdr:row>
      <xdr:rowOff>47160</xdr:rowOff>
    </xdr:from>
    <xdr:to>
      <xdr:col>5</xdr:col>
      <xdr:colOff>83160</xdr:colOff>
      <xdr:row>61</xdr:row>
      <xdr:rowOff>74880</xdr:rowOff>
    </xdr:to>
    <xdr:pic>
      <xdr:nvPicPr>
        <xdr:cNvPr id="1" name="Image 6" descr=""/>
        <xdr:cNvPicPr/>
      </xdr:nvPicPr>
      <xdr:blipFill>
        <a:blip r:embed="rId2"/>
        <a:stretch/>
      </xdr:blipFill>
      <xdr:spPr>
        <a:xfrm>
          <a:off x="0" y="7525080"/>
          <a:ext cx="4147200" cy="2466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 t="s">
        <v>2</v>
      </c>
    </row>
    <row r="5" customFormat="false" ht="12.8" hidden="false" customHeight="false" outlineLevel="0" collapsed="false">
      <c r="B5" s="1" t="s">
        <v>3</v>
      </c>
      <c r="C5" s="1" t="s">
        <v>4</v>
      </c>
      <c r="F5" s="1" t="s">
        <v>5</v>
      </c>
    </row>
    <row r="6" customFormat="false" ht="12.8" hidden="false" customHeight="false" outlineLevel="0" collapsed="false">
      <c r="A6" s="1" t="s">
        <v>6</v>
      </c>
      <c r="B6" s="2"/>
      <c r="K6" s="1" t="s">
        <v>7</v>
      </c>
    </row>
    <row r="7" customFormat="false" ht="12.8" hidden="false" customHeight="false" outlineLevel="0" collapsed="false">
      <c r="A7" s="1" t="s">
        <v>8</v>
      </c>
      <c r="B7" s="3" t="n">
        <f aca="false">AVERAGE(F7:J7)</f>
        <v>53.94</v>
      </c>
      <c r="C7" s="3" t="n">
        <f aca="false">STDEV(F7:J7)</f>
        <v>1.10815161417561</v>
      </c>
      <c r="F7" s="4" t="n">
        <v>52.3</v>
      </c>
      <c r="G7" s="4" t="n">
        <v>53.8</v>
      </c>
      <c r="H7" s="4" t="n">
        <v>54.2</v>
      </c>
      <c r="I7" s="4" t="n">
        <v>55.4</v>
      </c>
      <c r="J7" s="4" t="n">
        <v>54</v>
      </c>
      <c r="K7" s="5" t="s">
        <v>9</v>
      </c>
    </row>
    <row r="8" customFormat="false" ht="12.8" hidden="false" customHeight="false" outlineLevel="0" collapsed="false">
      <c r="A8" s="1" t="s">
        <v>10</v>
      </c>
      <c r="B8" s="3" t="n">
        <f aca="false">AVERAGE(F8:J8)</f>
        <v>55.6</v>
      </c>
      <c r="C8" s="3" t="n">
        <f aca="false">STDEV(F8:J8)</f>
        <v>0.940744386111339</v>
      </c>
      <c r="F8" s="4" t="n">
        <v>55.6</v>
      </c>
      <c r="G8" s="4" t="n">
        <v>57</v>
      </c>
      <c r="H8" s="4" t="n">
        <v>55.9</v>
      </c>
      <c r="I8" s="4" t="n">
        <v>54.6</v>
      </c>
      <c r="J8" s="6" t="n">
        <v>54.9</v>
      </c>
      <c r="K8" s="5" t="s">
        <v>11</v>
      </c>
    </row>
    <row r="9" customFormat="false" ht="12.8" hidden="false" customHeight="false" outlineLevel="0" collapsed="false">
      <c r="A9" s="1" t="s">
        <v>12</v>
      </c>
      <c r="B9" s="3" t="n">
        <f aca="false">AVERAGE(F9:J9)</f>
        <v>53.66</v>
      </c>
      <c r="C9" s="3" t="n">
        <f aca="false">STDEV(F9:J9)</f>
        <v>0.450555213042751</v>
      </c>
      <c r="D9" s="7"/>
      <c r="E9" s="7"/>
      <c r="F9" s="4" t="n">
        <v>53.1</v>
      </c>
      <c r="G9" s="4" t="n">
        <v>53.8</v>
      </c>
      <c r="H9" s="4" t="n">
        <v>54.3</v>
      </c>
      <c r="I9" s="4" t="n">
        <v>53.4</v>
      </c>
      <c r="J9" s="4" t="n">
        <v>53.7</v>
      </c>
      <c r="K9" s="5" t="s">
        <v>13</v>
      </c>
    </row>
    <row r="10" customFormat="false" ht="12.8" hidden="false" customHeight="false" outlineLevel="0" collapsed="false">
      <c r="B10" s="3"/>
      <c r="C10" s="3"/>
      <c r="D10" s="7"/>
      <c r="E10" s="7"/>
      <c r="F10" s="6"/>
      <c r="G10" s="4"/>
      <c r="H10" s="4"/>
      <c r="I10" s="4"/>
      <c r="J10" s="6"/>
      <c r="K10" s="5"/>
    </row>
    <row r="11" customFormat="false" ht="12.8" hidden="false" customHeight="false" outlineLevel="0" collapsed="false">
      <c r="A11" s="1" t="s">
        <v>14</v>
      </c>
      <c r="B11" s="3"/>
      <c r="C11" s="3"/>
      <c r="D11" s="7"/>
      <c r="E11" s="7"/>
      <c r="F11" s="6"/>
      <c r="G11" s="4"/>
      <c r="H11" s="4"/>
      <c r="I11" s="4"/>
      <c r="J11" s="4"/>
      <c r="K11" s="5"/>
    </row>
    <row r="12" customFormat="false" ht="12.8" hidden="false" customHeight="false" outlineLevel="0" collapsed="false">
      <c r="A12" s="1" t="s">
        <v>8</v>
      </c>
      <c r="B12" s="3" t="n">
        <f aca="false">AVERAGE(F12:J12)</f>
        <v>49.96</v>
      </c>
      <c r="C12" s="3" t="n">
        <f aca="false">STDEV(F12:J12)</f>
        <v>1.1567194992737</v>
      </c>
      <c r="D12" s="8"/>
      <c r="E12" s="8"/>
      <c r="F12" s="4" t="n">
        <v>48.5</v>
      </c>
      <c r="G12" s="4" t="n">
        <v>51.5</v>
      </c>
      <c r="H12" s="4" t="n">
        <v>49.3</v>
      </c>
      <c r="I12" s="4" t="n">
        <v>50.6</v>
      </c>
      <c r="J12" s="4" t="n">
        <v>49.9</v>
      </c>
      <c r="K12" s="5" t="s">
        <v>15</v>
      </c>
    </row>
    <row r="13" customFormat="false" ht="12.8" hidden="false" customHeight="false" outlineLevel="0" collapsed="false">
      <c r="A13" s="1" t="s">
        <v>10</v>
      </c>
      <c r="B13" s="3" t="n">
        <f aca="false">AVERAGE(F13:J13)</f>
        <v>52.92</v>
      </c>
      <c r="C13" s="3" t="n">
        <f aca="false">STDEV(F13:J13)</f>
        <v>1.67242339136954</v>
      </c>
      <c r="D13" s="8"/>
      <c r="E13" s="8"/>
      <c r="F13" s="4" t="n">
        <v>51.8</v>
      </c>
      <c r="G13" s="4" t="n">
        <v>54.8</v>
      </c>
      <c r="H13" s="4" t="n">
        <v>54.1</v>
      </c>
      <c r="I13" s="4" t="n">
        <v>50.7</v>
      </c>
      <c r="J13" s="4" t="n">
        <v>53.2</v>
      </c>
      <c r="K13" s="5" t="s">
        <v>16</v>
      </c>
    </row>
    <row r="14" customFormat="false" ht="12.8" hidden="false" customHeight="false" outlineLevel="0" collapsed="false">
      <c r="A14" s="1" t="s">
        <v>12</v>
      </c>
      <c r="B14" s="3" t="n">
        <f aca="false">AVERAGE(F14:J14)</f>
        <v>55.4</v>
      </c>
      <c r="C14" s="3" t="n">
        <f aca="false">STDEV(F14:J14)</f>
        <v>0.905538513813742</v>
      </c>
      <c r="F14" s="4" t="n">
        <v>54.6</v>
      </c>
      <c r="G14" s="4" t="n">
        <v>54.4</v>
      </c>
      <c r="H14" s="4" t="n">
        <v>55.6</v>
      </c>
      <c r="I14" s="4" t="n">
        <v>55.8</v>
      </c>
      <c r="J14" s="4" t="n">
        <v>56.6</v>
      </c>
      <c r="K14" s="5" t="s">
        <v>17</v>
      </c>
    </row>
    <row r="15" customFormat="false" ht="12.8" hidden="false" customHeight="false" outlineLevel="0" collapsed="false">
      <c r="C15" s="2"/>
      <c r="J15" s="8"/>
    </row>
    <row r="16" customFormat="false" ht="12.8" hidden="false" customHeight="false" outlineLevel="0" collapsed="false">
      <c r="A16" s="9"/>
      <c r="C16" s="2"/>
      <c r="J16" s="7"/>
      <c r="K16" s="10"/>
    </row>
    <row r="17" customFormat="false" ht="12.8" hidden="false" customHeight="false" outlineLevel="0" collapsed="false">
      <c r="A17" s="9" t="s">
        <v>18</v>
      </c>
      <c r="C17" s="2"/>
      <c r="J17" s="7"/>
      <c r="K17" s="10"/>
    </row>
    <row r="18" customFormat="false" ht="12.8" hidden="false" customHeight="false" outlineLevel="0" collapsed="false">
      <c r="A18" s="9" t="s">
        <v>19</v>
      </c>
      <c r="J18" s="7"/>
      <c r="K18" s="10"/>
    </row>
    <row r="19" customFormat="false" ht="12.8" hidden="false" customHeight="false" outlineLevel="0" collapsed="false">
      <c r="J19" s="7"/>
      <c r="K19" s="10"/>
    </row>
    <row r="20" customFormat="false" ht="12.8" hidden="false" customHeight="false" outlineLevel="0" collapsed="false">
      <c r="J20" s="7"/>
      <c r="K20" s="10"/>
    </row>
    <row r="21" customFormat="false" ht="12.8" hidden="false" customHeight="false" outlineLevel="0" collapsed="false">
      <c r="J21" s="11"/>
      <c r="K21" s="10"/>
    </row>
    <row r="22" customFormat="false" ht="12.8" hidden="false" customHeight="false" outlineLevel="0" collapsed="false">
      <c r="J22" s="11"/>
      <c r="K22" s="10"/>
    </row>
    <row r="23" customFormat="false" ht="12.8" hidden="false" customHeight="false" outlineLevel="0" collapsed="false">
      <c r="J23" s="11"/>
      <c r="K23" s="10"/>
    </row>
    <row r="24" customFormat="false" ht="12.8" hidden="false" customHeight="false" outlineLevel="0" collapsed="false">
      <c r="J24" s="11"/>
      <c r="K24" s="10"/>
    </row>
    <row r="25" customFormat="false" ht="12.8" hidden="false" customHeight="false" outlineLevel="0" collapsed="false">
      <c r="J25" s="7"/>
      <c r="K25" s="10"/>
    </row>
    <row r="26" customFormat="false" ht="12.8" hidden="false" customHeight="false" outlineLevel="0" collapsed="false">
      <c r="J26" s="7"/>
      <c r="K26" s="10"/>
    </row>
    <row r="27" customFormat="false" ht="12.8" hidden="false" customHeight="false" outlineLevel="0" collapsed="false">
      <c r="J27" s="7"/>
      <c r="K27" s="10"/>
    </row>
    <row r="28" customFormat="false" ht="12.8" hidden="false" customHeight="false" outlineLevel="0" collapsed="false">
      <c r="J28" s="7"/>
      <c r="K28" s="10"/>
    </row>
    <row r="29" customFormat="false" ht="12.8" hidden="false" customHeight="false" outlineLevel="0" collapsed="false">
      <c r="J29" s="7"/>
      <c r="K29" s="10"/>
    </row>
    <row r="39" customFormat="false" ht="12.8" hidden="false" customHeight="false" outlineLevel="0" collapsed="false">
      <c r="I39" s="8"/>
    </row>
    <row r="40" customFormat="false" ht="12.8" hidden="false" customHeight="false" outlineLevel="0" collapsed="false">
      <c r="I40" s="8"/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6334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2023-11-22T10:16:26Z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