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7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<sst xmlns="http://schemas.openxmlformats.org/spreadsheetml/2006/main" count="10" uniqueCount="10">
  <si>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SOURCE DATA FOR</t>
  </si>
  <si>
    <t xml:space="preserve">Fig. 7A</t>
  </si>
  <si>
    <t xml:space="preserve">extrapolated temperatures after anisomycin treatment, using mito-gTEMP and calibration curve of Fig. 3D</t>
  </si>
  <si>
    <t xml:space="preserve">iMEF(P) cells</t>
  </si>
  <si>
    <t xml:space="preserve">Time of anisomycin treatment (h)</t>
  </si>
  <si>
    <t xml:space="preserve">iMEF(P)</t>
  </si>
  <si>
    <t xml:space="preserve">Statistics from https://astatsa.com/OneWay_Anova_with_TukeyHSD/</t>
  </si>
  <si>
    <t xml:space="preserve">mean</t>
  </si>
  <si>
    <t xml:space="preserve">SD</t>
  </si>
  <si>
    <t xml:space="preserve">actual numbers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</si>
</sst>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0.0"/>
    <numFmt numFmtId="167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153360</xdr:colOff>
      <xdr:row>10</xdr:row>
      <xdr:rowOff>0</xdr:rowOff>
    </xdr:from>
    <xdr:to>
      <xdr:col>12</xdr:col>
      <xdr:colOff>416880</xdr:colOff>
      <xdr:row>43</xdr:row>
      <xdr:rowOff>16200</xdr:rowOff>
    </xdr:to>
    <xdr:pic>
      <xdr:nvPicPr>
        <xdr:cNvPr id="0" name="Image 4" descr=""/>
        <xdr:cNvPicPr/>
      </xdr:nvPicPr>
      <xdr:blipFill>
        <a:blip r:embed="rId1"/>
        <a:stretch/>
      </xdr:blipFill>
      <xdr:spPr>
        <a:xfrm>
          <a:off x="5842800" y="1628280"/>
          <a:ext cx="4327560" cy="538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155160</xdr:colOff>
      <xdr:row>43</xdr:row>
      <xdr:rowOff>16920</xdr:rowOff>
    </xdr:from>
    <xdr:to>
      <xdr:col>12</xdr:col>
      <xdr:colOff>399240</xdr:colOff>
      <xdr:row>76</xdr:row>
      <xdr:rowOff>65520</xdr:rowOff>
    </xdr:to>
    <xdr:pic>
      <xdr:nvPicPr>
        <xdr:cNvPr id="1" name="Image 5" descr=""/>
        <xdr:cNvPicPr/>
      </xdr:nvPicPr>
      <xdr:blipFill>
        <a:blip r:embed="rId2"/>
        <a:stretch/>
      </xdr:blipFill>
      <xdr:spPr>
        <a:xfrm>
          <a:off x="5844600" y="7009560"/>
          <a:ext cx="4308120" cy="541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189360</xdr:colOff>
      <xdr:row>76</xdr:row>
      <xdr:rowOff>54720</xdr:rowOff>
    </xdr:from>
    <xdr:to>
      <xdr:col>12</xdr:col>
      <xdr:colOff>439920</xdr:colOff>
      <xdr:row>86</xdr:row>
      <xdr:rowOff>91800</xdr:rowOff>
    </xdr:to>
    <xdr:pic>
      <xdr:nvPicPr>
        <xdr:cNvPr id="2" name="Image 6" descr=""/>
        <xdr:cNvPicPr/>
      </xdr:nvPicPr>
      <xdr:blipFill>
        <a:blip r:embed="rId3"/>
        <a:stretch/>
      </xdr:blipFill>
      <xdr:spPr>
        <a:xfrm>
          <a:off x="5878800" y="12411720"/>
          <a:ext cx="4314600" cy="1662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statsa.com/OneWay_Anova_with_TukeyHSD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A5" s="1" t="s">
        <v>3</v>
      </c>
    </row>
    <row r="8" customFormat="false" ht="13" hidden="false" customHeight="false" outlineLevel="0" collapsed="false">
      <c r="A8" s="1" t="s">
        <v>4</v>
      </c>
      <c r="D8" s="1" t="s">
        <v>5</v>
      </c>
      <c r="H8" s="2" t="s">
        <v>6</v>
      </c>
    </row>
    <row r="9" customFormat="false" ht="12.8" hidden="false" customHeight="false" outlineLevel="0" collapsed="false">
      <c r="D9" s="1" t="s">
        <v>7</v>
      </c>
      <c r="E9" s="1" t="s">
        <v>8</v>
      </c>
      <c r="F9" s="1" t="s">
        <v>9</v>
      </c>
    </row>
    <row r="11" customFormat="false" ht="12.8" hidden="false" customHeight="false" outlineLevel="0" collapsed="false">
      <c r="A11" s="1" t="n">
        <v>0</v>
      </c>
      <c r="D11" s="3" t="n">
        <f aca="false">AVERAGE(F11:F15)</f>
        <v>52.22</v>
      </c>
      <c r="E11" s="3" t="n">
        <f aca="false">STDEV(F11:F15)</f>
        <v>2.19704346793595</v>
      </c>
      <c r="F11" s="3" t="n">
        <v>54.7</v>
      </c>
    </row>
    <row r="12" customFormat="false" ht="12.8" hidden="false" customHeight="false" outlineLevel="0" collapsed="false">
      <c r="D12" s="3"/>
      <c r="E12" s="3"/>
      <c r="F12" s="3" t="n">
        <v>52.7</v>
      </c>
    </row>
    <row r="13" customFormat="false" ht="12.8" hidden="false" customHeight="false" outlineLevel="0" collapsed="false">
      <c r="D13" s="3"/>
      <c r="E13" s="3"/>
      <c r="F13" s="3" t="n">
        <v>53.2</v>
      </c>
      <c r="H13" s="4"/>
      <c r="I13" s="4"/>
      <c r="J13" s="4"/>
      <c r="K13" s="4"/>
      <c r="L13" s="4"/>
    </row>
    <row r="14" customFormat="false" ht="12.8" hidden="false" customHeight="false" outlineLevel="0" collapsed="false">
      <c r="C14" s="5"/>
      <c r="D14" s="3"/>
      <c r="E14" s="3"/>
      <c r="F14" s="3" t="n">
        <v>48.8</v>
      </c>
      <c r="H14" s="4"/>
      <c r="I14" s="4"/>
      <c r="J14" s="4"/>
      <c r="K14" s="4"/>
      <c r="L14" s="4"/>
    </row>
    <row r="15" customFormat="false" ht="12.8" hidden="false" customHeight="false" outlineLevel="0" collapsed="false">
      <c r="C15" s="5"/>
      <c r="D15" s="3"/>
      <c r="E15" s="3"/>
      <c r="F15" s="3" t="n">
        <v>51.7</v>
      </c>
      <c r="H15" s="4"/>
      <c r="I15" s="4"/>
      <c r="J15" s="4"/>
      <c r="K15" s="4"/>
      <c r="L15" s="4"/>
    </row>
    <row r="16" customFormat="false" ht="12.8" hidden="false" customHeight="false" outlineLevel="0" collapsed="false">
      <c r="D16" s="3"/>
      <c r="E16" s="3"/>
      <c r="F16" s="3"/>
      <c r="H16" s="4"/>
      <c r="I16" s="4"/>
      <c r="J16" s="4"/>
      <c r="K16" s="4"/>
      <c r="L16" s="4"/>
    </row>
    <row r="17" customFormat="false" ht="12.8" hidden="false" customHeight="false" outlineLevel="0" collapsed="false">
      <c r="A17" s="1" t="n">
        <v>1</v>
      </c>
      <c r="D17" s="3" t="n">
        <f aca="false">AVERAGE(F17:F32)</f>
        <v>56.1928571428571</v>
      </c>
      <c r="E17" s="3" t="n">
        <f aca="false">STDEV(F17:F22)</f>
        <v>1.38371480683942</v>
      </c>
      <c r="F17" s="3" t="n">
        <v>55.1</v>
      </c>
      <c r="H17" s="4"/>
      <c r="I17" s="4"/>
      <c r="J17" s="4"/>
      <c r="K17" s="4"/>
      <c r="L17" s="4"/>
    </row>
    <row r="18" customFormat="false" ht="12.8" hidden="false" customHeight="false" outlineLevel="0" collapsed="false">
      <c r="D18" s="3"/>
      <c r="E18" s="3"/>
      <c r="F18" s="3" t="n">
        <v>54.9</v>
      </c>
      <c r="H18" s="4"/>
      <c r="I18" s="4"/>
      <c r="J18" s="4"/>
      <c r="K18" s="4"/>
      <c r="L18" s="4"/>
    </row>
    <row r="19" customFormat="false" ht="12.8" hidden="false" customHeight="false" outlineLevel="0" collapsed="false">
      <c r="D19" s="3"/>
      <c r="E19" s="3"/>
      <c r="F19" s="3" t="n">
        <v>52.7</v>
      </c>
      <c r="H19" s="4"/>
      <c r="I19" s="4"/>
      <c r="J19" s="4"/>
      <c r="K19" s="4"/>
      <c r="L19" s="4"/>
    </row>
    <row r="20" customFormat="false" ht="12.8" hidden="false" customHeight="false" outlineLevel="0" collapsed="false">
      <c r="D20" s="3"/>
      <c r="E20" s="3"/>
      <c r="F20" s="3" t="n">
        <v>54.2</v>
      </c>
      <c r="H20" s="4"/>
      <c r="I20" s="4"/>
      <c r="J20" s="4"/>
      <c r="K20" s="4"/>
      <c r="L20" s="4"/>
    </row>
    <row r="21" customFormat="false" ht="12.8" hidden="false" customHeight="false" outlineLevel="0" collapsed="false">
      <c r="D21" s="3"/>
      <c r="E21" s="3"/>
      <c r="F21" s="3" t="n">
        <v>56.4</v>
      </c>
      <c r="H21" s="4"/>
      <c r="I21" s="4"/>
      <c r="J21" s="4"/>
      <c r="K21" s="4"/>
      <c r="L21" s="4"/>
    </row>
    <row r="22" customFormat="false" ht="12.8" hidden="false" customHeight="false" outlineLevel="0" collapsed="false">
      <c r="D22" s="3"/>
      <c r="E22" s="3"/>
      <c r="F22" s="3" t="n">
        <v>56.3</v>
      </c>
      <c r="H22" s="4"/>
      <c r="I22" s="4"/>
      <c r="J22" s="4"/>
      <c r="K22" s="4"/>
      <c r="L22" s="4"/>
    </row>
    <row r="23" customFormat="false" ht="12.8" hidden="false" customHeight="false" outlineLevel="0" collapsed="false">
      <c r="D23" s="3"/>
      <c r="E23" s="3"/>
      <c r="F23" s="6"/>
      <c r="H23" s="4"/>
      <c r="I23" s="4"/>
      <c r="J23" s="4"/>
      <c r="K23" s="4"/>
      <c r="L23" s="4"/>
    </row>
    <row r="24" customFormat="false" ht="12.8" hidden="false" customHeight="false" outlineLevel="0" collapsed="false">
      <c r="A24" s="1" t="n">
        <v>2</v>
      </c>
      <c r="D24" s="3" t="n">
        <f aca="false">AVERAGE(F30:F34)</f>
        <v>56.92</v>
      </c>
      <c r="E24" s="3" t="n">
        <f aca="false">STDEV(F24:F28)</f>
        <v>1.15887876846545</v>
      </c>
      <c r="F24" s="3" t="n">
        <v>56.5</v>
      </c>
      <c r="H24" s="4"/>
      <c r="I24" s="4"/>
      <c r="J24" s="4"/>
      <c r="K24" s="4"/>
      <c r="L24" s="4"/>
    </row>
    <row r="25" customFormat="false" ht="12.8" hidden="false" customHeight="false" outlineLevel="0" collapsed="false">
      <c r="D25" s="3"/>
      <c r="E25" s="3"/>
      <c r="F25" s="3" t="n">
        <v>58.2</v>
      </c>
      <c r="H25" s="4"/>
      <c r="I25" s="4"/>
      <c r="J25" s="4"/>
      <c r="K25" s="4"/>
      <c r="L25" s="4"/>
    </row>
    <row r="26" customFormat="false" ht="12.8" hidden="false" customHeight="false" outlineLevel="0" collapsed="false">
      <c r="D26" s="3"/>
      <c r="E26" s="3"/>
      <c r="F26" s="3" t="n">
        <v>57.3</v>
      </c>
      <c r="H26" s="4"/>
      <c r="I26" s="4"/>
      <c r="J26" s="4"/>
      <c r="K26" s="4"/>
      <c r="L26" s="4"/>
    </row>
    <row r="27" customFormat="false" ht="12.8" hidden="false" customHeight="false" outlineLevel="0" collapsed="false">
      <c r="D27" s="3"/>
      <c r="E27" s="3"/>
      <c r="F27" s="3" t="n">
        <v>55.2</v>
      </c>
      <c r="H27" s="4"/>
      <c r="I27" s="4"/>
      <c r="J27" s="4"/>
      <c r="K27" s="4"/>
      <c r="L27" s="4"/>
    </row>
    <row r="28" customFormat="false" ht="12.8" hidden="false" customHeight="false" outlineLevel="0" collapsed="false">
      <c r="D28" s="3"/>
      <c r="E28" s="3"/>
      <c r="F28" s="3" t="n">
        <v>57.6</v>
      </c>
      <c r="H28" s="4"/>
      <c r="I28" s="4"/>
      <c r="J28" s="4"/>
      <c r="K28" s="4"/>
      <c r="L28" s="4"/>
    </row>
    <row r="29" customFormat="false" ht="12.8" hidden="false" customHeight="false" outlineLevel="0" collapsed="false">
      <c r="D29" s="3"/>
      <c r="E29" s="3"/>
      <c r="F29" s="3"/>
      <c r="H29" s="4"/>
      <c r="I29" s="4"/>
      <c r="J29" s="4"/>
      <c r="K29" s="4"/>
      <c r="L29" s="4"/>
    </row>
    <row r="30" customFormat="false" ht="12.8" hidden="false" customHeight="false" outlineLevel="0" collapsed="false">
      <c r="A30" s="1" t="n">
        <v>3</v>
      </c>
      <c r="D30" s="3" t="n">
        <f aca="false">AVERAGE(F30:F34)</f>
        <v>56.92</v>
      </c>
      <c r="E30" s="3" t="n">
        <f aca="false">STDEV(F30:F34)</f>
        <v>0.957601169589929</v>
      </c>
      <c r="F30" s="3" t="n">
        <v>57.3</v>
      </c>
      <c r="H30" s="4"/>
      <c r="I30" s="4"/>
      <c r="J30" s="4"/>
      <c r="K30" s="4"/>
      <c r="L30" s="4"/>
    </row>
    <row r="31" customFormat="false" ht="12.8" hidden="false" customHeight="false" outlineLevel="0" collapsed="false">
      <c r="D31" s="3"/>
      <c r="E31" s="3"/>
      <c r="F31" s="3" t="n">
        <v>56.6</v>
      </c>
      <c r="H31" s="4"/>
      <c r="I31" s="4"/>
      <c r="J31" s="4"/>
      <c r="K31" s="4"/>
      <c r="L31" s="4"/>
    </row>
    <row r="32" customFormat="false" ht="12.8" hidden="false" customHeight="false" outlineLevel="0" collapsed="false">
      <c r="D32" s="3"/>
      <c r="E32" s="3"/>
      <c r="F32" s="3" t="n">
        <v>58.4</v>
      </c>
      <c r="H32" s="4"/>
      <c r="I32" s="4"/>
      <c r="J32" s="4"/>
      <c r="K32" s="4"/>
      <c r="L32" s="4"/>
    </row>
    <row r="33" customFormat="false" ht="12.8" hidden="false" customHeight="false" outlineLevel="0" collapsed="false">
      <c r="D33" s="3"/>
      <c r="E33" s="3"/>
      <c r="F33" s="3" t="n">
        <v>56</v>
      </c>
      <c r="H33" s="4"/>
      <c r="I33" s="4"/>
      <c r="J33" s="4"/>
      <c r="K33" s="4"/>
      <c r="L33" s="4"/>
    </row>
    <row r="34" customFormat="false" ht="12.8" hidden="false" customHeight="false" outlineLevel="0" collapsed="false">
      <c r="D34" s="3"/>
      <c r="E34" s="3"/>
      <c r="F34" s="3" t="n">
        <v>56.3</v>
      </c>
      <c r="H34" s="4"/>
      <c r="I34" s="4"/>
      <c r="J34" s="4"/>
      <c r="K34" s="4"/>
      <c r="L34" s="4"/>
    </row>
    <row r="35" customFormat="false" ht="12.8" hidden="false" customHeight="false" outlineLevel="0" collapsed="false">
      <c r="D35" s="3"/>
      <c r="E35" s="3"/>
      <c r="F35" s="3"/>
      <c r="H35" s="4"/>
      <c r="I35" s="4"/>
      <c r="J35" s="4"/>
      <c r="K35" s="4"/>
      <c r="L35" s="4"/>
    </row>
    <row r="36" customFormat="false" ht="12.8" hidden="false" customHeight="false" outlineLevel="0" collapsed="false">
      <c r="A36" s="1" t="n">
        <v>4</v>
      </c>
      <c r="D36" s="3" t="n">
        <f aca="false">AVERAGE(F36:F40)</f>
        <v>55</v>
      </c>
      <c r="E36" s="3" t="n">
        <f aca="false">STDEV(F36:F40)</f>
        <v>1.43701078631999</v>
      </c>
      <c r="F36" s="3" t="n">
        <v>57</v>
      </c>
      <c r="H36" s="4"/>
      <c r="I36" s="4"/>
      <c r="J36" s="4"/>
      <c r="K36" s="4"/>
      <c r="L36" s="4"/>
    </row>
    <row r="37" customFormat="false" ht="12.8" hidden="false" customHeight="false" outlineLevel="0" collapsed="false">
      <c r="D37" s="3"/>
      <c r="E37" s="3"/>
      <c r="F37" s="3" t="n">
        <v>53.6</v>
      </c>
      <c r="H37" s="4"/>
      <c r="I37" s="4"/>
      <c r="J37" s="4"/>
      <c r="K37" s="4"/>
      <c r="L37" s="4"/>
    </row>
    <row r="38" customFormat="false" ht="12.8" hidden="false" customHeight="false" outlineLevel="0" collapsed="false">
      <c r="D38" s="3"/>
      <c r="E38" s="3"/>
      <c r="F38" s="3" t="n">
        <v>55.5</v>
      </c>
      <c r="H38" s="4"/>
      <c r="I38" s="4"/>
      <c r="J38" s="4"/>
      <c r="K38" s="4"/>
      <c r="L38" s="4"/>
    </row>
    <row r="39" customFormat="false" ht="12.8" hidden="false" customHeight="false" outlineLevel="0" collapsed="false">
      <c r="D39" s="3"/>
      <c r="E39" s="3"/>
      <c r="F39" s="3" t="n">
        <v>55.3</v>
      </c>
      <c r="H39" s="4"/>
      <c r="I39" s="4"/>
      <c r="J39" s="4"/>
      <c r="K39" s="4"/>
      <c r="L39" s="4"/>
    </row>
    <row r="40" customFormat="false" ht="12.8" hidden="false" customHeight="false" outlineLevel="0" collapsed="false">
      <c r="D40" s="3"/>
      <c r="E40" s="3"/>
      <c r="F40" s="3" t="n">
        <v>53.6</v>
      </c>
      <c r="H40" s="4"/>
      <c r="I40" s="4"/>
      <c r="J40" s="4"/>
      <c r="K40" s="4"/>
      <c r="L40" s="4"/>
    </row>
    <row r="41" customFormat="false" ht="12.8" hidden="false" customHeight="false" outlineLevel="0" collapsed="false">
      <c r="D41" s="3"/>
      <c r="E41" s="3"/>
      <c r="F41" s="3"/>
      <c r="H41" s="4"/>
      <c r="I41" s="4"/>
      <c r="J41" s="4"/>
      <c r="K41" s="4"/>
      <c r="L41" s="4"/>
    </row>
    <row r="42" customFormat="false" ht="12.8" hidden="false" customHeight="false" outlineLevel="0" collapsed="false">
      <c r="A42" s="1" t="n">
        <v>5</v>
      </c>
      <c r="D42" s="3" t="n">
        <f aca="false">AVERAGE(F42:F46)</f>
        <v>54.44</v>
      </c>
      <c r="E42" s="3" t="n">
        <f aca="false">STDEV(F42:F46)</f>
        <v>1.68315180539368</v>
      </c>
      <c r="F42" s="3" t="n">
        <v>55.3</v>
      </c>
      <c r="H42" s="4"/>
      <c r="I42" s="4"/>
      <c r="J42" s="4"/>
      <c r="K42" s="4"/>
      <c r="L42" s="4"/>
    </row>
    <row r="43" customFormat="false" ht="12.8" hidden="false" customHeight="false" outlineLevel="0" collapsed="false">
      <c r="D43" s="3"/>
      <c r="E43" s="3"/>
      <c r="F43" s="3" t="n">
        <v>55.2</v>
      </c>
      <c r="H43" s="4"/>
      <c r="I43" s="4"/>
      <c r="J43" s="4"/>
      <c r="K43" s="4"/>
      <c r="L43" s="4"/>
    </row>
    <row r="44" customFormat="false" ht="12.8" hidden="false" customHeight="false" outlineLevel="0" collapsed="false">
      <c r="D44" s="3"/>
      <c r="E44" s="3"/>
      <c r="F44" s="3" t="n">
        <v>55.6</v>
      </c>
      <c r="H44" s="4"/>
      <c r="I44" s="4"/>
      <c r="J44" s="4"/>
      <c r="K44" s="4"/>
      <c r="L44" s="4"/>
    </row>
    <row r="45" customFormat="false" ht="12.8" hidden="false" customHeight="false" outlineLevel="0" collapsed="false">
      <c r="D45" s="3"/>
      <c r="E45" s="3"/>
      <c r="F45" s="3" t="n">
        <v>54.6</v>
      </c>
      <c r="H45" s="4"/>
      <c r="I45" s="4"/>
      <c r="J45" s="4"/>
      <c r="K45" s="4"/>
      <c r="L45" s="4"/>
    </row>
    <row r="46" customFormat="false" ht="12.8" hidden="false" customHeight="false" outlineLevel="0" collapsed="false">
      <c r="D46" s="3"/>
      <c r="E46" s="3"/>
      <c r="F46" s="3" t="n">
        <v>51.5</v>
      </c>
      <c r="H46" s="4"/>
      <c r="I46" s="4"/>
      <c r="J46" s="4"/>
      <c r="K46" s="4"/>
      <c r="L46" s="4"/>
    </row>
    <row r="47" customFormat="false" ht="12.8" hidden="false" customHeight="false" outlineLevel="0" collapsed="false">
      <c r="D47" s="3"/>
      <c r="E47" s="3"/>
      <c r="F47" s="3"/>
      <c r="H47" s="4"/>
      <c r="I47" s="4"/>
      <c r="J47" s="4"/>
      <c r="K47" s="4"/>
      <c r="L47" s="4"/>
    </row>
    <row r="48" customFormat="false" ht="12.8" hidden="false" customHeight="false" outlineLevel="0" collapsed="false">
      <c r="A48" s="1" t="n">
        <v>6</v>
      </c>
      <c r="D48" s="3" t="n">
        <f aca="false">AVERAGE(F48:F52)</f>
        <v>53.66</v>
      </c>
      <c r="E48" s="3" t="n">
        <f aca="false">STDEV(F48:F52)</f>
        <v>1.86225669551757</v>
      </c>
      <c r="F48" s="3" t="n">
        <v>55.4</v>
      </c>
      <c r="H48" s="4"/>
      <c r="I48" s="4"/>
      <c r="J48" s="4"/>
      <c r="K48" s="4"/>
      <c r="L48" s="4"/>
    </row>
    <row r="49" customFormat="false" ht="12.8" hidden="false" customHeight="false" outlineLevel="0" collapsed="false">
      <c r="D49" s="3"/>
      <c r="E49" s="3"/>
      <c r="F49" s="3" t="n">
        <v>54.2</v>
      </c>
      <c r="H49" s="4"/>
      <c r="I49" s="4"/>
      <c r="J49" s="4"/>
      <c r="K49" s="4"/>
      <c r="L49" s="4"/>
    </row>
    <row r="50" customFormat="false" ht="12.8" hidden="false" customHeight="false" outlineLevel="0" collapsed="false">
      <c r="D50" s="3"/>
      <c r="E50" s="3"/>
      <c r="F50" s="3" t="n">
        <v>50.8</v>
      </c>
      <c r="H50" s="4"/>
      <c r="I50" s="4"/>
      <c r="J50" s="4"/>
      <c r="K50" s="4"/>
      <c r="L50" s="4"/>
    </row>
    <row r="51" customFormat="false" ht="12.8" hidden="false" customHeight="false" outlineLevel="0" collapsed="false">
      <c r="D51" s="3"/>
      <c r="E51" s="3"/>
      <c r="F51" s="3" t="n">
        <v>55</v>
      </c>
      <c r="H51" s="4"/>
      <c r="I51" s="4"/>
      <c r="J51" s="4"/>
      <c r="K51" s="4"/>
      <c r="L51" s="4"/>
    </row>
    <row r="52" customFormat="false" ht="12.8" hidden="false" customHeight="false" outlineLevel="0" collapsed="false">
      <c r="D52" s="3"/>
      <c r="E52" s="3"/>
      <c r="F52" s="3" t="n">
        <v>52.9</v>
      </c>
      <c r="H52" s="4"/>
      <c r="I52" s="4"/>
      <c r="J52" s="4"/>
      <c r="K52" s="4"/>
      <c r="L52" s="4"/>
    </row>
    <row r="53" customFormat="false" ht="12.8" hidden="false" customHeight="false" outlineLevel="0" collapsed="false">
      <c r="D53" s="3"/>
      <c r="E53" s="3"/>
      <c r="F53" s="3"/>
      <c r="H53" s="4"/>
      <c r="I53" s="4"/>
      <c r="J53" s="4"/>
      <c r="K53" s="4"/>
      <c r="L53" s="4"/>
    </row>
    <row r="54" customFormat="false" ht="12.8" hidden="false" customHeight="false" outlineLevel="0" collapsed="false">
      <c r="A54" s="1" t="n">
        <v>18</v>
      </c>
      <c r="D54" s="3" t="n">
        <f aca="false">AVERAGE(F54:F59)</f>
        <v>53.04</v>
      </c>
      <c r="E54" s="3" t="n">
        <f aca="false">STDEV(F54:F59)</f>
        <v>1.34275835502893</v>
      </c>
      <c r="F54" s="3" t="n">
        <v>53.8</v>
      </c>
      <c r="H54" s="4"/>
      <c r="I54" s="4"/>
      <c r="J54" s="4"/>
      <c r="K54" s="4"/>
      <c r="L54" s="4"/>
    </row>
    <row r="55" customFormat="false" ht="12.8" hidden="false" customHeight="false" outlineLevel="0" collapsed="false">
      <c r="D55" s="3"/>
      <c r="E55" s="3"/>
      <c r="F55" s="3" t="n">
        <v>52.9</v>
      </c>
      <c r="H55" s="4"/>
      <c r="I55" s="4"/>
      <c r="J55" s="4"/>
      <c r="K55" s="4"/>
      <c r="L55" s="4"/>
    </row>
    <row r="56" customFormat="false" ht="12.8" hidden="false" customHeight="false" outlineLevel="0" collapsed="false">
      <c r="D56" s="3"/>
      <c r="E56" s="3"/>
      <c r="F56" s="3" t="n">
        <v>52.9</v>
      </c>
      <c r="H56" s="4"/>
      <c r="I56" s="4"/>
      <c r="J56" s="4"/>
      <c r="K56" s="4"/>
      <c r="L56" s="4"/>
    </row>
    <row r="57" customFormat="false" ht="12.8" hidden="false" customHeight="false" outlineLevel="0" collapsed="false">
      <c r="D57" s="3"/>
      <c r="E57" s="3"/>
      <c r="F57" s="3" t="n">
        <v>51</v>
      </c>
      <c r="H57" s="4"/>
      <c r="I57" s="4"/>
      <c r="J57" s="4"/>
      <c r="K57" s="4"/>
      <c r="L57" s="4"/>
    </row>
    <row r="58" customFormat="false" ht="12.8" hidden="false" customHeight="false" outlineLevel="0" collapsed="false">
      <c r="D58" s="3"/>
      <c r="E58" s="3"/>
      <c r="F58" s="3" t="n">
        <v>54.6</v>
      </c>
      <c r="H58" s="4"/>
      <c r="I58" s="4"/>
      <c r="J58" s="4"/>
      <c r="K58" s="4"/>
      <c r="L58" s="4"/>
    </row>
    <row r="59" customFormat="false" ht="12.8" hidden="false" customHeight="false" outlineLevel="0" collapsed="false">
      <c r="D59" s="4"/>
      <c r="E59" s="4"/>
      <c r="H59" s="4"/>
      <c r="I59" s="4"/>
      <c r="J59" s="4"/>
      <c r="K59" s="4"/>
      <c r="L59" s="4"/>
    </row>
    <row r="60" customFormat="false" ht="12.8" hidden="false" customHeight="false" outlineLevel="0" collapsed="false">
      <c r="H60" s="4"/>
      <c r="I60" s="4"/>
      <c r="J60" s="4"/>
      <c r="K60" s="4"/>
      <c r="L60" s="4"/>
    </row>
    <row r="61" customFormat="false" ht="12.8" hidden="false" customHeight="false" outlineLevel="0" collapsed="false">
      <c r="H61" s="4"/>
      <c r="I61" s="4"/>
      <c r="J61" s="4"/>
      <c r="K61" s="4"/>
      <c r="L61" s="4"/>
    </row>
    <row r="62" customFormat="false" ht="12.8" hidden="false" customHeight="false" outlineLevel="0" collapsed="false">
      <c r="H62" s="4"/>
      <c r="I62" s="4"/>
      <c r="J62" s="4"/>
      <c r="K62" s="4"/>
      <c r="L62" s="4"/>
    </row>
    <row r="63" customFormat="false" ht="12.8" hidden="false" customHeight="false" outlineLevel="0" collapsed="false">
      <c r="H63" s="4"/>
      <c r="I63" s="4"/>
      <c r="J63" s="4"/>
      <c r="K63" s="4"/>
      <c r="L63" s="4"/>
    </row>
    <row r="64" customFormat="false" ht="12.8" hidden="false" customHeight="false" outlineLevel="0" collapsed="false">
      <c r="H64" s="4"/>
      <c r="I64" s="4"/>
      <c r="J64" s="4"/>
      <c r="K64" s="4"/>
      <c r="L64" s="4"/>
    </row>
    <row r="65" customFormat="false" ht="12.8" hidden="false" customHeight="false" outlineLevel="0" collapsed="false">
      <c r="H65" s="4"/>
      <c r="I65" s="4"/>
      <c r="J65" s="4"/>
      <c r="K65" s="4"/>
      <c r="L65" s="4"/>
    </row>
    <row r="66" customFormat="false" ht="12.8" hidden="false" customHeight="false" outlineLevel="0" collapsed="false">
      <c r="H66" s="4"/>
      <c r="I66" s="4"/>
      <c r="J66" s="4"/>
      <c r="K66" s="4"/>
      <c r="L66" s="4"/>
    </row>
    <row r="67" customFormat="false" ht="12.8" hidden="false" customHeight="false" outlineLevel="0" collapsed="false">
      <c r="D67" s="4"/>
      <c r="E67" s="4"/>
      <c r="F67" s="4"/>
      <c r="G67" s="4"/>
      <c r="H67" s="4"/>
      <c r="I67" s="4"/>
      <c r="J67" s="4"/>
      <c r="K67" s="4"/>
      <c r="L67" s="4"/>
    </row>
    <row r="68" customFormat="false" ht="12.8" hidden="false" customHeight="false" outlineLevel="0" collapsed="false">
      <c r="D68" s="4"/>
      <c r="E68" s="4"/>
      <c r="F68" s="4"/>
      <c r="G68" s="4"/>
      <c r="H68" s="4"/>
      <c r="I68" s="4"/>
      <c r="J68" s="4"/>
      <c r="K68" s="4"/>
      <c r="L68" s="4"/>
    </row>
    <row r="69" customFormat="false" ht="12.8" hidden="false" customHeight="false" outlineLevel="0" collapsed="false">
      <c r="D69" s="4"/>
      <c r="E69" s="4"/>
      <c r="F69" s="4"/>
      <c r="G69" s="4"/>
      <c r="H69" s="4"/>
      <c r="I69" s="4"/>
      <c r="J69" s="4"/>
      <c r="K69" s="4"/>
      <c r="L69" s="4"/>
    </row>
    <row r="70" customFormat="false" ht="12.8" hidden="false" customHeight="false" outlineLevel="0" collapsed="false">
      <c r="D70" s="4"/>
      <c r="E70" s="4"/>
      <c r="F70" s="4"/>
      <c r="G70" s="4"/>
      <c r="H70" s="4"/>
      <c r="I70" s="4"/>
      <c r="J70" s="4"/>
      <c r="K70" s="4"/>
      <c r="L70" s="4"/>
    </row>
    <row r="71" customFormat="false" ht="12.8" hidden="false" customHeight="false" outlineLevel="0" collapsed="false">
      <c r="D71" s="4"/>
      <c r="E71" s="4"/>
      <c r="F71" s="4"/>
      <c r="G71" s="4"/>
      <c r="H71" s="4"/>
      <c r="I71" s="4"/>
      <c r="J71" s="4"/>
      <c r="K71" s="4"/>
      <c r="L71" s="4"/>
    </row>
    <row r="72" customFormat="false" ht="12.8" hidden="false" customHeight="false" outlineLevel="0" collapsed="false">
      <c r="D72" s="4"/>
      <c r="E72" s="4"/>
      <c r="F72" s="4"/>
      <c r="G72" s="4"/>
      <c r="H72" s="4"/>
      <c r="I72" s="4"/>
      <c r="J72" s="4"/>
      <c r="K72" s="4"/>
      <c r="L72" s="4"/>
    </row>
    <row r="73" customFormat="false" ht="12.8" hidden="false" customHeight="false" outlineLevel="0" collapsed="false">
      <c r="D73" s="4"/>
      <c r="E73" s="4"/>
      <c r="F73" s="4"/>
      <c r="G73" s="4"/>
      <c r="H73" s="4"/>
      <c r="I73" s="4"/>
      <c r="J73" s="4"/>
      <c r="K73" s="4"/>
      <c r="L73" s="4"/>
    </row>
    <row r="74" customFormat="false" ht="12.8" hidden="false" customHeight="false" outlineLevel="0" collapsed="false">
      <c r="D74" s="4"/>
      <c r="E74" s="4"/>
      <c r="F74" s="4"/>
      <c r="G74" s="4"/>
      <c r="H74" s="4"/>
      <c r="I74" s="4"/>
      <c r="J74" s="4"/>
      <c r="K74" s="4"/>
      <c r="L74" s="4"/>
    </row>
    <row r="75" customFormat="false" ht="12.8" hidden="false" customHeight="false" outlineLevel="0" collapsed="false">
      <c r="D75" s="4"/>
      <c r="E75" s="4"/>
      <c r="F75" s="4"/>
      <c r="G75" s="4"/>
      <c r="H75" s="4"/>
      <c r="I75" s="4"/>
      <c r="J75" s="4"/>
      <c r="K75" s="4"/>
      <c r="L75" s="4"/>
    </row>
    <row r="76" customFormat="false" ht="12.8" hidden="false" customHeight="false" outlineLevel="0" collapsed="false">
      <c r="D76" s="4"/>
      <c r="E76" s="4"/>
      <c r="F76" s="4"/>
      <c r="G76" s="4"/>
      <c r="H76" s="4"/>
      <c r="I76" s="4"/>
      <c r="J76" s="4"/>
      <c r="K76" s="4"/>
      <c r="L76" s="4"/>
    </row>
    <row r="77" customFormat="false" ht="12.8" hidden="false" customHeight="false" outlineLevel="0" collapsed="false">
      <c r="D77" s="4"/>
      <c r="E77" s="4"/>
      <c r="F77" s="4"/>
      <c r="G77" s="4"/>
      <c r="H77" s="4"/>
      <c r="I77" s="4"/>
      <c r="J77" s="4"/>
      <c r="K77" s="4"/>
      <c r="L77" s="4"/>
    </row>
    <row r="78" customFormat="false" ht="12.8" hidden="false" customHeight="false" outlineLevel="0" collapsed="false">
      <c r="D78" s="4"/>
      <c r="E78" s="4"/>
      <c r="F78" s="4"/>
      <c r="G78" s="4"/>
      <c r="H78" s="4"/>
      <c r="I78" s="4"/>
      <c r="J78" s="4"/>
      <c r="K78" s="4"/>
      <c r="L78" s="4"/>
    </row>
    <row r="79" customFormat="false" ht="12.8" hidden="false" customHeight="false" outlineLevel="0" collapsed="false">
      <c r="D79" s="4"/>
      <c r="E79" s="4"/>
      <c r="F79" s="4"/>
      <c r="G79" s="4"/>
      <c r="H79" s="4"/>
      <c r="I79" s="4"/>
      <c r="J79" s="4"/>
      <c r="K79" s="4"/>
      <c r="L79" s="4"/>
    </row>
    <row r="80" customFormat="false" ht="12.8" hidden="false" customHeight="false" outlineLevel="0" collapsed="false">
      <c r="D80" s="4"/>
      <c r="E80" s="4"/>
      <c r="F80" s="4"/>
      <c r="G80" s="4"/>
      <c r="H80" s="4"/>
      <c r="I80" s="4"/>
      <c r="J80" s="4"/>
      <c r="K80" s="4"/>
      <c r="L80" s="4"/>
    </row>
    <row r="81" customFormat="false" ht="12.8" hidden="false" customHeight="false" outlineLevel="0" collapsed="false">
      <c r="D81" s="4"/>
      <c r="E81" s="4"/>
      <c r="F81" s="4"/>
      <c r="G81" s="4"/>
      <c r="H81" s="4"/>
      <c r="I81" s="4"/>
      <c r="J81" s="4"/>
      <c r="K81" s="4"/>
      <c r="L81" s="4"/>
    </row>
    <row r="82" customFormat="false" ht="12.8" hidden="false" customHeight="false" outlineLevel="0" collapsed="false">
      <c r="D82" s="4"/>
      <c r="E82" s="4"/>
      <c r="F82" s="4"/>
      <c r="G82" s="4"/>
      <c r="H82" s="4"/>
      <c r="I82" s="4"/>
      <c r="J82" s="4"/>
      <c r="K82" s="4"/>
      <c r="L82" s="4"/>
    </row>
    <row r="83" customFormat="false" ht="12.8" hidden="false" customHeight="false" outlineLevel="0" collapsed="false">
      <c r="D83" s="4"/>
      <c r="E83" s="4"/>
      <c r="F83" s="4"/>
      <c r="G83" s="4"/>
      <c r="H83" s="4"/>
      <c r="I83" s="4"/>
      <c r="J83" s="4"/>
      <c r="K83" s="4"/>
      <c r="L83" s="4"/>
    </row>
    <row r="84" customFormat="false" ht="12.8" hidden="false" customHeight="false" outlineLevel="0" collapsed="false">
      <c r="D84" s="4"/>
      <c r="E84" s="4"/>
      <c r="F84" s="4"/>
      <c r="G84" s="4"/>
      <c r="H84" s="4"/>
      <c r="I84" s="4"/>
      <c r="J84" s="4"/>
      <c r="K84" s="4"/>
      <c r="L84" s="4"/>
    </row>
    <row r="85" customFormat="false" ht="12.8" hidden="false" customHeight="false" outlineLevel="0" collapsed="false">
      <c r="D85" s="4"/>
      <c r="E85" s="4"/>
      <c r="F85" s="4"/>
      <c r="G85" s="4"/>
      <c r="H85" s="4"/>
      <c r="I85" s="4"/>
      <c r="J85" s="4"/>
      <c r="K85" s="4"/>
      <c r="L85" s="4"/>
    </row>
    <row r="86" customFormat="false" ht="12.8" hidden="false" customHeight="false" outlineLevel="0" collapsed="false">
      <c r="D86" s="4"/>
      <c r="E86" s="4"/>
      <c r="F86" s="4"/>
      <c r="G86" s="4"/>
      <c r="H86" s="4"/>
      <c r="I86" s="4"/>
      <c r="J86" s="4"/>
      <c r="K86" s="4"/>
      <c r="L86" s="4"/>
    </row>
    <row r="87" customFormat="false" ht="12.8" hidden="false" customHeight="false" outlineLevel="0" collapsed="false">
      <c r="D87" s="4"/>
      <c r="E87" s="4"/>
      <c r="F87" s="4"/>
      <c r="G87" s="4"/>
      <c r="H87" s="4"/>
      <c r="I87" s="4"/>
      <c r="J87" s="4"/>
      <c r="K87" s="4"/>
      <c r="L87" s="4"/>
    </row>
    <row r="88" customFormat="false" ht="12.8" hidden="false" customHeight="false" outlineLevel="0" collapsed="false">
      <c r="D88" s="4"/>
      <c r="E88" s="4"/>
      <c r="F88" s="4"/>
      <c r="G88" s="4"/>
      <c r="H88" s="4"/>
      <c r="I88" s="4"/>
      <c r="J88" s="4"/>
      <c r="K88" s="4"/>
      <c r="L88" s="4"/>
    </row>
  </sheetData>
  <hyperlinks>
    <hyperlink ref="H8" r:id="rId1" display="Statistics from https://astatsa.com/OneWay_Anova_with_TukeyHSD/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2023-11-22T10:21:49Z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