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g. 7D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<sst xmlns="http://schemas.openxmlformats.org/spreadsheetml/2006/main" count="12" uniqueCount="11">
  <si>
    <t xml:space="preserve">SOURCE DATA FOR</t>
  </si>
  <si>
    <t xml:space="preserve">Fig. 7D</t>
  </si>
  <si>
    <t xml:space="preserve">oligomycin treatment of iMEF(P) and iMEF(AOX) cells after pretreatment with anisomycin (peak values)</t>
  </si>
  <si>
    <t xml:space="preserve">from 2D</t>
  </si>
  <si>
    <t xml:space="preserve">from 5B</t>
  </si>
  <si>
    <t xml:space="preserve">Control iMEF(P)</t>
  </si>
  <si>
    <t xml:space="preserve">AOX peak (10 min post drug)</t>
  </si>
  <si>
    <t xml:space="preserve">hours of anisomycin</t>
  </si>
  <si>
    <t xml:space="preserve">mean</t>
  </si>
  <si>
    <t xml:space="preserve">SD</t>
  </si>
  <si>
    <t xml:space="preserve">stats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</si>
</sst>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809]0.00"/>
    <numFmt numFmtId="166" formatCode="[$-809]0.0"/>
    <numFmt numFmtId="167" formatCode="0.0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0</xdr:colOff>
      <xdr:row>23</xdr:row>
      <xdr:rowOff>0</xdr:rowOff>
    </xdr:from>
    <xdr:to>
      <xdr:col>18</xdr:col>
      <xdr:colOff>150480</xdr:colOff>
      <xdr:row>55</xdr:row>
      <xdr:rowOff>38160</xdr:rowOff>
    </xdr:to>
    <xdr:pic>
      <xdr:nvPicPr>
        <xdr:cNvPr id="0" name="Image 10" descr=""/>
        <xdr:cNvPicPr/>
      </xdr:nvPicPr>
      <xdr:blipFill>
        <a:blip r:embed="rId1"/>
        <a:stretch/>
      </xdr:blipFill>
      <xdr:spPr>
        <a:xfrm>
          <a:off x="10991880" y="3738960"/>
          <a:ext cx="4214520" cy="5240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0</xdr:colOff>
      <xdr:row>55</xdr:row>
      <xdr:rowOff>54720</xdr:rowOff>
    </xdr:from>
    <xdr:to>
      <xdr:col>18</xdr:col>
      <xdr:colOff>163080</xdr:colOff>
      <xdr:row>89</xdr:row>
      <xdr:rowOff>54360</xdr:rowOff>
    </xdr:to>
    <xdr:pic>
      <xdr:nvPicPr>
        <xdr:cNvPr id="1" name="Image 11" descr=""/>
        <xdr:cNvPicPr/>
      </xdr:nvPicPr>
      <xdr:blipFill>
        <a:blip r:embed="rId2"/>
        <a:stretch/>
      </xdr:blipFill>
      <xdr:spPr>
        <a:xfrm>
          <a:off x="10991880" y="8995680"/>
          <a:ext cx="4227120" cy="5526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</xdr:col>
      <xdr:colOff>0</xdr:colOff>
      <xdr:row>89</xdr:row>
      <xdr:rowOff>54360</xdr:rowOff>
    </xdr:from>
    <xdr:to>
      <xdr:col>18</xdr:col>
      <xdr:colOff>175680</xdr:colOff>
      <xdr:row>102</xdr:row>
      <xdr:rowOff>46440</xdr:rowOff>
    </xdr:to>
    <xdr:pic>
      <xdr:nvPicPr>
        <xdr:cNvPr id="2" name="Image 12" descr=""/>
        <xdr:cNvPicPr/>
      </xdr:nvPicPr>
      <xdr:blipFill>
        <a:blip r:embed="rId3"/>
        <a:stretch/>
      </xdr:blipFill>
      <xdr:spPr>
        <a:xfrm>
          <a:off x="10991880" y="14522040"/>
          <a:ext cx="4239720" cy="2105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23</xdr:row>
      <xdr:rowOff>0</xdr:rowOff>
    </xdr:from>
    <xdr:to>
      <xdr:col>8</xdr:col>
      <xdr:colOff>219960</xdr:colOff>
      <xdr:row>55</xdr:row>
      <xdr:rowOff>70560</xdr:rowOff>
    </xdr:to>
    <xdr:pic>
      <xdr:nvPicPr>
        <xdr:cNvPr id="3" name="Image 16" descr=""/>
        <xdr:cNvPicPr/>
      </xdr:nvPicPr>
      <xdr:blipFill>
        <a:blip r:embed="rId4"/>
        <a:stretch/>
      </xdr:blipFill>
      <xdr:spPr>
        <a:xfrm>
          <a:off x="2863800" y="3738960"/>
          <a:ext cx="4284000" cy="5272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55</xdr:row>
      <xdr:rowOff>54720</xdr:rowOff>
    </xdr:from>
    <xdr:to>
      <xdr:col>8</xdr:col>
      <xdr:colOff>124920</xdr:colOff>
      <xdr:row>89</xdr:row>
      <xdr:rowOff>15120</xdr:rowOff>
    </xdr:to>
    <xdr:pic>
      <xdr:nvPicPr>
        <xdr:cNvPr id="4" name="Image 17" descr=""/>
        <xdr:cNvPicPr/>
      </xdr:nvPicPr>
      <xdr:blipFill>
        <a:blip r:embed="rId5"/>
        <a:stretch/>
      </xdr:blipFill>
      <xdr:spPr>
        <a:xfrm>
          <a:off x="2863800" y="8995680"/>
          <a:ext cx="4188960" cy="5487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1202040</xdr:colOff>
      <xdr:row>88</xdr:row>
      <xdr:rowOff>145080</xdr:rowOff>
    </xdr:from>
    <xdr:to>
      <xdr:col>8</xdr:col>
      <xdr:colOff>146160</xdr:colOff>
      <xdr:row>101</xdr:row>
      <xdr:rowOff>137520</xdr:rowOff>
    </xdr:to>
    <xdr:pic>
      <xdr:nvPicPr>
        <xdr:cNvPr id="5" name="Image 18" descr=""/>
        <xdr:cNvPicPr/>
      </xdr:nvPicPr>
      <xdr:blipFill>
        <a:blip r:embed="rId6"/>
        <a:stretch/>
      </xdr:blipFill>
      <xdr:spPr>
        <a:xfrm>
          <a:off x="2827800" y="14450400"/>
          <a:ext cx="4246200" cy="21056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3515625" defaultRowHeight="12.8" zeroHeight="false" outlineLevelRow="0" outlineLevelCol="0"/>
  <cols>
    <col collapsed="false" customWidth="true" hidden="false" outlineLevel="0" max="3" min="3" style="1" width="17.57"/>
  </cols>
  <sheetData>
    <row r="1" customFormat="false" ht="12.8" hidden="false" customHeight="false" outlineLevel="0" collapsed="false">
      <c r="A1" s="1" t="s">
        <v>0</v>
      </c>
    </row>
    <row r="2" customFormat="false" ht="12.8" hidden="false" customHeight="false" outlineLevel="0" collapsed="false">
      <c r="A2" s="1" t="s">
        <v>1</v>
      </c>
    </row>
    <row r="3" customFormat="false" ht="12.8" hidden="false" customHeight="false" outlineLevel="0" collapsed="false">
      <c r="A3" s="1"/>
    </row>
    <row r="4" customFormat="false" ht="12.8" hidden="false" customHeight="false" outlineLevel="0" collapsed="false">
      <c r="A4" s="1" t="s">
        <v>2</v>
      </c>
    </row>
    <row r="5" customFormat="false" ht="12.8" hidden="false" customHeight="false" outlineLevel="0" collapsed="false">
      <c r="D5" s="1" t="s">
        <v>3</v>
      </c>
      <c r="M5" s="1" t="s">
        <v>4</v>
      </c>
    </row>
    <row r="6" customFormat="false" ht="12.8" hidden="false" customHeight="false" outlineLevel="0" collapsed="false">
      <c r="D6" s="1" t="s">
        <v>5</v>
      </c>
      <c r="M6" s="1" t="s">
        <v>6</v>
      </c>
    </row>
    <row r="7" customFormat="false" ht="12.8" hidden="false" customHeight="false" outlineLevel="0" collapsed="false">
      <c r="C7" s="1" t="s">
        <v>7</v>
      </c>
      <c r="D7" s="1" t="n">
        <v>0</v>
      </c>
      <c r="E7" s="1" t="n">
        <v>1</v>
      </c>
      <c r="F7" s="1" t="n">
        <v>2</v>
      </c>
      <c r="G7" s="1" t="n">
        <v>3</v>
      </c>
      <c r="H7" s="1" t="n">
        <v>4</v>
      </c>
      <c r="I7" s="1" t="n">
        <v>5</v>
      </c>
      <c r="J7" s="1" t="n">
        <v>6</v>
      </c>
      <c r="K7" s="1" t="n">
        <v>18</v>
      </c>
      <c r="M7" s="1" t="n">
        <v>0</v>
      </c>
      <c r="N7" s="1" t="n">
        <v>1</v>
      </c>
      <c r="O7" s="1" t="n">
        <v>2</v>
      </c>
      <c r="P7" s="1" t="n">
        <v>3</v>
      </c>
      <c r="Q7" s="1" t="n">
        <v>4</v>
      </c>
      <c r="R7" s="1" t="n">
        <v>5</v>
      </c>
      <c r="S7" s="1" t="n">
        <v>6</v>
      </c>
      <c r="T7" s="1" t="n">
        <v>18</v>
      </c>
    </row>
    <row r="8" customFormat="false" ht="12.8" hidden="false" customHeight="false" outlineLevel="0" collapsed="false">
      <c r="M8" s="1" t="s">
        <v>4</v>
      </c>
    </row>
    <row r="9" customFormat="false" ht="12.8" hidden="false" customHeight="false" outlineLevel="0" collapsed="false">
      <c r="D9" s="2" t="n">
        <v>17.97</v>
      </c>
      <c r="E9" s="2" t="n">
        <v>15</v>
      </c>
      <c r="F9" s="2" t="n">
        <v>18</v>
      </c>
      <c r="G9" s="2" t="n">
        <v>19</v>
      </c>
      <c r="H9" s="2" t="n">
        <v>14.69</v>
      </c>
      <c r="I9" s="2" t="n">
        <v>19.7</v>
      </c>
      <c r="J9" s="2" t="n">
        <v>12.13</v>
      </c>
      <c r="K9" s="2" t="n">
        <v>16.3</v>
      </c>
      <c r="L9" s="2"/>
      <c r="M9" s="2" t="n">
        <v>7.92</v>
      </c>
      <c r="N9" s="2" t="n">
        <v>8.6</v>
      </c>
      <c r="O9" s="2" t="n">
        <v>10.7</v>
      </c>
      <c r="P9" s="2" t="n">
        <v>12.66</v>
      </c>
      <c r="Q9" s="2" t="n">
        <v>12.2</v>
      </c>
      <c r="R9" s="2" t="n">
        <v>9.72</v>
      </c>
      <c r="S9" s="2" t="n">
        <v>12.4</v>
      </c>
      <c r="T9" s="2" t="n">
        <v>8.47</v>
      </c>
      <c r="U9" s="2"/>
      <c r="V9" s="2"/>
    </row>
    <row r="10" customFormat="false" ht="12.8" hidden="false" customHeight="false" outlineLevel="0" collapsed="false">
      <c r="D10" s="2" t="n">
        <v>18.74</v>
      </c>
      <c r="E10" s="2" t="n">
        <v>12.8</v>
      </c>
      <c r="F10" s="2" t="n">
        <v>15</v>
      </c>
      <c r="G10" s="2" t="n">
        <v>18.37</v>
      </c>
      <c r="H10" s="2" t="n">
        <v>14.08</v>
      </c>
      <c r="I10" s="2" t="n">
        <v>19.54</v>
      </c>
      <c r="J10" s="2" t="n">
        <v>15.15</v>
      </c>
      <c r="K10" s="2" t="n">
        <v>14.9</v>
      </c>
      <c r="L10" s="2"/>
      <c r="M10" s="2" t="n">
        <v>9.05</v>
      </c>
      <c r="N10" s="2" t="n">
        <v>11.7</v>
      </c>
      <c r="O10" s="2" t="n">
        <v>9.1</v>
      </c>
      <c r="P10" s="2" t="n">
        <v>7.13</v>
      </c>
      <c r="Q10" s="2" t="n">
        <v>15.29</v>
      </c>
      <c r="R10" s="2" t="n">
        <v>10.79</v>
      </c>
      <c r="S10" s="2" t="n">
        <v>12.67</v>
      </c>
      <c r="T10" s="2" t="n">
        <v>8.95</v>
      </c>
      <c r="U10" s="2"/>
      <c r="V10" s="2"/>
    </row>
    <row r="11" customFormat="false" ht="12.8" hidden="false" customHeight="false" outlineLevel="0" collapsed="false">
      <c r="D11" s="2" t="n">
        <v>17.52</v>
      </c>
      <c r="E11" s="2" t="n">
        <v>15</v>
      </c>
      <c r="F11" s="2" t="n">
        <v>16.67</v>
      </c>
      <c r="G11" s="2" t="n">
        <v>19.11</v>
      </c>
      <c r="H11" s="2" t="n">
        <v>19.46</v>
      </c>
      <c r="I11" s="2" t="n">
        <v>19.06</v>
      </c>
      <c r="J11" s="2" t="n">
        <v>16.14</v>
      </c>
      <c r="K11" s="2" t="n">
        <v>18.43</v>
      </c>
      <c r="L11" s="2"/>
      <c r="M11" s="2" t="n">
        <v>9.26</v>
      </c>
      <c r="N11" s="2" t="n">
        <v>11.48</v>
      </c>
      <c r="O11" s="2" t="n">
        <v>10.93</v>
      </c>
      <c r="P11" s="2" t="n">
        <v>13.23</v>
      </c>
      <c r="Q11" s="2" t="n">
        <v>10.66</v>
      </c>
      <c r="R11" s="2" t="n">
        <v>11.56</v>
      </c>
      <c r="S11" s="2" t="n">
        <v>9.66</v>
      </c>
      <c r="T11" s="2" t="n">
        <v>13.36</v>
      </c>
      <c r="U11" s="2"/>
      <c r="V11" s="2"/>
    </row>
    <row r="12" customFormat="false" ht="12.8" hidden="false" customHeight="false" outlineLevel="0" collapsed="false">
      <c r="D12" s="2" t="n">
        <v>17.69</v>
      </c>
      <c r="E12" s="2" t="n">
        <v>16.8</v>
      </c>
      <c r="F12" s="2" t="n">
        <v>15</v>
      </c>
      <c r="G12" s="2" t="n">
        <v>19.13</v>
      </c>
      <c r="H12" s="2" t="n">
        <v>19.58</v>
      </c>
      <c r="I12" s="2" t="n">
        <v>19.45</v>
      </c>
      <c r="J12" s="2" t="n">
        <v>15.16</v>
      </c>
      <c r="K12" s="2" t="n">
        <v>17.87</v>
      </c>
      <c r="L12" s="2"/>
      <c r="M12" s="2" t="n">
        <v>10.05</v>
      </c>
      <c r="N12" s="2" t="n">
        <v>11.7</v>
      </c>
      <c r="O12" s="2" t="n">
        <v>11.82</v>
      </c>
      <c r="P12" s="2" t="n">
        <v>9.79</v>
      </c>
      <c r="Q12" s="2" t="n">
        <v>10.55</v>
      </c>
      <c r="R12" s="2" t="n">
        <v>11.71</v>
      </c>
      <c r="S12" s="2" t="n">
        <v>12.56</v>
      </c>
      <c r="T12" s="2" t="n">
        <v>10.96</v>
      </c>
      <c r="U12" s="2"/>
      <c r="V12" s="2"/>
    </row>
    <row r="13" customFormat="false" ht="12.8" hidden="false" customHeight="false" outlineLevel="0" collapsed="false">
      <c r="D13" s="2" t="n">
        <v>16.87</v>
      </c>
      <c r="E13" s="2" t="n">
        <v>15.7</v>
      </c>
      <c r="F13" s="2" t="n">
        <v>17.84</v>
      </c>
      <c r="G13" s="2" t="n">
        <v>19.16</v>
      </c>
      <c r="H13" s="2" t="n">
        <v>19.1</v>
      </c>
      <c r="I13" s="2" t="n">
        <v>18.9</v>
      </c>
      <c r="J13" s="2" t="n">
        <v>16.06</v>
      </c>
      <c r="K13" s="2"/>
      <c r="L13" s="2"/>
      <c r="M13" s="2" t="n">
        <v>7.46</v>
      </c>
      <c r="N13" s="2" t="n">
        <v>7.4</v>
      </c>
      <c r="O13" s="2" t="n">
        <v>11.05</v>
      </c>
      <c r="P13" s="2" t="n">
        <v>12.02</v>
      </c>
      <c r="Q13" s="2" t="n">
        <v>10.93</v>
      </c>
      <c r="R13" s="2" t="n">
        <v>12.1</v>
      </c>
      <c r="S13" s="2" t="n">
        <v>13.1</v>
      </c>
      <c r="T13" s="2" t="n">
        <v>10.12</v>
      </c>
      <c r="U13" s="2"/>
      <c r="V13" s="2"/>
    </row>
    <row r="14" customFormat="false" ht="12.8" hidden="false" customHeight="false" outlineLevel="0" collapsed="false">
      <c r="D14" s="2"/>
      <c r="E14" s="2" t="n">
        <v>16.16</v>
      </c>
      <c r="F14" s="2"/>
      <c r="G14" s="2"/>
      <c r="H14" s="2"/>
      <c r="I14" s="2"/>
      <c r="J14" s="2"/>
      <c r="K14" s="2"/>
      <c r="L14" s="2"/>
      <c r="M14" s="2"/>
      <c r="N14" s="2" t="n">
        <v>7.67</v>
      </c>
      <c r="O14" s="2"/>
      <c r="P14" s="2"/>
      <c r="Q14" s="2"/>
      <c r="R14" s="2"/>
      <c r="S14" s="2"/>
      <c r="T14" s="2"/>
      <c r="U14" s="2"/>
      <c r="V14" s="2"/>
    </row>
    <row r="17" customFormat="false" ht="12.8" hidden="false" customHeight="false" outlineLevel="0" collapsed="false">
      <c r="B17" s="1" t="s">
        <v>8</v>
      </c>
      <c r="C17" s="3"/>
      <c r="D17" s="3" t="n">
        <f aca="false">AVERAGE(D9:D14)</f>
        <v>17.758</v>
      </c>
      <c r="E17" s="3" t="n">
        <f aca="false">AVERAGE(E9:E14)</f>
        <v>15.2433333333333</v>
      </c>
      <c r="F17" s="3" t="n">
        <f aca="false">AVERAGE(F9:F13)</f>
        <v>16.502</v>
      </c>
      <c r="G17" s="3" t="n">
        <f aca="false">AVERAGE(G9:G14)</f>
        <v>18.954</v>
      </c>
      <c r="H17" s="3" t="n">
        <f aca="false">AVERAGE(H9:H14)</f>
        <v>17.382</v>
      </c>
      <c r="I17" s="3" t="n">
        <f aca="false">AVERAGE(I9:I14)</f>
        <v>19.33</v>
      </c>
      <c r="J17" s="3" t="n">
        <f aca="false">AVERAGE(J9:J13)</f>
        <v>14.928</v>
      </c>
      <c r="K17" s="3" t="n">
        <f aca="false">AVERAGE(K9:K14)</f>
        <v>16.875</v>
      </c>
      <c r="L17" s="3"/>
      <c r="M17" s="3" t="n">
        <f aca="false">AVERAGE(M9:M14)</f>
        <v>8.748</v>
      </c>
      <c r="N17" s="3" t="n">
        <f aca="false">AVERAGE(N9:N14)</f>
        <v>9.75833333333333</v>
      </c>
      <c r="O17" s="3" t="n">
        <f aca="false">AVERAGE(O9:O14)</f>
        <v>10.72</v>
      </c>
      <c r="P17" s="3" t="n">
        <f aca="false">AVERAGE(P9:P14)</f>
        <v>10.966</v>
      </c>
      <c r="Q17" s="3" t="n">
        <f aca="false">AVERAGE(Q9:Q14)</f>
        <v>11.926</v>
      </c>
      <c r="R17" s="3" t="n">
        <f aca="false">AVERAGE(R9:R14)</f>
        <v>11.176</v>
      </c>
      <c r="S17" s="3" t="n">
        <f aca="false">AVERAGE(S9:S14)</f>
        <v>12.078</v>
      </c>
      <c r="T17" s="3" t="n">
        <f aca="false">AVERAGE(T9:T14)</f>
        <v>10.372</v>
      </c>
      <c r="U17" s="3"/>
      <c r="V17" s="4"/>
      <c r="W17" s="4"/>
      <c r="X17" s="4"/>
      <c r="Y17" s="4"/>
      <c r="Z17" s="4"/>
      <c r="AA17" s="4"/>
    </row>
    <row r="18" customFormat="false" ht="12.8" hidden="false" customHeight="false" outlineLevel="0" collapsed="false">
      <c r="B18" s="1" t="s">
        <v>9</v>
      </c>
      <c r="C18" s="3"/>
      <c r="D18" s="3" t="n">
        <f aca="false">STDEV(D9:D14)</f>
        <v>0.681740419808008</v>
      </c>
      <c r="E18" s="3" t="n">
        <f aca="false">STDEV(E9:E14)</f>
        <v>1.38277498772095</v>
      </c>
      <c r="F18" s="3" t="n">
        <f aca="false">STDEV(F9:F14)</f>
        <v>1.46411065155609</v>
      </c>
      <c r="G18" s="3" t="n">
        <f aca="false">STDEV(G9:G14)</f>
        <v>0.332009036021611</v>
      </c>
      <c r="H18" s="3" t="n">
        <f aca="false">STDEV(H9:H14)</f>
        <v>2.7500399997091</v>
      </c>
      <c r="I18" s="3" t="n">
        <f aca="false">STDEV(I9:I14)</f>
        <v>0.336600653594137</v>
      </c>
      <c r="J18" s="3" t="n">
        <f aca="false">STDEV(J9:J14)</f>
        <v>1.63418787169652</v>
      </c>
      <c r="K18" s="3" t="n">
        <f aca="false">STDEV(K9:K14)</f>
        <v>1.59575478483799</v>
      </c>
      <c r="L18" s="3"/>
      <c r="M18" s="3" t="n">
        <f aca="false">STDEV(M9:M14)</f>
        <v>1.04798377850041</v>
      </c>
      <c r="N18" s="3" t="n">
        <f aca="false">STDEV(N9:N14)</f>
        <v>2.08657055156701</v>
      </c>
      <c r="O18" s="3" t="n">
        <f aca="false">STDEV(O9:O14)</f>
        <v>0.998473835410824</v>
      </c>
      <c r="P18" s="3" t="n">
        <f aca="false">STDEV(P9:P14)</f>
        <v>2.51018525212782</v>
      </c>
      <c r="Q18" s="3" t="n">
        <f aca="false">STDEV(Q9:Q14)</f>
        <v>1.99246831844323</v>
      </c>
      <c r="R18" s="3" t="n">
        <f aca="false">STDEV(R9:R14)</f>
        <v>0.942777810515288</v>
      </c>
      <c r="S18" s="3" t="n">
        <f aca="false">STDEV(S9:S14)</f>
        <v>1.37637930818507</v>
      </c>
      <c r="T18" s="3" t="n">
        <f aca="false">STDEV(T9:T14)</f>
        <v>1.93501162787204</v>
      </c>
      <c r="U18" s="3"/>
      <c r="V18" s="4"/>
      <c r="W18" s="4"/>
      <c r="X18" s="4"/>
    </row>
    <row r="22" customFormat="false" ht="12.8" hidden="false" customHeight="false" outlineLevel="0" collapsed="false">
      <c r="F22" s="4"/>
      <c r="G22" s="4"/>
      <c r="M22" s="1" t="s">
        <v>10</v>
      </c>
    </row>
  </sheetData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6334</TotalTime>
  <Application>LibreOffice/7.5.8.2$Windows_x86 LibreOffice_project/f718d63693263970429a68f568db6046aaa9df01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2022-07-11T17:27:35Z</dcterms:created>
  <dc:creator/>
  <dc:description/>
  <dc:language>fi-FI</dc:language>
  <cp:lastModifiedBy/>
  <dcterms:modified xsi:type="dcterms:W3CDTF">2023-11-22T10:25:53Z</dcterms:modified>
  <cp:revision>77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