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k378/Desktop/eLIFE Revision 2024 May with Jack/eLife Version of Record 2024/2025/APRIL 2025/Source Data 2025/"/>
    </mc:Choice>
  </mc:AlternateContent>
  <xr:revisionPtr revIDLastSave="0" documentId="8_{AE6DA5B6-EF58-7048-97D6-B30633BD2E76}" xr6:coauthVersionLast="47" xr6:coauthVersionMax="47" xr10:uidLastSave="{00000000-0000-0000-0000-000000000000}"/>
  <bookViews>
    <workbookView xWindow="5480" yWindow="2640" windowWidth="30600" windowHeight="19840" xr2:uid="{5AF9B88B-3A63-AA4B-8973-BBBC41FEDBB1}"/>
  </bookViews>
  <sheets>
    <sheet name="Dextran_6G" sheetId="17" r:id="rId1"/>
    <sheet name="BODdiffusion_6J" sheetId="15" r:id="rId2"/>
    <sheet name="IntensityPlot_6KL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5" i="17" l="1"/>
  <c r="I80" i="17"/>
  <c r="I71" i="17"/>
  <c r="I67" i="17"/>
  <c r="I63" i="17"/>
  <c r="I57" i="17"/>
  <c r="I50" i="17"/>
  <c r="I47" i="17"/>
  <c r="I44" i="17"/>
  <c r="I37" i="17"/>
  <c r="I32" i="17"/>
  <c r="I30" i="17"/>
  <c r="I24" i="17"/>
  <c r="I23" i="17"/>
  <c r="I19" i="17"/>
  <c r="I15" i="17"/>
  <c r="I11" i="17"/>
  <c r="I6" i="17"/>
  <c r="I2" i="17"/>
  <c r="F2" i="17"/>
  <c r="G2" i="17"/>
  <c r="H2" i="17" s="1"/>
  <c r="F6" i="17"/>
  <c r="G6" i="17"/>
  <c r="H6" i="17"/>
  <c r="F11" i="17"/>
  <c r="G11" i="17"/>
  <c r="H11" i="17" s="1"/>
  <c r="F15" i="17"/>
  <c r="H15" i="17" s="1"/>
  <c r="G15" i="17"/>
  <c r="F19" i="17"/>
  <c r="G19" i="17"/>
  <c r="H19" i="17" s="1"/>
  <c r="F23" i="17"/>
  <c r="H23" i="17" s="1"/>
  <c r="G23" i="17"/>
  <c r="F24" i="17"/>
  <c r="G24" i="17"/>
  <c r="H24" i="17" s="1"/>
  <c r="F30" i="17"/>
  <c r="H30" i="17" s="1"/>
  <c r="G30" i="17"/>
  <c r="F32" i="17"/>
  <c r="G32" i="17"/>
  <c r="H32" i="17"/>
  <c r="F37" i="17"/>
  <c r="H37" i="17" s="1"/>
  <c r="G37" i="17"/>
  <c r="F44" i="17"/>
  <c r="G44" i="17"/>
  <c r="H44" i="17" s="1"/>
  <c r="F47" i="17"/>
  <c r="G47" i="17"/>
  <c r="H47" i="17"/>
  <c r="F50" i="17"/>
  <c r="H50" i="17" s="1"/>
  <c r="G50" i="17"/>
  <c r="F57" i="17"/>
  <c r="G57" i="17"/>
  <c r="F63" i="17"/>
  <c r="G63" i="17"/>
  <c r="H63" i="17"/>
  <c r="F67" i="17"/>
  <c r="H67" i="17" s="1"/>
  <c r="G67" i="17"/>
  <c r="F71" i="17"/>
  <c r="G71" i="17"/>
  <c r="H71" i="17" s="1"/>
  <c r="F80" i="17"/>
  <c r="G80" i="17"/>
  <c r="H80" i="17"/>
  <c r="F85" i="17"/>
  <c r="G85" i="17"/>
  <c r="H85" i="17" s="1"/>
  <c r="H57" i="17" l="1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</calcChain>
</file>

<file path=xl/sharedStrings.xml><?xml version="1.0" encoding="utf-8"?>
<sst xmlns="http://schemas.openxmlformats.org/spreadsheetml/2006/main" count="67" uniqueCount="33">
  <si>
    <t>Distance_(microns)</t>
  </si>
  <si>
    <t>R:L avg ratio</t>
  </si>
  <si>
    <t>left avg</t>
  </si>
  <si>
    <t>right avg</t>
  </si>
  <si>
    <t>noto avg</t>
  </si>
  <si>
    <t>L noto correc</t>
  </si>
  <si>
    <t>R noto correc</t>
  </si>
  <si>
    <t>hh19</t>
  </si>
  <si>
    <t>hh21</t>
  </si>
  <si>
    <t>stage</t>
  </si>
  <si>
    <t>image #</t>
  </si>
  <si>
    <t>embryo #</t>
  </si>
  <si>
    <t>raw laminin</t>
  </si>
  <si>
    <t>left coelomic BM</t>
  </si>
  <si>
    <t>right coelomic BM</t>
  </si>
  <si>
    <t>midline BM</t>
  </si>
  <si>
    <t>hh19, embryo 1, image 18</t>
  </si>
  <si>
    <t>bodipy normalized to notochord</t>
  </si>
  <si>
    <t>hh21, embryo 2, image 22</t>
  </si>
  <si>
    <t>data for 6K</t>
  </si>
  <si>
    <t>data for 6L</t>
  </si>
  <si>
    <t># L cells</t>
  </si>
  <si>
    <t># R cells</t>
  </si>
  <si>
    <t>Total L cells</t>
  </si>
  <si>
    <t>Total R cells</t>
  </si>
  <si>
    <t>HH19</t>
  </si>
  <si>
    <t>HH20</t>
  </si>
  <si>
    <t>HH23/24</t>
  </si>
  <si>
    <t>Proportion cells on R</t>
  </si>
  <si>
    <t>raw bodipy</t>
  </si>
  <si>
    <t xml:space="preserve">raw bodipy </t>
  </si>
  <si>
    <t>Proportion cells on L</t>
  </si>
  <si>
    <t>photo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</si>
</sst>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FFFF"/>
      <color rgb="FFBA4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E6C0-1541-9742-9E47-4CF1DEBF2797}">
  <dimension ref="A1:I91"/>
  <sheetViews>
    <sheetView tabSelected="1" workbookViewId="0">
      <selection activeCell="L6" sqref="L6"/>
    </sheetView>
  </sheetViews>
  <sheetFormatPr baseColWidth="10" defaultRowHeight="16" x14ac:dyDescent="0.2"/>
  <cols>
    <col min="2" max="7" width="11" bestFit="1" customWidth="1"/>
    <col min="8" max="8" width="11.6640625" bestFit="1" customWidth="1"/>
  </cols>
  <sheetData>
    <row r="1" spans="1:9" ht="34" x14ac:dyDescent="0.2">
      <c r="A1" s="5" t="s">
        <v>9</v>
      </c>
      <c r="B1" s="5" t="s">
        <v>11</v>
      </c>
      <c r="C1" s="5" t="s">
        <v>32</v>
      </c>
      <c r="D1" s="5" t="s">
        <v>21</v>
      </c>
      <c r="E1" s="5" t="s">
        <v>22</v>
      </c>
      <c r="F1" s="5" t="s">
        <v>23</v>
      </c>
      <c r="G1" s="5" t="s">
        <v>24</v>
      </c>
      <c r="H1" s="4" t="s">
        <v>28</v>
      </c>
      <c r="I1" s="5" t="s">
        <v>31</v>
      </c>
    </row>
    <row r="2" spans="1:9" ht="17" x14ac:dyDescent="0.2">
      <c r="A2" s="5" t="s">
        <v>25</v>
      </c>
      <c r="B2" s="4">
        <v>6.1</v>
      </c>
      <c r="C2" s="4">
        <v>5</v>
      </c>
      <c r="D2" s="4">
        <v>0</v>
      </c>
      <c r="E2" s="4">
        <v>4</v>
      </c>
      <c r="F2" s="4">
        <f>SUM(D2:D5)</f>
        <v>0</v>
      </c>
      <c r="G2" s="4">
        <f>SUM(E2:E5)</f>
        <v>56</v>
      </c>
      <c r="H2" s="4">
        <f>G2/(G2+F2)</f>
        <v>1</v>
      </c>
      <c r="I2">
        <f>F2/(F2+G2)</f>
        <v>0</v>
      </c>
    </row>
    <row r="3" spans="1:9" x14ac:dyDescent="0.2">
      <c r="A3" s="4"/>
      <c r="B3" s="4"/>
      <c r="C3" s="4">
        <v>6</v>
      </c>
      <c r="D3" s="4">
        <v>0</v>
      </c>
      <c r="E3" s="4">
        <v>26</v>
      </c>
      <c r="F3" s="4"/>
      <c r="G3" s="4"/>
      <c r="H3" s="4"/>
    </row>
    <row r="4" spans="1:9" x14ac:dyDescent="0.2">
      <c r="A4" s="4"/>
      <c r="B4" s="4"/>
      <c r="C4" s="4">
        <v>7</v>
      </c>
      <c r="D4" s="4">
        <v>0</v>
      </c>
      <c r="E4" s="4">
        <v>17</v>
      </c>
      <c r="F4" s="4"/>
      <c r="G4" s="4"/>
      <c r="H4" s="4"/>
    </row>
    <row r="5" spans="1:9" x14ac:dyDescent="0.2">
      <c r="A5" s="4"/>
      <c r="B5" s="4"/>
      <c r="C5" s="4">
        <v>8</v>
      </c>
      <c r="D5" s="4">
        <v>0</v>
      </c>
      <c r="E5" s="4">
        <v>9</v>
      </c>
      <c r="F5" s="4"/>
      <c r="G5" s="4"/>
      <c r="H5" s="4"/>
    </row>
    <row r="6" spans="1:9" x14ac:dyDescent="0.2">
      <c r="A6" s="4"/>
      <c r="B6" s="4">
        <v>6.12</v>
      </c>
      <c r="C6" s="4">
        <v>17</v>
      </c>
      <c r="D6" s="4">
        <v>0</v>
      </c>
      <c r="E6" s="4">
        <v>39</v>
      </c>
      <c r="F6" s="4">
        <f>SUM(D6:D10)</f>
        <v>1</v>
      </c>
      <c r="G6" s="4">
        <f>SUM(E6:E10)</f>
        <v>166</v>
      </c>
      <c r="H6" s="4">
        <f>G6/(G6+F6)</f>
        <v>0.99401197604790414</v>
      </c>
      <c r="I6">
        <f>F6/(F6+G6)</f>
        <v>5.9880239520958087E-3</v>
      </c>
    </row>
    <row r="7" spans="1:9" x14ac:dyDescent="0.2">
      <c r="A7" s="4"/>
      <c r="B7" s="4"/>
      <c r="C7" s="4">
        <v>18</v>
      </c>
      <c r="D7" s="4">
        <v>0</v>
      </c>
      <c r="E7" s="4">
        <v>42</v>
      </c>
      <c r="F7" s="4"/>
      <c r="G7" s="4"/>
      <c r="H7" s="4"/>
    </row>
    <row r="8" spans="1:9" x14ac:dyDescent="0.2">
      <c r="A8" s="4"/>
      <c r="B8" s="4"/>
      <c r="C8" s="4">
        <v>19</v>
      </c>
      <c r="D8" s="4">
        <v>0</v>
      </c>
      <c r="E8" s="4">
        <v>31</v>
      </c>
      <c r="F8" s="4"/>
      <c r="G8" s="4"/>
      <c r="H8" s="4"/>
    </row>
    <row r="9" spans="1:9" x14ac:dyDescent="0.2">
      <c r="A9" s="4"/>
      <c r="B9" s="4"/>
      <c r="C9" s="4">
        <v>20</v>
      </c>
      <c r="D9" s="4">
        <v>0</v>
      </c>
      <c r="E9" s="4">
        <v>23</v>
      </c>
      <c r="F9" s="4"/>
      <c r="G9" s="4"/>
      <c r="H9" s="4"/>
    </row>
    <row r="10" spans="1:9" x14ac:dyDescent="0.2">
      <c r="A10" s="4"/>
      <c r="B10" s="4"/>
      <c r="C10" s="4">
        <v>21</v>
      </c>
      <c r="D10" s="4">
        <v>1</v>
      </c>
      <c r="E10" s="4">
        <v>31</v>
      </c>
      <c r="F10" s="4"/>
      <c r="G10" s="4"/>
      <c r="H10" s="4"/>
    </row>
    <row r="11" spans="1:9" x14ac:dyDescent="0.2">
      <c r="A11" s="4"/>
      <c r="B11" s="4">
        <v>6.13</v>
      </c>
      <c r="C11" s="4">
        <v>33</v>
      </c>
      <c r="D11" s="4">
        <v>0</v>
      </c>
      <c r="E11" s="4">
        <v>21</v>
      </c>
      <c r="F11" s="4">
        <f>SUM(D11:D14)</f>
        <v>1</v>
      </c>
      <c r="G11" s="4">
        <f>SUM(E11:E14)</f>
        <v>88</v>
      </c>
      <c r="H11" s="4">
        <f>G11/(G11+F11)</f>
        <v>0.9887640449438202</v>
      </c>
      <c r="I11">
        <f>F11/(F11+G11)</f>
        <v>1.1235955056179775E-2</v>
      </c>
    </row>
    <row r="12" spans="1:9" x14ac:dyDescent="0.2">
      <c r="A12" s="4"/>
      <c r="B12" s="4"/>
      <c r="C12" s="4">
        <v>34</v>
      </c>
      <c r="D12" s="4">
        <v>1</v>
      </c>
      <c r="E12" s="4">
        <v>33</v>
      </c>
      <c r="F12" s="4"/>
      <c r="G12" s="4"/>
      <c r="H12" s="4"/>
    </row>
    <row r="13" spans="1:9" x14ac:dyDescent="0.2">
      <c r="A13" s="4"/>
      <c r="B13" s="4"/>
      <c r="C13" s="4">
        <v>35</v>
      </c>
      <c r="D13" s="4">
        <v>0</v>
      </c>
      <c r="E13" s="4">
        <v>28</v>
      </c>
      <c r="F13" s="4"/>
      <c r="G13" s="4"/>
      <c r="H13" s="4"/>
    </row>
    <row r="14" spans="1:9" x14ac:dyDescent="0.2">
      <c r="A14" s="4"/>
      <c r="B14" s="4"/>
      <c r="C14" s="4">
        <v>36</v>
      </c>
      <c r="D14" s="4">
        <v>0</v>
      </c>
      <c r="E14" s="4">
        <v>6</v>
      </c>
      <c r="F14" s="4"/>
      <c r="G14" s="4"/>
      <c r="H14" s="4"/>
    </row>
    <row r="15" spans="1:9" x14ac:dyDescent="0.2">
      <c r="A15" s="4"/>
      <c r="B15" s="4">
        <v>6.2</v>
      </c>
      <c r="C15" s="4">
        <v>41</v>
      </c>
      <c r="D15" s="4">
        <v>0</v>
      </c>
      <c r="E15" s="4">
        <v>21</v>
      </c>
      <c r="F15" s="4">
        <f>SUM(D15:D18)</f>
        <v>0</v>
      </c>
      <c r="G15" s="4">
        <f>SUM(E15:E18)</f>
        <v>89</v>
      </c>
      <c r="H15" s="4">
        <f>G15/(G15+F15)</f>
        <v>1</v>
      </c>
      <c r="I15">
        <f>F15/(F15+G15)</f>
        <v>0</v>
      </c>
    </row>
    <row r="16" spans="1:9" x14ac:dyDescent="0.2">
      <c r="A16" s="4"/>
      <c r="B16" s="4"/>
      <c r="C16" s="4">
        <v>42</v>
      </c>
      <c r="D16" s="4">
        <v>0</v>
      </c>
      <c r="E16" s="4">
        <v>29</v>
      </c>
      <c r="F16" s="4"/>
      <c r="G16" s="4"/>
      <c r="H16" s="4"/>
    </row>
    <row r="17" spans="1:9" x14ac:dyDescent="0.2">
      <c r="A17" s="4"/>
      <c r="B17" s="4"/>
      <c r="C17" s="4">
        <v>43</v>
      </c>
      <c r="D17" s="4">
        <v>0</v>
      </c>
      <c r="E17" s="4">
        <v>36</v>
      </c>
      <c r="F17" s="4"/>
      <c r="G17" s="4"/>
      <c r="H17" s="4"/>
    </row>
    <row r="18" spans="1:9" x14ac:dyDescent="0.2">
      <c r="A18" s="4"/>
      <c r="B18" s="4"/>
      <c r="C18" s="4">
        <v>44</v>
      </c>
      <c r="D18" s="4">
        <v>0</v>
      </c>
      <c r="E18" s="4">
        <v>3</v>
      </c>
      <c r="F18" s="4"/>
      <c r="G18" s="4"/>
      <c r="H18" s="4"/>
    </row>
    <row r="19" spans="1:9" ht="17" x14ac:dyDescent="0.2">
      <c r="A19" s="5" t="s">
        <v>26</v>
      </c>
      <c r="B19" s="4">
        <v>6.6</v>
      </c>
      <c r="C19" s="4">
        <v>1</v>
      </c>
      <c r="D19" s="4">
        <v>0</v>
      </c>
      <c r="E19" s="4">
        <v>12</v>
      </c>
      <c r="F19" s="4">
        <f>SUM(D19:D22)</f>
        <v>1</v>
      </c>
      <c r="G19" s="4">
        <f>SUM(E19:E22)</f>
        <v>64</v>
      </c>
      <c r="H19" s="4">
        <f>G19/(G19+F19)</f>
        <v>0.98461538461538467</v>
      </c>
      <c r="I19">
        <f>F19/(F19+G19)</f>
        <v>1.5384615384615385E-2</v>
      </c>
    </row>
    <row r="20" spans="1:9" x14ac:dyDescent="0.2">
      <c r="A20" s="4"/>
      <c r="B20" s="4"/>
      <c r="C20" s="4">
        <v>2</v>
      </c>
      <c r="D20" s="4">
        <v>1</v>
      </c>
      <c r="E20" s="4">
        <v>26</v>
      </c>
      <c r="F20" s="4"/>
      <c r="G20" s="4"/>
      <c r="H20" s="4"/>
    </row>
    <row r="21" spans="1:9" x14ac:dyDescent="0.2">
      <c r="A21" s="4"/>
      <c r="B21" s="4"/>
      <c r="C21" s="4">
        <v>3</v>
      </c>
      <c r="D21" s="4">
        <v>0</v>
      </c>
      <c r="E21" s="4">
        <v>22</v>
      </c>
      <c r="F21" s="4"/>
      <c r="G21" s="4"/>
      <c r="H21" s="4"/>
    </row>
    <row r="22" spans="1:9" x14ac:dyDescent="0.2">
      <c r="A22" s="4"/>
      <c r="B22" s="4"/>
      <c r="C22" s="4">
        <v>4</v>
      </c>
      <c r="D22" s="4">
        <v>0</v>
      </c>
      <c r="E22" s="4">
        <v>4</v>
      </c>
      <c r="F22" s="4"/>
      <c r="G22" s="4"/>
      <c r="H22" s="4"/>
    </row>
    <row r="23" spans="1:9" x14ac:dyDescent="0.2">
      <c r="A23" s="4"/>
      <c r="B23" s="4">
        <v>6.21</v>
      </c>
      <c r="C23" s="4">
        <v>45</v>
      </c>
      <c r="D23" s="4">
        <v>0</v>
      </c>
      <c r="E23" s="4">
        <v>21</v>
      </c>
      <c r="F23" s="4">
        <f>D23</f>
        <v>0</v>
      </c>
      <c r="G23" s="4">
        <f>E23</f>
        <v>21</v>
      </c>
      <c r="H23" s="4">
        <f>G23/(G23+F23)</f>
        <v>1</v>
      </c>
      <c r="I23">
        <f>F23/(F23+G23)</f>
        <v>0</v>
      </c>
    </row>
    <row r="24" spans="1:9" x14ac:dyDescent="0.2">
      <c r="A24" s="4"/>
      <c r="B24" s="4">
        <v>6.24</v>
      </c>
      <c r="C24" s="4">
        <v>53</v>
      </c>
      <c r="D24" s="4">
        <v>0</v>
      </c>
      <c r="E24" s="4">
        <v>11</v>
      </c>
      <c r="F24" s="4">
        <f>SUM(D24:D29)</f>
        <v>0</v>
      </c>
      <c r="G24" s="4">
        <f>SUM(E24:E29)</f>
        <v>154</v>
      </c>
      <c r="H24" s="4">
        <f>G24/(G24+F24)</f>
        <v>1</v>
      </c>
      <c r="I24">
        <f>F24/(F24+G24)</f>
        <v>0</v>
      </c>
    </row>
    <row r="25" spans="1:9" x14ac:dyDescent="0.2">
      <c r="A25" s="4"/>
      <c r="B25" s="4"/>
      <c r="C25" s="4">
        <v>54</v>
      </c>
      <c r="D25" s="4">
        <v>0</v>
      </c>
      <c r="E25" s="4">
        <v>30</v>
      </c>
      <c r="F25" s="4"/>
      <c r="G25" s="4"/>
      <c r="H25" s="4"/>
    </row>
    <row r="26" spans="1:9" x14ac:dyDescent="0.2">
      <c r="A26" s="4"/>
      <c r="B26" s="4"/>
      <c r="C26" s="4">
        <v>56</v>
      </c>
      <c r="D26" s="4">
        <v>0</v>
      </c>
      <c r="E26" s="4">
        <v>39</v>
      </c>
      <c r="F26" s="4"/>
      <c r="G26" s="4"/>
      <c r="H26" s="4"/>
    </row>
    <row r="27" spans="1:9" x14ac:dyDescent="0.2">
      <c r="A27" s="4"/>
      <c r="B27" s="4"/>
      <c r="C27" s="4">
        <v>57</v>
      </c>
      <c r="D27" s="4">
        <v>0</v>
      </c>
      <c r="E27" s="4">
        <v>39</v>
      </c>
      <c r="F27" s="4"/>
      <c r="G27" s="4"/>
      <c r="H27" s="4"/>
    </row>
    <row r="28" spans="1:9" x14ac:dyDescent="0.2">
      <c r="A28" s="4"/>
      <c r="B28" s="4"/>
      <c r="C28" s="4">
        <v>58</v>
      </c>
      <c r="D28" s="4">
        <v>0</v>
      </c>
      <c r="E28" s="4">
        <v>29</v>
      </c>
      <c r="F28" s="4"/>
      <c r="G28" s="4"/>
      <c r="H28" s="4"/>
    </row>
    <row r="29" spans="1:9" x14ac:dyDescent="0.2">
      <c r="A29" s="4"/>
      <c r="B29" s="4"/>
      <c r="C29" s="4">
        <v>59</v>
      </c>
      <c r="D29" s="4">
        <v>0</v>
      </c>
      <c r="E29" s="4">
        <v>6</v>
      </c>
      <c r="F29" s="4"/>
      <c r="G29" s="4"/>
      <c r="H29" s="4"/>
    </row>
    <row r="30" spans="1:9" x14ac:dyDescent="0.2">
      <c r="A30" s="4"/>
      <c r="B30" s="4">
        <v>5.2</v>
      </c>
      <c r="C30" s="4">
        <v>3</v>
      </c>
      <c r="D30" s="4">
        <v>5</v>
      </c>
      <c r="E30" s="4">
        <v>24</v>
      </c>
      <c r="F30" s="4">
        <f>SUM(D30:D31)</f>
        <v>8</v>
      </c>
      <c r="G30" s="4">
        <f>SUM(E30:E31)</f>
        <v>38</v>
      </c>
      <c r="H30" s="4">
        <f>G30/(G30+F30)</f>
        <v>0.82608695652173914</v>
      </c>
      <c r="I30">
        <f>F30/(F30+G30)</f>
        <v>0.17391304347826086</v>
      </c>
    </row>
    <row r="31" spans="1:9" x14ac:dyDescent="0.2">
      <c r="A31" s="4"/>
      <c r="B31" s="4"/>
      <c r="C31" s="4">
        <v>4</v>
      </c>
      <c r="D31" s="4">
        <v>3</v>
      </c>
      <c r="E31" s="4">
        <v>14</v>
      </c>
      <c r="F31" s="4"/>
      <c r="G31" s="4"/>
      <c r="H31" s="4"/>
    </row>
    <row r="32" spans="1:9" x14ac:dyDescent="0.2">
      <c r="A32" s="4"/>
      <c r="B32" s="4">
        <v>5.4</v>
      </c>
      <c r="C32" s="4">
        <v>12</v>
      </c>
      <c r="D32" s="4">
        <v>0</v>
      </c>
      <c r="E32" s="4">
        <v>9</v>
      </c>
      <c r="F32" s="4">
        <f>SUM(D32:D36)</f>
        <v>8</v>
      </c>
      <c r="G32" s="4">
        <f>SUM(E32:E36)</f>
        <v>62</v>
      </c>
      <c r="H32" s="4">
        <f>G32/(G32+F32)</f>
        <v>0.88571428571428568</v>
      </c>
      <c r="I32">
        <f>F32/(F32+G32)</f>
        <v>0.11428571428571428</v>
      </c>
    </row>
    <row r="33" spans="1:9" x14ac:dyDescent="0.2">
      <c r="A33" s="4"/>
      <c r="B33" s="4"/>
      <c r="C33" s="4">
        <v>13</v>
      </c>
      <c r="D33" s="4">
        <v>0</v>
      </c>
      <c r="E33" s="4">
        <v>27</v>
      </c>
      <c r="F33" s="4"/>
      <c r="G33" s="4"/>
      <c r="H33" s="4"/>
    </row>
    <row r="34" spans="1:9" x14ac:dyDescent="0.2">
      <c r="A34" s="4"/>
      <c r="B34" s="4"/>
      <c r="C34" s="4">
        <v>14</v>
      </c>
      <c r="D34" s="4">
        <v>3</v>
      </c>
      <c r="E34" s="4">
        <v>18</v>
      </c>
      <c r="F34" s="4"/>
      <c r="G34" s="4"/>
      <c r="H34" s="4"/>
    </row>
    <row r="35" spans="1:9" x14ac:dyDescent="0.2">
      <c r="A35" s="4"/>
      <c r="B35" s="4"/>
      <c r="C35" s="4">
        <v>15</v>
      </c>
      <c r="D35" s="4">
        <v>0</v>
      </c>
      <c r="E35" s="4">
        <v>6</v>
      </c>
      <c r="F35" s="4"/>
      <c r="G35" s="4"/>
      <c r="H35" s="4"/>
    </row>
    <row r="36" spans="1:9" x14ac:dyDescent="0.2">
      <c r="A36" s="4"/>
      <c r="B36" s="4"/>
      <c r="C36" s="4">
        <v>16</v>
      </c>
      <c r="D36" s="4">
        <v>5</v>
      </c>
      <c r="E36" s="4">
        <v>2</v>
      </c>
      <c r="F36" s="4"/>
      <c r="G36" s="4"/>
      <c r="H36" s="4"/>
    </row>
    <row r="37" spans="1:9" x14ac:dyDescent="0.2">
      <c r="A37" s="4"/>
      <c r="B37" s="4">
        <v>5.5</v>
      </c>
      <c r="C37" s="4">
        <v>20</v>
      </c>
      <c r="D37" s="4">
        <v>0</v>
      </c>
      <c r="E37" s="4">
        <v>14</v>
      </c>
      <c r="F37" s="4">
        <f>SUM(D37:D43)</f>
        <v>23</v>
      </c>
      <c r="G37" s="4">
        <f>SUM(E37:E43)</f>
        <v>141</v>
      </c>
      <c r="H37" s="4">
        <f>G37/(G37+F37)</f>
        <v>0.8597560975609756</v>
      </c>
      <c r="I37">
        <f>F37/(F37+G37)</f>
        <v>0.1402439024390244</v>
      </c>
    </row>
    <row r="38" spans="1:9" x14ac:dyDescent="0.2">
      <c r="A38" s="4"/>
      <c r="B38" s="4"/>
      <c r="C38" s="4">
        <v>21</v>
      </c>
      <c r="D38" s="4">
        <v>0</v>
      </c>
      <c r="E38" s="4">
        <v>15</v>
      </c>
      <c r="F38" s="4"/>
      <c r="G38" s="4"/>
      <c r="H38" s="4"/>
    </row>
    <row r="39" spans="1:9" x14ac:dyDescent="0.2">
      <c r="A39" s="4"/>
      <c r="B39" s="4"/>
      <c r="C39" s="4">
        <v>22</v>
      </c>
      <c r="D39" s="4">
        <v>0</v>
      </c>
      <c r="E39" s="4">
        <v>17</v>
      </c>
      <c r="F39" s="4"/>
      <c r="G39" s="4"/>
      <c r="H39" s="4"/>
    </row>
    <row r="40" spans="1:9" x14ac:dyDescent="0.2">
      <c r="A40" s="4"/>
      <c r="B40" s="4"/>
      <c r="C40" s="4">
        <v>23</v>
      </c>
      <c r="D40" s="4">
        <v>5</v>
      </c>
      <c r="E40" s="4">
        <v>41</v>
      </c>
      <c r="F40" s="4"/>
      <c r="G40" s="4"/>
      <c r="H40" s="4"/>
    </row>
    <row r="41" spans="1:9" x14ac:dyDescent="0.2">
      <c r="A41" s="4"/>
      <c r="B41" s="4"/>
      <c r="C41" s="4">
        <v>25</v>
      </c>
      <c r="D41" s="4">
        <v>11</v>
      </c>
      <c r="E41" s="4">
        <v>30</v>
      </c>
      <c r="F41" s="4"/>
      <c r="G41" s="4"/>
      <c r="H41" s="4"/>
    </row>
    <row r="42" spans="1:9" x14ac:dyDescent="0.2">
      <c r="A42" s="4"/>
      <c r="B42" s="4"/>
      <c r="C42" s="4">
        <v>26</v>
      </c>
      <c r="D42" s="4">
        <v>4</v>
      </c>
      <c r="E42" s="4">
        <v>17</v>
      </c>
      <c r="F42" s="4"/>
      <c r="G42" s="4"/>
      <c r="H42" s="4"/>
    </row>
    <row r="43" spans="1:9" x14ac:dyDescent="0.2">
      <c r="A43" s="4"/>
      <c r="B43" s="4"/>
      <c r="C43" s="4">
        <v>27</v>
      </c>
      <c r="D43" s="4">
        <v>3</v>
      </c>
      <c r="E43" s="4">
        <v>7</v>
      </c>
      <c r="F43" s="4"/>
      <c r="G43" s="4"/>
      <c r="H43" s="4"/>
    </row>
    <row r="44" spans="1:9" x14ac:dyDescent="0.2">
      <c r="A44" s="4"/>
      <c r="B44" s="4">
        <v>5.21</v>
      </c>
      <c r="C44" s="4">
        <v>38</v>
      </c>
      <c r="D44" s="4">
        <v>3</v>
      </c>
      <c r="E44" s="4">
        <v>38</v>
      </c>
      <c r="F44" s="4">
        <f>SUM(D44:D46)</f>
        <v>17</v>
      </c>
      <c r="G44" s="4">
        <f>SUM(E44:E46)</f>
        <v>43</v>
      </c>
      <c r="H44" s="4">
        <f>G44/(G44+F44)</f>
        <v>0.71666666666666667</v>
      </c>
      <c r="I44">
        <f>F44/(F44+G44)</f>
        <v>0.28333333333333333</v>
      </c>
    </row>
    <row r="45" spans="1:9" x14ac:dyDescent="0.2">
      <c r="A45" s="4"/>
      <c r="B45" s="4"/>
      <c r="C45" s="4">
        <v>40</v>
      </c>
      <c r="D45" s="4">
        <v>12</v>
      </c>
      <c r="E45" s="4">
        <v>5</v>
      </c>
      <c r="F45" s="4"/>
      <c r="G45" s="4"/>
      <c r="H45" s="4"/>
    </row>
    <row r="46" spans="1:9" x14ac:dyDescent="0.2">
      <c r="A46" s="4"/>
      <c r="B46" s="4"/>
      <c r="C46" s="4">
        <v>41</v>
      </c>
      <c r="D46" s="4">
        <v>2</v>
      </c>
      <c r="E46" s="4">
        <v>0</v>
      </c>
      <c r="F46" s="4"/>
      <c r="G46" s="4"/>
      <c r="H46" s="4"/>
    </row>
    <row r="47" spans="1:9" x14ac:dyDescent="0.2">
      <c r="A47" s="4"/>
      <c r="B47" s="4">
        <v>5.22</v>
      </c>
      <c r="C47" s="4">
        <v>43</v>
      </c>
      <c r="D47" s="4">
        <v>5</v>
      </c>
      <c r="E47" s="4">
        <v>13</v>
      </c>
      <c r="F47" s="4">
        <f>SUM(D47:D49)</f>
        <v>19</v>
      </c>
      <c r="G47" s="4">
        <f>SUM(E47:E49)</f>
        <v>45</v>
      </c>
      <c r="H47" s="4">
        <f>G47/(G47+F47)</f>
        <v>0.703125</v>
      </c>
      <c r="I47">
        <f>F47/(F47+G47)</f>
        <v>0.296875</v>
      </c>
    </row>
    <row r="48" spans="1:9" x14ac:dyDescent="0.2">
      <c r="A48" s="4"/>
      <c r="B48" s="4"/>
      <c r="C48" s="4">
        <v>44</v>
      </c>
      <c r="D48" s="4">
        <v>5</v>
      </c>
      <c r="E48" s="4">
        <v>18</v>
      </c>
      <c r="F48" s="4"/>
      <c r="G48" s="4"/>
      <c r="H48" s="4"/>
    </row>
    <row r="49" spans="1:9" x14ac:dyDescent="0.2">
      <c r="A49" s="4"/>
      <c r="B49" s="4"/>
      <c r="C49" s="4">
        <v>45</v>
      </c>
      <c r="D49" s="4">
        <v>9</v>
      </c>
      <c r="E49" s="4">
        <v>14</v>
      </c>
      <c r="F49" s="4"/>
      <c r="G49" s="4"/>
      <c r="H49" s="4"/>
    </row>
    <row r="50" spans="1:9" ht="17" x14ac:dyDescent="0.2">
      <c r="A50" s="5" t="s">
        <v>27</v>
      </c>
      <c r="B50" s="4">
        <v>7.11</v>
      </c>
      <c r="C50" s="4">
        <v>12</v>
      </c>
      <c r="D50" s="4">
        <v>17</v>
      </c>
      <c r="E50" s="4">
        <v>5</v>
      </c>
      <c r="F50" s="4">
        <f>SUM(D50:D56)</f>
        <v>75</v>
      </c>
      <c r="G50" s="4">
        <f>SUM(E50:E56)</f>
        <v>145</v>
      </c>
      <c r="H50" s="4">
        <f>G50/(G50+F50)</f>
        <v>0.65909090909090906</v>
      </c>
      <c r="I50">
        <f>F50/(F50+G50)</f>
        <v>0.34090909090909088</v>
      </c>
    </row>
    <row r="51" spans="1:9" x14ac:dyDescent="0.2">
      <c r="A51" s="4"/>
      <c r="B51" s="4"/>
      <c r="C51" s="4">
        <v>13</v>
      </c>
      <c r="D51" s="4">
        <v>19</v>
      </c>
      <c r="E51" s="4">
        <v>14</v>
      </c>
      <c r="F51" s="4"/>
      <c r="G51" s="4"/>
      <c r="H51" s="4"/>
    </row>
    <row r="52" spans="1:9" x14ac:dyDescent="0.2">
      <c r="A52" s="4"/>
      <c r="B52" s="4"/>
      <c r="C52" s="4">
        <v>14</v>
      </c>
      <c r="D52" s="4">
        <v>20</v>
      </c>
      <c r="E52" s="4">
        <v>15</v>
      </c>
      <c r="F52" s="4"/>
      <c r="G52" s="4"/>
      <c r="H52" s="4"/>
    </row>
    <row r="53" spans="1:9" x14ac:dyDescent="0.2">
      <c r="A53" s="4"/>
      <c r="B53" s="4"/>
      <c r="C53" s="4">
        <v>16</v>
      </c>
      <c r="D53" s="4">
        <v>5</v>
      </c>
      <c r="E53" s="4">
        <v>22</v>
      </c>
      <c r="F53" s="4"/>
      <c r="G53" s="4"/>
      <c r="H53" s="4"/>
    </row>
    <row r="54" spans="1:9" x14ac:dyDescent="0.2">
      <c r="A54" s="4"/>
      <c r="B54" s="4"/>
      <c r="C54" s="4">
        <v>17</v>
      </c>
      <c r="D54" s="4">
        <v>3</v>
      </c>
      <c r="E54" s="4">
        <v>34</v>
      </c>
      <c r="F54" s="4"/>
      <c r="G54" s="4"/>
      <c r="H54" s="4"/>
    </row>
    <row r="55" spans="1:9" x14ac:dyDescent="0.2">
      <c r="A55" s="4"/>
      <c r="B55" s="4"/>
      <c r="C55" s="4">
        <v>18</v>
      </c>
      <c r="D55" s="4">
        <v>4</v>
      </c>
      <c r="E55" s="4">
        <v>36</v>
      </c>
      <c r="F55" s="4"/>
      <c r="G55" s="4"/>
      <c r="H55" s="4"/>
    </row>
    <row r="56" spans="1:9" x14ac:dyDescent="0.2">
      <c r="A56" s="4"/>
      <c r="B56" s="4"/>
      <c r="C56" s="4">
        <v>19</v>
      </c>
      <c r="D56" s="4">
        <v>7</v>
      </c>
      <c r="E56" s="4">
        <v>19</v>
      </c>
      <c r="F56" s="4"/>
      <c r="G56" s="4"/>
      <c r="H56" s="4"/>
    </row>
    <row r="57" spans="1:9" x14ac:dyDescent="0.2">
      <c r="A57" s="4"/>
      <c r="B57" s="4">
        <v>7.15</v>
      </c>
      <c r="C57" s="4">
        <v>27</v>
      </c>
      <c r="D57" s="4">
        <v>4</v>
      </c>
      <c r="E57" s="4">
        <v>14</v>
      </c>
      <c r="F57" s="4">
        <f>SUM(D57:D62)</f>
        <v>47</v>
      </c>
      <c r="G57" s="4">
        <f>SUM(E57:E62)</f>
        <v>127</v>
      </c>
      <c r="H57" s="4">
        <f>G57/(G57+F57)</f>
        <v>0.72988505747126442</v>
      </c>
      <c r="I57">
        <f>F57/(F57+G57)</f>
        <v>0.27011494252873564</v>
      </c>
    </row>
    <row r="58" spans="1:9" x14ac:dyDescent="0.2">
      <c r="A58" s="4"/>
      <c r="B58" s="4"/>
      <c r="C58" s="4">
        <v>28</v>
      </c>
      <c r="D58" s="4">
        <v>12</v>
      </c>
      <c r="E58" s="4">
        <v>20</v>
      </c>
      <c r="F58" s="4"/>
      <c r="G58" s="4"/>
      <c r="H58" s="4"/>
    </row>
    <row r="59" spans="1:9" x14ac:dyDescent="0.2">
      <c r="A59" s="4"/>
      <c r="B59" s="4"/>
      <c r="C59" s="4">
        <v>29</v>
      </c>
      <c r="D59" s="4">
        <v>0</v>
      </c>
      <c r="E59" s="4">
        <v>16</v>
      </c>
      <c r="F59" s="4"/>
      <c r="G59" s="4"/>
      <c r="H59" s="4"/>
    </row>
    <row r="60" spans="1:9" x14ac:dyDescent="0.2">
      <c r="A60" s="4"/>
      <c r="B60" s="4"/>
      <c r="C60" s="4">
        <v>30</v>
      </c>
      <c r="D60" s="4">
        <v>0</v>
      </c>
      <c r="E60" s="4">
        <v>22</v>
      </c>
      <c r="F60" s="4"/>
      <c r="G60" s="4"/>
      <c r="H60" s="4"/>
    </row>
    <row r="61" spans="1:9" x14ac:dyDescent="0.2">
      <c r="A61" s="4"/>
      <c r="B61" s="4"/>
      <c r="C61" s="4">
        <v>31</v>
      </c>
      <c r="D61" s="4">
        <v>12</v>
      </c>
      <c r="E61" s="4">
        <v>31</v>
      </c>
      <c r="F61" s="4"/>
      <c r="G61" s="4"/>
      <c r="H61" s="4"/>
    </row>
    <row r="62" spans="1:9" x14ac:dyDescent="0.2">
      <c r="A62" s="4"/>
      <c r="B62" s="4"/>
      <c r="C62" s="4">
        <v>32</v>
      </c>
      <c r="D62" s="4">
        <v>19</v>
      </c>
      <c r="E62" s="4">
        <v>24</v>
      </c>
      <c r="F62" s="4"/>
      <c r="G62" s="4"/>
      <c r="H62" s="4"/>
    </row>
    <row r="63" spans="1:9" x14ac:dyDescent="0.2">
      <c r="A63" s="4"/>
      <c r="B63" s="4">
        <v>7.16</v>
      </c>
      <c r="C63" s="4">
        <v>33</v>
      </c>
      <c r="D63" s="4">
        <v>1</v>
      </c>
      <c r="E63" s="4">
        <v>12</v>
      </c>
      <c r="F63" s="4">
        <f>SUM(D63:D66)</f>
        <v>53</v>
      </c>
      <c r="G63" s="4">
        <f>SUM(E63:E66)</f>
        <v>68</v>
      </c>
      <c r="H63" s="4">
        <f>G63/(G63+F63)</f>
        <v>0.56198347107438018</v>
      </c>
      <c r="I63">
        <f>F63/(F63+G63)</f>
        <v>0.43801652892561982</v>
      </c>
    </row>
    <row r="64" spans="1:9" x14ac:dyDescent="0.2">
      <c r="A64" s="4"/>
      <c r="B64" s="4"/>
      <c r="C64" s="4">
        <v>40</v>
      </c>
      <c r="D64" s="4">
        <v>4</v>
      </c>
      <c r="E64" s="4">
        <v>19</v>
      </c>
      <c r="F64" s="4"/>
      <c r="G64" s="4"/>
      <c r="H64" s="4"/>
    </row>
    <row r="65" spans="1:9" x14ac:dyDescent="0.2">
      <c r="A65" s="4"/>
      <c r="B65" s="4"/>
      <c r="C65" s="4">
        <v>41</v>
      </c>
      <c r="D65" s="4">
        <v>26</v>
      </c>
      <c r="E65" s="4">
        <v>10</v>
      </c>
      <c r="F65" s="4"/>
      <c r="G65" s="4"/>
      <c r="H65" s="4"/>
    </row>
    <row r="66" spans="1:9" x14ac:dyDescent="0.2">
      <c r="A66" s="4"/>
      <c r="B66" s="4"/>
      <c r="C66" s="4">
        <v>42</v>
      </c>
      <c r="D66" s="4">
        <v>22</v>
      </c>
      <c r="E66" s="4">
        <v>27</v>
      </c>
      <c r="F66" s="4"/>
      <c r="G66" s="4"/>
      <c r="H66" s="4"/>
    </row>
    <row r="67" spans="1:9" x14ac:dyDescent="0.2">
      <c r="A67" s="4"/>
      <c r="B67" s="4">
        <v>7.17</v>
      </c>
      <c r="C67" s="4">
        <v>52</v>
      </c>
      <c r="D67" s="4">
        <v>0</v>
      </c>
      <c r="E67" s="4">
        <v>25</v>
      </c>
      <c r="F67" s="4">
        <f>SUM(D67:D70)</f>
        <v>40</v>
      </c>
      <c r="G67" s="4">
        <f>SUM(E67:E70)</f>
        <v>80</v>
      </c>
      <c r="H67" s="4">
        <f>G67/(G67+F67)</f>
        <v>0.66666666666666663</v>
      </c>
      <c r="I67">
        <f>F67/(F67+G67)</f>
        <v>0.33333333333333331</v>
      </c>
    </row>
    <row r="68" spans="1:9" x14ac:dyDescent="0.2">
      <c r="A68" s="4"/>
      <c r="B68" s="4"/>
      <c r="C68" s="4">
        <v>53</v>
      </c>
      <c r="D68" s="4">
        <v>11</v>
      </c>
      <c r="E68" s="4">
        <v>25</v>
      </c>
      <c r="F68" s="4"/>
      <c r="G68" s="4"/>
      <c r="H68" s="4"/>
    </row>
    <row r="69" spans="1:9" x14ac:dyDescent="0.2">
      <c r="A69" s="4"/>
      <c r="B69" s="4"/>
      <c r="C69" s="4">
        <v>54</v>
      </c>
      <c r="D69" s="4">
        <v>24</v>
      </c>
      <c r="E69" s="4">
        <v>22</v>
      </c>
      <c r="F69" s="4"/>
      <c r="G69" s="4"/>
      <c r="H69" s="4"/>
    </row>
    <row r="70" spans="1:9" x14ac:dyDescent="0.2">
      <c r="A70" s="4"/>
      <c r="B70" s="4"/>
      <c r="C70" s="4">
        <v>55</v>
      </c>
      <c r="D70" s="4">
        <v>5</v>
      </c>
      <c r="E70" s="4">
        <v>8</v>
      </c>
      <c r="F70" s="4"/>
      <c r="G70" s="4"/>
      <c r="H70" s="4"/>
    </row>
    <row r="71" spans="1:9" x14ac:dyDescent="0.2">
      <c r="A71" s="4"/>
      <c r="B71" s="4">
        <v>7.19</v>
      </c>
      <c r="C71" s="4">
        <v>56</v>
      </c>
      <c r="D71" s="4">
        <v>13</v>
      </c>
      <c r="E71" s="4">
        <v>14</v>
      </c>
      <c r="F71" s="4">
        <f>SUM(D71:D79)</f>
        <v>81</v>
      </c>
      <c r="G71" s="4">
        <f>SUM(E71:E79)</f>
        <v>288</v>
      </c>
      <c r="H71" s="4">
        <f>G71/(G71+F71)</f>
        <v>0.78048780487804881</v>
      </c>
      <c r="I71">
        <f>F71/(F71+G71)</f>
        <v>0.21951219512195122</v>
      </c>
    </row>
    <row r="72" spans="1:9" x14ac:dyDescent="0.2">
      <c r="A72" s="4"/>
      <c r="B72" s="4"/>
      <c r="C72" s="4">
        <v>57</v>
      </c>
      <c r="D72" s="4">
        <v>5</v>
      </c>
      <c r="E72" s="4">
        <v>21</v>
      </c>
      <c r="F72" s="4"/>
      <c r="G72" s="4"/>
      <c r="H72" s="4"/>
    </row>
    <row r="73" spans="1:9" x14ac:dyDescent="0.2">
      <c r="A73" s="4"/>
      <c r="B73" s="4"/>
      <c r="C73" s="4">
        <v>58</v>
      </c>
      <c r="D73" s="4">
        <v>5</v>
      </c>
      <c r="E73" s="4">
        <v>36</v>
      </c>
      <c r="F73" s="4"/>
      <c r="G73" s="4"/>
      <c r="H73" s="4"/>
    </row>
    <row r="74" spans="1:9" x14ac:dyDescent="0.2">
      <c r="A74" s="4"/>
      <c r="B74" s="4"/>
      <c r="C74" s="4">
        <v>59</v>
      </c>
      <c r="D74" s="4">
        <v>13</v>
      </c>
      <c r="E74" s="4">
        <v>57</v>
      </c>
      <c r="F74" s="4"/>
      <c r="G74" s="4"/>
      <c r="H74" s="4"/>
    </row>
    <row r="75" spans="1:9" x14ac:dyDescent="0.2">
      <c r="A75" s="4"/>
      <c r="B75" s="4"/>
      <c r="C75" s="4">
        <v>60</v>
      </c>
      <c r="D75" s="4">
        <v>7</v>
      </c>
      <c r="E75" s="4">
        <v>54</v>
      </c>
      <c r="F75" s="4"/>
      <c r="G75" s="4"/>
      <c r="H75" s="4"/>
    </row>
    <row r="76" spans="1:9" x14ac:dyDescent="0.2">
      <c r="A76" s="4"/>
      <c r="B76" s="4"/>
      <c r="C76" s="4">
        <v>61</v>
      </c>
      <c r="D76" s="4">
        <v>9</v>
      </c>
      <c r="E76" s="4">
        <v>47</v>
      </c>
      <c r="F76" s="4"/>
      <c r="G76" s="4"/>
      <c r="H76" s="4"/>
    </row>
    <row r="77" spans="1:9" x14ac:dyDescent="0.2">
      <c r="A77" s="4"/>
      <c r="B77" s="4"/>
      <c r="C77" s="4">
        <v>62</v>
      </c>
      <c r="D77" s="4">
        <v>7</v>
      </c>
      <c r="E77" s="4">
        <v>25</v>
      </c>
      <c r="F77" s="4"/>
      <c r="G77" s="4"/>
      <c r="H77" s="4"/>
    </row>
    <row r="78" spans="1:9" x14ac:dyDescent="0.2">
      <c r="A78" s="4"/>
      <c r="B78" s="4"/>
      <c r="C78" s="4">
        <v>63</v>
      </c>
      <c r="D78" s="4">
        <v>11</v>
      </c>
      <c r="E78" s="4">
        <v>20</v>
      </c>
      <c r="F78" s="4"/>
      <c r="G78" s="4"/>
      <c r="H78" s="4"/>
    </row>
    <row r="79" spans="1:9" x14ac:dyDescent="0.2">
      <c r="A79" s="4"/>
      <c r="B79" s="4"/>
      <c r="C79" s="4">
        <v>64</v>
      </c>
      <c r="D79" s="4">
        <v>11</v>
      </c>
      <c r="E79" s="4">
        <v>14</v>
      </c>
      <c r="F79" s="4"/>
      <c r="G79" s="4"/>
      <c r="H79" s="4"/>
    </row>
    <row r="80" spans="1:9" x14ac:dyDescent="0.2">
      <c r="A80" s="4"/>
      <c r="B80" s="4">
        <v>7.21</v>
      </c>
      <c r="C80" s="4">
        <v>65</v>
      </c>
      <c r="D80" s="4">
        <v>9</v>
      </c>
      <c r="E80" s="4">
        <v>9</v>
      </c>
      <c r="F80" s="4">
        <f>SUM(D80:D84)</f>
        <v>135</v>
      </c>
      <c r="G80" s="4">
        <f>SUM(E80:E84)</f>
        <v>120</v>
      </c>
      <c r="H80" s="4">
        <f>G80/(G80+F80)</f>
        <v>0.47058823529411764</v>
      </c>
      <c r="I80">
        <f>F80/(F80+G80)</f>
        <v>0.52941176470588236</v>
      </c>
    </row>
    <row r="81" spans="1:9" x14ac:dyDescent="0.2">
      <c r="A81" s="4"/>
      <c r="B81" s="4"/>
      <c r="C81" s="4">
        <v>66</v>
      </c>
      <c r="D81" s="4">
        <v>46</v>
      </c>
      <c r="E81" s="4">
        <v>28</v>
      </c>
      <c r="F81" s="4"/>
      <c r="G81" s="4"/>
      <c r="H81" s="4"/>
    </row>
    <row r="82" spans="1:9" x14ac:dyDescent="0.2">
      <c r="A82" s="4"/>
      <c r="B82" s="4"/>
      <c r="C82" s="4">
        <v>67</v>
      </c>
      <c r="D82" s="4">
        <v>23</v>
      </c>
      <c r="E82" s="4">
        <v>29</v>
      </c>
      <c r="F82" s="4"/>
      <c r="G82" s="4"/>
      <c r="H82" s="4"/>
    </row>
    <row r="83" spans="1:9" x14ac:dyDescent="0.2">
      <c r="A83" s="4"/>
      <c r="B83" s="4"/>
      <c r="C83" s="4">
        <v>68</v>
      </c>
      <c r="D83" s="4">
        <v>30</v>
      </c>
      <c r="E83" s="4">
        <v>25</v>
      </c>
      <c r="F83" s="4"/>
      <c r="G83" s="4"/>
      <c r="H83" s="4"/>
    </row>
    <row r="84" spans="1:9" x14ac:dyDescent="0.2">
      <c r="A84" s="4"/>
      <c r="B84" s="4"/>
      <c r="C84" s="4">
        <v>69</v>
      </c>
      <c r="D84" s="4">
        <v>27</v>
      </c>
      <c r="E84" s="4">
        <v>29</v>
      </c>
      <c r="F84" s="4"/>
      <c r="G84" s="4"/>
      <c r="H84" s="4"/>
    </row>
    <row r="85" spans="1:9" x14ac:dyDescent="0.2">
      <c r="A85" s="4"/>
      <c r="B85" s="4">
        <v>7.22</v>
      </c>
      <c r="C85" s="4">
        <v>70</v>
      </c>
      <c r="D85" s="4">
        <v>26</v>
      </c>
      <c r="E85" s="4">
        <v>0</v>
      </c>
      <c r="F85" s="4">
        <f>SUM(D85:D91)</f>
        <v>114</v>
      </c>
      <c r="G85" s="4">
        <f>SUM(E85:E91)</f>
        <v>117</v>
      </c>
      <c r="H85" s="4">
        <f>G85/(G85+F85)</f>
        <v>0.50649350649350644</v>
      </c>
      <c r="I85">
        <f>F85/(F85+G85)</f>
        <v>0.4935064935064935</v>
      </c>
    </row>
    <row r="86" spans="1:9" x14ac:dyDescent="0.2">
      <c r="A86" s="4"/>
      <c r="B86" s="4"/>
      <c r="C86" s="4">
        <v>71</v>
      </c>
      <c r="D86" s="4">
        <v>41</v>
      </c>
      <c r="E86" s="4">
        <v>2</v>
      </c>
      <c r="F86" s="4"/>
      <c r="G86" s="4"/>
      <c r="H86" s="4"/>
    </row>
    <row r="87" spans="1:9" x14ac:dyDescent="0.2">
      <c r="A87" s="4"/>
      <c r="B87" s="4"/>
      <c r="C87" s="4">
        <v>72</v>
      </c>
      <c r="D87" s="4">
        <v>40</v>
      </c>
      <c r="E87" s="4">
        <v>33</v>
      </c>
      <c r="F87" s="4"/>
      <c r="G87" s="4"/>
      <c r="H87" s="4"/>
    </row>
    <row r="88" spans="1:9" x14ac:dyDescent="0.2">
      <c r="A88" s="4"/>
      <c r="B88" s="4"/>
      <c r="C88" s="4">
        <v>73</v>
      </c>
      <c r="D88" s="4">
        <v>5</v>
      </c>
      <c r="E88" s="4">
        <v>25</v>
      </c>
      <c r="F88" s="4"/>
      <c r="G88" s="4"/>
      <c r="H88" s="4"/>
    </row>
    <row r="89" spans="1:9" x14ac:dyDescent="0.2">
      <c r="A89" s="4"/>
      <c r="B89" s="4"/>
      <c r="C89" s="4">
        <v>74</v>
      </c>
      <c r="D89" s="4">
        <v>2</v>
      </c>
      <c r="E89" s="4">
        <v>24</v>
      </c>
      <c r="F89" s="4"/>
      <c r="G89" s="4"/>
      <c r="H89" s="4"/>
    </row>
    <row r="90" spans="1:9" x14ac:dyDescent="0.2">
      <c r="A90" s="4"/>
      <c r="B90" s="4"/>
      <c r="C90" s="4">
        <v>75</v>
      </c>
      <c r="D90" s="4">
        <v>0</v>
      </c>
      <c r="E90" s="4">
        <v>21</v>
      </c>
      <c r="F90" s="4"/>
      <c r="G90" s="4"/>
      <c r="H90" s="4"/>
    </row>
    <row r="91" spans="1:9" x14ac:dyDescent="0.2">
      <c r="A91" s="4"/>
      <c r="B91" s="4"/>
      <c r="C91" s="4">
        <v>76</v>
      </c>
      <c r="D91" s="4">
        <v>0</v>
      </c>
      <c r="E91" s="4">
        <v>12</v>
      </c>
      <c r="F91" s="4"/>
      <c r="G91" s="4"/>
      <c r="H9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5549-553A-FE48-847D-E1ACC78EE95A}">
  <dimension ref="A1:I27"/>
  <sheetViews>
    <sheetView workbookViewId="0">
      <selection activeCell="B1" sqref="B1"/>
    </sheetView>
  </sheetViews>
  <sheetFormatPr baseColWidth="10" defaultRowHeight="16" x14ac:dyDescent="0.2"/>
  <sheetData>
    <row r="1" spans="1:9" x14ac:dyDescent="0.2">
      <c r="A1" t="s">
        <v>9</v>
      </c>
      <c r="B1" t="s">
        <v>11</v>
      </c>
      <c r="C1" t="s">
        <v>10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</v>
      </c>
    </row>
    <row r="2" spans="1:9" x14ac:dyDescent="0.2">
      <c r="A2" t="s">
        <v>7</v>
      </c>
      <c r="B2">
        <v>1</v>
      </c>
      <c r="C2">
        <v>19</v>
      </c>
      <c r="D2">
        <v>546.60096296296297</v>
      </c>
      <c r="E2">
        <v>353.99414999999988</v>
      </c>
      <c r="F2">
        <v>195.63900000000001</v>
      </c>
      <c r="G2">
        <v>350.96196296296296</v>
      </c>
      <c r="H2">
        <v>158.35514999999987</v>
      </c>
      <c r="I2">
        <v>0.45120316932097593</v>
      </c>
    </row>
    <row r="3" spans="1:9" x14ac:dyDescent="0.2">
      <c r="A3" t="s">
        <v>7</v>
      </c>
      <c r="B3">
        <v>1</v>
      </c>
      <c r="C3">
        <v>13</v>
      </c>
      <c r="D3">
        <v>426.94100000000003</v>
      </c>
      <c r="E3">
        <v>333.32887850467301</v>
      </c>
      <c r="F3">
        <v>236.95599999999999</v>
      </c>
      <c r="G3">
        <v>189.98500000000004</v>
      </c>
      <c r="H3">
        <v>96.372878504673025</v>
      </c>
      <c r="I3">
        <v>0.5072657236343554</v>
      </c>
    </row>
    <row r="4" spans="1:9" x14ac:dyDescent="0.2">
      <c r="A4" t="s">
        <v>7</v>
      </c>
      <c r="B4">
        <v>1</v>
      </c>
      <c r="C4">
        <v>14</v>
      </c>
      <c r="D4">
        <v>347.62350500000002</v>
      </c>
      <c r="E4">
        <v>246.26831300000001</v>
      </c>
      <c r="F4">
        <v>239.64400000000001</v>
      </c>
      <c r="G4">
        <v>107.979505</v>
      </c>
      <c r="H4">
        <v>6.62431313</v>
      </c>
      <c r="I4">
        <v>6.1347869999999999E-2</v>
      </c>
    </row>
    <row r="5" spans="1:9" x14ac:dyDescent="0.2">
      <c r="A5" t="s">
        <v>7</v>
      </c>
      <c r="B5">
        <v>1</v>
      </c>
      <c r="C5">
        <v>18</v>
      </c>
      <c r="D5">
        <v>364.20911971830981</v>
      </c>
      <c r="E5">
        <v>230.22737113402067</v>
      </c>
      <c r="F5">
        <v>217.34800000000001</v>
      </c>
      <c r="G5">
        <v>146.86111971830979</v>
      </c>
      <c r="H5">
        <v>12.879371134020658</v>
      </c>
      <c r="I5">
        <v>8.7697623160740021E-2</v>
      </c>
    </row>
    <row r="6" spans="1:9" x14ac:dyDescent="0.2">
      <c r="A6" t="s">
        <v>7</v>
      </c>
      <c r="B6">
        <v>2</v>
      </c>
      <c r="C6">
        <v>9</v>
      </c>
      <c r="D6">
        <v>1399.4799800000001</v>
      </c>
      <c r="E6">
        <v>1128.51395</v>
      </c>
      <c r="F6">
        <v>843.62199999999996</v>
      </c>
      <c r="G6">
        <v>555.85798</v>
      </c>
      <c r="H6">
        <v>284.89194600000002</v>
      </c>
      <c r="I6">
        <v>0.5125265</v>
      </c>
    </row>
    <row r="7" spans="1:9" x14ac:dyDescent="0.2">
      <c r="A7" t="s">
        <v>7</v>
      </c>
      <c r="B7">
        <v>2</v>
      </c>
      <c r="C7">
        <v>8</v>
      </c>
      <c r="D7">
        <v>1102.7764366197182</v>
      </c>
      <c r="E7">
        <v>469.4145363636365</v>
      </c>
      <c r="F7">
        <v>429.41899999999998</v>
      </c>
      <c r="G7">
        <v>673.35743661971821</v>
      </c>
      <c r="H7">
        <v>39.995536363636518</v>
      </c>
      <c r="I7">
        <v>5.939718519248223E-2</v>
      </c>
    </row>
    <row r="8" spans="1:9" x14ac:dyDescent="0.2">
      <c r="A8" t="s">
        <v>7</v>
      </c>
      <c r="B8">
        <v>2</v>
      </c>
      <c r="C8">
        <v>11</v>
      </c>
      <c r="D8">
        <v>495.336726</v>
      </c>
      <c r="E8">
        <v>254.882587</v>
      </c>
      <c r="F8">
        <v>209.40199999999999</v>
      </c>
      <c r="G8">
        <v>285.93472600000001</v>
      </c>
      <c r="H8" s="1">
        <v>45.480586600000002</v>
      </c>
      <c r="I8" s="1">
        <v>0.15905933</v>
      </c>
    </row>
    <row r="9" spans="1:9" x14ac:dyDescent="0.2">
      <c r="A9" t="s">
        <v>7</v>
      </c>
      <c r="B9">
        <v>3</v>
      </c>
      <c r="C9">
        <v>13</v>
      </c>
      <c r="D9">
        <v>1000.5255263157895</v>
      </c>
      <c r="E9">
        <v>354.72171428571431</v>
      </c>
      <c r="F9">
        <v>353.21499999999997</v>
      </c>
      <c r="G9">
        <v>647.3105263157895</v>
      </c>
      <c r="H9" s="1">
        <v>1.5067142857143381</v>
      </c>
      <c r="I9" s="1">
        <v>2.3276529956802986E-3</v>
      </c>
    </row>
    <row r="10" spans="1:9" x14ac:dyDescent="0.2">
      <c r="A10" t="s">
        <v>7</v>
      </c>
      <c r="B10">
        <v>3</v>
      </c>
      <c r="C10">
        <v>8</v>
      </c>
      <c r="D10">
        <v>864.56598199999996</v>
      </c>
      <c r="E10">
        <v>603.89276099999995</v>
      </c>
      <c r="F10">
        <v>326.36</v>
      </c>
      <c r="G10">
        <v>538.20598199999995</v>
      </c>
      <c r="H10" s="1">
        <v>277.53276099999999</v>
      </c>
      <c r="I10" s="1">
        <v>0.51566272000000002</v>
      </c>
    </row>
    <row r="11" spans="1:9" x14ac:dyDescent="0.2">
      <c r="A11" t="s">
        <v>7</v>
      </c>
      <c r="B11">
        <v>3</v>
      </c>
      <c r="C11">
        <v>9</v>
      </c>
      <c r="D11">
        <v>1223.3254300000001</v>
      </c>
      <c r="E11">
        <v>888.31443100000001</v>
      </c>
      <c r="F11">
        <v>817.73400000000004</v>
      </c>
      <c r="G11">
        <v>405.59142900000001</v>
      </c>
      <c r="H11" s="1">
        <v>70.5804306</v>
      </c>
      <c r="I11" s="1">
        <v>0.17401854999999999</v>
      </c>
    </row>
    <row r="12" spans="1:9" x14ac:dyDescent="0.2">
      <c r="A12" t="s">
        <v>7</v>
      </c>
      <c r="B12">
        <v>3</v>
      </c>
      <c r="C12">
        <v>12</v>
      </c>
      <c r="D12">
        <v>793.50419599999998</v>
      </c>
      <c r="E12">
        <v>564.91762100000005</v>
      </c>
      <c r="F12">
        <v>460.87200000000001</v>
      </c>
      <c r="G12">
        <v>332.63219600000002</v>
      </c>
      <c r="H12" s="1">
        <v>104.045621</v>
      </c>
      <c r="I12" s="1">
        <v>0.31279479999999998</v>
      </c>
    </row>
    <row r="13" spans="1:9" x14ac:dyDescent="0.2">
      <c r="A13" t="s">
        <v>7</v>
      </c>
      <c r="B13">
        <v>4</v>
      </c>
      <c r="C13">
        <v>26</v>
      </c>
      <c r="D13">
        <v>505.15994699999999</v>
      </c>
      <c r="E13">
        <v>380.39180699999997</v>
      </c>
      <c r="F13">
        <v>240.50299999999999</v>
      </c>
      <c r="G13">
        <v>264.656947</v>
      </c>
      <c r="H13" s="1">
        <v>139.88880700000001</v>
      </c>
      <c r="I13" s="1">
        <v>0.52856654000000003</v>
      </c>
    </row>
    <row r="14" spans="1:9" x14ac:dyDescent="0.2">
      <c r="A14" t="s">
        <v>7</v>
      </c>
      <c r="B14">
        <v>4</v>
      </c>
      <c r="C14">
        <v>27</v>
      </c>
      <c r="D14">
        <v>806.33148400000005</v>
      </c>
      <c r="E14">
        <v>376.77835900000002</v>
      </c>
      <c r="F14">
        <v>336.404</v>
      </c>
      <c r="G14">
        <v>469.92748399999999</v>
      </c>
      <c r="H14">
        <v>40.374358700000002</v>
      </c>
      <c r="I14">
        <v>8.5916149999999997E-2</v>
      </c>
    </row>
    <row r="15" spans="1:9" x14ac:dyDescent="0.2">
      <c r="A15" t="s">
        <v>7</v>
      </c>
      <c r="B15">
        <v>4</v>
      </c>
      <c r="C15">
        <v>29</v>
      </c>
      <c r="D15">
        <v>920.00804400000004</v>
      </c>
      <c r="E15">
        <v>481.93005799999997</v>
      </c>
      <c r="F15">
        <v>369.517</v>
      </c>
      <c r="G15">
        <v>550.49104399999999</v>
      </c>
      <c r="H15">
        <v>112.41305800000001</v>
      </c>
      <c r="I15">
        <v>0.20420505999999999</v>
      </c>
    </row>
    <row r="16" spans="1:9" x14ac:dyDescent="0.2">
      <c r="A16" t="s">
        <v>7</v>
      </c>
      <c r="B16">
        <v>4</v>
      </c>
      <c r="C16">
        <v>30</v>
      </c>
      <c r="D16">
        <v>947.04931799999997</v>
      </c>
      <c r="E16">
        <v>516.69713300000001</v>
      </c>
      <c r="F16">
        <v>258.22300000000001</v>
      </c>
      <c r="G16">
        <v>688.82631800000001</v>
      </c>
      <c r="H16">
        <v>258.47413299999999</v>
      </c>
      <c r="I16">
        <v>0.37523846999999999</v>
      </c>
    </row>
    <row r="17" spans="1:9" x14ac:dyDescent="0.2">
      <c r="A17" t="s">
        <v>7</v>
      </c>
      <c r="B17">
        <v>4</v>
      </c>
      <c r="C17">
        <v>24</v>
      </c>
      <c r="D17">
        <v>915.89438700000005</v>
      </c>
      <c r="E17">
        <v>553.45724099999995</v>
      </c>
      <c r="F17">
        <v>397.67399999999998</v>
      </c>
      <c r="G17">
        <v>518.22038699999996</v>
      </c>
      <c r="H17">
        <v>155.783241</v>
      </c>
      <c r="I17">
        <v>0.30061195000000002</v>
      </c>
    </row>
    <row r="18" spans="1:9" x14ac:dyDescent="0.2">
      <c r="A18" t="s">
        <v>8</v>
      </c>
      <c r="B18">
        <v>1</v>
      </c>
      <c r="C18">
        <v>14</v>
      </c>
      <c r="D18">
        <v>607.38902299999995</v>
      </c>
      <c r="E18">
        <v>606.39232600000003</v>
      </c>
      <c r="F18">
        <v>316.625</v>
      </c>
      <c r="G18">
        <v>290.76402300000001</v>
      </c>
      <c r="H18">
        <v>289.76732600000003</v>
      </c>
      <c r="I18">
        <v>0.99657214000000005</v>
      </c>
    </row>
    <row r="19" spans="1:9" x14ac:dyDescent="0.2">
      <c r="A19" t="s">
        <v>8</v>
      </c>
      <c r="B19">
        <v>1</v>
      </c>
      <c r="C19">
        <v>17</v>
      </c>
      <c r="D19">
        <v>1266.95201</v>
      </c>
      <c r="E19">
        <v>1436.1854900000001</v>
      </c>
      <c r="F19">
        <v>559.80399999999997</v>
      </c>
      <c r="G19">
        <v>707.14801499999999</v>
      </c>
      <c r="H19">
        <v>876.38149299999998</v>
      </c>
      <c r="I19">
        <v>1.23931832</v>
      </c>
    </row>
    <row r="20" spans="1:9" x14ac:dyDescent="0.2">
      <c r="A20" t="s">
        <v>8</v>
      </c>
      <c r="B20">
        <v>1</v>
      </c>
      <c r="C20">
        <v>16</v>
      </c>
      <c r="D20">
        <v>227.29760400000001</v>
      </c>
      <c r="E20">
        <v>223.54931999999999</v>
      </c>
      <c r="F20">
        <v>97.156000000000006</v>
      </c>
      <c r="G20">
        <v>130.141604</v>
      </c>
      <c r="H20">
        <v>126.39332</v>
      </c>
      <c r="I20">
        <v>0.97119840999999996</v>
      </c>
    </row>
    <row r="21" spans="1:9" x14ac:dyDescent="0.2">
      <c r="A21" t="s">
        <v>8</v>
      </c>
      <c r="B21">
        <v>2</v>
      </c>
      <c r="C21">
        <v>21</v>
      </c>
      <c r="D21">
        <v>249.21095</v>
      </c>
      <c r="E21">
        <v>209.94438299999999</v>
      </c>
      <c r="F21">
        <v>86.100999999999999</v>
      </c>
      <c r="G21">
        <v>163.10995</v>
      </c>
      <c r="H21">
        <v>123.843383</v>
      </c>
      <c r="I21">
        <v>0.75926320000000003</v>
      </c>
    </row>
    <row r="22" spans="1:9" x14ac:dyDescent="0.2">
      <c r="A22" t="s">
        <v>8</v>
      </c>
      <c r="B22">
        <v>2</v>
      </c>
      <c r="C22">
        <v>19</v>
      </c>
      <c r="D22" s="1">
        <v>368.07472200000001</v>
      </c>
      <c r="E22" s="1">
        <v>322.68154099999998</v>
      </c>
      <c r="F22">
        <v>122.44499999999999</v>
      </c>
      <c r="G22">
        <v>245.62972199999999</v>
      </c>
      <c r="H22">
        <v>200.23654099999999</v>
      </c>
      <c r="I22">
        <v>0.81519671000000005</v>
      </c>
    </row>
    <row r="23" spans="1:9" x14ac:dyDescent="0.2">
      <c r="A23" t="s">
        <v>8</v>
      </c>
      <c r="B23">
        <v>2</v>
      </c>
      <c r="C23">
        <v>22</v>
      </c>
      <c r="D23" s="1">
        <v>180.168902</v>
      </c>
      <c r="E23" s="1">
        <v>203.19065599999999</v>
      </c>
      <c r="F23">
        <v>72.691999999999993</v>
      </c>
      <c r="G23">
        <v>107.476902</v>
      </c>
      <c r="H23">
        <v>130.49865600000001</v>
      </c>
      <c r="I23">
        <v>1.2142018800000001</v>
      </c>
    </row>
    <row r="24" spans="1:9" x14ac:dyDescent="0.2">
      <c r="A24" t="s">
        <v>8</v>
      </c>
      <c r="B24">
        <v>2</v>
      </c>
      <c r="C24">
        <v>18</v>
      </c>
      <c r="D24" s="1">
        <v>275.95855999999998</v>
      </c>
      <c r="E24" s="1">
        <v>232.12780000000001</v>
      </c>
      <c r="F24">
        <v>97.510999999999996</v>
      </c>
      <c r="G24">
        <v>178.44756000000001</v>
      </c>
      <c r="H24" s="1">
        <v>134.61680000000001</v>
      </c>
      <c r="I24" s="1">
        <v>0.75437736</v>
      </c>
    </row>
    <row r="25" spans="1:9" x14ac:dyDescent="0.2">
      <c r="A25" t="s">
        <v>8</v>
      </c>
      <c r="B25">
        <v>3</v>
      </c>
      <c r="C25">
        <v>4</v>
      </c>
      <c r="D25" s="1">
        <v>231.157588</v>
      </c>
      <c r="E25" s="1">
        <v>193.71037999999999</v>
      </c>
      <c r="F25">
        <v>76.02</v>
      </c>
      <c r="G25">
        <v>155.13758799999999</v>
      </c>
      <c r="H25" s="1">
        <v>117.69038</v>
      </c>
      <c r="I25" s="1">
        <v>0.75861937000000002</v>
      </c>
    </row>
    <row r="26" spans="1:9" x14ac:dyDescent="0.2">
      <c r="A26" t="s">
        <v>8</v>
      </c>
      <c r="B26">
        <v>3</v>
      </c>
      <c r="C26">
        <v>3</v>
      </c>
      <c r="D26" s="1">
        <v>374.23685699999999</v>
      </c>
      <c r="E26" s="1">
        <v>306.84057100000001</v>
      </c>
      <c r="F26">
        <v>120.155</v>
      </c>
      <c r="G26">
        <v>254.08185700000001</v>
      </c>
      <c r="H26" s="1">
        <v>186.68557100000001</v>
      </c>
      <c r="I26" s="1">
        <v>0.73474578000000001</v>
      </c>
    </row>
    <row r="27" spans="1:9" x14ac:dyDescent="0.2">
      <c r="A27" t="s">
        <v>8</v>
      </c>
      <c r="B27">
        <v>3</v>
      </c>
      <c r="C27">
        <v>5</v>
      </c>
      <c r="D27" s="1">
        <v>328.9219655172414</v>
      </c>
      <c r="E27" s="1">
        <v>340.08448275862071</v>
      </c>
      <c r="F27">
        <v>118.99</v>
      </c>
      <c r="G27">
        <v>209.93196551724139</v>
      </c>
      <c r="H27" s="1">
        <v>221.0944827586207</v>
      </c>
      <c r="I27" s="1">
        <v>1.0531720703603975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5BBE-EE5A-3C4E-9FD5-32226FDEDB4F}">
  <dimension ref="A1:O278"/>
  <sheetViews>
    <sheetView workbookViewId="0">
      <selection activeCell="M6" sqref="M6"/>
    </sheetView>
  </sheetViews>
  <sheetFormatPr baseColWidth="10" defaultRowHeight="16" x14ac:dyDescent="0.2"/>
  <cols>
    <col min="1" max="1" width="26.83203125" customWidth="1"/>
    <col min="2" max="2" width="12.83203125" customWidth="1"/>
    <col min="4" max="4" width="30" customWidth="1"/>
    <col min="10" max="10" width="21.1640625" customWidth="1"/>
    <col min="13" max="13" width="27.83203125" customWidth="1"/>
  </cols>
  <sheetData>
    <row r="1" spans="1:15" x14ac:dyDescent="0.2">
      <c r="A1" t="s">
        <v>16</v>
      </c>
      <c r="D1" t="s">
        <v>19</v>
      </c>
      <c r="J1" s="1" t="s">
        <v>18</v>
      </c>
      <c r="K1" s="1"/>
      <c r="L1" s="1"/>
      <c r="M1" s="1" t="s">
        <v>20</v>
      </c>
      <c r="N1" s="1"/>
      <c r="O1" s="1"/>
    </row>
    <row r="2" spans="1:15" x14ac:dyDescent="0.2">
      <c r="A2" t="s">
        <v>0</v>
      </c>
      <c r="B2" t="s">
        <v>29</v>
      </c>
      <c r="C2" t="s">
        <v>12</v>
      </c>
      <c r="D2" t="s">
        <v>17</v>
      </c>
      <c r="E2" t="s">
        <v>4</v>
      </c>
      <c r="F2">
        <v>217.34800000000001</v>
      </c>
      <c r="J2" s="1" t="s">
        <v>0</v>
      </c>
      <c r="K2" t="s">
        <v>30</v>
      </c>
      <c r="L2" t="s">
        <v>12</v>
      </c>
      <c r="M2" t="s">
        <v>17</v>
      </c>
      <c r="N2" s="1" t="s">
        <v>4</v>
      </c>
      <c r="O2" s="1">
        <v>72.691999999999993</v>
      </c>
    </row>
    <row r="3" spans="1:15" x14ac:dyDescent="0.2">
      <c r="A3">
        <v>0</v>
      </c>
      <c r="B3">
        <v>370.39400000000001</v>
      </c>
      <c r="C3">
        <v>741.95600000000002</v>
      </c>
      <c r="D3">
        <f>B3-217.348</f>
        <v>153.04599999999999</v>
      </c>
      <c r="J3" s="1">
        <v>0</v>
      </c>
      <c r="K3" s="1">
        <v>708.62199999999996</v>
      </c>
      <c r="L3" s="1">
        <v>211.06399999999999</v>
      </c>
      <c r="M3" s="1">
        <v>138.37200000000001</v>
      </c>
      <c r="N3" s="1"/>
      <c r="O3" s="1"/>
    </row>
    <row r="4" spans="1:15" x14ac:dyDescent="0.2">
      <c r="A4">
        <v>0.66400000000000003</v>
      </c>
      <c r="B4">
        <v>344.99900000000002</v>
      </c>
      <c r="C4">
        <v>712.15599999999995</v>
      </c>
      <c r="D4">
        <f>B4-217.348</f>
        <v>127.65100000000001</v>
      </c>
      <c r="J4" s="1">
        <v>0.83</v>
      </c>
      <c r="K4" s="1">
        <v>732.19500000000005</v>
      </c>
      <c r="L4" s="1">
        <v>207.26599999999999</v>
      </c>
      <c r="M4" s="1">
        <v>134.57400000000001</v>
      </c>
      <c r="N4" s="1"/>
      <c r="O4" s="1"/>
    </row>
    <row r="5" spans="1:15" x14ac:dyDescent="0.2">
      <c r="A5">
        <v>1.3280000000000001</v>
      </c>
      <c r="B5">
        <v>310.97399999999999</v>
      </c>
      <c r="C5">
        <v>630.29100000000005</v>
      </c>
      <c r="D5">
        <f>B5-217.348</f>
        <v>93.625999999999976</v>
      </c>
      <c r="J5" s="1">
        <v>1.661</v>
      </c>
      <c r="K5" s="1">
        <v>744.85400000000004</v>
      </c>
      <c r="L5" s="1">
        <v>197.15700000000001</v>
      </c>
      <c r="M5" s="1">
        <v>124.465</v>
      </c>
      <c r="N5" s="1"/>
      <c r="O5" s="1"/>
    </row>
    <row r="6" spans="1:15" x14ac:dyDescent="0.2">
      <c r="A6">
        <v>1.9930000000000001</v>
      </c>
      <c r="B6">
        <v>297.27600000000001</v>
      </c>
      <c r="C6">
        <v>589.96500000000003</v>
      </c>
      <c r="D6">
        <f t="shared" ref="D6:D69" si="0">B6-217.348</f>
        <v>79.927999999999997</v>
      </c>
      <c r="J6" s="1">
        <v>2.4910000000000001</v>
      </c>
      <c r="K6" s="1">
        <v>798.88800000000003</v>
      </c>
      <c r="L6" s="1">
        <v>189.79400000000001</v>
      </c>
      <c r="M6" s="1">
        <v>117.102</v>
      </c>
      <c r="N6" s="1"/>
      <c r="O6" s="1"/>
    </row>
    <row r="7" spans="1:15" x14ac:dyDescent="0.2">
      <c r="A7">
        <v>2.657</v>
      </c>
      <c r="B7">
        <v>287.60599999999999</v>
      </c>
      <c r="C7">
        <v>572.58100000000002</v>
      </c>
      <c r="D7">
        <f>B7-217.348</f>
        <v>70.257999999999981</v>
      </c>
      <c r="J7" s="1">
        <v>3.3210000000000002</v>
      </c>
      <c r="K7" s="1">
        <v>889.91</v>
      </c>
      <c r="L7" s="1">
        <v>187.45699999999999</v>
      </c>
      <c r="M7" s="1">
        <v>114.765</v>
      </c>
      <c r="N7" s="1"/>
      <c r="O7" s="1"/>
    </row>
    <row r="8" spans="1:15" x14ac:dyDescent="0.2">
      <c r="A8">
        <v>3.3210000000000002</v>
      </c>
      <c r="B8">
        <v>294.35599999999999</v>
      </c>
      <c r="C8">
        <v>576.48099999999999</v>
      </c>
      <c r="D8">
        <f t="shared" si="0"/>
        <v>77.007999999999981</v>
      </c>
      <c r="J8" s="1">
        <v>4.1509999999999998</v>
      </c>
      <c r="K8" s="1">
        <v>902.697</v>
      </c>
      <c r="L8" s="1">
        <v>194.52099999999999</v>
      </c>
      <c r="M8" s="1">
        <v>121.82899999999999</v>
      </c>
      <c r="N8" s="1"/>
      <c r="O8" s="1"/>
    </row>
    <row r="9" spans="1:15" x14ac:dyDescent="0.2">
      <c r="A9">
        <v>3.9849999999999999</v>
      </c>
      <c r="B9">
        <v>309.44600000000003</v>
      </c>
      <c r="C9">
        <v>589.30799999999999</v>
      </c>
      <c r="D9">
        <f t="shared" si="0"/>
        <v>92.098000000000013</v>
      </c>
      <c r="J9" s="1">
        <v>4.9820000000000002</v>
      </c>
      <c r="K9" s="1">
        <v>876.24699999999996</v>
      </c>
      <c r="L9" s="1">
        <v>195.04499999999999</v>
      </c>
      <c r="M9" s="1">
        <v>122.35299999999999</v>
      </c>
      <c r="N9" s="1"/>
      <c r="O9" s="1"/>
    </row>
    <row r="10" spans="1:15" x14ac:dyDescent="0.2">
      <c r="A10">
        <v>4.649</v>
      </c>
      <c r="B10">
        <v>323.67099999999999</v>
      </c>
      <c r="C10">
        <v>593.28700000000003</v>
      </c>
      <c r="D10">
        <f t="shared" si="0"/>
        <v>106.32299999999998</v>
      </c>
      <c r="J10" s="1">
        <v>5.8120000000000003</v>
      </c>
      <c r="K10" s="1">
        <v>884.02200000000005</v>
      </c>
      <c r="L10" s="1">
        <v>197.24</v>
      </c>
      <c r="M10" s="1">
        <v>124.548</v>
      </c>
      <c r="N10" s="1"/>
      <c r="O10" s="1"/>
    </row>
    <row r="11" spans="1:15" x14ac:dyDescent="0.2">
      <c r="A11">
        <v>5.3140000000000001</v>
      </c>
      <c r="B11">
        <v>358.11700000000002</v>
      </c>
      <c r="C11">
        <v>615.43399999999997</v>
      </c>
      <c r="D11">
        <f t="shared" si="0"/>
        <v>140.76900000000001</v>
      </c>
      <c r="J11" s="1">
        <v>6.6420000000000003</v>
      </c>
      <c r="K11" s="1">
        <v>887.19500000000005</v>
      </c>
      <c r="L11" s="1">
        <v>204.637</v>
      </c>
      <c r="M11" s="1">
        <v>131.94499999999999</v>
      </c>
      <c r="N11" s="1"/>
      <c r="O11" s="1"/>
    </row>
    <row r="12" spans="1:15" x14ac:dyDescent="0.2">
      <c r="A12">
        <v>5.9779999999999998</v>
      </c>
      <c r="B12">
        <v>402.90199999999999</v>
      </c>
      <c r="C12">
        <v>691.21299999999997</v>
      </c>
      <c r="D12">
        <f>B12-217.348</f>
        <v>185.55399999999997</v>
      </c>
      <c r="J12" s="1">
        <v>7.4720000000000004</v>
      </c>
      <c r="K12" s="1">
        <v>920.92899999999997</v>
      </c>
      <c r="L12" s="1">
        <v>219.83500000000001</v>
      </c>
      <c r="M12" s="1">
        <v>147.143</v>
      </c>
      <c r="N12" s="1"/>
      <c r="O12" s="1"/>
    </row>
    <row r="13" spans="1:15" x14ac:dyDescent="0.2">
      <c r="A13">
        <v>6.6420000000000003</v>
      </c>
      <c r="B13">
        <v>451.69499999999999</v>
      </c>
      <c r="C13">
        <v>775.19</v>
      </c>
      <c r="D13">
        <f t="shared" si="0"/>
        <v>234.34699999999998</v>
      </c>
      <c r="J13" s="1">
        <v>8.3030000000000008</v>
      </c>
      <c r="K13" s="1">
        <v>995.60699999999997</v>
      </c>
      <c r="L13" s="1">
        <v>226.46100000000001</v>
      </c>
      <c r="M13" s="1">
        <v>153.76900000000001</v>
      </c>
      <c r="N13" s="1"/>
      <c r="O13" s="1"/>
    </row>
    <row r="14" spans="1:15" x14ac:dyDescent="0.2">
      <c r="A14">
        <v>7.306</v>
      </c>
      <c r="B14">
        <v>474.57900000000001</v>
      </c>
      <c r="C14">
        <v>809.14</v>
      </c>
      <c r="D14">
        <f t="shared" si="0"/>
        <v>257.23099999999999</v>
      </c>
      <c r="J14" s="3">
        <v>9.1329999999999991</v>
      </c>
      <c r="K14" s="3">
        <v>1033.94</v>
      </c>
      <c r="L14" s="3">
        <v>216.375</v>
      </c>
      <c r="M14" s="3">
        <v>143.68299999999999</v>
      </c>
      <c r="N14" t="s">
        <v>13</v>
      </c>
      <c r="O14" s="1"/>
    </row>
    <row r="15" spans="1:15" x14ac:dyDescent="0.2">
      <c r="A15">
        <v>7.9710000000000001</v>
      </c>
      <c r="B15">
        <v>499.38600000000002</v>
      </c>
      <c r="C15">
        <v>860.91800000000001</v>
      </c>
      <c r="D15">
        <f t="shared" si="0"/>
        <v>282.03800000000001</v>
      </c>
      <c r="J15" s="1">
        <v>9.9629999999999992</v>
      </c>
      <c r="K15" s="1">
        <v>1016.206</v>
      </c>
      <c r="L15" s="1">
        <v>211.07900000000001</v>
      </c>
      <c r="M15" s="1">
        <v>138.387</v>
      </c>
      <c r="N15" s="1"/>
      <c r="O15" s="1"/>
    </row>
    <row r="16" spans="1:15" x14ac:dyDescent="0.2">
      <c r="A16">
        <v>8.6349999999999998</v>
      </c>
      <c r="B16">
        <v>515.18899999999996</v>
      </c>
      <c r="C16">
        <v>939.56799999999998</v>
      </c>
      <c r="D16">
        <f t="shared" si="0"/>
        <v>297.84099999999995</v>
      </c>
      <c r="J16" s="1">
        <v>10.792999999999999</v>
      </c>
      <c r="K16" s="1">
        <v>1004.625</v>
      </c>
      <c r="L16" s="1">
        <v>214.33699999999999</v>
      </c>
      <c r="M16" s="1">
        <v>141.64500000000001</v>
      </c>
      <c r="N16" s="1"/>
      <c r="O16" s="1"/>
    </row>
    <row r="17" spans="1:15" x14ac:dyDescent="0.2">
      <c r="A17">
        <v>9.2989999999999995</v>
      </c>
      <c r="B17">
        <v>559.24300000000005</v>
      </c>
      <c r="C17">
        <v>999.56299999999999</v>
      </c>
      <c r="D17">
        <f t="shared" si="0"/>
        <v>341.89500000000004</v>
      </c>
      <c r="J17" s="1">
        <v>11.624000000000001</v>
      </c>
      <c r="K17" s="1">
        <v>1012.191</v>
      </c>
      <c r="L17" s="1">
        <v>211.86099999999999</v>
      </c>
      <c r="M17" s="1">
        <v>139.16900000000001</v>
      </c>
      <c r="N17" s="1"/>
      <c r="O17" s="1"/>
    </row>
    <row r="18" spans="1:15" x14ac:dyDescent="0.2">
      <c r="A18">
        <v>9.9629999999999992</v>
      </c>
      <c r="B18">
        <v>590.78499999999997</v>
      </c>
      <c r="C18">
        <v>1013.011</v>
      </c>
      <c r="D18">
        <f t="shared" si="0"/>
        <v>373.43699999999995</v>
      </c>
      <c r="J18" s="1">
        <v>12.454000000000001</v>
      </c>
      <c r="K18" s="1">
        <v>986.32600000000002</v>
      </c>
      <c r="L18" s="1">
        <v>205.94399999999999</v>
      </c>
      <c r="M18" s="1">
        <v>133.25200000000001</v>
      </c>
    </row>
    <row r="19" spans="1:15" x14ac:dyDescent="0.2">
      <c r="A19" s="2">
        <v>10.627000000000001</v>
      </c>
      <c r="B19" s="2">
        <v>595.447</v>
      </c>
      <c r="C19" s="2">
        <v>1013.384</v>
      </c>
      <c r="D19" s="2">
        <f t="shared" si="0"/>
        <v>378.09899999999999</v>
      </c>
      <c r="E19" t="s">
        <v>13</v>
      </c>
      <c r="J19" s="1">
        <v>13.284000000000001</v>
      </c>
      <c r="K19" s="1">
        <v>915.101</v>
      </c>
      <c r="L19" s="1">
        <v>200.67400000000001</v>
      </c>
      <c r="M19" s="1">
        <v>127.982</v>
      </c>
      <c r="N19" s="1"/>
      <c r="O19" s="1"/>
    </row>
    <row r="20" spans="1:15" x14ac:dyDescent="0.2">
      <c r="A20">
        <v>11.292</v>
      </c>
      <c r="B20">
        <v>571.82799999999997</v>
      </c>
      <c r="C20">
        <v>990.899</v>
      </c>
      <c r="D20">
        <f t="shared" si="0"/>
        <v>354.47999999999996</v>
      </c>
      <c r="J20" s="1">
        <v>14.115</v>
      </c>
      <c r="K20" s="1">
        <v>845.476</v>
      </c>
      <c r="L20" s="1">
        <v>199.15700000000001</v>
      </c>
      <c r="M20" s="1">
        <v>126.465</v>
      </c>
      <c r="N20" s="1"/>
      <c r="O20" s="1"/>
    </row>
    <row r="21" spans="1:15" x14ac:dyDescent="0.2">
      <c r="A21">
        <v>11.956</v>
      </c>
      <c r="B21">
        <v>523.47799999999995</v>
      </c>
      <c r="C21">
        <v>923.27700000000004</v>
      </c>
      <c r="D21">
        <f t="shared" si="0"/>
        <v>306.12999999999994</v>
      </c>
      <c r="J21" s="1">
        <v>14.945</v>
      </c>
      <c r="K21" s="1">
        <v>774.82399999999996</v>
      </c>
      <c r="L21" s="1">
        <v>186.39699999999999</v>
      </c>
      <c r="M21" s="1">
        <v>113.705</v>
      </c>
      <c r="N21" s="1"/>
      <c r="O21" s="1"/>
    </row>
    <row r="22" spans="1:15" x14ac:dyDescent="0.2">
      <c r="A22">
        <v>12.62</v>
      </c>
      <c r="B22">
        <v>466.86700000000002</v>
      </c>
      <c r="C22">
        <v>845.6</v>
      </c>
      <c r="D22">
        <f t="shared" si="0"/>
        <v>249.51900000000001</v>
      </c>
      <c r="J22" s="1">
        <v>15.775</v>
      </c>
      <c r="K22" s="1">
        <v>744.45299999999997</v>
      </c>
      <c r="L22" s="1">
        <v>179.62200000000001</v>
      </c>
      <c r="M22" s="1">
        <v>106.93</v>
      </c>
      <c r="N22" s="1"/>
      <c r="O22" s="1"/>
    </row>
    <row r="23" spans="1:15" x14ac:dyDescent="0.2">
      <c r="A23">
        <v>13.284000000000001</v>
      </c>
      <c r="B23">
        <v>423.66899999999998</v>
      </c>
      <c r="C23">
        <v>790.55700000000002</v>
      </c>
      <c r="D23">
        <f t="shared" si="0"/>
        <v>206.32099999999997</v>
      </c>
      <c r="J23" s="1">
        <v>16.605</v>
      </c>
      <c r="K23" s="1">
        <v>742.846</v>
      </c>
      <c r="L23" s="1">
        <v>181.745</v>
      </c>
      <c r="M23" s="1">
        <v>109.053</v>
      </c>
      <c r="N23" s="1"/>
      <c r="O23" s="1"/>
    </row>
    <row r="24" spans="1:15" x14ac:dyDescent="0.2">
      <c r="A24">
        <v>13.948</v>
      </c>
      <c r="B24">
        <v>407.53399999999999</v>
      </c>
      <c r="C24">
        <v>749.37099999999998</v>
      </c>
      <c r="D24">
        <f t="shared" si="0"/>
        <v>190.18599999999998</v>
      </c>
      <c r="J24" s="1">
        <v>17.436</v>
      </c>
      <c r="K24" s="1">
        <v>667.60299999999995</v>
      </c>
      <c r="L24" s="1">
        <v>187.101</v>
      </c>
      <c r="M24" s="1">
        <v>114.40900000000001</v>
      </c>
      <c r="N24" s="1"/>
      <c r="O24" s="1"/>
    </row>
    <row r="25" spans="1:15" x14ac:dyDescent="0.2">
      <c r="A25">
        <v>14.613</v>
      </c>
      <c r="B25">
        <v>409.44799999999998</v>
      </c>
      <c r="C25">
        <v>738.18399999999997</v>
      </c>
      <c r="D25">
        <f t="shared" si="0"/>
        <v>192.09999999999997</v>
      </c>
      <c r="J25" s="1">
        <v>18.265999999999998</v>
      </c>
      <c r="K25" s="1">
        <v>644.81600000000003</v>
      </c>
      <c r="L25" s="1">
        <v>188.49100000000001</v>
      </c>
      <c r="M25" s="1">
        <v>115.79900000000001</v>
      </c>
      <c r="N25" s="1"/>
      <c r="O25" s="1"/>
    </row>
    <row r="26" spans="1:15" x14ac:dyDescent="0.2">
      <c r="A26">
        <v>15.276999999999999</v>
      </c>
      <c r="B26">
        <v>427.286</v>
      </c>
      <c r="C26">
        <v>762.66200000000003</v>
      </c>
      <c r="D26">
        <f t="shared" si="0"/>
        <v>209.93799999999999</v>
      </c>
      <c r="J26" s="1">
        <v>19.096</v>
      </c>
      <c r="K26" s="1">
        <v>647.27</v>
      </c>
      <c r="L26" s="1">
        <v>178.59200000000001</v>
      </c>
      <c r="M26" s="1">
        <v>105.9</v>
      </c>
      <c r="N26" s="1"/>
      <c r="O26" s="1"/>
    </row>
    <row r="27" spans="1:15" x14ac:dyDescent="0.2">
      <c r="A27">
        <v>15.941000000000001</v>
      </c>
      <c r="B27">
        <v>426.08800000000002</v>
      </c>
      <c r="C27">
        <v>785.03899999999999</v>
      </c>
      <c r="D27">
        <f t="shared" si="0"/>
        <v>208.74</v>
      </c>
      <c r="J27" s="1">
        <v>19.925999999999998</v>
      </c>
      <c r="K27" s="1">
        <v>670.97400000000005</v>
      </c>
      <c r="L27" s="1">
        <v>170.839</v>
      </c>
      <c r="M27" s="1">
        <v>98.147000000000006</v>
      </c>
      <c r="N27" s="1"/>
      <c r="O27" s="1"/>
    </row>
    <row r="28" spans="1:15" x14ac:dyDescent="0.2">
      <c r="A28">
        <v>16.605</v>
      </c>
      <c r="B28">
        <v>421.459</v>
      </c>
      <c r="C28">
        <v>771.38699999999994</v>
      </c>
      <c r="D28">
        <f t="shared" si="0"/>
        <v>204.11099999999999</v>
      </c>
      <c r="J28" s="1">
        <v>20.757000000000001</v>
      </c>
      <c r="K28" s="1">
        <v>731.95899999999995</v>
      </c>
      <c r="L28" s="1">
        <v>170.83500000000001</v>
      </c>
      <c r="M28" s="1">
        <v>98.143000000000001</v>
      </c>
      <c r="N28" s="1"/>
      <c r="O28" s="1"/>
    </row>
    <row r="29" spans="1:15" x14ac:dyDescent="0.2">
      <c r="A29">
        <v>17.27</v>
      </c>
      <c r="B29">
        <v>426.16300000000001</v>
      </c>
      <c r="C29">
        <v>767.37300000000005</v>
      </c>
      <c r="D29">
        <f t="shared" si="0"/>
        <v>208.815</v>
      </c>
      <c r="J29" s="1">
        <v>21.587</v>
      </c>
      <c r="K29" s="1">
        <v>774.423</v>
      </c>
      <c r="L29" s="1">
        <v>175.655</v>
      </c>
      <c r="M29" s="1">
        <v>102.96299999999999</v>
      </c>
      <c r="N29" s="1"/>
      <c r="O29" s="1"/>
    </row>
    <row r="30" spans="1:15" x14ac:dyDescent="0.2">
      <c r="A30">
        <v>17.934000000000001</v>
      </c>
      <c r="B30">
        <v>424.21</v>
      </c>
      <c r="C30">
        <v>794.05799999999999</v>
      </c>
      <c r="D30">
        <f t="shared" si="0"/>
        <v>206.86199999999997</v>
      </c>
      <c r="J30" s="1">
        <v>22.417000000000002</v>
      </c>
      <c r="K30" s="1">
        <v>805.88</v>
      </c>
      <c r="L30" s="1">
        <v>181.56899999999999</v>
      </c>
      <c r="M30" s="1">
        <v>108.877</v>
      </c>
      <c r="N30" s="1"/>
      <c r="O30" s="1"/>
    </row>
    <row r="31" spans="1:15" x14ac:dyDescent="0.2">
      <c r="A31">
        <v>18.597999999999999</v>
      </c>
      <c r="B31">
        <v>459.61599999999999</v>
      </c>
      <c r="C31">
        <v>846.60400000000004</v>
      </c>
      <c r="D31">
        <f t="shared" si="0"/>
        <v>242.26799999999997</v>
      </c>
      <c r="J31" s="1">
        <v>23.247</v>
      </c>
      <c r="K31" s="1">
        <v>787.94399999999996</v>
      </c>
      <c r="L31" s="1">
        <v>183.97800000000001</v>
      </c>
      <c r="M31" s="1">
        <v>111.286</v>
      </c>
      <c r="N31" s="1"/>
      <c r="O31" s="1"/>
    </row>
    <row r="32" spans="1:15" x14ac:dyDescent="0.2">
      <c r="A32">
        <v>19.262</v>
      </c>
      <c r="B32">
        <v>476.63200000000001</v>
      </c>
      <c r="C32">
        <v>918.70299999999997</v>
      </c>
      <c r="D32">
        <f t="shared" si="0"/>
        <v>259.28399999999999</v>
      </c>
      <c r="J32" s="1">
        <v>24.077999999999999</v>
      </c>
      <c r="K32" s="1">
        <v>736.71900000000005</v>
      </c>
      <c r="L32" s="1">
        <v>169.26599999999999</v>
      </c>
      <c r="M32" s="1">
        <v>96.573999999999998</v>
      </c>
      <c r="N32" s="1"/>
      <c r="O32" s="1"/>
    </row>
    <row r="33" spans="1:15" x14ac:dyDescent="0.2">
      <c r="A33">
        <v>19.925999999999998</v>
      </c>
      <c r="B33">
        <v>495.17200000000003</v>
      </c>
      <c r="C33">
        <v>959.19</v>
      </c>
      <c r="D33">
        <f t="shared" si="0"/>
        <v>277.82400000000001</v>
      </c>
      <c r="J33" s="1">
        <v>24.908000000000001</v>
      </c>
      <c r="K33" s="1">
        <v>692.375</v>
      </c>
      <c r="L33" s="1">
        <v>157.69999999999999</v>
      </c>
      <c r="M33" s="1">
        <v>85.007999999999996</v>
      </c>
      <c r="N33" s="1"/>
      <c r="O33" s="1"/>
    </row>
    <row r="34" spans="1:15" x14ac:dyDescent="0.2">
      <c r="A34">
        <v>20.591000000000001</v>
      </c>
      <c r="B34">
        <v>469.77499999999998</v>
      </c>
      <c r="C34">
        <v>935.23199999999997</v>
      </c>
      <c r="D34">
        <f t="shared" si="0"/>
        <v>252.42699999999996</v>
      </c>
      <c r="J34" s="1">
        <v>25.738</v>
      </c>
      <c r="K34" s="1">
        <v>649.85</v>
      </c>
      <c r="L34" s="1">
        <v>153.386</v>
      </c>
      <c r="M34" s="1">
        <v>80.694000000000003</v>
      </c>
      <c r="N34" s="1"/>
      <c r="O34" s="1"/>
    </row>
    <row r="35" spans="1:15" x14ac:dyDescent="0.2">
      <c r="A35">
        <v>21.254999999999999</v>
      </c>
      <c r="B35">
        <v>436.09699999999998</v>
      </c>
      <c r="C35">
        <v>888.64300000000003</v>
      </c>
      <c r="D35">
        <f t="shared" si="0"/>
        <v>218.74899999999997</v>
      </c>
      <c r="J35" s="1">
        <v>26.568999999999999</v>
      </c>
      <c r="K35" s="1">
        <v>668.40800000000002</v>
      </c>
      <c r="L35" s="1">
        <v>159.78700000000001</v>
      </c>
      <c r="M35" s="1">
        <v>87.094999999999999</v>
      </c>
      <c r="N35" s="1"/>
      <c r="O35" s="1"/>
    </row>
    <row r="36" spans="1:15" x14ac:dyDescent="0.2">
      <c r="A36">
        <v>21.919</v>
      </c>
      <c r="B36">
        <v>416.495</v>
      </c>
      <c r="C36">
        <v>848.78200000000004</v>
      </c>
      <c r="D36">
        <f t="shared" si="0"/>
        <v>199.14699999999999</v>
      </c>
      <c r="J36" s="1">
        <v>27.399000000000001</v>
      </c>
      <c r="K36" s="1">
        <v>677.14599999999996</v>
      </c>
      <c r="L36" s="1">
        <v>160.768</v>
      </c>
      <c r="M36" s="1">
        <v>88.075999999999993</v>
      </c>
      <c r="N36" s="1"/>
      <c r="O36" s="1"/>
    </row>
    <row r="37" spans="1:15" x14ac:dyDescent="0.2">
      <c r="A37">
        <v>22.582999999999998</v>
      </c>
      <c r="B37">
        <v>379.20600000000002</v>
      </c>
      <c r="C37">
        <v>807.87800000000004</v>
      </c>
      <c r="D37">
        <f t="shared" si="0"/>
        <v>161.858</v>
      </c>
      <c r="J37" s="1">
        <v>28.228999999999999</v>
      </c>
      <c r="K37" s="1">
        <v>684.79399999999998</v>
      </c>
      <c r="L37" s="1">
        <v>153.19499999999999</v>
      </c>
      <c r="M37" s="1">
        <v>80.503</v>
      </c>
      <c r="N37" s="1"/>
      <c r="O37" s="1"/>
    </row>
    <row r="38" spans="1:15" x14ac:dyDescent="0.2">
      <c r="A38">
        <v>23.247</v>
      </c>
      <c r="B38">
        <v>362.65100000000001</v>
      </c>
      <c r="C38">
        <v>763.36500000000001</v>
      </c>
      <c r="D38">
        <f t="shared" si="0"/>
        <v>145.303</v>
      </c>
      <c r="J38" s="1">
        <v>29.059000000000001</v>
      </c>
      <c r="K38" s="1">
        <v>662.36</v>
      </c>
      <c r="L38" s="1">
        <v>147.30000000000001</v>
      </c>
      <c r="M38" s="1">
        <v>74.608000000000004</v>
      </c>
      <c r="N38" s="1"/>
      <c r="O38" s="1"/>
    </row>
    <row r="39" spans="1:15" x14ac:dyDescent="0.2">
      <c r="A39">
        <v>23.911999999999999</v>
      </c>
      <c r="B39">
        <v>344.29700000000003</v>
      </c>
      <c r="C39">
        <v>712.35699999999997</v>
      </c>
      <c r="D39">
        <f t="shared" si="0"/>
        <v>126.94900000000001</v>
      </c>
      <c r="J39" s="1">
        <v>29.89</v>
      </c>
      <c r="K39" s="1">
        <v>653.22799999999995</v>
      </c>
      <c r="L39" s="1">
        <v>147.28100000000001</v>
      </c>
      <c r="M39" s="1">
        <v>74.588999999999999</v>
      </c>
      <c r="N39" s="1"/>
      <c r="O39" s="1"/>
    </row>
    <row r="40" spans="1:15" x14ac:dyDescent="0.2">
      <c r="A40">
        <v>24.576000000000001</v>
      </c>
      <c r="B40">
        <v>334.54599999999999</v>
      </c>
      <c r="C40">
        <v>678.46100000000001</v>
      </c>
      <c r="D40">
        <f t="shared" si="0"/>
        <v>117.19799999999998</v>
      </c>
      <c r="J40" s="1">
        <v>30.72</v>
      </c>
      <c r="K40" s="1">
        <v>648.61400000000003</v>
      </c>
      <c r="L40" s="1">
        <v>151.97800000000001</v>
      </c>
      <c r="M40" s="1">
        <v>79.286000000000001</v>
      </c>
      <c r="N40" s="1"/>
      <c r="O40" s="1"/>
    </row>
    <row r="41" spans="1:15" x14ac:dyDescent="0.2">
      <c r="A41">
        <v>25.24</v>
      </c>
      <c r="B41">
        <v>309.34899999999999</v>
      </c>
      <c r="C41">
        <v>635.46699999999998</v>
      </c>
      <c r="D41">
        <f t="shared" si="0"/>
        <v>92.000999999999976</v>
      </c>
      <c r="J41" s="1">
        <v>31.55</v>
      </c>
      <c r="K41" s="1">
        <v>660.18700000000001</v>
      </c>
      <c r="L41" s="1">
        <v>159.06</v>
      </c>
      <c r="M41" s="1">
        <v>86.367999999999995</v>
      </c>
      <c r="N41" s="1"/>
      <c r="O41" s="1"/>
    </row>
    <row r="42" spans="1:15" x14ac:dyDescent="0.2">
      <c r="A42">
        <v>25.904</v>
      </c>
      <c r="B42">
        <v>283.66899999999998</v>
      </c>
      <c r="C42">
        <v>588.44899999999996</v>
      </c>
      <c r="D42">
        <f t="shared" si="0"/>
        <v>66.32099999999997</v>
      </c>
      <c r="J42" s="1">
        <v>32.380000000000003</v>
      </c>
      <c r="K42" s="1">
        <v>673.56200000000001</v>
      </c>
      <c r="L42" s="1">
        <v>167.43100000000001</v>
      </c>
      <c r="M42" s="1">
        <v>94.739000000000004</v>
      </c>
      <c r="N42" s="1"/>
      <c r="O42" s="1"/>
    </row>
    <row r="43" spans="1:15" x14ac:dyDescent="0.2">
      <c r="A43">
        <v>26.568999999999999</v>
      </c>
      <c r="B43">
        <v>292.07</v>
      </c>
      <c r="C43">
        <v>577.94299999999998</v>
      </c>
      <c r="D43">
        <f t="shared" si="0"/>
        <v>74.72199999999998</v>
      </c>
      <c r="J43" s="1">
        <v>33.210999999999999</v>
      </c>
      <c r="K43" s="1">
        <v>709.23599999999999</v>
      </c>
      <c r="L43" s="1">
        <v>166.839</v>
      </c>
      <c r="M43" s="1">
        <v>94.147000000000006</v>
      </c>
      <c r="N43" s="1"/>
      <c r="O43" s="1"/>
    </row>
    <row r="44" spans="1:15" x14ac:dyDescent="0.2">
      <c r="A44">
        <v>27.233000000000001</v>
      </c>
      <c r="B44">
        <v>314.83100000000002</v>
      </c>
      <c r="C44">
        <v>603.61</v>
      </c>
      <c r="D44">
        <f t="shared" si="0"/>
        <v>97.483000000000004</v>
      </c>
      <c r="J44" s="1">
        <v>34.040999999999997</v>
      </c>
      <c r="K44" s="1">
        <v>755.95899999999995</v>
      </c>
      <c r="L44" s="1">
        <v>165.92099999999999</v>
      </c>
      <c r="M44" s="1">
        <v>93.228999999999999</v>
      </c>
      <c r="N44" s="1"/>
      <c r="O44" s="1"/>
    </row>
    <row r="45" spans="1:15" x14ac:dyDescent="0.2">
      <c r="A45">
        <v>27.896999999999998</v>
      </c>
      <c r="B45">
        <v>334.91800000000001</v>
      </c>
      <c r="C45">
        <v>651.57899999999995</v>
      </c>
      <c r="D45">
        <f t="shared" si="0"/>
        <v>117.57</v>
      </c>
      <c r="J45" s="1">
        <v>34.871000000000002</v>
      </c>
      <c r="K45" s="1">
        <v>787.51700000000005</v>
      </c>
      <c r="L45" s="1">
        <v>162.809</v>
      </c>
      <c r="M45" s="1">
        <v>90.117000000000004</v>
      </c>
      <c r="N45" s="1"/>
      <c r="O45" s="1"/>
    </row>
    <row r="46" spans="1:15" x14ac:dyDescent="0.2">
      <c r="A46">
        <v>28.561</v>
      </c>
      <c r="B46">
        <v>363.15199999999999</v>
      </c>
      <c r="C46">
        <v>701.29200000000003</v>
      </c>
      <c r="D46">
        <f t="shared" si="0"/>
        <v>145.80399999999997</v>
      </c>
      <c r="J46" s="1">
        <v>35.701000000000001</v>
      </c>
      <c r="K46" s="1">
        <v>773.44200000000001</v>
      </c>
      <c r="L46" s="1">
        <v>165.79400000000001</v>
      </c>
      <c r="M46" s="1">
        <v>93.102000000000004</v>
      </c>
      <c r="N46" s="1"/>
      <c r="O46" s="1"/>
    </row>
    <row r="47" spans="1:15" x14ac:dyDescent="0.2">
      <c r="A47">
        <v>29.225000000000001</v>
      </c>
      <c r="B47">
        <v>367.00200000000001</v>
      </c>
      <c r="C47">
        <v>732.67899999999997</v>
      </c>
      <c r="D47">
        <f t="shared" si="0"/>
        <v>149.654</v>
      </c>
      <c r="J47" s="1">
        <v>36.531999999999996</v>
      </c>
      <c r="K47" s="1">
        <v>793.23199999999997</v>
      </c>
      <c r="L47" s="1">
        <v>173.24700000000001</v>
      </c>
      <c r="M47" s="1">
        <v>100.55500000000001</v>
      </c>
      <c r="N47" s="1"/>
      <c r="O47" s="1"/>
    </row>
    <row r="48" spans="1:15" x14ac:dyDescent="0.2">
      <c r="A48">
        <v>29.89</v>
      </c>
      <c r="B48">
        <v>390.11900000000003</v>
      </c>
      <c r="C48">
        <v>748.64300000000003</v>
      </c>
      <c r="D48">
        <f t="shared" si="0"/>
        <v>172.77100000000002</v>
      </c>
      <c r="J48" s="1">
        <v>37.362000000000002</v>
      </c>
      <c r="K48" s="1">
        <v>774.88400000000001</v>
      </c>
      <c r="L48" s="1">
        <v>181.607</v>
      </c>
      <c r="M48" s="1">
        <v>108.91500000000001</v>
      </c>
      <c r="N48" s="1"/>
      <c r="O48" s="1"/>
    </row>
    <row r="49" spans="1:15" x14ac:dyDescent="0.2">
      <c r="A49">
        <v>30.553999999999998</v>
      </c>
      <c r="B49">
        <v>389.78100000000001</v>
      </c>
      <c r="C49">
        <v>760.93399999999997</v>
      </c>
      <c r="D49">
        <f t="shared" si="0"/>
        <v>172.43299999999999</v>
      </c>
      <c r="J49" s="1">
        <v>38.192</v>
      </c>
      <c r="K49" s="1">
        <v>770.577</v>
      </c>
      <c r="L49" s="1">
        <v>184.13900000000001</v>
      </c>
      <c r="M49" s="1">
        <v>111.447</v>
      </c>
      <c r="N49" s="1"/>
      <c r="O49" s="1"/>
    </row>
    <row r="50" spans="1:15" x14ac:dyDescent="0.2">
      <c r="A50">
        <v>31.218</v>
      </c>
      <c r="B50">
        <v>369.18</v>
      </c>
      <c r="C50">
        <v>751.76400000000001</v>
      </c>
      <c r="D50">
        <f t="shared" si="0"/>
        <v>151.83199999999999</v>
      </c>
      <c r="J50" s="1">
        <v>39.021999999999998</v>
      </c>
      <c r="K50" s="1">
        <v>749.94799999999998</v>
      </c>
      <c r="L50" s="1">
        <v>178.50200000000001</v>
      </c>
      <c r="M50" s="1">
        <v>105.81</v>
      </c>
      <c r="N50" s="1"/>
      <c r="O50" s="1"/>
    </row>
    <row r="51" spans="1:15" x14ac:dyDescent="0.2">
      <c r="A51">
        <v>31.882000000000001</v>
      </c>
      <c r="B51">
        <v>346.39600000000002</v>
      </c>
      <c r="C51">
        <v>732.49199999999996</v>
      </c>
      <c r="D51">
        <f t="shared" si="0"/>
        <v>129.048</v>
      </c>
      <c r="J51" s="1">
        <v>39.853000000000002</v>
      </c>
      <c r="K51" s="1">
        <v>798.65899999999999</v>
      </c>
      <c r="L51" s="1">
        <v>184.464</v>
      </c>
      <c r="M51" s="1">
        <v>111.77200000000001</v>
      </c>
      <c r="N51" s="1"/>
      <c r="O51" s="1"/>
    </row>
    <row r="52" spans="1:15" x14ac:dyDescent="0.2">
      <c r="A52">
        <v>32.545999999999999</v>
      </c>
      <c r="B52">
        <v>348.38900000000001</v>
      </c>
      <c r="C52">
        <v>703.33199999999999</v>
      </c>
      <c r="D52">
        <f t="shared" si="0"/>
        <v>131.041</v>
      </c>
      <c r="J52" s="1">
        <v>40.683</v>
      </c>
      <c r="K52" s="1">
        <v>836.94</v>
      </c>
      <c r="L52" s="1">
        <v>187.547</v>
      </c>
      <c r="M52" s="1">
        <v>114.855</v>
      </c>
      <c r="N52" s="1"/>
      <c r="O52" s="1"/>
    </row>
    <row r="53" spans="1:15" x14ac:dyDescent="0.2">
      <c r="A53">
        <v>33.210999999999999</v>
      </c>
      <c r="B53">
        <v>345.51100000000002</v>
      </c>
      <c r="C53">
        <v>701.64499999999998</v>
      </c>
      <c r="D53">
        <f t="shared" si="0"/>
        <v>128.16300000000001</v>
      </c>
      <c r="J53" s="1">
        <v>41.512999999999998</v>
      </c>
      <c r="K53" s="1">
        <v>862.38599999999997</v>
      </c>
      <c r="L53" s="1">
        <v>191.31800000000001</v>
      </c>
      <c r="M53" s="1">
        <v>118.626</v>
      </c>
      <c r="N53" s="1"/>
      <c r="O53" s="1"/>
    </row>
    <row r="54" spans="1:15" x14ac:dyDescent="0.2">
      <c r="A54">
        <v>33.875</v>
      </c>
      <c r="B54">
        <v>341.51400000000001</v>
      </c>
      <c r="C54">
        <v>691.61599999999999</v>
      </c>
      <c r="D54">
        <f t="shared" si="0"/>
        <v>124.166</v>
      </c>
      <c r="J54" s="1">
        <v>42.344000000000001</v>
      </c>
      <c r="K54" s="1">
        <v>867.01900000000001</v>
      </c>
      <c r="L54" s="1">
        <v>199.667</v>
      </c>
      <c r="M54" s="1">
        <v>126.97499999999999</v>
      </c>
      <c r="N54" s="1"/>
      <c r="O54" s="1"/>
    </row>
    <row r="55" spans="1:15" x14ac:dyDescent="0.2">
      <c r="A55">
        <v>34.539000000000001</v>
      </c>
      <c r="B55">
        <v>345.25</v>
      </c>
      <c r="C55">
        <v>697.02099999999996</v>
      </c>
      <c r="D55">
        <f t="shared" si="0"/>
        <v>127.90199999999999</v>
      </c>
      <c r="J55" s="1">
        <v>43.173999999999999</v>
      </c>
      <c r="K55" s="1">
        <v>856.03700000000003</v>
      </c>
      <c r="L55" s="1">
        <v>200.73400000000001</v>
      </c>
      <c r="M55" s="1">
        <v>128.042</v>
      </c>
      <c r="N55" s="1"/>
      <c r="O55" s="1"/>
    </row>
    <row r="56" spans="1:15" x14ac:dyDescent="0.2">
      <c r="A56">
        <v>35.203000000000003</v>
      </c>
      <c r="B56">
        <v>347.08199999999999</v>
      </c>
      <c r="C56">
        <v>710.95299999999997</v>
      </c>
      <c r="D56">
        <f t="shared" si="0"/>
        <v>129.73399999999998</v>
      </c>
      <c r="J56" s="1">
        <v>44.003999999999998</v>
      </c>
      <c r="K56" s="1">
        <v>809.08199999999999</v>
      </c>
      <c r="L56" s="1">
        <v>194.52799999999999</v>
      </c>
      <c r="M56" s="1">
        <v>121.836</v>
      </c>
      <c r="N56" s="1"/>
      <c r="O56" s="1"/>
    </row>
    <row r="57" spans="1:15" x14ac:dyDescent="0.2">
      <c r="A57">
        <v>35.866999999999997</v>
      </c>
      <c r="B57">
        <v>331.21699999999998</v>
      </c>
      <c r="C57">
        <v>703.63</v>
      </c>
      <c r="D57">
        <f t="shared" si="0"/>
        <v>113.86899999999997</v>
      </c>
      <c r="J57" s="1">
        <v>44.834000000000003</v>
      </c>
      <c r="K57" s="1">
        <v>793.49800000000005</v>
      </c>
      <c r="L57" s="1">
        <v>187.09</v>
      </c>
      <c r="M57" s="1">
        <v>114.398</v>
      </c>
      <c r="N57" s="1"/>
      <c r="O57" s="1"/>
    </row>
    <row r="58" spans="1:15" x14ac:dyDescent="0.2">
      <c r="A58">
        <v>36.531999999999996</v>
      </c>
      <c r="B58">
        <v>342.46</v>
      </c>
      <c r="C58">
        <v>685.577</v>
      </c>
      <c r="D58">
        <f t="shared" si="0"/>
        <v>125.11199999999997</v>
      </c>
      <c r="J58" s="1">
        <v>45.664999999999999</v>
      </c>
      <c r="K58" s="1">
        <v>793.90599999999995</v>
      </c>
      <c r="L58" s="1">
        <v>179.476</v>
      </c>
      <c r="M58" s="1">
        <v>106.78400000000001</v>
      </c>
      <c r="N58" s="1"/>
      <c r="O58" s="1"/>
    </row>
    <row r="59" spans="1:15" x14ac:dyDescent="0.2">
      <c r="A59">
        <v>37.195999999999998</v>
      </c>
      <c r="B59">
        <v>342.94799999999998</v>
      </c>
      <c r="C59">
        <v>669.48599999999999</v>
      </c>
      <c r="D59">
        <f t="shared" si="0"/>
        <v>125.59999999999997</v>
      </c>
      <c r="J59" s="1">
        <v>46.494999999999997</v>
      </c>
      <c r="K59" s="1">
        <v>779.54300000000001</v>
      </c>
      <c r="L59" s="1">
        <v>184.96600000000001</v>
      </c>
      <c r="M59" s="1">
        <v>112.274</v>
      </c>
      <c r="N59" s="1"/>
      <c r="O59" s="1"/>
    </row>
    <row r="60" spans="1:15" x14ac:dyDescent="0.2">
      <c r="A60">
        <v>37.86</v>
      </c>
      <c r="B60">
        <v>319.226</v>
      </c>
      <c r="C60">
        <v>643.34199999999998</v>
      </c>
      <c r="D60">
        <f t="shared" si="0"/>
        <v>101.87799999999999</v>
      </c>
      <c r="J60" s="1">
        <v>47.325000000000003</v>
      </c>
      <c r="K60" s="1">
        <v>755.59199999999998</v>
      </c>
      <c r="L60" s="1">
        <v>179.43100000000001</v>
      </c>
      <c r="M60" s="1">
        <v>106.739</v>
      </c>
      <c r="N60" s="1"/>
      <c r="O60" s="1"/>
    </row>
    <row r="61" spans="1:15" x14ac:dyDescent="0.2">
      <c r="A61">
        <v>38.524000000000001</v>
      </c>
      <c r="B61">
        <v>306.77</v>
      </c>
      <c r="C61">
        <v>600.26099999999997</v>
      </c>
      <c r="D61">
        <f t="shared" si="0"/>
        <v>89.421999999999969</v>
      </c>
      <c r="J61" s="1">
        <v>48.155000000000001</v>
      </c>
      <c r="K61" s="1">
        <v>729.97400000000005</v>
      </c>
      <c r="L61" s="1">
        <v>168.00399999999999</v>
      </c>
      <c r="M61" s="1">
        <v>95.311999999999998</v>
      </c>
      <c r="N61" s="1"/>
      <c r="O61" s="1"/>
    </row>
    <row r="62" spans="1:15" x14ac:dyDescent="0.2">
      <c r="A62">
        <v>39.189</v>
      </c>
      <c r="B62">
        <v>315.15100000000001</v>
      </c>
      <c r="C62">
        <v>575.63599999999997</v>
      </c>
      <c r="D62">
        <f t="shared" si="0"/>
        <v>97.802999999999997</v>
      </c>
      <c r="J62" s="1">
        <v>48.985999999999997</v>
      </c>
      <c r="K62" s="1">
        <v>719.46400000000006</v>
      </c>
      <c r="L62" s="1">
        <v>155.08600000000001</v>
      </c>
      <c r="M62" s="1">
        <v>82.394000000000005</v>
      </c>
      <c r="N62" s="1"/>
      <c r="O62" s="1"/>
    </row>
    <row r="63" spans="1:15" x14ac:dyDescent="0.2">
      <c r="A63">
        <v>39.853000000000002</v>
      </c>
      <c r="B63">
        <v>299.36700000000002</v>
      </c>
      <c r="C63">
        <v>566.85199999999998</v>
      </c>
      <c r="D63">
        <f t="shared" si="0"/>
        <v>82.019000000000005</v>
      </c>
      <c r="J63" s="1">
        <v>49.816000000000003</v>
      </c>
      <c r="K63" s="1">
        <v>729.92100000000005</v>
      </c>
      <c r="L63" s="1">
        <v>158.37100000000001</v>
      </c>
      <c r="M63" s="1">
        <v>85.679000000000002</v>
      </c>
      <c r="N63" s="1"/>
      <c r="O63" s="1"/>
    </row>
    <row r="64" spans="1:15" x14ac:dyDescent="0.2">
      <c r="A64">
        <v>40.517000000000003</v>
      </c>
      <c r="B64">
        <v>276.92700000000002</v>
      </c>
      <c r="C64">
        <v>552.10199999999998</v>
      </c>
      <c r="D64">
        <f t="shared" si="0"/>
        <v>59.579000000000008</v>
      </c>
      <c r="J64" s="1">
        <v>50.646000000000001</v>
      </c>
      <c r="K64" s="1">
        <v>736.899</v>
      </c>
      <c r="L64" s="1">
        <v>172.07900000000001</v>
      </c>
      <c r="M64" s="1">
        <v>99.387</v>
      </c>
      <c r="N64" s="1"/>
      <c r="O64" s="1"/>
    </row>
    <row r="65" spans="1:15" x14ac:dyDescent="0.2">
      <c r="A65">
        <v>41.180999999999997</v>
      </c>
      <c r="B65">
        <v>262.82600000000002</v>
      </c>
      <c r="C65">
        <v>534.923</v>
      </c>
      <c r="D65">
        <f t="shared" si="0"/>
        <v>45.478000000000009</v>
      </c>
      <c r="J65" s="1">
        <v>51.475999999999999</v>
      </c>
      <c r="K65" s="1">
        <v>795.88</v>
      </c>
      <c r="L65" s="1">
        <v>184.11600000000001</v>
      </c>
      <c r="M65" s="1">
        <v>111.42400000000001</v>
      </c>
      <c r="N65" s="1"/>
      <c r="O65" s="1"/>
    </row>
    <row r="66" spans="1:15" x14ac:dyDescent="0.2">
      <c r="A66">
        <v>41.844999999999999</v>
      </c>
      <c r="B66">
        <v>255.59</v>
      </c>
      <c r="C66">
        <v>527.09699999999998</v>
      </c>
      <c r="D66">
        <f t="shared" si="0"/>
        <v>38.24199999999999</v>
      </c>
      <c r="J66" s="1">
        <v>52.307000000000002</v>
      </c>
      <c r="K66" s="1">
        <v>783.43399999999997</v>
      </c>
      <c r="L66" s="1">
        <v>187.34100000000001</v>
      </c>
      <c r="M66" s="1">
        <v>114.649</v>
      </c>
      <c r="N66" s="1"/>
      <c r="O66" s="1"/>
    </row>
    <row r="67" spans="1:15" x14ac:dyDescent="0.2">
      <c r="A67">
        <v>42.51</v>
      </c>
      <c r="B67">
        <v>258.63400000000001</v>
      </c>
      <c r="C67">
        <v>511.03699999999998</v>
      </c>
      <c r="D67">
        <f t="shared" si="0"/>
        <v>41.286000000000001</v>
      </c>
      <c r="J67" s="1">
        <v>53.137</v>
      </c>
      <c r="K67" s="1">
        <v>787.98099999999999</v>
      </c>
      <c r="L67" s="1">
        <v>186.816</v>
      </c>
      <c r="M67" s="1">
        <v>114.124</v>
      </c>
      <c r="N67" s="1"/>
      <c r="O67" s="1"/>
    </row>
    <row r="68" spans="1:15" x14ac:dyDescent="0.2">
      <c r="A68">
        <v>43.173999999999999</v>
      </c>
      <c r="B68">
        <v>277.57</v>
      </c>
      <c r="C68">
        <v>510.81400000000002</v>
      </c>
      <c r="D68">
        <f t="shared" si="0"/>
        <v>60.22199999999998</v>
      </c>
      <c r="J68" s="1">
        <v>53.966999999999999</v>
      </c>
      <c r="K68" s="1">
        <v>793.34500000000003</v>
      </c>
      <c r="L68" s="1">
        <v>187.13499999999999</v>
      </c>
      <c r="M68" s="1">
        <v>114.443</v>
      </c>
      <c r="N68" s="1"/>
      <c r="O68" s="1"/>
    </row>
    <row r="69" spans="1:15" x14ac:dyDescent="0.2">
      <c r="A69">
        <v>43.838000000000001</v>
      </c>
      <c r="B69">
        <v>284.988</v>
      </c>
      <c r="C69">
        <v>530.654</v>
      </c>
      <c r="D69">
        <f t="shared" si="0"/>
        <v>67.639999999999986</v>
      </c>
      <c r="J69" s="1">
        <v>54.798000000000002</v>
      </c>
      <c r="K69" s="1">
        <v>758.86500000000001</v>
      </c>
      <c r="L69" s="1">
        <v>190.13900000000001</v>
      </c>
      <c r="M69" s="1">
        <v>117.447</v>
      </c>
      <c r="N69" s="1"/>
      <c r="O69" s="1"/>
    </row>
    <row r="70" spans="1:15" x14ac:dyDescent="0.2">
      <c r="A70">
        <v>44.502000000000002</v>
      </c>
      <c r="B70">
        <v>292.14499999999998</v>
      </c>
      <c r="C70">
        <v>552.89800000000002</v>
      </c>
      <c r="D70">
        <f t="shared" ref="D70:D133" si="1">B70-217.348</f>
        <v>74.796999999999969</v>
      </c>
      <c r="J70" s="1">
        <v>55.628</v>
      </c>
      <c r="K70" s="1">
        <v>712.12400000000002</v>
      </c>
      <c r="L70" s="1">
        <v>189.846</v>
      </c>
      <c r="M70" s="1">
        <v>117.154</v>
      </c>
      <c r="N70" s="1"/>
      <c r="O70" s="1"/>
    </row>
    <row r="71" spans="1:15" x14ac:dyDescent="0.2">
      <c r="A71">
        <v>45.165999999999997</v>
      </c>
      <c r="B71">
        <v>300.34100000000001</v>
      </c>
      <c r="C71">
        <v>572.42899999999997</v>
      </c>
      <c r="D71">
        <f t="shared" si="1"/>
        <v>82.992999999999995</v>
      </c>
      <c r="J71" s="1">
        <v>56.457999999999998</v>
      </c>
      <c r="K71" s="1">
        <v>712.46400000000006</v>
      </c>
      <c r="L71" s="1">
        <v>189.667</v>
      </c>
      <c r="M71" s="1">
        <v>116.97499999999999</v>
      </c>
      <c r="N71" s="1"/>
      <c r="O71" s="1"/>
    </row>
    <row r="72" spans="1:15" x14ac:dyDescent="0.2">
      <c r="A72">
        <v>45.831000000000003</v>
      </c>
      <c r="B72">
        <v>310.06299999999999</v>
      </c>
      <c r="C72">
        <v>584.32100000000003</v>
      </c>
      <c r="D72">
        <f t="shared" si="1"/>
        <v>92.714999999999975</v>
      </c>
      <c r="J72" s="1">
        <v>57.287999999999997</v>
      </c>
      <c r="K72" s="1">
        <v>741.90599999999995</v>
      </c>
      <c r="L72" s="1">
        <v>196.85400000000001</v>
      </c>
      <c r="M72" s="1">
        <v>124.16200000000001</v>
      </c>
      <c r="N72" s="1"/>
      <c r="O72" s="1"/>
    </row>
    <row r="73" spans="1:15" x14ac:dyDescent="0.2">
      <c r="A73">
        <v>46.494999999999997</v>
      </c>
      <c r="B73">
        <v>324.72399999999999</v>
      </c>
      <c r="C73">
        <v>610.33500000000004</v>
      </c>
      <c r="D73">
        <f t="shared" si="1"/>
        <v>107.37599999999998</v>
      </c>
      <c r="J73" s="1">
        <v>58.119</v>
      </c>
      <c r="K73" s="1">
        <v>707.46100000000001</v>
      </c>
      <c r="L73" s="1">
        <v>198.96299999999999</v>
      </c>
      <c r="M73" s="1">
        <v>126.271</v>
      </c>
      <c r="N73" s="1"/>
      <c r="O73" s="1"/>
    </row>
    <row r="74" spans="1:15" x14ac:dyDescent="0.2">
      <c r="A74">
        <v>47.158999999999999</v>
      </c>
      <c r="B74">
        <v>323.28199999999998</v>
      </c>
      <c r="C74">
        <v>637.89200000000005</v>
      </c>
      <c r="D74">
        <f t="shared" si="1"/>
        <v>105.93399999999997</v>
      </c>
      <c r="J74" s="3">
        <v>58.948999999999998</v>
      </c>
      <c r="K74" s="3">
        <v>691.87300000000005</v>
      </c>
      <c r="L74" s="3">
        <v>186.404</v>
      </c>
      <c r="M74" s="3">
        <v>113.712</v>
      </c>
      <c r="N74" t="s">
        <v>15</v>
      </c>
      <c r="O74" s="1"/>
    </row>
    <row r="75" spans="1:15" x14ac:dyDescent="0.2">
      <c r="A75">
        <v>47.823</v>
      </c>
      <c r="B75">
        <v>324.596</v>
      </c>
      <c r="C75">
        <v>646.38400000000001</v>
      </c>
      <c r="D75">
        <f t="shared" si="1"/>
        <v>107.24799999999999</v>
      </c>
      <c r="J75" s="1">
        <v>59.779000000000003</v>
      </c>
      <c r="K75" s="1">
        <v>685.53200000000004</v>
      </c>
      <c r="L75" s="1">
        <v>178.43100000000001</v>
      </c>
      <c r="M75" s="1">
        <v>105.739</v>
      </c>
      <c r="N75" s="1"/>
      <c r="O75" s="1"/>
    </row>
    <row r="76" spans="1:15" x14ac:dyDescent="0.2">
      <c r="A76">
        <v>48.488</v>
      </c>
      <c r="B76">
        <v>328.83199999999999</v>
      </c>
      <c r="C76">
        <v>648.91499999999996</v>
      </c>
      <c r="D76">
        <f t="shared" si="1"/>
        <v>111.48399999999998</v>
      </c>
      <c r="J76" s="1">
        <v>60.609000000000002</v>
      </c>
      <c r="K76" s="1">
        <v>704.68200000000002</v>
      </c>
      <c r="L76" s="1">
        <v>179</v>
      </c>
      <c r="M76" s="1">
        <v>106.30800000000001</v>
      </c>
      <c r="N76" s="1"/>
      <c r="O76" s="1"/>
    </row>
    <row r="77" spans="1:15" x14ac:dyDescent="0.2">
      <c r="A77">
        <v>49.152000000000001</v>
      </c>
      <c r="B77">
        <v>345.70699999999999</v>
      </c>
      <c r="C77">
        <v>653.13300000000004</v>
      </c>
      <c r="D77">
        <f t="shared" si="1"/>
        <v>128.35899999999998</v>
      </c>
      <c r="J77" s="1">
        <v>61.44</v>
      </c>
      <c r="K77" s="1">
        <v>688.01099999999997</v>
      </c>
      <c r="L77" s="1">
        <v>172.52099999999999</v>
      </c>
      <c r="M77" s="1">
        <v>99.828999999999994</v>
      </c>
      <c r="N77" s="1"/>
      <c r="O77" s="1"/>
    </row>
    <row r="78" spans="1:15" x14ac:dyDescent="0.2">
      <c r="A78">
        <v>49.816000000000003</v>
      </c>
      <c r="B78">
        <v>337.678</v>
      </c>
      <c r="C78">
        <v>643.697</v>
      </c>
      <c r="D78">
        <f t="shared" si="1"/>
        <v>120.32999999999998</v>
      </c>
      <c r="J78" s="1">
        <v>62.27</v>
      </c>
      <c r="K78" s="1">
        <v>729.90300000000002</v>
      </c>
      <c r="L78" s="1">
        <v>172.99299999999999</v>
      </c>
      <c r="M78" s="1">
        <v>100.301</v>
      </c>
      <c r="N78" s="1"/>
      <c r="O78" s="1"/>
    </row>
    <row r="79" spans="1:15" x14ac:dyDescent="0.2">
      <c r="A79">
        <v>50.48</v>
      </c>
      <c r="B79">
        <v>323.73899999999998</v>
      </c>
      <c r="C79">
        <v>629.60599999999999</v>
      </c>
      <c r="D79">
        <f t="shared" si="1"/>
        <v>106.39099999999996</v>
      </c>
      <c r="J79" s="1">
        <v>63.1</v>
      </c>
      <c r="K79" s="1">
        <v>785.02200000000005</v>
      </c>
      <c r="L79" s="1">
        <v>172.41900000000001</v>
      </c>
      <c r="M79" s="1">
        <v>99.727000000000004</v>
      </c>
      <c r="N79" s="1"/>
      <c r="O79" s="1"/>
    </row>
    <row r="80" spans="1:15" x14ac:dyDescent="0.2">
      <c r="A80">
        <v>51.143999999999998</v>
      </c>
      <c r="B80">
        <v>339.601</v>
      </c>
      <c r="C80">
        <v>635.29200000000003</v>
      </c>
      <c r="D80">
        <f t="shared" si="1"/>
        <v>122.25299999999999</v>
      </c>
      <c r="J80" s="1">
        <v>63.93</v>
      </c>
      <c r="K80" s="1">
        <v>781.41600000000005</v>
      </c>
      <c r="L80" s="1">
        <v>181.75700000000001</v>
      </c>
      <c r="M80" s="1">
        <v>109.065</v>
      </c>
      <c r="N80" s="1"/>
      <c r="O80" s="1"/>
    </row>
    <row r="81" spans="1:15" x14ac:dyDescent="0.2">
      <c r="A81">
        <v>51.808999999999997</v>
      </c>
      <c r="B81">
        <v>344.13499999999999</v>
      </c>
      <c r="C81">
        <v>651.98199999999997</v>
      </c>
      <c r="D81">
        <f t="shared" si="1"/>
        <v>126.78699999999998</v>
      </c>
      <c r="J81" s="1">
        <v>64.760999999999996</v>
      </c>
      <c r="K81" s="1">
        <v>814.83100000000002</v>
      </c>
      <c r="L81" s="1">
        <v>188.434</v>
      </c>
      <c r="M81" s="1">
        <v>115.742</v>
      </c>
      <c r="N81" s="1"/>
      <c r="O81" s="1"/>
    </row>
    <row r="82" spans="1:15" x14ac:dyDescent="0.2">
      <c r="A82">
        <v>52.472999999999999</v>
      </c>
      <c r="B82">
        <v>332.64600000000002</v>
      </c>
      <c r="C82">
        <v>662.06100000000004</v>
      </c>
      <c r="D82">
        <f t="shared" si="1"/>
        <v>115.298</v>
      </c>
      <c r="J82" s="1">
        <v>65.590999999999994</v>
      </c>
      <c r="K82" s="1">
        <v>831.55100000000004</v>
      </c>
      <c r="L82" s="1">
        <v>192.17599999999999</v>
      </c>
      <c r="M82" s="1">
        <v>119.48399999999999</v>
      </c>
      <c r="N82" s="1"/>
      <c r="O82" s="1"/>
    </row>
    <row r="83" spans="1:15" x14ac:dyDescent="0.2">
      <c r="A83">
        <v>53.137</v>
      </c>
      <c r="B83">
        <v>332.31200000000001</v>
      </c>
      <c r="C83">
        <v>652.27599999999995</v>
      </c>
      <c r="D83">
        <f t="shared" si="1"/>
        <v>114.964</v>
      </c>
      <c r="J83" s="1">
        <v>66.421000000000006</v>
      </c>
      <c r="K83" s="1">
        <v>830.29600000000005</v>
      </c>
      <c r="L83" s="1">
        <v>192.79</v>
      </c>
      <c r="M83" s="1">
        <v>120.098</v>
      </c>
      <c r="N83" s="1"/>
      <c r="O83" s="1"/>
    </row>
    <row r="84" spans="1:15" x14ac:dyDescent="0.2">
      <c r="A84">
        <v>53.801000000000002</v>
      </c>
      <c r="B84">
        <v>324.96600000000001</v>
      </c>
      <c r="C84">
        <v>629.83000000000004</v>
      </c>
      <c r="D84">
        <f t="shared" si="1"/>
        <v>107.61799999999999</v>
      </c>
      <c r="J84" s="1">
        <v>67.251999999999995</v>
      </c>
      <c r="K84" s="1">
        <v>837.64800000000002</v>
      </c>
      <c r="L84" s="1">
        <v>198.375</v>
      </c>
      <c r="M84" s="1">
        <v>125.68300000000001</v>
      </c>
      <c r="N84" s="1"/>
      <c r="O84" s="1"/>
    </row>
    <row r="85" spans="1:15" x14ac:dyDescent="0.2">
      <c r="A85">
        <v>54.465000000000003</v>
      </c>
      <c r="B85">
        <v>315.274</v>
      </c>
      <c r="C85">
        <v>627.76800000000003</v>
      </c>
      <c r="D85">
        <f t="shared" si="1"/>
        <v>97.925999999999988</v>
      </c>
      <c r="J85" s="1">
        <v>68.081999999999994</v>
      </c>
      <c r="K85" s="1">
        <v>786.56200000000001</v>
      </c>
      <c r="L85" s="1">
        <v>194.61799999999999</v>
      </c>
      <c r="M85" s="1">
        <v>121.926</v>
      </c>
      <c r="N85" s="1"/>
      <c r="O85" s="1"/>
    </row>
    <row r="86" spans="1:15" x14ac:dyDescent="0.2">
      <c r="A86">
        <v>55.13</v>
      </c>
      <c r="B86">
        <v>332.78300000000002</v>
      </c>
      <c r="C86">
        <v>645.26300000000003</v>
      </c>
      <c r="D86">
        <f t="shared" si="1"/>
        <v>115.435</v>
      </c>
      <c r="J86" s="1">
        <v>68.912000000000006</v>
      </c>
      <c r="K86" s="1">
        <v>730.21</v>
      </c>
      <c r="L86" s="1">
        <v>185.53200000000001</v>
      </c>
      <c r="M86" s="1">
        <v>112.84</v>
      </c>
      <c r="N86" s="1"/>
      <c r="O86" s="1"/>
    </row>
    <row r="87" spans="1:15" x14ac:dyDescent="0.2">
      <c r="A87">
        <v>55.793999999999997</v>
      </c>
      <c r="B87">
        <v>337.24299999999999</v>
      </c>
      <c r="C87">
        <v>677.21100000000001</v>
      </c>
      <c r="D87">
        <f t="shared" si="1"/>
        <v>119.89499999999998</v>
      </c>
      <c r="J87" s="1">
        <v>69.742000000000004</v>
      </c>
      <c r="K87" s="1">
        <v>737.67</v>
      </c>
      <c r="L87" s="1">
        <v>203.434</v>
      </c>
      <c r="M87" s="1">
        <v>130.74199999999999</v>
      </c>
      <c r="N87" s="1"/>
      <c r="O87" s="1"/>
    </row>
    <row r="88" spans="1:15" x14ac:dyDescent="0.2">
      <c r="A88">
        <v>56.457999999999998</v>
      </c>
      <c r="B88">
        <v>329.79700000000003</v>
      </c>
      <c r="C88">
        <v>686.85500000000002</v>
      </c>
      <c r="D88">
        <f t="shared" si="1"/>
        <v>112.44900000000001</v>
      </c>
      <c r="J88" s="1">
        <v>70.572999999999993</v>
      </c>
      <c r="K88" s="1">
        <v>779.71500000000003</v>
      </c>
      <c r="L88" s="1">
        <v>215.15700000000001</v>
      </c>
      <c r="M88" s="1">
        <v>142.465</v>
      </c>
      <c r="N88" s="1"/>
      <c r="O88" s="1"/>
    </row>
    <row r="89" spans="1:15" x14ac:dyDescent="0.2">
      <c r="A89">
        <v>57.122</v>
      </c>
      <c r="B89">
        <v>332.94099999999997</v>
      </c>
      <c r="C89">
        <v>679.04100000000005</v>
      </c>
      <c r="D89">
        <f t="shared" si="1"/>
        <v>115.59299999999996</v>
      </c>
      <c r="J89" s="1">
        <v>71.403000000000006</v>
      </c>
      <c r="K89" s="1">
        <v>808.45699999999999</v>
      </c>
      <c r="L89" s="1">
        <v>214.49799999999999</v>
      </c>
      <c r="M89" s="1">
        <v>141.80600000000001</v>
      </c>
      <c r="N89" s="1"/>
      <c r="O89" s="1"/>
    </row>
    <row r="90" spans="1:15" x14ac:dyDescent="0.2">
      <c r="A90">
        <v>57.786999999999999</v>
      </c>
      <c r="B90">
        <v>353.286</v>
      </c>
      <c r="C90">
        <v>668.55899999999997</v>
      </c>
      <c r="D90">
        <f t="shared" si="1"/>
        <v>135.93799999999999</v>
      </c>
      <c r="J90" s="1">
        <v>72.233000000000004</v>
      </c>
      <c r="K90" s="1">
        <v>897.84299999999996</v>
      </c>
      <c r="L90" s="1">
        <v>225.73400000000001</v>
      </c>
      <c r="M90" s="1">
        <v>153.042</v>
      </c>
      <c r="N90" s="1"/>
      <c r="O90" s="1"/>
    </row>
    <row r="91" spans="1:15" x14ac:dyDescent="0.2">
      <c r="A91">
        <v>58.451000000000001</v>
      </c>
      <c r="B91">
        <v>362.964</v>
      </c>
      <c r="C91">
        <v>690.52599999999995</v>
      </c>
      <c r="D91">
        <f t="shared" si="1"/>
        <v>145.61599999999999</v>
      </c>
      <c r="J91" s="1">
        <v>73.063000000000002</v>
      </c>
      <c r="K91" s="1">
        <v>945.15700000000004</v>
      </c>
      <c r="L91" s="1">
        <v>233.85</v>
      </c>
      <c r="M91" s="1">
        <v>161.15799999999999</v>
      </c>
      <c r="N91" s="1"/>
      <c r="O91" s="1"/>
    </row>
    <row r="92" spans="1:15" x14ac:dyDescent="0.2">
      <c r="A92">
        <v>59.115000000000002</v>
      </c>
      <c r="B92">
        <v>363.41199999999998</v>
      </c>
      <c r="C92">
        <v>701.60599999999999</v>
      </c>
      <c r="D92">
        <f t="shared" si="1"/>
        <v>146.06399999999996</v>
      </c>
      <c r="J92" s="1">
        <v>73.894000000000005</v>
      </c>
      <c r="K92" s="1">
        <v>909.25099999999998</v>
      </c>
      <c r="L92" s="1">
        <v>234.50899999999999</v>
      </c>
      <c r="M92" s="1">
        <v>161.81700000000001</v>
      </c>
      <c r="N92" s="1"/>
      <c r="O92" s="1"/>
    </row>
    <row r="93" spans="1:15" x14ac:dyDescent="0.2">
      <c r="A93">
        <v>59.779000000000003</v>
      </c>
      <c r="B93">
        <v>357.697</v>
      </c>
      <c r="C93">
        <v>716.39400000000001</v>
      </c>
      <c r="D93">
        <f t="shared" si="1"/>
        <v>140.34899999999999</v>
      </c>
      <c r="J93" s="1">
        <v>74.724000000000004</v>
      </c>
      <c r="K93" s="1">
        <v>908.18399999999997</v>
      </c>
      <c r="L93" s="1">
        <v>242.73400000000001</v>
      </c>
      <c r="M93" s="1">
        <v>170.042</v>
      </c>
      <c r="N93" s="1"/>
      <c r="O93" s="1"/>
    </row>
    <row r="94" spans="1:15" x14ac:dyDescent="0.2">
      <c r="A94">
        <v>60.442999999999998</v>
      </c>
      <c r="B94">
        <v>350.38</v>
      </c>
      <c r="C94">
        <v>719.49699999999996</v>
      </c>
      <c r="D94">
        <f t="shared" si="1"/>
        <v>133.03199999999998</v>
      </c>
      <c r="J94" s="1">
        <v>75.554000000000002</v>
      </c>
      <c r="K94" s="1">
        <v>897.24</v>
      </c>
      <c r="L94" s="1">
        <v>237.393</v>
      </c>
      <c r="M94" s="1">
        <v>164.70099999999999</v>
      </c>
      <c r="N94" s="1"/>
      <c r="O94" s="1"/>
    </row>
    <row r="95" spans="1:15" x14ac:dyDescent="0.2">
      <c r="A95">
        <v>61.107999999999997</v>
      </c>
      <c r="B95">
        <v>352.19799999999998</v>
      </c>
      <c r="C95">
        <v>685.55799999999999</v>
      </c>
      <c r="D95">
        <f t="shared" si="1"/>
        <v>134.84999999999997</v>
      </c>
      <c r="J95" s="1">
        <v>76.384</v>
      </c>
      <c r="K95" s="1">
        <v>865.11199999999997</v>
      </c>
      <c r="L95" s="1">
        <v>238.172</v>
      </c>
      <c r="M95" s="1">
        <v>165.48</v>
      </c>
      <c r="N95" s="1"/>
      <c r="O95" s="1"/>
    </row>
    <row r="96" spans="1:15" x14ac:dyDescent="0.2">
      <c r="A96">
        <v>61.771999999999998</v>
      </c>
      <c r="B96">
        <v>376.04700000000003</v>
      </c>
      <c r="C96">
        <v>698.81700000000001</v>
      </c>
      <c r="D96">
        <f t="shared" si="1"/>
        <v>158.69900000000001</v>
      </c>
      <c r="J96" s="1">
        <v>77.215000000000003</v>
      </c>
      <c r="K96" s="1">
        <v>849.07100000000003</v>
      </c>
      <c r="L96" s="1">
        <v>249.386</v>
      </c>
      <c r="M96" s="1">
        <v>176.69399999999999</v>
      </c>
      <c r="N96" s="1"/>
      <c r="O96" s="1"/>
    </row>
    <row r="97" spans="1:15" x14ac:dyDescent="0.2">
      <c r="A97">
        <v>62.436</v>
      </c>
      <c r="B97">
        <v>376.29399999999998</v>
      </c>
      <c r="C97">
        <v>726.58100000000002</v>
      </c>
      <c r="D97">
        <f t="shared" si="1"/>
        <v>158.94599999999997</v>
      </c>
      <c r="J97" s="1">
        <v>78.045000000000002</v>
      </c>
      <c r="K97" s="1">
        <v>887.303</v>
      </c>
      <c r="L97" s="1">
        <v>261.476</v>
      </c>
      <c r="M97" s="1">
        <v>188.78399999999999</v>
      </c>
      <c r="N97" s="1"/>
      <c r="O97" s="1"/>
    </row>
    <row r="98" spans="1:15" x14ac:dyDescent="0.2">
      <c r="A98">
        <v>63.1</v>
      </c>
      <c r="B98">
        <v>377.81799999999998</v>
      </c>
      <c r="C98">
        <v>740.82</v>
      </c>
      <c r="D98">
        <f t="shared" si="1"/>
        <v>160.46999999999997</v>
      </c>
      <c r="J98" s="1">
        <v>78.875</v>
      </c>
      <c r="K98" s="1">
        <v>888.13499999999999</v>
      </c>
      <c r="L98" s="1">
        <v>254.95500000000001</v>
      </c>
      <c r="M98" s="1">
        <v>182.26300000000001</v>
      </c>
      <c r="N98" s="1"/>
      <c r="O98" s="1"/>
    </row>
    <row r="99" spans="1:15" x14ac:dyDescent="0.2">
      <c r="A99">
        <v>63.764000000000003</v>
      </c>
      <c r="B99">
        <v>367.75400000000002</v>
      </c>
      <c r="C99">
        <v>748.99900000000002</v>
      </c>
      <c r="D99">
        <f t="shared" si="1"/>
        <v>150.40600000000001</v>
      </c>
      <c r="J99" s="1">
        <v>79.706000000000003</v>
      </c>
      <c r="K99" s="1">
        <v>906.65899999999999</v>
      </c>
      <c r="L99" s="1">
        <v>243.101</v>
      </c>
      <c r="M99" s="1">
        <v>170.40899999999999</v>
      </c>
      <c r="N99" s="1"/>
      <c r="O99" s="1"/>
    </row>
    <row r="100" spans="1:15" x14ac:dyDescent="0.2">
      <c r="A100">
        <v>64.429000000000002</v>
      </c>
      <c r="B100">
        <v>356.22399999999999</v>
      </c>
      <c r="C100">
        <v>747.64700000000005</v>
      </c>
      <c r="D100">
        <f t="shared" si="1"/>
        <v>138.87599999999998</v>
      </c>
      <c r="J100" s="1">
        <v>80.536000000000001</v>
      </c>
      <c r="K100" s="1">
        <v>915.59199999999998</v>
      </c>
      <c r="L100" s="1">
        <v>247.65199999999999</v>
      </c>
      <c r="M100" s="1">
        <v>174.96</v>
      </c>
      <c r="N100" s="1"/>
      <c r="O100" s="1"/>
    </row>
    <row r="101" spans="1:15" x14ac:dyDescent="0.2">
      <c r="A101">
        <v>65.093000000000004</v>
      </c>
      <c r="B101">
        <v>356.596</v>
      </c>
      <c r="C101">
        <v>748.45799999999997</v>
      </c>
      <c r="D101">
        <f t="shared" si="1"/>
        <v>139.24799999999999</v>
      </c>
      <c r="J101" s="1">
        <v>81.366</v>
      </c>
      <c r="K101" s="1">
        <v>925.50900000000001</v>
      </c>
      <c r="L101" s="1">
        <v>252.40799999999999</v>
      </c>
      <c r="M101" s="1">
        <v>179.71600000000001</v>
      </c>
      <c r="N101" s="1"/>
      <c r="O101" s="1"/>
    </row>
    <row r="102" spans="1:15" x14ac:dyDescent="0.2">
      <c r="A102">
        <v>65.757000000000005</v>
      </c>
      <c r="B102">
        <v>350.89299999999997</v>
      </c>
      <c r="C102">
        <v>742.85400000000004</v>
      </c>
      <c r="D102">
        <f t="shared" si="1"/>
        <v>133.54499999999996</v>
      </c>
      <c r="J102" s="1">
        <v>82.195999999999998</v>
      </c>
      <c r="K102" s="1">
        <v>907.54700000000003</v>
      </c>
      <c r="L102" s="1">
        <v>242.745</v>
      </c>
      <c r="M102" s="1">
        <v>170.053</v>
      </c>
      <c r="N102" s="1"/>
      <c r="O102" s="1"/>
    </row>
    <row r="103" spans="1:15" x14ac:dyDescent="0.2">
      <c r="A103">
        <v>66.421000000000006</v>
      </c>
      <c r="B103">
        <v>359.59399999999999</v>
      </c>
      <c r="C103">
        <v>748.62900000000002</v>
      </c>
      <c r="D103">
        <f t="shared" si="1"/>
        <v>142.24599999999998</v>
      </c>
      <c r="J103" s="1">
        <v>83.027000000000001</v>
      </c>
      <c r="K103" s="1">
        <v>900.01900000000001</v>
      </c>
      <c r="L103" s="1">
        <v>236.46799999999999</v>
      </c>
      <c r="M103" s="1">
        <v>163.77600000000001</v>
      </c>
      <c r="N103" s="1"/>
      <c r="O103" s="1"/>
    </row>
    <row r="104" spans="1:15" x14ac:dyDescent="0.2">
      <c r="A104">
        <v>67.084999999999994</v>
      </c>
      <c r="B104">
        <v>364.57400000000001</v>
      </c>
      <c r="C104">
        <v>750.49400000000003</v>
      </c>
      <c r="D104">
        <f t="shared" si="1"/>
        <v>147.226</v>
      </c>
      <c r="J104" s="1">
        <v>83.856999999999999</v>
      </c>
      <c r="K104" s="1">
        <v>862.14200000000005</v>
      </c>
      <c r="L104" s="1">
        <v>219.96600000000001</v>
      </c>
      <c r="M104" s="1">
        <v>147.274</v>
      </c>
      <c r="N104" s="1"/>
      <c r="O104" s="1"/>
    </row>
    <row r="105" spans="1:15" x14ac:dyDescent="0.2">
      <c r="A105">
        <v>67.75</v>
      </c>
      <c r="B105">
        <v>349.24900000000002</v>
      </c>
      <c r="C105">
        <v>718.721</v>
      </c>
      <c r="D105">
        <f t="shared" si="1"/>
        <v>131.90100000000001</v>
      </c>
      <c r="J105" s="1">
        <v>84.686999999999998</v>
      </c>
      <c r="K105" s="1">
        <v>808.70799999999997</v>
      </c>
      <c r="L105" s="1">
        <v>209.05199999999999</v>
      </c>
      <c r="M105" s="1">
        <v>136.36000000000001</v>
      </c>
      <c r="N105" s="1"/>
      <c r="O105" s="1"/>
    </row>
    <row r="106" spans="1:15" x14ac:dyDescent="0.2">
      <c r="A106">
        <v>68.414000000000001</v>
      </c>
      <c r="B106">
        <v>354.30500000000001</v>
      </c>
      <c r="C106">
        <v>704.42700000000002</v>
      </c>
      <c r="D106">
        <f t="shared" si="1"/>
        <v>136.95699999999999</v>
      </c>
      <c r="J106" s="1">
        <v>85.516999999999996</v>
      </c>
      <c r="K106" s="1">
        <v>785.65499999999997</v>
      </c>
      <c r="L106" s="1">
        <v>201.21</v>
      </c>
      <c r="M106" s="1">
        <v>128.518</v>
      </c>
      <c r="N106" s="1"/>
      <c r="O106" s="1"/>
    </row>
    <row r="107" spans="1:15" x14ac:dyDescent="0.2">
      <c r="A107">
        <v>69.078000000000003</v>
      </c>
      <c r="B107">
        <v>377.84800000000001</v>
      </c>
      <c r="C107">
        <v>731.65300000000002</v>
      </c>
      <c r="D107">
        <f t="shared" si="1"/>
        <v>160.5</v>
      </c>
      <c r="J107" s="1">
        <v>86.347999999999999</v>
      </c>
      <c r="K107" s="1">
        <v>789.85</v>
      </c>
      <c r="L107" s="1">
        <v>193.97800000000001</v>
      </c>
      <c r="M107" s="1">
        <v>121.286</v>
      </c>
      <c r="N107" s="1"/>
      <c r="O107" s="1"/>
    </row>
    <row r="108" spans="1:15" x14ac:dyDescent="0.2">
      <c r="A108">
        <v>69.742000000000004</v>
      </c>
      <c r="B108">
        <v>384.71100000000001</v>
      </c>
      <c r="C108">
        <v>746.125</v>
      </c>
      <c r="D108">
        <f t="shared" si="1"/>
        <v>167.363</v>
      </c>
      <c r="J108" s="1">
        <v>87.177999999999997</v>
      </c>
      <c r="K108" s="1">
        <v>827.303</v>
      </c>
      <c r="L108" s="1">
        <v>188.517</v>
      </c>
      <c r="M108" s="1">
        <v>115.825</v>
      </c>
      <c r="N108" s="1"/>
      <c r="O108" s="1"/>
    </row>
    <row r="109" spans="1:15" x14ac:dyDescent="0.2">
      <c r="A109">
        <v>70.406999999999996</v>
      </c>
      <c r="B109">
        <v>396.577</v>
      </c>
      <c r="C109">
        <v>742.76499999999999</v>
      </c>
      <c r="D109">
        <f t="shared" si="1"/>
        <v>179.22899999999998</v>
      </c>
      <c r="J109" s="1">
        <v>88.007999999999996</v>
      </c>
      <c r="K109" s="1">
        <v>869.89499999999998</v>
      </c>
      <c r="L109" s="1">
        <v>186.27</v>
      </c>
      <c r="M109" s="1">
        <v>113.578</v>
      </c>
      <c r="N109" s="1"/>
      <c r="O109" s="1"/>
    </row>
    <row r="110" spans="1:15" x14ac:dyDescent="0.2">
      <c r="A110">
        <v>71.070999999999998</v>
      </c>
      <c r="B110">
        <v>411.78699999999998</v>
      </c>
      <c r="C110">
        <v>758.55799999999999</v>
      </c>
      <c r="D110">
        <f t="shared" si="1"/>
        <v>194.43899999999996</v>
      </c>
      <c r="J110" s="1">
        <v>88.837999999999994</v>
      </c>
      <c r="K110" s="1">
        <v>881.39</v>
      </c>
      <c r="L110" s="1">
        <v>181.04900000000001</v>
      </c>
      <c r="M110" s="1">
        <v>108.357</v>
      </c>
      <c r="N110" s="1"/>
      <c r="O110" s="1"/>
    </row>
    <row r="111" spans="1:15" x14ac:dyDescent="0.2">
      <c r="A111">
        <v>71.734999999999999</v>
      </c>
      <c r="B111">
        <v>410.66399999999999</v>
      </c>
      <c r="C111">
        <v>771.154</v>
      </c>
      <c r="D111">
        <f t="shared" si="1"/>
        <v>193.31599999999997</v>
      </c>
      <c r="J111" s="1">
        <v>89.668999999999997</v>
      </c>
      <c r="K111" s="1">
        <v>849.36</v>
      </c>
      <c r="L111" s="1">
        <v>174.011</v>
      </c>
      <c r="M111" s="1">
        <v>101.319</v>
      </c>
      <c r="N111" s="1"/>
      <c r="O111" s="1"/>
    </row>
    <row r="112" spans="1:15" x14ac:dyDescent="0.2">
      <c r="A112">
        <v>72.399000000000001</v>
      </c>
      <c r="B112">
        <v>420.96899999999999</v>
      </c>
      <c r="C112">
        <v>793.93799999999999</v>
      </c>
      <c r="D112">
        <f t="shared" si="1"/>
        <v>203.62099999999998</v>
      </c>
      <c r="J112" s="1">
        <v>90.498999999999995</v>
      </c>
      <c r="K112" s="1">
        <v>837.202</v>
      </c>
      <c r="L112" s="1">
        <v>173.88800000000001</v>
      </c>
      <c r="M112" s="1">
        <v>101.196</v>
      </c>
      <c r="N112" s="1"/>
      <c r="O112" s="1"/>
    </row>
    <row r="113" spans="1:15" x14ac:dyDescent="0.2">
      <c r="A113">
        <v>73.063000000000002</v>
      </c>
      <c r="B113">
        <v>403.67099999999999</v>
      </c>
      <c r="C113">
        <v>805.66800000000001</v>
      </c>
      <c r="D113">
        <f t="shared" si="1"/>
        <v>186.32299999999998</v>
      </c>
      <c r="J113" s="1">
        <v>91.328999999999994</v>
      </c>
      <c r="K113" s="1">
        <v>823.53899999999999</v>
      </c>
      <c r="L113" s="1">
        <v>171.869</v>
      </c>
      <c r="M113" s="1">
        <v>99.177000000000007</v>
      </c>
      <c r="N113" s="1"/>
      <c r="O113" s="1"/>
    </row>
    <row r="114" spans="1:15" x14ac:dyDescent="0.2">
      <c r="A114">
        <v>73.727999999999994</v>
      </c>
      <c r="B114">
        <v>372.15800000000002</v>
      </c>
      <c r="C114">
        <v>746.87300000000005</v>
      </c>
      <c r="D114">
        <f t="shared" si="1"/>
        <v>154.81</v>
      </c>
      <c r="J114" s="1">
        <v>92.16</v>
      </c>
      <c r="K114" s="1">
        <v>855.67399999999998</v>
      </c>
      <c r="L114" s="1">
        <v>171.745</v>
      </c>
      <c r="M114" s="1">
        <v>99.052999999999997</v>
      </c>
      <c r="N114" s="1"/>
      <c r="O114" s="1"/>
    </row>
    <row r="115" spans="1:15" x14ac:dyDescent="0.2">
      <c r="A115">
        <v>74.391999999999996</v>
      </c>
      <c r="B115">
        <v>346.476</v>
      </c>
      <c r="C115">
        <v>693.34900000000005</v>
      </c>
      <c r="D115">
        <f t="shared" si="1"/>
        <v>129.12799999999999</v>
      </c>
      <c r="J115" s="1">
        <v>92.99</v>
      </c>
      <c r="K115" s="1">
        <v>843.11599999999999</v>
      </c>
      <c r="L115" s="1">
        <v>179.09399999999999</v>
      </c>
      <c r="M115" s="1">
        <v>106.402</v>
      </c>
      <c r="N115" s="1"/>
      <c r="O115" s="1"/>
    </row>
    <row r="116" spans="1:15" x14ac:dyDescent="0.2">
      <c r="A116">
        <v>75.055999999999997</v>
      </c>
      <c r="B116">
        <v>333.14600000000002</v>
      </c>
      <c r="C116">
        <v>655.1</v>
      </c>
      <c r="D116">
        <f t="shared" si="1"/>
        <v>115.798</v>
      </c>
      <c r="J116" s="1">
        <v>93.82</v>
      </c>
      <c r="K116" s="1">
        <v>868.46100000000001</v>
      </c>
      <c r="L116" s="1">
        <v>191.67400000000001</v>
      </c>
      <c r="M116" s="1">
        <v>118.982</v>
      </c>
      <c r="N116" s="1"/>
      <c r="O116" s="1"/>
    </row>
    <row r="117" spans="1:15" x14ac:dyDescent="0.2">
      <c r="A117">
        <v>75.72</v>
      </c>
      <c r="B117">
        <v>306.35500000000002</v>
      </c>
      <c r="C117">
        <v>617.50699999999995</v>
      </c>
      <c r="D117">
        <f t="shared" si="1"/>
        <v>89.007000000000005</v>
      </c>
      <c r="J117" s="1">
        <v>94.65</v>
      </c>
      <c r="K117" s="1">
        <v>891.95899999999995</v>
      </c>
      <c r="L117" s="1">
        <v>198.42699999999999</v>
      </c>
      <c r="M117" s="1">
        <v>125.735</v>
      </c>
      <c r="N117" s="1"/>
      <c r="O117" s="1"/>
    </row>
    <row r="118" spans="1:15" x14ac:dyDescent="0.2">
      <c r="A118">
        <v>76.384</v>
      </c>
      <c r="B118">
        <v>296.55099999999999</v>
      </c>
      <c r="C118">
        <v>606.66399999999999</v>
      </c>
      <c r="D118">
        <f t="shared" si="1"/>
        <v>79.202999999999975</v>
      </c>
      <c r="J118" s="1">
        <v>95.480999999999995</v>
      </c>
      <c r="K118" s="1">
        <v>858.83100000000002</v>
      </c>
      <c r="L118" s="1">
        <v>191.386</v>
      </c>
      <c r="M118" s="1">
        <v>118.694</v>
      </c>
      <c r="N118" s="1"/>
      <c r="O118" s="1"/>
    </row>
    <row r="119" spans="1:15" x14ac:dyDescent="0.2">
      <c r="A119">
        <v>77.049000000000007</v>
      </c>
      <c r="B119">
        <v>311.43</v>
      </c>
      <c r="C119">
        <v>629.65700000000004</v>
      </c>
      <c r="D119">
        <f t="shared" si="1"/>
        <v>94.081999999999994</v>
      </c>
      <c r="J119" s="1">
        <v>96.311000000000007</v>
      </c>
      <c r="K119" s="1">
        <v>856.52800000000002</v>
      </c>
      <c r="L119" s="1">
        <v>195.41900000000001</v>
      </c>
      <c r="M119" s="1">
        <v>122.727</v>
      </c>
      <c r="N119" s="1"/>
      <c r="O119" s="1"/>
    </row>
    <row r="120" spans="1:15" x14ac:dyDescent="0.2">
      <c r="A120">
        <v>77.712999999999994</v>
      </c>
      <c r="B120">
        <v>327.27999999999997</v>
      </c>
      <c r="C120">
        <v>673.23500000000001</v>
      </c>
      <c r="D120">
        <f t="shared" si="1"/>
        <v>109.93199999999996</v>
      </c>
      <c r="J120" s="1">
        <v>97.141000000000005</v>
      </c>
      <c r="K120" s="1">
        <v>879.68499999999995</v>
      </c>
      <c r="L120" s="1">
        <v>206.191</v>
      </c>
      <c r="M120" s="1">
        <v>133.499</v>
      </c>
      <c r="N120" s="1"/>
      <c r="O120" s="1"/>
    </row>
    <row r="121" spans="1:15" x14ac:dyDescent="0.2">
      <c r="A121">
        <v>78.376999999999995</v>
      </c>
      <c r="B121">
        <v>346.72699999999998</v>
      </c>
      <c r="C121">
        <v>706.88499999999999</v>
      </c>
      <c r="D121">
        <f t="shared" si="1"/>
        <v>129.37899999999996</v>
      </c>
      <c r="J121" s="1">
        <v>97.971000000000004</v>
      </c>
      <c r="K121" s="1">
        <v>833.76800000000003</v>
      </c>
      <c r="L121" s="1">
        <v>208.96600000000001</v>
      </c>
      <c r="M121" s="1">
        <v>136.274</v>
      </c>
      <c r="N121" s="1"/>
      <c r="O121" s="1"/>
    </row>
    <row r="122" spans="1:15" x14ac:dyDescent="0.2">
      <c r="A122">
        <v>79.040999999999997</v>
      </c>
      <c r="B122">
        <v>329.85500000000002</v>
      </c>
      <c r="C122">
        <v>702.42</v>
      </c>
      <c r="D122">
        <f t="shared" si="1"/>
        <v>112.50700000000001</v>
      </c>
      <c r="J122" s="1">
        <v>98.802000000000007</v>
      </c>
      <c r="K122" s="1">
        <v>818.03</v>
      </c>
      <c r="L122" s="1">
        <v>204.11199999999999</v>
      </c>
      <c r="M122" s="1">
        <v>131.41999999999999</v>
      </c>
      <c r="N122" s="1"/>
      <c r="O122" s="1"/>
    </row>
    <row r="123" spans="1:15" x14ac:dyDescent="0.2">
      <c r="A123">
        <v>79.706000000000003</v>
      </c>
      <c r="B123">
        <v>308.10899999999998</v>
      </c>
      <c r="C123">
        <v>673.82399999999996</v>
      </c>
      <c r="D123">
        <f t="shared" si="1"/>
        <v>90.760999999999967</v>
      </c>
      <c r="J123" s="1">
        <v>99.632000000000005</v>
      </c>
      <c r="K123" s="1">
        <v>780.73400000000004</v>
      </c>
      <c r="L123" s="1">
        <v>204.54300000000001</v>
      </c>
      <c r="M123" s="1">
        <v>131.851</v>
      </c>
      <c r="N123" s="1"/>
      <c r="O123" s="1"/>
    </row>
    <row r="124" spans="1:15" x14ac:dyDescent="0.2">
      <c r="A124">
        <v>80.37</v>
      </c>
      <c r="B124">
        <v>306.55399999999997</v>
      </c>
      <c r="C124">
        <v>638.92499999999995</v>
      </c>
      <c r="D124">
        <f t="shared" si="1"/>
        <v>89.20599999999996</v>
      </c>
      <c r="J124" s="1">
        <v>100.462</v>
      </c>
      <c r="K124" s="1">
        <v>751.423</v>
      </c>
      <c r="L124" s="1">
        <v>209.434</v>
      </c>
      <c r="M124" s="1">
        <v>136.74199999999999</v>
      </c>
      <c r="N124" s="1"/>
      <c r="O124" s="1"/>
    </row>
    <row r="125" spans="1:15" x14ac:dyDescent="0.2">
      <c r="A125">
        <v>81.034000000000006</v>
      </c>
      <c r="B125">
        <v>301.49700000000001</v>
      </c>
      <c r="C125">
        <v>628.85500000000002</v>
      </c>
      <c r="D125">
        <f t="shared" si="1"/>
        <v>84.149000000000001</v>
      </c>
      <c r="J125" s="1">
        <v>101.292</v>
      </c>
      <c r="K125" s="1">
        <v>792.221</v>
      </c>
      <c r="L125" s="1">
        <v>213.816</v>
      </c>
      <c r="M125" s="1">
        <v>141.124</v>
      </c>
      <c r="N125" s="1"/>
      <c r="O125" s="1"/>
    </row>
    <row r="126" spans="1:15" x14ac:dyDescent="0.2">
      <c r="A126">
        <v>81.697999999999993</v>
      </c>
      <c r="B126">
        <v>312.21499999999997</v>
      </c>
      <c r="C126">
        <v>647.49699999999996</v>
      </c>
      <c r="D126">
        <f t="shared" si="1"/>
        <v>94.866999999999962</v>
      </c>
      <c r="J126" s="1">
        <v>102.123</v>
      </c>
      <c r="K126" s="1">
        <v>839.06399999999996</v>
      </c>
      <c r="L126" s="1">
        <v>206.84299999999999</v>
      </c>
      <c r="M126" s="1">
        <v>134.15100000000001</v>
      </c>
      <c r="N126" s="1"/>
      <c r="O126" s="1"/>
    </row>
    <row r="127" spans="1:15" x14ac:dyDescent="0.2">
      <c r="A127">
        <v>82.361999999999995</v>
      </c>
      <c r="B127">
        <v>321.03399999999999</v>
      </c>
      <c r="C127">
        <v>645.053</v>
      </c>
      <c r="D127">
        <f t="shared" si="1"/>
        <v>103.68599999999998</v>
      </c>
      <c r="J127" s="1">
        <v>102.953</v>
      </c>
      <c r="K127" s="1">
        <v>863.55100000000004</v>
      </c>
      <c r="L127" s="1">
        <v>194.57300000000001</v>
      </c>
      <c r="M127" s="1">
        <v>121.881</v>
      </c>
      <c r="N127" s="1"/>
      <c r="O127" s="1"/>
    </row>
    <row r="128" spans="1:15" x14ac:dyDescent="0.2">
      <c r="A128">
        <v>83.027000000000001</v>
      </c>
      <c r="B128">
        <v>323.30399999999997</v>
      </c>
      <c r="C128">
        <v>657.11300000000006</v>
      </c>
      <c r="D128">
        <f t="shared" si="1"/>
        <v>105.95599999999996</v>
      </c>
      <c r="J128" s="1">
        <v>103.783</v>
      </c>
      <c r="K128" s="1">
        <v>845.21400000000006</v>
      </c>
      <c r="L128" s="1">
        <v>186.858</v>
      </c>
      <c r="M128" s="1">
        <v>114.166</v>
      </c>
      <c r="N128" s="1"/>
      <c r="O128" s="1"/>
    </row>
    <row r="129" spans="1:15" x14ac:dyDescent="0.2">
      <c r="A129">
        <v>83.691000000000003</v>
      </c>
      <c r="B129">
        <v>326.18799999999999</v>
      </c>
      <c r="C129">
        <v>664.56100000000004</v>
      </c>
      <c r="D129">
        <f t="shared" si="1"/>
        <v>108.83999999999997</v>
      </c>
      <c r="J129" s="1">
        <v>104.613</v>
      </c>
      <c r="K129" s="1">
        <v>860.22799999999995</v>
      </c>
      <c r="L129" s="1">
        <v>189.65199999999999</v>
      </c>
      <c r="M129" s="1">
        <v>116.96</v>
      </c>
      <c r="N129" s="1"/>
      <c r="O129" s="1"/>
    </row>
    <row r="130" spans="1:15" x14ac:dyDescent="0.2">
      <c r="A130">
        <v>84.355000000000004</v>
      </c>
      <c r="B130">
        <v>323.46699999999998</v>
      </c>
      <c r="C130">
        <v>639.255</v>
      </c>
      <c r="D130">
        <f t="shared" si="1"/>
        <v>106.11899999999997</v>
      </c>
      <c r="J130" s="1">
        <v>105.444</v>
      </c>
      <c r="K130" s="1">
        <v>868.52800000000002</v>
      </c>
      <c r="L130" s="1">
        <v>183.46799999999999</v>
      </c>
      <c r="M130" s="1">
        <v>110.776</v>
      </c>
      <c r="N130" s="1"/>
      <c r="O130" s="1"/>
    </row>
    <row r="131" spans="1:15" x14ac:dyDescent="0.2">
      <c r="A131">
        <v>85.019000000000005</v>
      </c>
      <c r="B131">
        <v>323.44799999999998</v>
      </c>
      <c r="C131">
        <v>615.101</v>
      </c>
      <c r="D131">
        <f t="shared" si="1"/>
        <v>106.09999999999997</v>
      </c>
      <c r="J131" s="1">
        <v>106.274</v>
      </c>
      <c r="K131" s="1">
        <v>929.56600000000003</v>
      </c>
      <c r="L131" s="1">
        <v>179.221</v>
      </c>
      <c r="M131" s="1">
        <v>106.529</v>
      </c>
      <c r="N131" s="1"/>
      <c r="O131" s="1"/>
    </row>
    <row r="132" spans="1:15" x14ac:dyDescent="0.2">
      <c r="A132">
        <v>85.683000000000007</v>
      </c>
      <c r="B132">
        <v>330.154</v>
      </c>
      <c r="C132">
        <v>610.14599999999996</v>
      </c>
      <c r="D132">
        <f t="shared" si="1"/>
        <v>112.80599999999998</v>
      </c>
      <c r="J132" s="1">
        <v>107.104</v>
      </c>
      <c r="K132" s="1">
        <v>1017.176</v>
      </c>
      <c r="L132" s="1">
        <v>179.64</v>
      </c>
      <c r="M132" s="1">
        <v>106.94799999999999</v>
      </c>
      <c r="N132" s="1"/>
      <c r="O132" s="1"/>
    </row>
    <row r="133" spans="1:15" x14ac:dyDescent="0.2">
      <c r="A133">
        <v>86.347999999999999</v>
      </c>
      <c r="B133">
        <v>333.01499999999999</v>
      </c>
      <c r="C133">
        <v>611.18899999999996</v>
      </c>
      <c r="D133">
        <f t="shared" si="1"/>
        <v>115.66699999999997</v>
      </c>
      <c r="J133" s="1">
        <v>107.935</v>
      </c>
      <c r="K133" s="1">
        <v>1084.3589999999999</v>
      </c>
      <c r="L133" s="1">
        <v>183.846</v>
      </c>
      <c r="M133" s="1">
        <v>111.154</v>
      </c>
      <c r="N133" s="1"/>
      <c r="O133" s="1"/>
    </row>
    <row r="134" spans="1:15" x14ac:dyDescent="0.2">
      <c r="A134">
        <v>87.012</v>
      </c>
      <c r="B134">
        <v>339.42500000000001</v>
      </c>
      <c r="C134">
        <v>617.01599999999996</v>
      </c>
      <c r="D134">
        <f t="shared" ref="D134:D197" si="2">B134-217.348</f>
        <v>122.077</v>
      </c>
      <c r="J134" s="3">
        <v>108.765</v>
      </c>
      <c r="K134" s="3">
        <v>1134.2429999999999</v>
      </c>
      <c r="L134" s="3">
        <v>186.79</v>
      </c>
      <c r="M134" s="3">
        <v>114.098</v>
      </c>
      <c r="N134" t="s">
        <v>14</v>
      </c>
      <c r="O134" s="1"/>
    </row>
    <row r="135" spans="1:15" x14ac:dyDescent="0.2">
      <c r="A135">
        <v>87.676000000000002</v>
      </c>
      <c r="B135">
        <v>336.54500000000002</v>
      </c>
      <c r="C135">
        <v>617.73500000000001</v>
      </c>
      <c r="D135">
        <f t="shared" si="2"/>
        <v>119.197</v>
      </c>
      <c r="J135" s="1">
        <v>109.595</v>
      </c>
      <c r="K135" s="1">
        <v>1087.704</v>
      </c>
      <c r="L135" s="1">
        <v>189.36</v>
      </c>
      <c r="M135" s="1">
        <v>116.66800000000001</v>
      </c>
      <c r="N135" s="1"/>
      <c r="O135" s="1"/>
    </row>
    <row r="136" spans="1:15" x14ac:dyDescent="0.2">
      <c r="A136">
        <v>88.34</v>
      </c>
      <c r="B136">
        <v>344.01299999999998</v>
      </c>
      <c r="C136">
        <v>622.91200000000003</v>
      </c>
      <c r="D136">
        <f t="shared" si="2"/>
        <v>126.66499999999996</v>
      </c>
      <c r="J136" s="1">
        <v>110.425</v>
      </c>
      <c r="K136" s="1">
        <v>1056.9359999999999</v>
      </c>
      <c r="L136" s="1">
        <v>189.95099999999999</v>
      </c>
      <c r="M136" s="1">
        <v>117.259</v>
      </c>
      <c r="N136" s="1"/>
      <c r="O136" s="1"/>
    </row>
    <row r="137" spans="1:15" x14ac:dyDescent="0.2">
      <c r="A137">
        <v>89.004999999999995</v>
      </c>
      <c r="B137">
        <v>349.709</v>
      </c>
      <c r="C137">
        <v>653.91700000000003</v>
      </c>
      <c r="D137">
        <f t="shared" si="2"/>
        <v>132.36099999999999</v>
      </c>
    </row>
    <row r="138" spans="1:15" x14ac:dyDescent="0.2">
      <c r="A138">
        <v>89.668999999999997</v>
      </c>
      <c r="B138">
        <v>334.351</v>
      </c>
      <c r="C138">
        <v>684.12199999999996</v>
      </c>
      <c r="D138">
        <f t="shared" si="2"/>
        <v>117.00299999999999</v>
      </c>
    </row>
    <row r="139" spans="1:15" x14ac:dyDescent="0.2">
      <c r="A139">
        <v>90.332999999999998</v>
      </c>
      <c r="B139">
        <v>314.71499999999997</v>
      </c>
      <c r="C139">
        <v>681.92899999999997</v>
      </c>
      <c r="D139">
        <f t="shared" si="2"/>
        <v>97.366999999999962</v>
      </c>
    </row>
    <row r="140" spans="1:15" x14ac:dyDescent="0.2">
      <c r="A140">
        <v>90.997</v>
      </c>
      <c r="B140">
        <v>308.536</v>
      </c>
      <c r="C140">
        <v>665.65899999999999</v>
      </c>
      <c r="D140">
        <f t="shared" si="2"/>
        <v>91.187999999999988</v>
      </c>
    </row>
    <row r="141" spans="1:15" x14ac:dyDescent="0.2">
      <c r="A141">
        <v>91.661000000000001</v>
      </c>
      <c r="B141">
        <v>309.48899999999998</v>
      </c>
      <c r="C141">
        <v>667.19200000000001</v>
      </c>
      <c r="D141">
        <f t="shared" si="2"/>
        <v>92.140999999999963</v>
      </c>
    </row>
    <row r="142" spans="1:15" x14ac:dyDescent="0.2">
      <c r="A142">
        <v>92.325999999999993</v>
      </c>
      <c r="B142">
        <v>320.68900000000002</v>
      </c>
      <c r="C142">
        <v>691.625</v>
      </c>
      <c r="D142">
        <f t="shared" si="2"/>
        <v>103.34100000000001</v>
      </c>
    </row>
    <row r="143" spans="1:15" x14ac:dyDescent="0.2">
      <c r="A143">
        <v>92.99</v>
      </c>
      <c r="B143">
        <v>343.32400000000001</v>
      </c>
      <c r="C143">
        <v>715.81600000000003</v>
      </c>
      <c r="D143">
        <f t="shared" si="2"/>
        <v>125.976</v>
      </c>
    </row>
    <row r="144" spans="1:15" x14ac:dyDescent="0.2">
      <c r="A144">
        <v>93.653999999999996</v>
      </c>
      <c r="B144">
        <v>361.95100000000002</v>
      </c>
      <c r="C144">
        <v>748.13900000000001</v>
      </c>
      <c r="D144">
        <f t="shared" si="2"/>
        <v>144.60300000000001</v>
      </c>
    </row>
    <row r="145" spans="1:5" x14ac:dyDescent="0.2">
      <c r="A145">
        <v>94.317999999999998</v>
      </c>
      <c r="B145">
        <v>385.40499999999997</v>
      </c>
      <c r="C145">
        <v>797.92</v>
      </c>
      <c r="D145">
        <f t="shared" si="2"/>
        <v>168.05699999999996</v>
      </c>
    </row>
    <row r="146" spans="1:5" x14ac:dyDescent="0.2">
      <c r="A146">
        <v>94.981999999999999</v>
      </c>
      <c r="B146">
        <v>394.97500000000002</v>
      </c>
      <c r="C146">
        <v>850.26800000000003</v>
      </c>
      <c r="D146">
        <f t="shared" si="2"/>
        <v>177.62700000000001</v>
      </c>
    </row>
    <row r="147" spans="1:5" x14ac:dyDescent="0.2">
      <c r="A147">
        <v>95.647000000000006</v>
      </c>
      <c r="B147">
        <v>396.12</v>
      </c>
      <c r="C147">
        <v>910.70799999999997</v>
      </c>
      <c r="D147">
        <f t="shared" si="2"/>
        <v>178.77199999999999</v>
      </c>
    </row>
    <row r="148" spans="1:5" x14ac:dyDescent="0.2">
      <c r="A148">
        <v>96.311000000000007</v>
      </c>
      <c r="B148">
        <v>397.56599999999997</v>
      </c>
      <c r="C148">
        <v>965.95399999999995</v>
      </c>
      <c r="D148">
        <f t="shared" si="2"/>
        <v>180.21799999999996</v>
      </c>
    </row>
    <row r="149" spans="1:5" x14ac:dyDescent="0.2">
      <c r="A149">
        <v>96.974999999999994</v>
      </c>
      <c r="B149">
        <v>408.67599999999999</v>
      </c>
      <c r="C149">
        <v>1017.605</v>
      </c>
      <c r="D149">
        <f t="shared" si="2"/>
        <v>191.32799999999997</v>
      </c>
    </row>
    <row r="150" spans="1:5" x14ac:dyDescent="0.2">
      <c r="A150">
        <v>97.638999999999996</v>
      </c>
      <c r="B150">
        <v>432.49099999999999</v>
      </c>
      <c r="C150">
        <v>1094.6690000000001</v>
      </c>
      <c r="D150">
        <f t="shared" si="2"/>
        <v>215.14299999999997</v>
      </c>
    </row>
    <row r="151" spans="1:5" x14ac:dyDescent="0.2">
      <c r="A151">
        <v>98.302999999999997</v>
      </c>
      <c r="B151">
        <v>450.21699999999998</v>
      </c>
      <c r="C151">
        <v>1207.6790000000001</v>
      </c>
      <c r="D151">
        <f t="shared" si="2"/>
        <v>232.86899999999997</v>
      </c>
    </row>
    <row r="152" spans="1:5" x14ac:dyDescent="0.2">
      <c r="A152">
        <v>98.968000000000004</v>
      </c>
      <c r="B152">
        <v>485.61700000000002</v>
      </c>
      <c r="C152">
        <v>1328.193</v>
      </c>
      <c r="D152">
        <f t="shared" si="2"/>
        <v>268.26900000000001</v>
      </c>
    </row>
    <row r="153" spans="1:5" x14ac:dyDescent="0.2">
      <c r="A153">
        <v>99.632000000000005</v>
      </c>
      <c r="B153">
        <v>502.24900000000002</v>
      </c>
      <c r="C153">
        <v>1305.329</v>
      </c>
      <c r="D153">
        <f t="shared" si="2"/>
        <v>284.90100000000001</v>
      </c>
    </row>
    <row r="154" spans="1:5" x14ac:dyDescent="0.2">
      <c r="A154">
        <v>100.29600000000001</v>
      </c>
      <c r="B154">
        <v>502.20800000000003</v>
      </c>
      <c r="C154">
        <v>1226.6880000000001</v>
      </c>
      <c r="D154">
        <f t="shared" si="2"/>
        <v>284.86</v>
      </c>
    </row>
    <row r="155" spans="1:5" x14ac:dyDescent="0.2">
      <c r="A155">
        <v>100.96</v>
      </c>
      <c r="B155">
        <v>473.56599999999997</v>
      </c>
      <c r="C155">
        <v>1148.037</v>
      </c>
      <c r="D155">
        <f t="shared" si="2"/>
        <v>256.21799999999996</v>
      </c>
    </row>
    <row r="156" spans="1:5" x14ac:dyDescent="0.2">
      <c r="A156">
        <v>101.625</v>
      </c>
      <c r="B156">
        <v>434.38400000000001</v>
      </c>
      <c r="C156">
        <v>1140.8320000000001</v>
      </c>
      <c r="D156">
        <f t="shared" si="2"/>
        <v>217.036</v>
      </c>
    </row>
    <row r="157" spans="1:5" x14ac:dyDescent="0.2">
      <c r="A157">
        <v>102.289</v>
      </c>
      <c r="B157">
        <v>433.98399999999998</v>
      </c>
      <c r="C157">
        <v>1242.482</v>
      </c>
      <c r="D157">
        <f t="shared" si="2"/>
        <v>216.63599999999997</v>
      </c>
    </row>
    <row r="158" spans="1:5" x14ac:dyDescent="0.2">
      <c r="A158">
        <v>102.953</v>
      </c>
      <c r="B158">
        <v>450.00400000000002</v>
      </c>
      <c r="C158">
        <v>1408.46</v>
      </c>
      <c r="D158">
        <f t="shared" si="2"/>
        <v>232.65600000000001</v>
      </c>
    </row>
    <row r="159" spans="1:5" x14ac:dyDescent="0.2">
      <c r="A159">
        <v>103.617</v>
      </c>
      <c r="B159">
        <v>452.45100000000002</v>
      </c>
      <c r="C159">
        <v>1574.4639999999999</v>
      </c>
      <c r="D159">
        <f t="shared" si="2"/>
        <v>235.10300000000001</v>
      </c>
    </row>
    <row r="160" spans="1:5" x14ac:dyDescent="0.2">
      <c r="A160" s="2">
        <v>104.28100000000001</v>
      </c>
      <c r="B160" s="2">
        <v>447.904</v>
      </c>
      <c r="C160" s="2">
        <v>1600.3510000000001</v>
      </c>
      <c r="D160" s="2">
        <f t="shared" si="2"/>
        <v>230.55599999999998</v>
      </c>
      <c r="E160" t="s">
        <v>15</v>
      </c>
    </row>
    <row r="161" spans="1:4" x14ac:dyDescent="0.2">
      <c r="A161">
        <v>104.946</v>
      </c>
      <c r="B161">
        <v>409.39800000000002</v>
      </c>
      <c r="C161">
        <v>1466.299</v>
      </c>
      <c r="D161">
        <f t="shared" si="2"/>
        <v>192.05</v>
      </c>
    </row>
    <row r="162" spans="1:4" x14ac:dyDescent="0.2">
      <c r="A162">
        <v>105.61</v>
      </c>
      <c r="B162">
        <v>357.29300000000001</v>
      </c>
      <c r="C162">
        <v>1347.79</v>
      </c>
      <c r="D162">
        <f t="shared" si="2"/>
        <v>139.94499999999999</v>
      </c>
    </row>
    <row r="163" spans="1:4" x14ac:dyDescent="0.2">
      <c r="A163">
        <v>106.274</v>
      </c>
      <c r="B163">
        <v>291.28399999999999</v>
      </c>
      <c r="C163">
        <v>1310.7550000000001</v>
      </c>
      <c r="D163">
        <f t="shared" si="2"/>
        <v>73.935999999999979</v>
      </c>
    </row>
    <row r="164" spans="1:4" x14ac:dyDescent="0.2">
      <c r="A164">
        <v>106.938</v>
      </c>
      <c r="B164">
        <v>254.79400000000001</v>
      </c>
      <c r="C164">
        <v>1305.0219999999999</v>
      </c>
      <c r="D164">
        <f t="shared" si="2"/>
        <v>37.445999999999998</v>
      </c>
    </row>
    <row r="165" spans="1:4" x14ac:dyDescent="0.2">
      <c r="A165">
        <v>107.602</v>
      </c>
      <c r="B165">
        <v>243.709</v>
      </c>
      <c r="C165">
        <v>1215.077</v>
      </c>
      <c r="D165">
        <f t="shared" si="2"/>
        <v>26.36099999999999</v>
      </c>
    </row>
    <row r="166" spans="1:4" x14ac:dyDescent="0.2">
      <c r="A166">
        <v>108.267</v>
      </c>
      <c r="B166">
        <v>235.97499999999999</v>
      </c>
      <c r="C166">
        <v>1120.0619999999999</v>
      </c>
      <c r="D166">
        <f t="shared" si="2"/>
        <v>18.626999999999981</v>
      </c>
    </row>
    <row r="167" spans="1:4" x14ac:dyDescent="0.2">
      <c r="A167">
        <v>108.931</v>
      </c>
      <c r="B167">
        <v>233.94300000000001</v>
      </c>
      <c r="C167">
        <v>1093.2550000000001</v>
      </c>
      <c r="D167">
        <f t="shared" si="2"/>
        <v>16.594999999999999</v>
      </c>
    </row>
    <row r="168" spans="1:4" x14ac:dyDescent="0.2">
      <c r="A168">
        <v>109.595</v>
      </c>
      <c r="B168">
        <v>239.25</v>
      </c>
      <c r="C168">
        <v>1144.5150000000001</v>
      </c>
      <c r="D168">
        <f t="shared" si="2"/>
        <v>21.901999999999987</v>
      </c>
    </row>
    <row r="169" spans="1:4" x14ac:dyDescent="0.2">
      <c r="A169">
        <v>110.259</v>
      </c>
      <c r="B169">
        <v>265.709</v>
      </c>
      <c r="C169">
        <v>1134.3119999999999</v>
      </c>
      <c r="D169">
        <f t="shared" si="2"/>
        <v>48.36099999999999</v>
      </c>
    </row>
    <row r="170" spans="1:4" x14ac:dyDescent="0.2">
      <c r="A170">
        <v>110.92400000000001</v>
      </c>
      <c r="B170">
        <v>272.81700000000001</v>
      </c>
      <c r="C170">
        <v>1025.5229999999999</v>
      </c>
      <c r="D170">
        <f t="shared" si="2"/>
        <v>55.468999999999994</v>
      </c>
    </row>
    <row r="171" spans="1:4" x14ac:dyDescent="0.2">
      <c r="A171">
        <v>111.58799999999999</v>
      </c>
      <c r="B171">
        <v>280.274</v>
      </c>
      <c r="C171">
        <v>974.14</v>
      </c>
      <c r="D171">
        <f t="shared" si="2"/>
        <v>62.925999999999988</v>
      </c>
    </row>
    <row r="172" spans="1:4" x14ac:dyDescent="0.2">
      <c r="A172">
        <v>112.252</v>
      </c>
      <c r="B172">
        <v>267.46600000000001</v>
      </c>
      <c r="C172">
        <v>904.01400000000001</v>
      </c>
      <c r="D172">
        <f t="shared" si="2"/>
        <v>50.117999999999995</v>
      </c>
    </row>
    <row r="173" spans="1:4" x14ac:dyDescent="0.2">
      <c r="A173">
        <v>112.916</v>
      </c>
      <c r="B173">
        <v>251.17</v>
      </c>
      <c r="C173">
        <v>801.077</v>
      </c>
      <c r="D173">
        <f t="shared" si="2"/>
        <v>33.821999999999974</v>
      </c>
    </row>
    <row r="174" spans="1:4" x14ac:dyDescent="0.2">
      <c r="A174">
        <v>113.58</v>
      </c>
      <c r="B174">
        <v>235.304</v>
      </c>
      <c r="C174">
        <v>702.44799999999998</v>
      </c>
      <c r="D174">
        <f t="shared" si="2"/>
        <v>17.955999999999989</v>
      </c>
    </row>
    <row r="175" spans="1:4" x14ac:dyDescent="0.2">
      <c r="A175">
        <v>114.245</v>
      </c>
      <c r="B175">
        <v>220.291</v>
      </c>
      <c r="C175">
        <v>614.298</v>
      </c>
      <c r="D175">
        <f t="shared" si="2"/>
        <v>2.9429999999999836</v>
      </c>
    </row>
    <row r="176" spans="1:4" x14ac:dyDescent="0.2">
      <c r="A176">
        <v>114.90900000000001</v>
      </c>
      <c r="B176">
        <v>208.024</v>
      </c>
      <c r="C176">
        <v>538.77599999999995</v>
      </c>
      <c r="D176">
        <f t="shared" si="2"/>
        <v>-9.3240000000000123</v>
      </c>
    </row>
    <row r="177" spans="1:4" x14ac:dyDescent="0.2">
      <c r="A177">
        <v>115.57299999999999</v>
      </c>
      <c r="B177">
        <v>205.084</v>
      </c>
      <c r="C177">
        <v>498.24099999999999</v>
      </c>
      <c r="D177">
        <f t="shared" si="2"/>
        <v>-12.26400000000001</v>
      </c>
    </row>
    <row r="178" spans="1:4" x14ac:dyDescent="0.2">
      <c r="A178">
        <v>116.23699999999999</v>
      </c>
      <c r="B178">
        <v>197.768</v>
      </c>
      <c r="C178">
        <v>501.85399999999998</v>
      </c>
      <c r="D178">
        <f t="shared" si="2"/>
        <v>-19.580000000000013</v>
      </c>
    </row>
    <row r="179" spans="1:4" x14ac:dyDescent="0.2">
      <c r="A179">
        <v>116.901</v>
      </c>
      <c r="B179">
        <v>195.672</v>
      </c>
      <c r="C179">
        <v>520.54999999999995</v>
      </c>
      <c r="D179">
        <f t="shared" si="2"/>
        <v>-21.676000000000016</v>
      </c>
    </row>
    <row r="180" spans="1:4" x14ac:dyDescent="0.2">
      <c r="A180">
        <v>117.566</v>
      </c>
      <c r="B180">
        <v>208.25200000000001</v>
      </c>
      <c r="C180">
        <v>562.57100000000003</v>
      </c>
      <c r="D180">
        <f t="shared" si="2"/>
        <v>-9.0960000000000036</v>
      </c>
    </row>
    <row r="181" spans="1:4" x14ac:dyDescent="0.2">
      <c r="A181">
        <v>118.23</v>
      </c>
      <c r="B181">
        <v>208.23500000000001</v>
      </c>
      <c r="C181">
        <v>598.79499999999996</v>
      </c>
      <c r="D181">
        <f t="shared" si="2"/>
        <v>-9.1129999999999995</v>
      </c>
    </row>
    <row r="182" spans="1:4" x14ac:dyDescent="0.2">
      <c r="A182">
        <v>118.89400000000001</v>
      </c>
      <c r="B182">
        <v>210.18899999999999</v>
      </c>
      <c r="C182">
        <v>598.75</v>
      </c>
      <c r="D182">
        <f t="shared" si="2"/>
        <v>-7.1590000000000202</v>
      </c>
    </row>
    <row r="183" spans="1:4" x14ac:dyDescent="0.2">
      <c r="A183">
        <v>119.55800000000001</v>
      </c>
      <c r="B183">
        <v>197.97800000000001</v>
      </c>
      <c r="C183">
        <v>590.20000000000005</v>
      </c>
      <c r="D183">
        <f t="shared" si="2"/>
        <v>-19.370000000000005</v>
      </c>
    </row>
    <row r="184" spans="1:4" x14ac:dyDescent="0.2">
      <c r="A184">
        <v>120.22199999999999</v>
      </c>
      <c r="B184">
        <v>202.02099999999999</v>
      </c>
      <c r="C184">
        <v>609.90800000000002</v>
      </c>
      <c r="D184">
        <f t="shared" si="2"/>
        <v>-15.327000000000027</v>
      </c>
    </row>
    <row r="185" spans="1:4" x14ac:dyDescent="0.2">
      <c r="A185">
        <v>120.887</v>
      </c>
      <c r="B185">
        <v>198.011</v>
      </c>
      <c r="C185">
        <v>655.65700000000004</v>
      </c>
      <c r="D185">
        <f t="shared" si="2"/>
        <v>-19.337000000000018</v>
      </c>
    </row>
    <row r="186" spans="1:4" x14ac:dyDescent="0.2">
      <c r="A186">
        <v>121.551</v>
      </c>
      <c r="B186">
        <v>201.46100000000001</v>
      </c>
      <c r="C186">
        <v>672.798</v>
      </c>
      <c r="D186">
        <f t="shared" si="2"/>
        <v>-15.887</v>
      </c>
    </row>
    <row r="187" spans="1:4" x14ac:dyDescent="0.2">
      <c r="A187">
        <v>122.215</v>
      </c>
      <c r="B187">
        <v>199.97800000000001</v>
      </c>
      <c r="C187">
        <v>664.24199999999996</v>
      </c>
      <c r="D187">
        <f t="shared" si="2"/>
        <v>-17.370000000000005</v>
      </c>
    </row>
    <row r="188" spans="1:4" x14ac:dyDescent="0.2">
      <c r="A188">
        <v>122.879</v>
      </c>
      <c r="B188">
        <v>205.94499999999999</v>
      </c>
      <c r="C188">
        <v>660.14499999999998</v>
      </c>
      <c r="D188">
        <f t="shared" si="2"/>
        <v>-11.40300000000002</v>
      </c>
    </row>
    <row r="189" spans="1:4" x14ac:dyDescent="0.2">
      <c r="A189">
        <v>123.544</v>
      </c>
      <c r="B189">
        <v>196.18100000000001</v>
      </c>
      <c r="C189">
        <v>696.11800000000005</v>
      </c>
      <c r="D189">
        <f t="shared" si="2"/>
        <v>-21.167000000000002</v>
      </c>
    </row>
    <row r="190" spans="1:4" x14ac:dyDescent="0.2">
      <c r="A190">
        <v>124.208</v>
      </c>
      <c r="B190">
        <v>203.05199999999999</v>
      </c>
      <c r="C190">
        <v>734.78399999999999</v>
      </c>
      <c r="D190">
        <f t="shared" si="2"/>
        <v>-14.296000000000021</v>
      </c>
    </row>
    <row r="191" spans="1:4" x14ac:dyDescent="0.2">
      <c r="A191">
        <v>124.872</v>
      </c>
      <c r="B191">
        <v>201.68100000000001</v>
      </c>
      <c r="C191">
        <v>741.56</v>
      </c>
      <c r="D191">
        <f t="shared" si="2"/>
        <v>-15.667000000000002</v>
      </c>
    </row>
    <row r="192" spans="1:4" x14ac:dyDescent="0.2">
      <c r="A192">
        <v>125.536</v>
      </c>
      <c r="B192">
        <v>200.96700000000001</v>
      </c>
      <c r="C192">
        <v>704.83500000000004</v>
      </c>
      <c r="D192">
        <f t="shared" si="2"/>
        <v>-16.381</v>
      </c>
    </row>
    <row r="193" spans="1:4" x14ac:dyDescent="0.2">
      <c r="A193">
        <v>126.2</v>
      </c>
      <c r="B193">
        <v>206.239</v>
      </c>
      <c r="C193">
        <v>657.36099999999999</v>
      </c>
      <c r="D193">
        <f t="shared" si="2"/>
        <v>-11.109000000000009</v>
      </c>
    </row>
    <row r="194" spans="1:4" x14ac:dyDescent="0.2">
      <c r="A194">
        <v>126.86499999999999</v>
      </c>
      <c r="B194">
        <v>222.976</v>
      </c>
      <c r="C194">
        <v>664.51</v>
      </c>
      <c r="D194">
        <f t="shared" si="2"/>
        <v>5.6279999999999859</v>
      </c>
    </row>
    <row r="195" spans="1:4" x14ac:dyDescent="0.2">
      <c r="A195">
        <v>127.529</v>
      </c>
      <c r="B195">
        <v>225.50700000000001</v>
      </c>
      <c r="C195">
        <v>676.42200000000003</v>
      </c>
      <c r="D195">
        <f t="shared" si="2"/>
        <v>8.1589999999999918</v>
      </c>
    </row>
    <row r="196" spans="1:4" x14ac:dyDescent="0.2">
      <c r="A196">
        <v>128.19300000000001</v>
      </c>
      <c r="B196">
        <v>224.77099999999999</v>
      </c>
      <c r="C196">
        <v>630.26199999999994</v>
      </c>
      <c r="D196">
        <f t="shared" si="2"/>
        <v>7.4229999999999734</v>
      </c>
    </row>
    <row r="197" spans="1:4" x14ac:dyDescent="0.2">
      <c r="A197">
        <v>128.857</v>
      </c>
      <c r="B197">
        <v>221.554</v>
      </c>
      <c r="C197">
        <v>590.57000000000005</v>
      </c>
      <c r="D197">
        <f t="shared" si="2"/>
        <v>4.2059999999999889</v>
      </c>
    </row>
    <row r="198" spans="1:4" x14ac:dyDescent="0.2">
      <c r="A198">
        <v>129.52099999999999</v>
      </c>
      <c r="B198">
        <v>228.84399999999999</v>
      </c>
      <c r="C198">
        <v>598.18600000000004</v>
      </c>
      <c r="D198">
        <f t="shared" ref="D198:D261" si="3">B198-217.348</f>
        <v>11.495999999999981</v>
      </c>
    </row>
    <row r="199" spans="1:4" x14ac:dyDescent="0.2">
      <c r="A199">
        <v>130.18600000000001</v>
      </c>
      <c r="B199">
        <v>227.905</v>
      </c>
      <c r="C199">
        <v>603.13</v>
      </c>
      <c r="D199">
        <f t="shared" si="3"/>
        <v>10.556999999999988</v>
      </c>
    </row>
    <row r="200" spans="1:4" x14ac:dyDescent="0.2">
      <c r="A200">
        <v>130.85</v>
      </c>
      <c r="B200">
        <v>234.584</v>
      </c>
      <c r="C200">
        <v>606.69500000000005</v>
      </c>
      <c r="D200">
        <f t="shared" si="3"/>
        <v>17.23599999999999</v>
      </c>
    </row>
    <row r="201" spans="1:4" x14ac:dyDescent="0.2">
      <c r="A201">
        <v>131.51400000000001</v>
      </c>
      <c r="B201">
        <v>243.95400000000001</v>
      </c>
      <c r="C201">
        <v>647.00699999999995</v>
      </c>
      <c r="D201">
        <f t="shared" si="3"/>
        <v>26.605999999999995</v>
      </c>
    </row>
    <row r="202" spans="1:4" x14ac:dyDescent="0.2">
      <c r="A202">
        <v>132.178</v>
      </c>
      <c r="B202">
        <v>238.32</v>
      </c>
      <c r="C202">
        <v>683.76099999999997</v>
      </c>
      <c r="D202">
        <f t="shared" si="3"/>
        <v>20.97199999999998</v>
      </c>
    </row>
    <row r="203" spans="1:4" x14ac:dyDescent="0.2">
      <c r="A203">
        <v>132.84299999999999</v>
      </c>
      <c r="B203">
        <v>221.98400000000001</v>
      </c>
      <c r="C203">
        <v>702.84199999999998</v>
      </c>
      <c r="D203">
        <f t="shared" si="3"/>
        <v>4.6359999999999957</v>
      </c>
    </row>
    <row r="204" spans="1:4" x14ac:dyDescent="0.2">
      <c r="A204">
        <v>133.50700000000001</v>
      </c>
      <c r="B204">
        <v>214.47900000000001</v>
      </c>
      <c r="C204">
        <v>684.18</v>
      </c>
      <c r="D204">
        <f t="shared" si="3"/>
        <v>-2.8689999999999998</v>
      </c>
    </row>
    <row r="205" spans="1:4" x14ac:dyDescent="0.2">
      <c r="A205">
        <v>134.17099999999999</v>
      </c>
      <c r="B205">
        <v>214.82900000000001</v>
      </c>
      <c r="C205">
        <v>657.18899999999996</v>
      </c>
      <c r="D205">
        <f t="shared" si="3"/>
        <v>-2.5190000000000055</v>
      </c>
    </row>
    <row r="206" spans="1:4" x14ac:dyDescent="0.2">
      <c r="A206">
        <v>134.83500000000001</v>
      </c>
      <c r="B206">
        <v>215.86500000000001</v>
      </c>
      <c r="C206">
        <v>599.88800000000003</v>
      </c>
      <c r="D206">
        <f t="shared" si="3"/>
        <v>-1.4830000000000041</v>
      </c>
    </row>
    <row r="207" spans="1:4" x14ac:dyDescent="0.2">
      <c r="A207">
        <v>135.499</v>
      </c>
      <c r="B207">
        <v>209.524</v>
      </c>
      <c r="C207">
        <v>551.577</v>
      </c>
      <c r="D207">
        <f t="shared" si="3"/>
        <v>-7.8240000000000123</v>
      </c>
    </row>
    <row r="208" spans="1:4" x14ac:dyDescent="0.2">
      <c r="A208">
        <v>136.16399999999999</v>
      </c>
      <c r="B208">
        <v>203.37799999999999</v>
      </c>
      <c r="C208">
        <v>541.38800000000003</v>
      </c>
      <c r="D208">
        <f t="shared" si="3"/>
        <v>-13.970000000000027</v>
      </c>
    </row>
    <row r="209" spans="1:4" x14ac:dyDescent="0.2">
      <c r="A209">
        <v>136.828</v>
      </c>
      <c r="B209">
        <v>201.78100000000001</v>
      </c>
      <c r="C209">
        <v>562.51900000000001</v>
      </c>
      <c r="D209">
        <f t="shared" si="3"/>
        <v>-15.567000000000007</v>
      </c>
    </row>
    <row r="210" spans="1:4" x14ac:dyDescent="0.2">
      <c r="A210">
        <v>137.49199999999999</v>
      </c>
      <c r="B210">
        <v>213.20699999999999</v>
      </c>
      <c r="C210">
        <v>600.57100000000003</v>
      </c>
      <c r="D210">
        <f t="shared" si="3"/>
        <v>-4.1410000000000196</v>
      </c>
    </row>
    <row r="211" spans="1:4" x14ac:dyDescent="0.2">
      <c r="A211">
        <v>138.15600000000001</v>
      </c>
      <c r="B211">
        <v>216.31899999999999</v>
      </c>
      <c r="C211">
        <v>602.41</v>
      </c>
      <c r="D211">
        <f t="shared" si="3"/>
        <v>-1.0290000000000248</v>
      </c>
    </row>
    <row r="212" spans="1:4" x14ac:dyDescent="0.2">
      <c r="A212">
        <v>138.82</v>
      </c>
      <c r="B212">
        <v>218.46899999999999</v>
      </c>
      <c r="C212">
        <v>567.48599999999999</v>
      </c>
      <c r="D212">
        <f t="shared" si="3"/>
        <v>1.1209999999999809</v>
      </c>
    </row>
    <row r="213" spans="1:4" x14ac:dyDescent="0.2">
      <c r="A213">
        <v>139.48500000000001</v>
      </c>
      <c r="B213">
        <v>220.81</v>
      </c>
      <c r="C213">
        <v>542.221</v>
      </c>
      <c r="D213">
        <f t="shared" si="3"/>
        <v>3.4619999999999891</v>
      </c>
    </row>
    <row r="214" spans="1:4" x14ac:dyDescent="0.2">
      <c r="A214">
        <v>140.149</v>
      </c>
      <c r="B214">
        <v>220.76300000000001</v>
      </c>
      <c r="C214">
        <v>518.77700000000004</v>
      </c>
      <c r="D214">
        <f t="shared" si="3"/>
        <v>3.414999999999992</v>
      </c>
    </row>
    <row r="215" spans="1:4" x14ac:dyDescent="0.2">
      <c r="A215">
        <v>140.81299999999999</v>
      </c>
      <c r="B215">
        <v>223.04400000000001</v>
      </c>
      <c r="C215">
        <v>508.85599999999999</v>
      </c>
      <c r="D215">
        <f t="shared" si="3"/>
        <v>5.695999999999998</v>
      </c>
    </row>
    <row r="216" spans="1:4" x14ac:dyDescent="0.2">
      <c r="A216">
        <v>141.477</v>
      </c>
      <c r="B216">
        <v>223.16900000000001</v>
      </c>
      <c r="C216">
        <v>524.93799999999999</v>
      </c>
      <c r="D216">
        <f t="shared" si="3"/>
        <v>5.820999999999998</v>
      </c>
    </row>
    <row r="217" spans="1:4" x14ac:dyDescent="0.2">
      <c r="A217">
        <v>142.142</v>
      </c>
      <c r="B217">
        <v>219.69300000000001</v>
      </c>
      <c r="C217">
        <v>543.11900000000003</v>
      </c>
      <c r="D217">
        <f t="shared" si="3"/>
        <v>2.3449999999999989</v>
      </c>
    </row>
    <row r="218" spans="1:4" x14ac:dyDescent="0.2">
      <c r="A218">
        <v>142.80600000000001</v>
      </c>
      <c r="B218">
        <v>220.273</v>
      </c>
      <c r="C218">
        <v>541.245</v>
      </c>
      <c r="D218">
        <f t="shared" si="3"/>
        <v>2.9249999999999829</v>
      </c>
    </row>
    <row r="219" spans="1:4" x14ac:dyDescent="0.2">
      <c r="A219">
        <v>143.47</v>
      </c>
      <c r="B219">
        <v>227.47300000000001</v>
      </c>
      <c r="C219">
        <v>549.08199999999999</v>
      </c>
      <c r="D219">
        <f t="shared" si="3"/>
        <v>10.125</v>
      </c>
    </row>
    <row r="220" spans="1:4" x14ac:dyDescent="0.2">
      <c r="A220">
        <v>144.13399999999999</v>
      </c>
      <c r="B220">
        <v>235.10599999999999</v>
      </c>
      <c r="C220">
        <v>589.78800000000001</v>
      </c>
      <c r="D220">
        <f t="shared" si="3"/>
        <v>17.757999999999981</v>
      </c>
    </row>
    <row r="221" spans="1:4" x14ac:dyDescent="0.2">
      <c r="A221">
        <v>144.798</v>
      </c>
      <c r="B221">
        <v>244.358</v>
      </c>
      <c r="C221">
        <v>620.72199999999998</v>
      </c>
      <c r="D221">
        <f t="shared" si="3"/>
        <v>27.009999999999991</v>
      </c>
    </row>
    <row r="222" spans="1:4" x14ac:dyDescent="0.2">
      <c r="A222">
        <v>145.46299999999999</v>
      </c>
      <c r="B222">
        <v>249.64599999999999</v>
      </c>
      <c r="C222">
        <v>634.197</v>
      </c>
      <c r="D222">
        <f t="shared" si="3"/>
        <v>32.297999999999973</v>
      </c>
    </row>
    <row r="223" spans="1:4" x14ac:dyDescent="0.2">
      <c r="A223">
        <v>146.12700000000001</v>
      </c>
      <c r="B223">
        <v>244.23</v>
      </c>
      <c r="C223">
        <v>647.30399999999997</v>
      </c>
      <c r="D223">
        <f t="shared" si="3"/>
        <v>26.881999999999977</v>
      </c>
    </row>
    <row r="224" spans="1:4" x14ac:dyDescent="0.2">
      <c r="A224">
        <v>146.791</v>
      </c>
      <c r="B224">
        <v>250.483</v>
      </c>
      <c r="C224">
        <v>671.47500000000002</v>
      </c>
      <c r="D224">
        <f t="shared" si="3"/>
        <v>33.134999999999991</v>
      </c>
    </row>
    <row r="225" spans="1:4" x14ac:dyDescent="0.2">
      <c r="A225">
        <v>147.45500000000001</v>
      </c>
      <c r="B225">
        <v>251.691</v>
      </c>
      <c r="C225">
        <v>691.77700000000004</v>
      </c>
      <c r="D225">
        <f t="shared" si="3"/>
        <v>34.342999999999989</v>
      </c>
    </row>
    <row r="226" spans="1:4" x14ac:dyDescent="0.2">
      <c r="A226">
        <v>148.119</v>
      </c>
      <c r="B226">
        <v>244.84200000000001</v>
      </c>
      <c r="C226">
        <v>714.40700000000004</v>
      </c>
      <c r="D226">
        <f t="shared" si="3"/>
        <v>27.494</v>
      </c>
    </row>
    <row r="227" spans="1:4" x14ac:dyDescent="0.2">
      <c r="A227">
        <v>148.78399999999999</v>
      </c>
      <c r="B227">
        <v>242.10400000000001</v>
      </c>
      <c r="C227">
        <v>681.86900000000003</v>
      </c>
      <c r="D227">
        <f t="shared" si="3"/>
        <v>24.756</v>
      </c>
    </row>
    <row r="228" spans="1:4" x14ac:dyDescent="0.2">
      <c r="A228">
        <v>149.44800000000001</v>
      </c>
      <c r="B228">
        <v>223.56200000000001</v>
      </c>
      <c r="C228">
        <v>638.42999999999995</v>
      </c>
      <c r="D228">
        <f t="shared" si="3"/>
        <v>6.2139999999999986</v>
      </c>
    </row>
    <row r="229" spans="1:4" x14ac:dyDescent="0.2">
      <c r="A229">
        <v>150.11199999999999</v>
      </c>
      <c r="B229">
        <v>226.626</v>
      </c>
      <c r="C229">
        <v>612.02200000000005</v>
      </c>
      <c r="D229">
        <f t="shared" si="3"/>
        <v>9.2779999999999916</v>
      </c>
    </row>
    <row r="230" spans="1:4" x14ac:dyDescent="0.2">
      <c r="A230">
        <v>150.77600000000001</v>
      </c>
      <c r="B230">
        <v>231.83500000000001</v>
      </c>
      <c r="C230">
        <v>590.76700000000005</v>
      </c>
      <c r="D230">
        <f t="shared" si="3"/>
        <v>14.486999999999995</v>
      </c>
    </row>
    <row r="231" spans="1:4" x14ac:dyDescent="0.2">
      <c r="A231">
        <v>151.44</v>
      </c>
      <c r="B231">
        <v>234.43100000000001</v>
      </c>
      <c r="C231">
        <v>586.46100000000001</v>
      </c>
      <c r="D231">
        <f t="shared" si="3"/>
        <v>17.082999999999998</v>
      </c>
    </row>
    <row r="232" spans="1:4" x14ac:dyDescent="0.2">
      <c r="A232">
        <v>152.10499999999999</v>
      </c>
      <c r="B232">
        <v>237.88900000000001</v>
      </c>
      <c r="C232">
        <v>594.77800000000002</v>
      </c>
      <c r="D232">
        <f t="shared" si="3"/>
        <v>20.540999999999997</v>
      </c>
    </row>
    <row r="233" spans="1:4" x14ac:dyDescent="0.2">
      <c r="A233">
        <v>152.76900000000001</v>
      </c>
      <c r="B233">
        <v>240.125</v>
      </c>
      <c r="C233">
        <v>632.17499999999995</v>
      </c>
      <c r="D233">
        <f t="shared" si="3"/>
        <v>22.776999999999987</v>
      </c>
    </row>
    <row r="234" spans="1:4" x14ac:dyDescent="0.2">
      <c r="A234">
        <v>153.43299999999999</v>
      </c>
      <c r="B234">
        <v>238.83699999999999</v>
      </c>
      <c r="C234">
        <v>663.02499999999998</v>
      </c>
      <c r="D234">
        <f t="shared" si="3"/>
        <v>21.488999999999976</v>
      </c>
    </row>
    <row r="235" spans="1:4" x14ac:dyDescent="0.2">
      <c r="A235">
        <v>154.09700000000001</v>
      </c>
      <c r="B235">
        <v>244.483</v>
      </c>
      <c r="C235">
        <v>676.79</v>
      </c>
      <c r="D235">
        <f t="shared" si="3"/>
        <v>27.134999999999991</v>
      </c>
    </row>
    <row r="236" spans="1:4" x14ac:dyDescent="0.2">
      <c r="A236">
        <v>154.762</v>
      </c>
      <c r="B236">
        <v>248.47300000000001</v>
      </c>
      <c r="C236">
        <v>691.61699999999996</v>
      </c>
      <c r="D236">
        <f t="shared" si="3"/>
        <v>31.125</v>
      </c>
    </row>
    <row r="237" spans="1:4" x14ac:dyDescent="0.2">
      <c r="A237">
        <v>155.42599999999999</v>
      </c>
      <c r="B237">
        <v>249.58600000000001</v>
      </c>
      <c r="C237">
        <v>708.74199999999996</v>
      </c>
      <c r="D237">
        <f t="shared" si="3"/>
        <v>32.238</v>
      </c>
    </row>
    <row r="238" spans="1:4" x14ac:dyDescent="0.2">
      <c r="A238">
        <v>156.09</v>
      </c>
      <c r="B238">
        <v>244.38200000000001</v>
      </c>
      <c r="C238">
        <v>718.97400000000005</v>
      </c>
      <c r="D238">
        <f t="shared" si="3"/>
        <v>27.033999999999992</v>
      </c>
    </row>
    <row r="239" spans="1:4" x14ac:dyDescent="0.2">
      <c r="A239">
        <v>156.75399999999999</v>
      </c>
      <c r="B239">
        <v>247.05</v>
      </c>
      <c r="C239">
        <v>734.28200000000004</v>
      </c>
      <c r="D239">
        <f t="shared" si="3"/>
        <v>29.701999999999998</v>
      </c>
    </row>
    <row r="240" spans="1:4" x14ac:dyDescent="0.2">
      <c r="A240">
        <v>157.41800000000001</v>
      </c>
      <c r="B240">
        <v>246.66399999999999</v>
      </c>
      <c r="C240">
        <v>742.52700000000004</v>
      </c>
      <c r="D240">
        <f t="shared" si="3"/>
        <v>29.315999999999974</v>
      </c>
    </row>
    <row r="241" spans="1:5" x14ac:dyDescent="0.2">
      <c r="A241">
        <v>158.083</v>
      </c>
      <c r="B241">
        <v>241.09200000000001</v>
      </c>
      <c r="C241">
        <v>729.96199999999999</v>
      </c>
      <c r="D241">
        <f t="shared" si="3"/>
        <v>23.744</v>
      </c>
    </row>
    <row r="242" spans="1:5" x14ac:dyDescent="0.2">
      <c r="A242">
        <v>158.74700000000001</v>
      </c>
      <c r="B242">
        <v>240.483</v>
      </c>
      <c r="C242">
        <v>686.923</v>
      </c>
      <c r="D242">
        <f t="shared" si="3"/>
        <v>23.134999999999991</v>
      </c>
    </row>
    <row r="243" spans="1:5" x14ac:dyDescent="0.2">
      <c r="A243">
        <v>159.411</v>
      </c>
      <c r="B243">
        <v>228.16300000000001</v>
      </c>
      <c r="C243">
        <v>648.23099999999999</v>
      </c>
      <c r="D243">
        <f t="shared" si="3"/>
        <v>10.814999999999998</v>
      </c>
    </row>
    <row r="244" spans="1:5" x14ac:dyDescent="0.2">
      <c r="A244">
        <v>160.07499999999999</v>
      </c>
      <c r="B244">
        <v>218.31200000000001</v>
      </c>
      <c r="C244">
        <v>635.74699999999996</v>
      </c>
      <c r="D244">
        <f t="shared" si="3"/>
        <v>0.96399999999999864</v>
      </c>
    </row>
    <row r="245" spans="1:5" x14ac:dyDescent="0.2">
      <c r="A245">
        <v>160.739</v>
      </c>
      <c r="B245">
        <v>218.315</v>
      </c>
      <c r="C245">
        <v>645.89400000000001</v>
      </c>
      <c r="D245">
        <f t="shared" si="3"/>
        <v>0.96699999999998454</v>
      </c>
    </row>
    <row r="246" spans="1:5" x14ac:dyDescent="0.2">
      <c r="A246">
        <v>161.404</v>
      </c>
      <c r="B246">
        <v>216.214</v>
      </c>
      <c r="C246">
        <v>672.60900000000004</v>
      </c>
      <c r="D246">
        <f t="shared" si="3"/>
        <v>-1.1340000000000146</v>
      </c>
    </row>
    <row r="247" spans="1:5" x14ac:dyDescent="0.2">
      <c r="A247">
        <v>162.06800000000001</v>
      </c>
      <c r="B247">
        <v>212.75399999999999</v>
      </c>
      <c r="C247">
        <v>719.55600000000004</v>
      </c>
      <c r="D247">
        <f t="shared" si="3"/>
        <v>-4.5940000000000225</v>
      </c>
    </row>
    <row r="248" spans="1:5" x14ac:dyDescent="0.2">
      <c r="A248">
        <v>162.732</v>
      </c>
      <c r="B248">
        <v>205.79900000000001</v>
      </c>
      <c r="C248">
        <v>754.12800000000004</v>
      </c>
      <c r="D248">
        <f t="shared" si="3"/>
        <v>-11.549000000000007</v>
      </c>
    </row>
    <row r="249" spans="1:5" x14ac:dyDescent="0.2">
      <c r="A249">
        <v>163.39599999999999</v>
      </c>
      <c r="B249">
        <v>209.22</v>
      </c>
      <c r="C249">
        <v>797.197</v>
      </c>
      <c r="D249">
        <f t="shared" si="3"/>
        <v>-8.1280000000000143</v>
      </c>
    </row>
    <row r="250" spans="1:5" x14ac:dyDescent="0.2">
      <c r="A250">
        <v>164.06100000000001</v>
      </c>
      <c r="B250">
        <v>201.49100000000001</v>
      </c>
      <c r="C250">
        <v>837.67499999999995</v>
      </c>
      <c r="D250">
        <f t="shared" si="3"/>
        <v>-15.856999999999999</v>
      </c>
    </row>
    <row r="251" spans="1:5" x14ac:dyDescent="0.2">
      <c r="A251">
        <v>164.72499999999999</v>
      </c>
      <c r="B251">
        <v>197.179</v>
      </c>
      <c r="C251">
        <v>873.56700000000001</v>
      </c>
      <c r="D251">
        <f t="shared" si="3"/>
        <v>-20.169000000000011</v>
      </c>
    </row>
    <row r="252" spans="1:5" x14ac:dyDescent="0.2">
      <c r="A252">
        <v>165.38900000000001</v>
      </c>
      <c r="B252">
        <v>186.92599999999999</v>
      </c>
      <c r="C252">
        <v>842.98900000000003</v>
      </c>
      <c r="D252">
        <f t="shared" si="3"/>
        <v>-30.422000000000025</v>
      </c>
    </row>
    <row r="253" spans="1:5" x14ac:dyDescent="0.2">
      <c r="A253">
        <v>166.053</v>
      </c>
      <c r="B253">
        <v>188.53100000000001</v>
      </c>
      <c r="C253">
        <v>837.01199999999994</v>
      </c>
      <c r="D253">
        <f t="shared" si="3"/>
        <v>-28.817000000000007</v>
      </c>
    </row>
    <row r="254" spans="1:5" x14ac:dyDescent="0.2">
      <c r="A254">
        <v>166.71700000000001</v>
      </c>
      <c r="B254">
        <v>182.375</v>
      </c>
      <c r="C254">
        <v>888.43600000000004</v>
      </c>
      <c r="D254">
        <f t="shared" si="3"/>
        <v>-34.973000000000013</v>
      </c>
    </row>
    <row r="255" spans="1:5" x14ac:dyDescent="0.2">
      <c r="A255">
        <v>167.38200000000001</v>
      </c>
      <c r="B255">
        <v>192.971</v>
      </c>
      <c r="C255">
        <v>935.05399999999997</v>
      </c>
      <c r="D255">
        <f t="shared" si="3"/>
        <v>-24.37700000000001</v>
      </c>
    </row>
    <row r="256" spans="1:5" x14ac:dyDescent="0.2">
      <c r="A256" s="2">
        <v>168.04599999999999</v>
      </c>
      <c r="B256" s="2">
        <v>209.03299999999999</v>
      </c>
      <c r="C256" s="2">
        <v>935.52800000000002</v>
      </c>
      <c r="D256" s="2">
        <f t="shared" si="3"/>
        <v>-8.3150000000000261</v>
      </c>
      <c r="E256" t="s">
        <v>14</v>
      </c>
    </row>
    <row r="257" spans="1:4" x14ac:dyDescent="0.2">
      <c r="A257">
        <v>168.71</v>
      </c>
      <c r="B257">
        <v>220.90299999999999</v>
      </c>
      <c r="C257">
        <v>897.77200000000005</v>
      </c>
      <c r="D257">
        <f t="shared" si="3"/>
        <v>3.5549999999999784</v>
      </c>
    </row>
    <row r="258" spans="1:4" x14ac:dyDescent="0.2">
      <c r="A258">
        <v>169.374</v>
      </c>
      <c r="B258">
        <v>228.44200000000001</v>
      </c>
      <c r="C258">
        <v>871.82899999999995</v>
      </c>
      <c r="D258">
        <f t="shared" si="3"/>
        <v>11.093999999999994</v>
      </c>
    </row>
    <row r="259" spans="1:4" x14ac:dyDescent="0.2">
      <c r="A259">
        <v>170.03800000000001</v>
      </c>
      <c r="B259">
        <v>233.29</v>
      </c>
      <c r="C259">
        <v>844.09299999999996</v>
      </c>
      <c r="D259">
        <f t="shared" si="3"/>
        <v>15.941999999999979</v>
      </c>
    </row>
    <row r="260" spans="1:4" x14ac:dyDescent="0.2">
      <c r="A260">
        <v>170.703</v>
      </c>
      <c r="B260">
        <v>233.51400000000001</v>
      </c>
      <c r="C260">
        <v>814.51700000000005</v>
      </c>
      <c r="D260">
        <f t="shared" si="3"/>
        <v>16.165999999999997</v>
      </c>
    </row>
    <row r="261" spans="1:4" x14ac:dyDescent="0.2">
      <c r="A261">
        <v>171.36699999999999</v>
      </c>
      <c r="B261">
        <v>230.80699999999999</v>
      </c>
      <c r="C261">
        <v>804.96199999999999</v>
      </c>
      <c r="D261">
        <f t="shared" si="3"/>
        <v>13.458999999999975</v>
      </c>
    </row>
    <row r="262" spans="1:4" x14ac:dyDescent="0.2">
      <c r="A262">
        <v>172.03100000000001</v>
      </c>
      <c r="B262">
        <v>224.036</v>
      </c>
      <c r="C262">
        <v>817.97699999999998</v>
      </c>
      <c r="D262">
        <f t="shared" ref="D262:D278" si="4">B262-217.348</f>
        <v>6.6879999999999882</v>
      </c>
    </row>
    <row r="263" spans="1:4" x14ac:dyDescent="0.2">
      <c r="A263">
        <v>172.69499999999999</v>
      </c>
      <c r="B263">
        <v>234.75700000000001</v>
      </c>
      <c r="C263">
        <v>800.803</v>
      </c>
      <c r="D263">
        <f t="shared" si="4"/>
        <v>17.408999999999992</v>
      </c>
    </row>
    <row r="264" spans="1:4" x14ac:dyDescent="0.2">
      <c r="A264">
        <v>173.36</v>
      </c>
      <c r="B264">
        <v>228.26599999999999</v>
      </c>
      <c r="C264">
        <v>792.46299999999997</v>
      </c>
      <c r="D264">
        <f t="shared" si="4"/>
        <v>10.917999999999978</v>
      </c>
    </row>
    <row r="265" spans="1:4" x14ac:dyDescent="0.2">
      <c r="A265">
        <v>174.024</v>
      </c>
      <c r="B265">
        <v>238.86799999999999</v>
      </c>
      <c r="C265">
        <v>827.08199999999999</v>
      </c>
      <c r="D265">
        <f t="shared" si="4"/>
        <v>21.519999999999982</v>
      </c>
    </row>
    <row r="266" spans="1:4" x14ac:dyDescent="0.2">
      <c r="A266">
        <v>174.68799999999999</v>
      </c>
      <c r="B266">
        <v>253.54599999999999</v>
      </c>
      <c r="C266">
        <v>848.58100000000002</v>
      </c>
      <c r="D266">
        <f t="shared" si="4"/>
        <v>36.197999999999979</v>
      </c>
    </row>
    <row r="267" spans="1:4" x14ac:dyDescent="0.2">
      <c r="A267">
        <v>175.352</v>
      </c>
      <c r="B267">
        <v>261.71499999999997</v>
      </c>
      <c r="C267">
        <v>854.60400000000004</v>
      </c>
      <c r="D267">
        <f t="shared" si="4"/>
        <v>44.366999999999962</v>
      </c>
    </row>
    <row r="268" spans="1:4" x14ac:dyDescent="0.2">
      <c r="A268">
        <v>176.01599999999999</v>
      </c>
      <c r="B268">
        <v>270.69900000000001</v>
      </c>
      <c r="C268">
        <v>864.19200000000001</v>
      </c>
      <c r="D268">
        <f t="shared" si="4"/>
        <v>53.350999999999999</v>
      </c>
    </row>
    <row r="269" spans="1:4" x14ac:dyDescent="0.2">
      <c r="A269">
        <v>176.68100000000001</v>
      </c>
      <c r="B269">
        <v>278.29500000000002</v>
      </c>
      <c r="C269">
        <v>873.226</v>
      </c>
      <c r="D269">
        <f t="shared" si="4"/>
        <v>60.947000000000003</v>
      </c>
    </row>
    <row r="270" spans="1:4" x14ac:dyDescent="0.2">
      <c r="A270">
        <v>177.345</v>
      </c>
      <c r="B270">
        <v>277.79899999999998</v>
      </c>
      <c r="C270">
        <v>860.077</v>
      </c>
      <c r="D270">
        <f t="shared" si="4"/>
        <v>60.450999999999965</v>
      </c>
    </row>
    <row r="271" spans="1:4" x14ac:dyDescent="0.2">
      <c r="A271">
        <v>178.00899999999999</v>
      </c>
      <c r="B271">
        <v>277.38900000000001</v>
      </c>
      <c r="C271">
        <v>844.43299999999999</v>
      </c>
      <c r="D271">
        <f t="shared" si="4"/>
        <v>60.040999999999997</v>
      </c>
    </row>
    <row r="272" spans="1:4" x14ac:dyDescent="0.2">
      <c r="A272">
        <v>178.673</v>
      </c>
      <c r="B272">
        <v>274.94299999999998</v>
      </c>
      <c r="C272">
        <v>821.80100000000004</v>
      </c>
      <c r="D272">
        <f t="shared" si="4"/>
        <v>57.59499999999997</v>
      </c>
    </row>
    <row r="273" spans="1:4" x14ac:dyDescent="0.2">
      <c r="A273">
        <v>179.33699999999999</v>
      </c>
      <c r="B273">
        <v>269.79599999999999</v>
      </c>
      <c r="C273">
        <v>782.06799999999998</v>
      </c>
      <c r="D273">
        <f t="shared" si="4"/>
        <v>52.447999999999979</v>
      </c>
    </row>
    <row r="274" spans="1:4" x14ac:dyDescent="0.2">
      <c r="A274">
        <v>180.00200000000001</v>
      </c>
      <c r="B274">
        <v>262.28399999999999</v>
      </c>
      <c r="C274">
        <v>751.58500000000004</v>
      </c>
      <c r="D274">
        <f t="shared" si="4"/>
        <v>44.935999999999979</v>
      </c>
    </row>
    <row r="275" spans="1:4" x14ac:dyDescent="0.2">
      <c r="A275">
        <v>180.666</v>
      </c>
      <c r="B275">
        <v>267.84199999999998</v>
      </c>
      <c r="C275">
        <v>735.90499999999997</v>
      </c>
      <c r="D275">
        <f t="shared" si="4"/>
        <v>50.493999999999971</v>
      </c>
    </row>
    <row r="276" spans="1:4" x14ac:dyDescent="0.2">
      <c r="A276">
        <v>181.33</v>
      </c>
      <c r="B276">
        <v>274.78399999999999</v>
      </c>
      <c r="C276">
        <v>722.78099999999995</v>
      </c>
      <c r="D276">
        <f t="shared" si="4"/>
        <v>57.435999999999979</v>
      </c>
    </row>
    <row r="277" spans="1:4" x14ac:dyDescent="0.2">
      <c r="A277">
        <v>181.994</v>
      </c>
      <c r="B277">
        <v>286.25900000000001</v>
      </c>
      <c r="C277">
        <v>727.99699999999996</v>
      </c>
      <c r="D277">
        <f t="shared" si="4"/>
        <v>68.911000000000001</v>
      </c>
    </row>
    <row r="278" spans="1:4" x14ac:dyDescent="0.2">
      <c r="A278">
        <v>182.65799999999999</v>
      </c>
      <c r="B278">
        <v>295.08199999999999</v>
      </c>
      <c r="C278">
        <v>740.577</v>
      </c>
      <c r="D278">
        <f t="shared" si="4"/>
        <v>77.73399999999998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Dextran_6G</vt:lpstr>
      <vt:lpstr>BODdiffusion_6J</vt:lpstr>
      <vt:lpstr>IntensityPlot_6KL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Natasza Kurpios</cp:lastModifiedBy>
  <cp:lastPrinted>2024-01-11T16:25:57Z</cp:lastPrinted>
  <dcterms:created xsi:type="dcterms:W3CDTF">2023-11-07T16:30:27Z</dcterms:created>
  <dcterms:modified xsi:type="dcterms:W3CDTF">2025-04-08T16:23:18Z</dcterms:modified>
</cp:coreProperties>
</file>