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ropbox (OHSU)\Nalcn_Tenzin\"/>
    </mc:Choice>
  </mc:AlternateContent>
  <bookViews>
    <workbookView xWindow="0" yWindow="0" windowWidth="28800" windowHeight="12300"/>
  </bookViews>
  <sheets>
    <sheet name="fig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J16" i="1"/>
  <c r="K16" i="1"/>
  <c r="L16" i="1"/>
  <c r="B16" i="1"/>
  <c r="C15" i="1"/>
  <c r="D15" i="1"/>
  <c r="E15" i="1"/>
  <c r="J15" i="1"/>
  <c r="K15" i="1"/>
  <c r="L15" i="1"/>
  <c r="B15" i="1"/>
</calcChain>
</file>

<file path=xl/sharedStrings.xml><?xml version="1.0" encoding="utf-8"?>
<sst xmlns="http://schemas.openxmlformats.org/spreadsheetml/2006/main" count="32" uniqueCount="19">
  <si>
    <t>Figure7</t>
  </si>
  <si>
    <t>Figure7B</t>
  </si>
  <si>
    <t>Figure 7C</t>
  </si>
  <si>
    <t>Baclofen</t>
  </si>
  <si>
    <t>NA</t>
  </si>
  <si>
    <t>Additional NA block in Baclofen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</si>
  <si>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</si>
  <si>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</si>
  <si>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</si>
  <si>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</si>
  <si>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</si>
  <si>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</si>
  <si>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</si>
  <si>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</si>
  <si>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</si>
  <si>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2 Ca2+</t>
  </si>
  <si>
    <t>0.1 Ca2+</t>
  </si>
  <si>
    <t>average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</si>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</sst>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L20" sqref="L20"/>
    </sheetView>
  </sheetViews>
  <sheetFormatPr defaultRowHeight="15" x14ac:dyDescent="0.25"/>
  <cols>
    <col min="12" max="12" width="14.140625" customWidth="1"/>
  </cols>
  <sheetData>
    <row r="1" spans="1:14" x14ac:dyDescent="0.25">
      <c r="A1" s="1" t="s">
        <v>0</v>
      </c>
    </row>
    <row r="3" spans="1:14" x14ac:dyDescent="0.25">
      <c r="A3" s="3" t="s">
        <v>1</v>
      </c>
      <c r="I3" s="3" t="s">
        <v>2</v>
      </c>
    </row>
    <row r="4" spans="1:14" x14ac:dyDescent="0.25">
      <c r="B4" s="2" t="s">
        <v>15</v>
      </c>
      <c r="C4" s="2" t="s">
        <v>16</v>
      </c>
      <c r="D4" s="2" t="s">
        <v>3</v>
      </c>
      <c r="E4" s="4" t="s">
        <v>4</v>
      </c>
      <c r="J4" s="2" t="s">
        <v>3</v>
      </c>
      <c r="K4" s="2" t="s">
        <v>4</v>
      </c>
      <c r="L4" s="2" t="s">
        <v>5</v>
      </c>
      <c r="M4" s="3"/>
      <c r="N4" s="3"/>
    </row>
    <row r="5" spans="1:14" x14ac:dyDescent="0.25">
      <c r="A5" t="s">
        <v>6</v>
      </c>
      <c r="B5" s="5">
        <v>0</v>
      </c>
      <c r="C5" s="5">
        <v>-194.3014</v>
      </c>
      <c r="D5" s="5">
        <v>-123.10339999999999</v>
      </c>
      <c r="E5" s="5">
        <v>-109.4954</v>
      </c>
      <c r="I5" t="s">
        <v>6</v>
      </c>
      <c r="J5" s="5">
        <v>36.643070999999999</v>
      </c>
      <c r="K5" s="5">
        <v>38.620925999999997</v>
      </c>
      <c r="L5" s="5">
        <v>7.0035522000000006</v>
      </c>
    </row>
    <row r="6" spans="1:14" x14ac:dyDescent="0.25">
      <c r="A6" t="s">
        <v>7</v>
      </c>
      <c r="B6" s="5">
        <v>0</v>
      </c>
      <c r="C6" s="5">
        <v>-118.7038</v>
      </c>
      <c r="D6" s="5">
        <v>-30.682600000000001</v>
      </c>
      <c r="E6" s="5">
        <v>-19.953600000000002</v>
      </c>
      <c r="I6" t="s">
        <v>7</v>
      </c>
      <c r="J6" s="5">
        <v>74.151964800000002</v>
      </c>
      <c r="K6" s="5">
        <v>82.332663299999993</v>
      </c>
      <c r="L6" s="5">
        <v>9.0384638000000006</v>
      </c>
    </row>
    <row r="7" spans="1:14" x14ac:dyDescent="0.25">
      <c r="A7" t="s">
        <v>8</v>
      </c>
      <c r="B7" s="5">
        <v>0</v>
      </c>
      <c r="C7" s="5">
        <v>-235.24600000000001</v>
      </c>
      <c r="D7" s="5">
        <v>-66.147999999999996</v>
      </c>
      <c r="E7" s="5">
        <v>-54.048000000000002</v>
      </c>
      <c r="I7" t="s">
        <v>8</v>
      </c>
      <c r="J7" s="5">
        <v>71.881349700000001</v>
      </c>
      <c r="K7" s="5">
        <v>69.6224378</v>
      </c>
      <c r="L7" s="5">
        <v>5.1435519000000003</v>
      </c>
    </row>
    <row r="8" spans="1:14" x14ac:dyDescent="0.25">
      <c r="A8" t="s">
        <v>9</v>
      </c>
      <c r="B8" s="5">
        <v>0</v>
      </c>
      <c r="C8" s="5">
        <v>-217.69560000000001</v>
      </c>
      <c r="D8" s="5">
        <v>-117.9746</v>
      </c>
      <c r="E8" s="5">
        <v>-121.4136</v>
      </c>
      <c r="I8" t="s">
        <v>9</v>
      </c>
      <c r="J8" s="5">
        <v>45.807540400000001</v>
      </c>
      <c r="K8" s="5">
        <v>23.700938399999998</v>
      </c>
      <c r="L8" s="5">
        <v>-1.5797288</v>
      </c>
    </row>
    <row r="9" spans="1:14" x14ac:dyDescent="0.25">
      <c r="A9" t="s">
        <v>10</v>
      </c>
      <c r="B9" s="5">
        <v>0</v>
      </c>
      <c r="C9" s="5">
        <v>-69.232200000000006</v>
      </c>
      <c r="D9" s="5">
        <v>-31.462900000000001</v>
      </c>
      <c r="E9" s="5">
        <v>-32.054099999999998</v>
      </c>
      <c r="I9" t="s">
        <v>10</v>
      </c>
      <c r="J9" s="5">
        <v>54.554528099999999</v>
      </c>
      <c r="K9" s="5">
        <v>70.373323400000004</v>
      </c>
      <c r="L9" s="5">
        <v>-0.85393790000000003</v>
      </c>
    </row>
    <row r="10" spans="1:14" x14ac:dyDescent="0.25">
      <c r="A10" t="s">
        <v>11</v>
      </c>
      <c r="B10" s="5">
        <v>0</v>
      </c>
      <c r="C10" s="5">
        <v>-231.15379999999999</v>
      </c>
      <c r="D10" s="5">
        <v>-55.005800000000001</v>
      </c>
      <c r="E10" s="5">
        <v>-87.778800000000004</v>
      </c>
      <c r="I10" t="s">
        <v>11</v>
      </c>
      <c r="J10" s="5">
        <v>76.203808899999999</v>
      </c>
      <c r="K10" s="5">
        <v>45.296681300000003</v>
      </c>
      <c r="L10" s="5">
        <v>-14.1780062</v>
      </c>
    </row>
    <row r="11" spans="1:14" x14ac:dyDescent="0.25">
      <c r="A11" t="s">
        <v>12</v>
      </c>
      <c r="B11" s="5">
        <v>0</v>
      </c>
      <c r="C11" s="5">
        <v>-93.339100000000002</v>
      </c>
      <c r="D11" s="5">
        <v>2.9984000000000002</v>
      </c>
      <c r="E11" s="5">
        <v>21.428999999999998</v>
      </c>
      <c r="I11" t="s">
        <v>12</v>
      </c>
      <c r="J11" s="5">
        <v>103.21237290000001</v>
      </c>
      <c r="K11" s="5">
        <v>108.1879941</v>
      </c>
      <c r="L11" s="5">
        <v>19.745851399999999</v>
      </c>
    </row>
    <row r="12" spans="1:14" x14ac:dyDescent="0.25">
      <c r="A12" t="s">
        <v>13</v>
      </c>
      <c r="B12" s="5">
        <v>0</v>
      </c>
      <c r="C12" s="5">
        <v>-179.44300000000001</v>
      </c>
      <c r="D12" s="5">
        <v>-13.348000000000001</v>
      </c>
      <c r="E12" s="5">
        <v>-10.644</v>
      </c>
      <c r="I12" t="s">
        <v>13</v>
      </c>
      <c r="J12" s="5">
        <v>92.5614262</v>
      </c>
      <c r="K12" s="5">
        <v>22.165255800000001</v>
      </c>
      <c r="L12" s="5">
        <v>1.5068852000000001</v>
      </c>
    </row>
    <row r="13" spans="1:14" x14ac:dyDescent="0.25">
      <c r="A13" t="s">
        <v>14</v>
      </c>
      <c r="B13" s="5">
        <v>0</v>
      </c>
      <c r="C13" s="5">
        <v>-139.46549999999999</v>
      </c>
      <c r="D13" s="5">
        <v>-27.200199999999999</v>
      </c>
      <c r="E13" s="5">
        <v>-8.5548000000000002</v>
      </c>
      <c r="I13" t="s">
        <v>14</v>
      </c>
      <c r="J13" s="5">
        <v>80.496825400000006</v>
      </c>
      <c r="K13" s="5">
        <v>45.303677300000004</v>
      </c>
      <c r="L13" s="5">
        <v>13.369184500000001</v>
      </c>
    </row>
    <row r="14" spans="1:14" x14ac:dyDescent="0.25">
      <c r="B14" s="6"/>
      <c r="C14" s="6"/>
      <c r="D14" s="6"/>
      <c r="E14" s="6"/>
      <c r="J14" s="6"/>
      <c r="K14" s="6"/>
      <c r="L14" s="6"/>
    </row>
    <row r="15" spans="1:14" x14ac:dyDescent="0.25">
      <c r="A15" s="2" t="s">
        <v>17</v>
      </c>
      <c r="B15" s="5">
        <f>AVERAGE(B5:B13)</f>
        <v>0</v>
      </c>
      <c r="C15" s="5">
        <f t="shared" ref="C15:L15" si="0">AVERAGE(C5:C13)</f>
        <v>-164.28671111111112</v>
      </c>
      <c r="D15" s="5">
        <f t="shared" si="0"/>
        <v>-51.32523333333333</v>
      </c>
      <c r="E15" s="5">
        <f t="shared" si="0"/>
        <v>-46.945922222222229</v>
      </c>
      <c r="I15" s="2" t="s">
        <v>17</v>
      </c>
      <c r="J15" s="5">
        <f t="shared" si="0"/>
        <v>70.61254304444445</v>
      </c>
      <c r="K15" s="5">
        <f t="shared" si="0"/>
        <v>56.178210822222219</v>
      </c>
      <c r="L15" s="5">
        <f t="shared" si="0"/>
        <v>4.3550906777777776</v>
      </c>
    </row>
    <row r="16" spans="1:14" x14ac:dyDescent="0.25">
      <c r="A16" s="2" t="s">
        <v>18</v>
      </c>
      <c r="B16" s="5">
        <f>_xlfn.STDEV.S(B5:B13)/SQRT(COUNT(B5:B13))</f>
        <v>0</v>
      </c>
      <c r="C16" s="5">
        <f t="shared" ref="C16:L16" si="1">_xlfn.STDEV.S(C5:C13)/SQRT(COUNT(C5:C13))</f>
        <v>20.498086029130231</v>
      </c>
      <c r="D16" s="5">
        <f t="shared" si="1"/>
        <v>14.730674481823444</v>
      </c>
      <c r="E16" s="5">
        <f t="shared" si="1"/>
        <v>16.496138125379677</v>
      </c>
      <c r="I16" s="2" t="s">
        <v>18</v>
      </c>
      <c r="J16" s="5">
        <f t="shared" si="1"/>
        <v>7.1828055468881473</v>
      </c>
      <c r="K16" s="5">
        <f t="shared" si="1"/>
        <v>9.521829560474341</v>
      </c>
      <c r="L16" s="5">
        <f t="shared" si="1"/>
        <v>3.2524422910218393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fig7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Tenzin Ngodup</dc:creator>
  <cp:lastModifiedBy>Tenzin Ngodup</cp:lastModifiedBy>
  <dcterms:created xsi:type="dcterms:W3CDTF">2023-12-22T00:51:11Z</dcterms:created>
  <dcterms:modified xsi:type="dcterms:W3CDTF">2023-12-22T01:09:57Z</dcterms:modified>
</cp:coreProperties>
</file>