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1EF2C529-8E39-4377-AAE5-4EF36F42F2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4-figure supplement 3A" sheetId="2" r:id="rId1"/>
    <sheet name="Fig 4-figure supplement 3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2" l="1"/>
  <c r="T15" i="2"/>
  <c r="Q17" i="2"/>
  <c r="P17" i="2"/>
  <c r="M17" i="2"/>
  <c r="L17" i="2"/>
  <c r="I18" i="2"/>
  <c r="H18" i="2"/>
  <c r="E20" i="2"/>
  <c r="D20" i="2"/>
  <c r="T17" i="1"/>
  <c r="S17" i="1"/>
  <c r="P13" i="1"/>
  <c r="O13" i="1"/>
  <c r="L16" i="1"/>
  <c r="K16" i="1"/>
  <c r="H14" i="1"/>
  <c r="G14" i="1"/>
  <c r="D15" i="1"/>
  <c r="C15" i="1"/>
</calcChain>
</file>

<file path=xl/sharedStrings.xml><?xml version="1.0" encoding="utf-8"?>
<sst xmlns="http://schemas.openxmlformats.org/spreadsheetml/2006/main" count="40" uniqueCount="10">
  <si>
    <t>WT</t>
  </si>
  <si>
    <t>Lnc DACH1(TG)</t>
  </si>
  <si>
    <t>mean</t>
    <phoneticPr fontId="3" type="noConversion"/>
  </si>
  <si>
    <t>meaan</t>
    <phoneticPr fontId="3" type="noConversion"/>
  </si>
  <si>
    <t>KLHL1</t>
  </si>
  <si>
    <t>BORA</t>
  </si>
  <si>
    <t>MZt1</t>
  </si>
  <si>
    <t>DIS3</t>
  </si>
  <si>
    <t>DACH1</t>
  </si>
  <si>
    <t>Lnc DACH1(cKO)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</si>
</sst>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00A9-AEFE-46EB-AE8D-75BD94997C08}">
  <dimension ref="C4:U20"/>
  <sheetViews>
    <sheetView tabSelected="1" workbookViewId="0">
      <selection activeCell="L25" sqref="L25"/>
    </sheetView>
  </sheetViews>
  <sheetFormatPr defaultRowHeight="13.8" x14ac:dyDescent="0.25"/>
  <sheetData>
    <row r="4" spans="3:21" ht="15.6" x14ac:dyDescent="0.25">
      <c r="C4" s="1"/>
      <c r="D4" s="2"/>
      <c r="E4" s="2"/>
    </row>
    <row r="5" spans="3:21" x14ac:dyDescent="0.25">
      <c r="C5" s="2"/>
      <c r="D5" s="7" t="s">
        <v>4</v>
      </c>
      <c r="E5" s="7"/>
      <c r="H5" s="8" t="s">
        <v>5</v>
      </c>
      <c r="I5" s="8"/>
      <c r="L5" s="8" t="s">
        <v>6</v>
      </c>
      <c r="M5" s="8"/>
      <c r="P5" s="8" t="s">
        <v>7</v>
      </c>
      <c r="Q5" s="8"/>
      <c r="T5" s="8" t="s">
        <v>8</v>
      </c>
      <c r="U5" s="8"/>
    </row>
    <row r="6" spans="3:21" ht="15" x14ac:dyDescent="0.25">
      <c r="C6" s="2"/>
      <c r="D6" s="3" t="s">
        <v>0</v>
      </c>
      <c r="E6" s="3" t="s">
        <v>9</v>
      </c>
      <c r="G6" s="2"/>
      <c r="H6" s="3" t="s">
        <v>0</v>
      </c>
      <c r="I6" s="3" t="s">
        <v>9</v>
      </c>
      <c r="K6" s="2"/>
      <c r="L6" s="3" t="s">
        <v>0</v>
      </c>
      <c r="M6" s="3" t="s">
        <v>9</v>
      </c>
      <c r="O6" s="2"/>
      <c r="P6" s="3" t="s">
        <v>0</v>
      </c>
      <c r="Q6" s="3" t="s">
        <v>9</v>
      </c>
      <c r="S6" s="2"/>
      <c r="T6" s="3" t="s">
        <v>0</v>
      </c>
      <c r="U6" s="3" t="s">
        <v>9</v>
      </c>
    </row>
    <row r="7" spans="3:21" ht="15" x14ac:dyDescent="0.25">
      <c r="C7" s="2"/>
      <c r="D7" s="4">
        <v>0.83545899999999995</v>
      </c>
      <c r="E7" s="4">
        <v>1.310975</v>
      </c>
      <c r="G7" s="2"/>
      <c r="H7" s="4">
        <v>0.77920100000000003</v>
      </c>
      <c r="I7" s="4">
        <v>1.1329370000000001</v>
      </c>
      <c r="K7" s="2"/>
      <c r="L7" s="4">
        <v>0.83957499999999996</v>
      </c>
      <c r="M7" s="4">
        <v>1.012367</v>
      </c>
      <c r="O7" s="2"/>
      <c r="P7" s="4">
        <v>0.73153999999999997</v>
      </c>
      <c r="Q7" s="4">
        <v>0.82302500000000001</v>
      </c>
      <c r="S7" s="2"/>
      <c r="T7" s="4">
        <v>1.029679</v>
      </c>
      <c r="U7" s="4">
        <v>0.93445299999999998</v>
      </c>
    </row>
    <row r="8" spans="3:21" ht="15" x14ac:dyDescent="0.25">
      <c r="C8" s="2"/>
      <c r="D8" s="4">
        <v>0.81826500000000002</v>
      </c>
      <c r="E8" s="4">
        <v>0.80700000000000005</v>
      </c>
      <c r="G8" s="2"/>
      <c r="H8" s="4">
        <v>0.70713999999999999</v>
      </c>
      <c r="I8" s="4">
        <v>0.90756199999999998</v>
      </c>
      <c r="K8" s="2"/>
      <c r="L8" s="4">
        <v>0.85721700000000001</v>
      </c>
      <c r="M8" s="4">
        <v>1.108595</v>
      </c>
      <c r="O8" s="2"/>
      <c r="P8" s="4">
        <v>1.0489949999999999</v>
      </c>
      <c r="Q8" s="4">
        <v>0.945407</v>
      </c>
      <c r="S8" s="2"/>
      <c r="T8" s="4">
        <v>1.044052</v>
      </c>
      <c r="U8" s="4">
        <v>0.90262299999999995</v>
      </c>
    </row>
    <row r="9" spans="3:21" ht="15" x14ac:dyDescent="0.25">
      <c r="C9" s="2"/>
      <c r="D9" s="4">
        <v>0.993533</v>
      </c>
      <c r="E9" s="4">
        <v>1.0360830000000001</v>
      </c>
      <c r="G9" s="2"/>
      <c r="H9" s="4">
        <v>1.0425139999999999</v>
      </c>
      <c r="I9" s="4">
        <v>1.1019570000000001</v>
      </c>
      <c r="K9" s="2"/>
      <c r="L9" s="4">
        <v>1.154871</v>
      </c>
      <c r="M9" s="4">
        <v>0.84015799999999996</v>
      </c>
      <c r="O9" s="2"/>
      <c r="P9" s="4">
        <v>1.1088070000000001</v>
      </c>
      <c r="Q9" s="4">
        <v>0.79498999999999997</v>
      </c>
      <c r="S9" s="2"/>
      <c r="T9" s="4">
        <v>0.96740700000000002</v>
      </c>
      <c r="U9" s="4">
        <v>0.93337499999999995</v>
      </c>
    </row>
    <row r="10" spans="3:21" ht="15" x14ac:dyDescent="0.25">
      <c r="C10" s="2"/>
      <c r="D10" s="4">
        <v>1.080082</v>
      </c>
      <c r="E10" s="4">
        <v>1.02182</v>
      </c>
      <c r="G10" s="2"/>
      <c r="H10" s="4">
        <v>0.86457799999999996</v>
      </c>
      <c r="I10" s="4">
        <v>0.870591</v>
      </c>
      <c r="K10" s="2"/>
      <c r="L10" s="4">
        <v>1.0060709999999999</v>
      </c>
      <c r="M10" s="4">
        <v>1.0060709999999999</v>
      </c>
      <c r="O10" s="2"/>
      <c r="P10" s="4">
        <v>1.0345530000000001</v>
      </c>
      <c r="Q10" s="4">
        <v>0.82874899999999996</v>
      </c>
      <c r="S10" s="2"/>
      <c r="T10" s="4">
        <v>0.91522199999999998</v>
      </c>
      <c r="U10" s="4">
        <v>0.85888100000000001</v>
      </c>
    </row>
    <row r="11" spans="3:21" ht="15" x14ac:dyDescent="0.25">
      <c r="C11" s="2"/>
      <c r="D11" s="4">
        <v>1.080082</v>
      </c>
      <c r="E11" s="4">
        <v>1.2729189999999999</v>
      </c>
      <c r="G11" s="2"/>
      <c r="H11" s="4">
        <v>0.71775699999999998</v>
      </c>
      <c r="I11" s="4">
        <v>1.0425139999999999</v>
      </c>
      <c r="K11" s="2"/>
      <c r="L11" s="4">
        <v>1.070832</v>
      </c>
      <c r="M11" s="4">
        <v>0.86978599999999995</v>
      </c>
      <c r="O11" s="2"/>
      <c r="P11" s="4">
        <v>1.185921</v>
      </c>
      <c r="Q11" s="4">
        <v>1.2277420000000001</v>
      </c>
      <c r="S11" s="2"/>
      <c r="T11" s="4">
        <v>1.1035820000000001</v>
      </c>
      <c r="U11" s="4">
        <v>0.81914699999999996</v>
      </c>
    </row>
    <row r="12" spans="3:21" ht="15" x14ac:dyDescent="0.25">
      <c r="C12" s="2"/>
      <c r="D12" s="4">
        <v>0.80170399999999997</v>
      </c>
      <c r="E12" s="4">
        <v>0.91900199999999999</v>
      </c>
      <c r="G12" s="2"/>
      <c r="H12" s="4">
        <v>0.89599799999999996</v>
      </c>
      <c r="I12" s="4">
        <v>1.17289</v>
      </c>
      <c r="K12" s="2"/>
      <c r="L12" s="4">
        <v>0.98127699999999995</v>
      </c>
      <c r="M12" s="4">
        <v>0.87583599999999995</v>
      </c>
      <c r="O12" s="2"/>
      <c r="P12" s="4">
        <v>1.079234</v>
      </c>
      <c r="Q12" s="4">
        <v>1.1376109999999999</v>
      </c>
      <c r="S12" s="2"/>
      <c r="T12" s="4">
        <v>1.035644</v>
      </c>
      <c r="U12" s="4">
        <v>0.75376900000000002</v>
      </c>
    </row>
    <row r="13" spans="3:21" ht="15" x14ac:dyDescent="0.25">
      <c r="C13" s="2"/>
      <c r="D13" s="4">
        <v>0.90634999999999999</v>
      </c>
      <c r="E13" s="4">
        <v>1.3269740000000001</v>
      </c>
      <c r="G13" s="2"/>
      <c r="H13" s="4">
        <v>1.17411</v>
      </c>
      <c r="I13" s="4">
        <v>0.75868199999999997</v>
      </c>
      <c r="K13" s="2"/>
      <c r="L13" s="4">
        <v>1.0229470000000001</v>
      </c>
      <c r="M13" s="4">
        <v>1.1914610000000001</v>
      </c>
      <c r="O13" s="2"/>
      <c r="P13" s="4">
        <v>0.83509199999999995</v>
      </c>
      <c r="Q13" s="4">
        <v>0.87418300000000004</v>
      </c>
      <c r="S13" s="2"/>
      <c r="T13" s="4">
        <v>1.0213859999999999</v>
      </c>
      <c r="U13" s="4">
        <v>1.0997650000000001</v>
      </c>
    </row>
    <row r="14" spans="3:21" ht="15" x14ac:dyDescent="0.25">
      <c r="C14" s="2"/>
      <c r="D14" s="4">
        <v>1.0703929999999999</v>
      </c>
      <c r="E14" s="4">
        <v>1.4826109999999999</v>
      </c>
      <c r="G14" s="2"/>
      <c r="H14" s="4">
        <v>1.415751</v>
      </c>
      <c r="I14" s="4">
        <v>0.87270599999999998</v>
      </c>
      <c r="K14" s="2"/>
      <c r="L14" s="4">
        <v>1.030063</v>
      </c>
      <c r="M14" s="4">
        <v>0.90295899999999996</v>
      </c>
      <c r="O14" s="2"/>
      <c r="P14" s="4">
        <v>0.83509199999999995</v>
      </c>
      <c r="Q14" s="4">
        <v>1.177729</v>
      </c>
      <c r="S14" s="2"/>
      <c r="T14" s="4">
        <v>0.88302599999999998</v>
      </c>
      <c r="U14" s="4">
        <v>0.85097800000000001</v>
      </c>
    </row>
    <row r="15" spans="3:21" ht="15" x14ac:dyDescent="0.25">
      <c r="C15" s="2"/>
      <c r="D15" s="4">
        <v>1.221066</v>
      </c>
      <c r="E15" s="4">
        <v>1.1081399999999999</v>
      </c>
      <c r="G15" s="2"/>
      <c r="H15" s="4">
        <v>1.2688900000000001</v>
      </c>
      <c r="I15" s="4">
        <v>0.70885699999999996</v>
      </c>
      <c r="K15" s="2"/>
      <c r="L15" s="4">
        <v>0.87826700000000002</v>
      </c>
      <c r="M15" s="4">
        <v>1.030063</v>
      </c>
      <c r="O15" s="2"/>
      <c r="P15" s="4">
        <v>1.1407700000000001</v>
      </c>
      <c r="Q15" s="4">
        <v>1.028119</v>
      </c>
      <c r="S15" s="5" t="s">
        <v>2</v>
      </c>
      <c r="T15" s="5">
        <f>AVERAGE(T7:T14)</f>
        <v>0.99999975000000008</v>
      </c>
      <c r="U15" s="5">
        <f>AVERAGE(U7:U14)</f>
        <v>0.89412387500000001</v>
      </c>
    </row>
    <row r="16" spans="3:21" ht="15" x14ac:dyDescent="0.25">
      <c r="C16" s="2"/>
      <c r="D16" s="4">
        <v>1.308705</v>
      </c>
      <c r="E16" s="4">
        <v>0.93506599999999995</v>
      </c>
      <c r="G16" s="2"/>
      <c r="H16" s="4">
        <v>1.0596350000000001</v>
      </c>
      <c r="I16" s="4">
        <v>1.0894250000000001</v>
      </c>
      <c r="K16" s="2"/>
      <c r="L16" s="4">
        <v>1.158881</v>
      </c>
      <c r="M16" s="4"/>
      <c r="O16" s="2"/>
      <c r="P16" s="4"/>
      <c r="Q16" s="4">
        <v>0.89502999999999999</v>
      </c>
    </row>
    <row r="17" spans="3:17" ht="15" x14ac:dyDescent="0.25">
      <c r="C17" s="2"/>
      <c r="D17" s="4">
        <v>0.92539499999999997</v>
      </c>
      <c r="E17" s="4">
        <v>1.2510509999999999</v>
      </c>
      <c r="G17" s="2"/>
      <c r="H17" s="4">
        <v>1.074427</v>
      </c>
      <c r="I17" s="4"/>
      <c r="K17" s="5" t="s">
        <v>2</v>
      </c>
      <c r="L17" s="5">
        <f>AVERAGE(L7:L16)</f>
        <v>1.0000001000000001</v>
      </c>
      <c r="M17" s="5">
        <f>AVERAGE(M7:M16)</f>
        <v>0.98192177777777778</v>
      </c>
      <c r="O17" s="5" t="s">
        <v>2</v>
      </c>
      <c r="P17" s="5">
        <f>AVERAGE(P7:P16)</f>
        <v>1.0000004444444444</v>
      </c>
      <c r="Q17" s="5">
        <f>AVERAGE(Q7:Q16)</f>
        <v>0.97325850000000003</v>
      </c>
    </row>
    <row r="18" spans="3:17" ht="15" x14ac:dyDescent="0.25">
      <c r="C18" s="2"/>
      <c r="D18" s="4">
        <v>0.92860699999999996</v>
      </c>
      <c r="E18" s="4">
        <v>0.81402300000000005</v>
      </c>
      <c r="G18" s="5" t="s">
        <v>2</v>
      </c>
      <c r="H18" s="5">
        <f>AVERAGE(H7:H17)</f>
        <v>1.0000000909090909</v>
      </c>
      <c r="I18" s="5">
        <f>AVERAGE(I7:I17)</f>
        <v>0.96581209999999995</v>
      </c>
    </row>
    <row r="19" spans="3:17" ht="15" x14ac:dyDescent="0.25">
      <c r="C19" s="2"/>
      <c r="D19" s="4">
        <v>1.030354</v>
      </c>
      <c r="E19" s="4"/>
    </row>
    <row r="20" spans="3:17" x14ac:dyDescent="0.25">
      <c r="C20" s="5" t="s">
        <v>2</v>
      </c>
      <c r="D20" s="5">
        <f>AVERAGE(D7:D19)</f>
        <v>0.99999961538461524</v>
      </c>
      <c r="E20" s="5">
        <f>AVERAGE(E7:E19)</f>
        <v>1.1071386666666669</v>
      </c>
    </row>
  </sheetData>
  <mergeCells count="5">
    <mergeCell ref="D5:E5"/>
    <mergeCell ref="H5:I5"/>
    <mergeCell ref="L5:M5"/>
    <mergeCell ref="P5:Q5"/>
    <mergeCell ref="T5:U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T21"/>
  <sheetViews>
    <sheetView workbookViewId="0">
      <selection activeCell="C4" sqref="C4:T4"/>
    </sheetView>
  </sheetViews>
  <sheetFormatPr defaultRowHeight="13.8" x14ac:dyDescent="0.25"/>
  <sheetData>
    <row r="4" spans="2:20" ht="15.6" x14ac:dyDescent="0.25">
      <c r="B4" s="1"/>
      <c r="C4" s="7" t="s">
        <v>4</v>
      </c>
      <c r="D4" s="7"/>
      <c r="G4" s="8" t="s">
        <v>5</v>
      </c>
      <c r="H4" s="8"/>
      <c r="K4" s="8" t="s">
        <v>6</v>
      </c>
      <c r="L4" s="8"/>
      <c r="O4" s="8" t="s">
        <v>7</v>
      </c>
      <c r="P4" s="8"/>
      <c r="S4" s="8" t="s">
        <v>8</v>
      </c>
      <c r="T4" s="8"/>
    </row>
    <row r="5" spans="2:20" ht="15" x14ac:dyDescent="0.25">
      <c r="B5" s="2"/>
      <c r="C5" s="3" t="s">
        <v>0</v>
      </c>
      <c r="D5" s="3" t="s">
        <v>1</v>
      </c>
      <c r="F5" s="2"/>
      <c r="G5" s="3" t="s">
        <v>0</v>
      </c>
      <c r="H5" s="3" t="s">
        <v>1</v>
      </c>
      <c r="J5" s="2"/>
      <c r="K5" s="3" t="s">
        <v>0</v>
      </c>
      <c r="L5" s="3" t="s">
        <v>1</v>
      </c>
      <c r="N5" s="2"/>
      <c r="O5" s="3" t="s">
        <v>0</v>
      </c>
      <c r="P5" s="3" t="s">
        <v>1</v>
      </c>
      <c r="R5" s="2"/>
      <c r="S5" s="3" t="s">
        <v>0</v>
      </c>
      <c r="T5" s="3" t="s">
        <v>1</v>
      </c>
    </row>
    <row r="6" spans="2:20" ht="15" x14ac:dyDescent="0.25">
      <c r="B6" s="2"/>
      <c r="C6" s="4">
        <v>0.81070799999999998</v>
      </c>
      <c r="D6" s="4">
        <v>1.1017170000000001</v>
      </c>
      <c r="F6" s="2"/>
      <c r="G6" s="4">
        <v>0.99339599999999995</v>
      </c>
      <c r="H6" s="4">
        <v>1.1022419999999999</v>
      </c>
      <c r="J6" s="2"/>
      <c r="K6" s="4">
        <v>0.82568399999999997</v>
      </c>
      <c r="L6" s="4">
        <v>0.77574799999999999</v>
      </c>
      <c r="N6" s="2"/>
      <c r="O6" s="4">
        <v>0.92751899999999998</v>
      </c>
      <c r="P6" s="4">
        <v>1.1261890000000001</v>
      </c>
      <c r="R6" s="2"/>
      <c r="S6" s="4">
        <v>1.10405</v>
      </c>
      <c r="T6" s="4">
        <v>0.88442100000000001</v>
      </c>
    </row>
    <row r="7" spans="2:20" ht="15" x14ac:dyDescent="0.25">
      <c r="B7" s="2"/>
      <c r="C7" s="4">
        <v>0.84513499999999997</v>
      </c>
      <c r="D7" s="4">
        <v>1.146514</v>
      </c>
      <c r="F7" s="2"/>
      <c r="G7" s="4">
        <v>0.75285400000000002</v>
      </c>
      <c r="H7" s="4">
        <v>0.92046899999999998</v>
      </c>
      <c r="J7" s="2"/>
      <c r="K7" s="4">
        <v>1.00254</v>
      </c>
      <c r="L7" s="4">
        <v>0.89729899999999996</v>
      </c>
      <c r="N7" s="2"/>
      <c r="O7" s="4">
        <v>1.1659040000000001</v>
      </c>
      <c r="P7" s="4">
        <v>0.93526600000000004</v>
      </c>
      <c r="R7" s="2"/>
      <c r="S7" s="4">
        <v>1.015933</v>
      </c>
      <c r="T7" s="4">
        <v>0.90928500000000001</v>
      </c>
    </row>
    <row r="8" spans="2:20" ht="15" x14ac:dyDescent="0.25">
      <c r="B8" s="2"/>
      <c r="C8" s="4">
        <v>0.93611200000000006</v>
      </c>
      <c r="D8" s="4">
        <v>0.95743999999999996</v>
      </c>
      <c r="F8" s="2"/>
      <c r="G8" s="4">
        <v>1.1411119999999999</v>
      </c>
      <c r="H8" s="4">
        <v>1.2661439999999999</v>
      </c>
      <c r="J8" s="2"/>
      <c r="K8" s="4">
        <v>0.94256300000000004</v>
      </c>
      <c r="L8" s="4">
        <v>0.88555899999999999</v>
      </c>
      <c r="N8" s="2"/>
      <c r="O8" s="4">
        <v>0.86660599999999999</v>
      </c>
      <c r="P8" s="4">
        <v>0.94177200000000005</v>
      </c>
      <c r="R8" s="2"/>
      <c r="S8" s="4">
        <v>1.0019469999999999</v>
      </c>
      <c r="T8" s="4">
        <v>0.85429500000000003</v>
      </c>
    </row>
    <row r="9" spans="2:20" ht="15" x14ac:dyDescent="0.25">
      <c r="B9" s="2"/>
      <c r="C9" s="4">
        <v>1.1445289999999999</v>
      </c>
      <c r="D9" s="4">
        <v>1.1209750000000001</v>
      </c>
      <c r="F9" s="2"/>
      <c r="G9" s="4">
        <v>0.87081699999999995</v>
      </c>
      <c r="H9" s="4">
        <v>1.1411119999999999</v>
      </c>
      <c r="J9" s="2"/>
      <c r="K9" s="4">
        <v>0.94911900000000005</v>
      </c>
      <c r="L9" s="4">
        <v>0.80925199999999997</v>
      </c>
      <c r="N9" s="2"/>
      <c r="O9" s="4">
        <v>1.0743389999999999</v>
      </c>
      <c r="P9" s="4">
        <v>1.1442870000000001</v>
      </c>
      <c r="R9" s="2"/>
      <c r="S9" s="4">
        <v>0.88442100000000001</v>
      </c>
      <c r="T9" s="4">
        <v>1.135089</v>
      </c>
    </row>
    <row r="10" spans="2:20" ht="15" x14ac:dyDescent="0.25">
      <c r="B10" s="2"/>
      <c r="C10" s="4">
        <v>0.97248900000000005</v>
      </c>
      <c r="D10" s="4">
        <v>0.84367199999999998</v>
      </c>
      <c r="F10" s="2"/>
      <c r="G10" s="4">
        <v>1.01427</v>
      </c>
      <c r="H10" s="4">
        <v>0.92046899999999998</v>
      </c>
      <c r="J10" s="2"/>
      <c r="K10" s="4">
        <v>1.045839</v>
      </c>
      <c r="L10" s="4">
        <v>0.98942399999999997</v>
      </c>
      <c r="N10" s="2"/>
      <c r="O10" s="4">
        <v>0.93591500000000005</v>
      </c>
      <c r="P10" s="4">
        <v>0.94898000000000005</v>
      </c>
      <c r="R10" s="2"/>
      <c r="S10" s="4">
        <v>0.84253400000000001</v>
      </c>
      <c r="T10" s="4">
        <v>1.05176</v>
      </c>
    </row>
    <row r="11" spans="2:20" ht="15" x14ac:dyDescent="0.25">
      <c r="B11" s="2"/>
      <c r="C11" s="4">
        <v>1.1017170000000001</v>
      </c>
      <c r="D11" s="4">
        <v>0.85248999999999997</v>
      </c>
      <c r="F11" s="2"/>
      <c r="G11" s="4">
        <v>0.77940299999999996</v>
      </c>
      <c r="H11" s="4">
        <v>1.197845</v>
      </c>
      <c r="J11" s="2"/>
      <c r="K11" s="4">
        <v>1.1054710000000001</v>
      </c>
      <c r="L11" s="4">
        <v>0.87518600000000002</v>
      </c>
      <c r="N11" s="2"/>
      <c r="O11" s="4">
        <v>0.88543000000000005</v>
      </c>
      <c r="P11" s="4">
        <v>0.83766799999999997</v>
      </c>
      <c r="R11" s="2"/>
      <c r="S11" s="4">
        <v>1.0676749999999999</v>
      </c>
      <c r="T11" s="4">
        <v>0.83768100000000001</v>
      </c>
    </row>
    <row r="12" spans="2:20" ht="15" x14ac:dyDescent="0.25">
      <c r="B12" s="2"/>
      <c r="C12" s="4">
        <v>1.079045</v>
      </c>
      <c r="D12" s="4">
        <v>1.042289</v>
      </c>
      <c r="F12" s="2"/>
      <c r="G12" s="4">
        <v>1.27495</v>
      </c>
      <c r="H12" s="4">
        <v>1.035582</v>
      </c>
      <c r="J12" s="2"/>
      <c r="K12" s="4">
        <v>0.95109500000000002</v>
      </c>
      <c r="L12" s="4">
        <v>1.1232359999999999</v>
      </c>
      <c r="N12" s="2"/>
      <c r="O12" s="4">
        <v>1.1442870000000001</v>
      </c>
      <c r="P12" s="4">
        <v>0.79799399999999998</v>
      </c>
      <c r="R12" s="2"/>
      <c r="S12" s="4">
        <v>0.96893600000000002</v>
      </c>
      <c r="T12" s="4">
        <v>0.78702099999999997</v>
      </c>
    </row>
    <row r="13" spans="2:20" ht="15" x14ac:dyDescent="0.25">
      <c r="B13" s="2"/>
      <c r="C13" s="4">
        <v>1.2714319999999999</v>
      </c>
      <c r="D13" s="4">
        <v>1.0399069999999999</v>
      </c>
      <c r="F13" s="2"/>
      <c r="G13" s="4">
        <v>1.1731940000000001</v>
      </c>
      <c r="H13" s="4"/>
      <c r="J13" s="2"/>
      <c r="K13" s="4">
        <v>0.85717500000000002</v>
      </c>
      <c r="L13" s="4">
        <v>1.1709350000000001</v>
      </c>
      <c r="N13" s="5" t="s">
        <v>2</v>
      </c>
      <c r="O13" s="5">
        <f>AVERAGE(O6:O12)</f>
        <v>1.0000000000000002</v>
      </c>
      <c r="P13" s="5">
        <f>AVERAGE(P6:P12)</f>
        <v>0.96173657142857139</v>
      </c>
      <c r="R13" s="2"/>
      <c r="S13" s="4">
        <v>1.2435560000000001</v>
      </c>
      <c r="T13" s="4">
        <v>0.923045</v>
      </c>
    </row>
    <row r="14" spans="2:20" ht="15" x14ac:dyDescent="0.25">
      <c r="B14" s="2"/>
      <c r="C14" s="4">
        <v>0.83883300000000005</v>
      </c>
      <c r="D14" s="4">
        <v>0.95690900000000001</v>
      </c>
      <c r="F14" s="5" t="s">
        <v>2</v>
      </c>
      <c r="G14" s="4">
        <f>AVERAGE(G6:G13)</f>
        <v>0.99999949999999993</v>
      </c>
      <c r="H14" s="4">
        <f>AVERAGE(H6:H13)</f>
        <v>1.0834089999999998</v>
      </c>
      <c r="J14" s="2"/>
      <c r="K14" s="4">
        <v>1.2724960000000001</v>
      </c>
      <c r="L14" s="4"/>
      <c r="R14" s="2"/>
      <c r="S14" s="4">
        <v>1.1522650000000001</v>
      </c>
      <c r="T14" s="4">
        <v>1.2264360000000001</v>
      </c>
    </row>
    <row r="15" spans="2:20" ht="15" x14ac:dyDescent="0.25">
      <c r="B15" s="5" t="s">
        <v>2</v>
      </c>
      <c r="C15" s="5">
        <f>AVERAGE(C6:C14)</f>
        <v>0.99999999999999978</v>
      </c>
      <c r="D15" s="5">
        <f>AVERAGE(D6:D14)</f>
        <v>1.006879222222222</v>
      </c>
      <c r="J15" s="2"/>
      <c r="K15" s="4">
        <v>1.0480160000000001</v>
      </c>
      <c r="L15" s="4"/>
      <c r="R15" s="2"/>
      <c r="S15" s="4">
        <v>0.96893600000000002</v>
      </c>
      <c r="T15" s="4">
        <v>1.0384789999999999</v>
      </c>
    </row>
    <row r="16" spans="2:20" ht="15" x14ac:dyDescent="0.25">
      <c r="J16" s="5" t="s">
        <v>3</v>
      </c>
      <c r="K16" s="5">
        <f>AVERAGE(K6:K15)</f>
        <v>0.99999980000000011</v>
      </c>
      <c r="L16" s="5">
        <f>AVERAGE(L6:L15)</f>
        <v>0.94082987499999993</v>
      </c>
      <c r="R16" s="2"/>
      <c r="S16" s="4">
        <v>0.74974499999999999</v>
      </c>
      <c r="T16" s="4">
        <v>1.0031049999999999</v>
      </c>
    </row>
    <row r="17" spans="5:20" ht="15" x14ac:dyDescent="0.25">
      <c r="R17" s="5" t="s">
        <v>2</v>
      </c>
      <c r="S17" s="4">
        <f>AVERAGE(S6:S16)</f>
        <v>0.99999981818181816</v>
      </c>
      <c r="T17" s="4">
        <f>AVERAGE(T6:T16)</f>
        <v>0.96823790909090912</v>
      </c>
    </row>
    <row r="21" spans="5:20" ht="16.2" x14ac:dyDescent="0.35">
      <c r="E21" s="6"/>
    </row>
  </sheetData>
  <mergeCells count="5">
    <mergeCell ref="C4:D4"/>
    <mergeCell ref="G4:H4"/>
    <mergeCell ref="K4:L4"/>
    <mergeCell ref="O4:P4"/>
    <mergeCell ref="S4:T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4-figure supplement 3A</vt:lpstr>
      <vt:lpstr>Fig 4-figure supplement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2024-11-17T13:18:12Z</dcterms:modified>
</cp:coreProperties>
</file>