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flames/Documents/lab/IBV/manuscripts/fkh-8/eLife/finals accepted/"/>
    </mc:Choice>
  </mc:AlternateContent>
  <xr:revisionPtr revIDLastSave="0" documentId="13_ncr:1_{E16856AD-AB47-8A46-BC91-76345F8B9DF9}" xr6:coauthVersionLast="47" xr6:coauthVersionMax="47" xr10:uidLastSave="{00000000-0000-0000-0000-000000000000}"/>
  <bookViews>
    <workbookView xWindow="820" yWindow="760" windowWidth="27160" windowHeight="14560" tabRatio="802" xr2:uid="{18F4BFCA-72A0-4B99-AAE8-C2F4D4B33158}"/>
  </bookViews>
  <sheets>
    <sheet name="Summary" sheetId="13" r:id="rId1"/>
    <sheet name="Fig 6 &amp; F6SF1" sheetId="3" r:id="rId2"/>
    <sheet name="Fig 6 &amp;  F6SF1p-val" sheetId="4" r:id="rId3"/>
    <sheet name="Fig 6B" sheetId="5" r:id="rId4"/>
    <sheet name="Fig 6C" sheetId="6" r:id="rId5"/>
    <sheet name="Fig 6C p-val" sheetId="12" r:id="rId6"/>
    <sheet name="Fig 6D" sheetId="7" r:id="rId7"/>
    <sheet name="Fig 6E" sheetId="8" r:id="rId8"/>
    <sheet name="Fig 6F" sheetId="9" r:id="rId9"/>
    <sheet name="Fig 6G" sheetId="10" r:id="rId10"/>
    <sheet name="Fig 6D-G p-val" sheetId="11" r:id="rId11"/>
    <sheet name="Fig 6H-I" sheetId="1" r:id="rId12"/>
    <sheet name="Fig 6H-I p-val" sheetId="2" r:id="rId13"/>
  </sheets>
  <definedNames>
    <definedName name="_xlnm._FilterDatabase" localSheetId="1" hidden="1">'Fig 6 &amp; F6SF1'!$A$1:$I$37</definedName>
    <definedName name="_xlnm._FilterDatabase" localSheetId="3" hidden="1">'Fig 6B'!$A$1:$E$1</definedName>
    <definedName name="_xlnm._FilterDatabase" localSheetId="4" hidden="1">'Fig 6C'!$A$1:$G$1</definedName>
    <definedName name="_xlnm._FilterDatabase" localSheetId="6" hidden="1">'Fig 6D'!$A$1:$M$1</definedName>
    <definedName name="_xlnm._FilterDatabase" localSheetId="7" hidden="1">'Fig 6E'!$A$1:$I$1</definedName>
    <definedName name="_xlnm._FilterDatabase" localSheetId="8" hidden="1">'Fig 6F'!$A$1:$M$1</definedName>
    <definedName name="_xlnm._FilterDatabase" localSheetId="9" hidden="1">'Fig 6G'!$A$1:$I$1</definedName>
    <definedName name="_xlnm._FilterDatabase" localSheetId="11" hidden="1">'Fig 6H-I'!$A$1:$I$1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2" l="1"/>
  <c r="D13" i="2"/>
  <c r="C13" i="2"/>
  <c r="F13" i="11"/>
  <c r="E13" i="11"/>
  <c r="D13" i="11"/>
  <c r="C13" i="11"/>
  <c r="D13" i="4"/>
  <c r="E13" i="4"/>
  <c r="F13" i="4"/>
  <c r="C13" i="4"/>
</calcChain>
</file>

<file path=xl/sharedStrings.xml><?xml version="1.0" encoding="utf-8"?>
<sst xmlns="http://schemas.openxmlformats.org/spreadsheetml/2006/main" count="513" uniqueCount="83">
  <si>
    <t>Background</t>
  </si>
  <si>
    <t>Reagent</t>
  </si>
  <si>
    <t>Assay</t>
  </si>
  <si>
    <t>Temp. (ºC)</t>
  </si>
  <si>
    <t>Drops</t>
  </si>
  <si>
    <t>Response YES</t>
  </si>
  <si>
    <t>Response NO</t>
  </si>
  <si>
    <t>Response Índex</t>
  </si>
  <si>
    <t>wild type</t>
  </si>
  <si>
    <t>fkh-8(tm292)</t>
  </si>
  <si>
    <t>fkh-8(vlc43)</t>
  </si>
  <si>
    <t>M13 1X</t>
  </si>
  <si>
    <t>SDS 0,1%</t>
  </si>
  <si>
    <t>Cu2+ 0,1 mM</t>
  </si>
  <si>
    <t>Background 1</t>
  </si>
  <si>
    <t>Background 2</t>
  </si>
  <si>
    <t>Bonferroni</t>
  </si>
  <si>
    <t>Genotype</t>
  </si>
  <si>
    <t>Touches</t>
  </si>
  <si>
    <t>Stimulus</t>
  </si>
  <si>
    <t>Anterior Gentle</t>
  </si>
  <si>
    <t>Posterior  Gentle</t>
  </si>
  <si>
    <t>Harsh Touch</t>
  </si>
  <si>
    <t>N (worms)</t>
  </si>
  <si>
    <t>Nose Touch</t>
  </si>
  <si>
    <t>Ant.</t>
  </si>
  <si>
    <t>Post.</t>
  </si>
  <si>
    <t>Harsh</t>
  </si>
  <si>
    <t>Nose</t>
  </si>
  <si>
    <t>A+B</t>
  </si>
  <si>
    <t>E+F</t>
  </si>
  <si>
    <t>I-J</t>
  </si>
  <si>
    <t>Avoidance Index</t>
  </si>
  <si>
    <t>2-nonanone</t>
  </si>
  <si>
    <t>Replicate</t>
  </si>
  <si>
    <t>A (worms)</t>
  </si>
  <si>
    <t>B (worms)</t>
  </si>
  <si>
    <t>E (worms)</t>
  </si>
  <si>
    <t>F (worms)</t>
  </si>
  <si>
    <t>Center (worms)</t>
  </si>
  <si>
    <t>Total (worms)</t>
  </si>
  <si>
    <t>A-B</t>
  </si>
  <si>
    <t>Chemo Index</t>
  </si>
  <si>
    <t>Heptanona 1:10</t>
  </si>
  <si>
    <t>CENTRE (worms)</t>
  </si>
  <si>
    <t>TOTAL (worms)</t>
  </si>
  <si>
    <t>2-nonanone 1:10</t>
  </si>
  <si>
    <t>Chem Index</t>
  </si>
  <si>
    <t>Diacetyl 0,5%</t>
  </si>
  <si>
    <t>T1 (worms)</t>
  </si>
  <si>
    <t>T2 (worms)</t>
  </si>
  <si>
    <t>C1 (worms)</t>
  </si>
  <si>
    <t>C2 (worms)</t>
  </si>
  <si>
    <t>T1+T2 (worms)</t>
  </si>
  <si>
    <t>C1+C2 (worms)</t>
  </si>
  <si>
    <t>Ts-Cs (worms)</t>
  </si>
  <si>
    <t>NaCl</t>
  </si>
  <si>
    <t>NaCl 2,5 M</t>
  </si>
  <si>
    <t>NaCl (worms)</t>
  </si>
  <si>
    <t>H2O (worms)</t>
  </si>
  <si>
    <t>NaCl-H2O (worms)</t>
  </si>
  <si>
    <t>2-heptanone</t>
  </si>
  <si>
    <t>Diacetyl</t>
  </si>
  <si>
    <t xml:space="preserve">Background </t>
  </si>
  <si>
    <t>Agar (Bends/20s)</t>
  </si>
  <si>
    <t>Food (Bends/20s)</t>
  </si>
  <si>
    <t>Agar (Hz)</t>
  </si>
  <si>
    <t>Food (Hz)</t>
  </si>
  <si>
    <t>AGAR vs FOOD</t>
  </si>
  <si>
    <t>AGAR vs AGAR</t>
  </si>
  <si>
    <t>FOOD vs  FOOD</t>
  </si>
  <si>
    <t>Treatment</t>
  </si>
  <si>
    <t># Dauer</t>
  </si>
  <si>
    <t># No Dauer</t>
  </si>
  <si>
    <t>Total worms</t>
  </si>
  <si>
    <t>Control</t>
  </si>
  <si>
    <t>Pheromones</t>
  </si>
  <si>
    <t>C vs C</t>
  </si>
  <si>
    <t>C vs P</t>
  </si>
  <si>
    <t>F test</t>
  </si>
  <si>
    <t>t test</t>
  </si>
  <si>
    <t>NA</t>
  </si>
  <si>
    <t>% Dauer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</si>
</sst>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11" fontId="0" fillId="0" borderId="1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1" fontId="0" fillId="2" borderId="0" xfId="0" applyNumberForma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1" fontId="0" fillId="0" borderId="0" xfId="0" applyNumberFormat="1" applyAlignment="1">
      <alignment horizontal="center"/>
    </xf>
    <xf numFmtId="11" fontId="0" fillId="0" borderId="1" xfId="0" applyNumberFormat="1" applyBorder="1" applyAlignment="1">
      <alignment horizontal="center"/>
    </xf>
    <xf numFmtId="11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292100</xdr:colOff>
      <xdr:row>1</xdr:row>
      <xdr:rowOff>127000</xdr:rowOff>
    </xdr:from>
    <xdr:to>
      <xdr:col>10</xdr:col>
      <xdr:colOff>812800</xdr:colOff>
      <xdr:row>20</xdr:row>
      <xdr:rowOff>177800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6021E10-C973-EA41-989B-3A06D16C7DB6}"/>
            </a:ext>
          </a:extLst>
        </xdr:cNvPr>
        <xdr:cNvSpPr txBox="1"/>
      </xdr:nvSpPr>
      <xdr:spPr>
        <a:xfrm>
          <a:off x="292100" y="317500"/>
          <a:ext cx="8775700" cy="3670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Figure 6 Source Data 1. </a:t>
          </a:r>
          <a:r>
            <a:rPr lang="en-GB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Raw quantification data for behavioural analysis in Figure 6 and Figure 6 Figure Supplement 1.</a:t>
          </a:r>
        </a:p>
        <a:p>
          <a:endParaRPr lang="en-GB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80DD4-5D1D-584D-8F37-3520E34C0B86}">
  <dimension ref="A1"/>
  <sheetViews>
    <sheetView tabSelected="1" workbookViewId="0">
      <selection activeCell="C22" sqref="C22"/>
    </sheetView>
  </sheetViews>
  <sheetFormatPr baseColWidth="10" defaultRowHeight="15" x14ac:dyDescent="0.2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9A447-714C-4C5A-94E1-162357507815}">
  <dimension ref="A1:I10"/>
  <sheetViews>
    <sheetView workbookViewId="0"/>
  </sheetViews>
  <sheetFormatPr baseColWidth="10" defaultColWidth="11.5" defaultRowHeight="15" x14ac:dyDescent="0.2"/>
  <cols>
    <col min="1" max="1" width="14.5" style="2" bestFit="1" customWidth="1"/>
    <col min="2" max="2" width="10.5" style="2" bestFit="1" customWidth="1"/>
    <col min="3" max="3" width="13.83203125" style="2" bestFit="1" customWidth="1"/>
    <col min="4" max="4" width="17.5" style="2" bestFit="1" customWidth="1"/>
    <col min="5" max="5" width="17.1640625" style="2" bestFit="1" customWidth="1"/>
    <col min="6" max="6" width="20.1640625" style="2" bestFit="1" customWidth="1"/>
    <col min="7" max="7" width="19" style="2" bestFit="1" customWidth="1"/>
    <col min="8" max="8" width="22.1640625" style="2" bestFit="1" customWidth="1"/>
    <col min="9" max="9" width="17.33203125" style="2" bestFit="1" customWidth="1"/>
    <col min="10" max="16384" width="11.5" style="2"/>
  </cols>
  <sheetData>
    <row r="1" spans="1:9" x14ac:dyDescent="0.2">
      <c r="A1" s="1" t="s">
        <v>17</v>
      </c>
      <c r="B1" s="1" t="s">
        <v>2</v>
      </c>
      <c r="C1" s="1" t="s">
        <v>34</v>
      </c>
      <c r="D1" s="1" t="s">
        <v>58</v>
      </c>
      <c r="E1" s="1" t="s">
        <v>59</v>
      </c>
      <c r="F1" s="1" t="s">
        <v>44</v>
      </c>
      <c r="G1" s="1" t="s">
        <v>45</v>
      </c>
      <c r="H1" s="1" t="s">
        <v>60</v>
      </c>
      <c r="I1" s="1" t="s">
        <v>42</v>
      </c>
    </row>
    <row r="2" spans="1:9" x14ac:dyDescent="0.2">
      <c r="A2" s="3" t="s">
        <v>8</v>
      </c>
      <c r="B2" s="2" t="s">
        <v>57</v>
      </c>
      <c r="C2" s="2">
        <v>1</v>
      </c>
      <c r="D2" s="2">
        <v>51</v>
      </c>
      <c r="E2" s="2">
        <v>3</v>
      </c>
      <c r="F2" s="2">
        <v>8</v>
      </c>
      <c r="G2" s="2">
        <v>62</v>
      </c>
      <c r="H2" s="2">
        <v>48</v>
      </c>
      <c r="I2" s="2">
        <v>0.88888888888888884</v>
      </c>
    </row>
    <row r="3" spans="1:9" x14ac:dyDescent="0.2">
      <c r="A3" s="3" t="s">
        <v>8</v>
      </c>
      <c r="B3" s="2" t="s">
        <v>57</v>
      </c>
      <c r="C3" s="2">
        <v>2</v>
      </c>
      <c r="D3" s="2">
        <v>71</v>
      </c>
      <c r="E3" s="2">
        <v>5</v>
      </c>
      <c r="F3" s="2">
        <v>2</v>
      </c>
      <c r="G3" s="2">
        <v>78</v>
      </c>
      <c r="H3" s="2">
        <v>66</v>
      </c>
      <c r="I3" s="2">
        <v>0.86842105263157898</v>
      </c>
    </row>
    <row r="4" spans="1:9" x14ac:dyDescent="0.2">
      <c r="A4" s="3" t="s">
        <v>8</v>
      </c>
      <c r="B4" s="2" t="s">
        <v>57</v>
      </c>
      <c r="C4" s="2">
        <v>3</v>
      </c>
      <c r="D4" s="2">
        <v>67</v>
      </c>
      <c r="E4" s="2">
        <v>3</v>
      </c>
      <c r="F4" s="2">
        <v>2</v>
      </c>
      <c r="G4" s="2">
        <v>72</v>
      </c>
      <c r="H4" s="2">
        <v>64</v>
      </c>
      <c r="I4" s="2">
        <v>0.91428571428571426</v>
      </c>
    </row>
    <row r="5" spans="1:9" x14ac:dyDescent="0.2">
      <c r="A5" s="3" t="s">
        <v>9</v>
      </c>
      <c r="B5" s="2" t="s">
        <v>57</v>
      </c>
      <c r="C5" s="2">
        <v>1</v>
      </c>
      <c r="D5" s="2">
        <v>87</v>
      </c>
      <c r="E5" s="2">
        <v>5</v>
      </c>
      <c r="F5" s="2">
        <v>13</v>
      </c>
      <c r="G5" s="2">
        <v>105</v>
      </c>
      <c r="H5" s="2">
        <v>82</v>
      </c>
      <c r="I5" s="2">
        <v>0.89130434782608692</v>
      </c>
    </row>
    <row r="6" spans="1:9" x14ac:dyDescent="0.2">
      <c r="A6" s="3" t="s">
        <v>9</v>
      </c>
      <c r="B6" s="2" t="s">
        <v>57</v>
      </c>
      <c r="C6" s="2">
        <v>2</v>
      </c>
      <c r="D6" s="2">
        <v>92</v>
      </c>
      <c r="E6" s="2">
        <v>14</v>
      </c>
      <c r="F6" s="2">
        <v>10</v>
      </c>
      <c r="G6" s="2">
        <v>116</v>
      </c>
      <c r="H6" s="2">
        <v>78</v>
      </c>
      <c r="I6" s="2">
        <v>0.73584905660377353</v>
      </c>
    </row>
    <row r="7" spans="1:9" x14ac:dyDescent="0.2">
      <c r="A7" s="3" t="s">
        <v>9</v>
      </c>
      <c r="B7" s="2" t="s">
        <v>57</v>
      </c>
      <c r="C7" s="2">
        <v>3</v>
      </c>
      <c r="D7" s="2">
        <v>89</v>
      </c>
      <c r="E7" s="2">
        <v>8</v>
      </c>
      <c r="F7" s="2">
        <v>9</v>
      </c>
      <c r="G7" s="2">
        <v>106</v>
      </c>
      <c r="H7" s="2">
        <v>81</v>
      </c>
      <c r="I7" s="2">
        <v>0.83505154639175261</v>
      </c>
    </row>
    <row r="8" spans="1:9" x14ac:dyDescent="0.2">
      <c r="A8" s="3" t="s">
        <v>10</v>
      </c>
      <c r="B8" s="2" t="s">
        <v>57</v>
      </c>
      <c r="C8" s="2">
        <v>1</v>
      </c>
      <c r="D8" s="2">
        <v>92</v>
      </c>
      <c r="E8" s="2">
        <v>5</v>
      </c>
      <c r="F8" s="2">
        <v>14</v>
      </c>
      <c r="G8" s="2">
        <v>111</v>
      </c>
      <c r="H8" s="2">
        <v>87</v>
      </c>
      <c r="I8" s="2">
        <v>0.89690721649484539</v>
      </c>
    </row>
    <row r="9" spans="1:9" x14ac:dyDescent="0.2">
      <c r="A9" s="3" t="s">
        <v>10</v>
      </c>
      <c r="B9" s="2" t="s">
        <v>57</v>
      </c>
      <c r="C9" s="2">
        <v>2</v>
      </c>
      <c r="D9" s="2">
        <v>39</v>
      </c>
      <c r="E9" s="2">
        <v>10</v>
      </c>
      <c r="F9" s="2">
        <v>3</v>
      </c>
      <c r="G9" s="2">
        <v>52</v>
      </c>
      <c r="H9" s="2">
        <v>29</v>
      </c>
      <c r="I9" s="2">
        <v>0.59183673469387754</v>
      </c>
    </row>
    <row r="10" spans="1:9" x14ac:dyDescent="0.2">
      <c r="A10" s="3" t="s">
        <v>10</v>
      </c>
      <c r="B10" s="2" t="s">
        <v>57</v>
      </c>
      <c r="C10" s="2">
        <v>3</v>
      </c>
      <c r="D10" s="2">
        <v>62</v>
      </c>
      <c r="E10" s="2">
        <v>5</v>
      </c>
      <c r="F10" s="2">
        <v>11</v>
      </c>
      <c r="G10" s="2">
        <v>78</v>
      </c>
      <c r="H10" s="2">
        <v>57</v>
      </c>
      <c r="I10" s="2">
        <v>0.85074626865671643</v>
      </c>
    </row>
  </sheetData>
  <autoFilter ref="A1:I1" xr:uid="{BD991411-2398-4243-ABB0-F5668410AA31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1CC85-9BE9-4CE9-8D0A-C1F688816060}">
  <dimension ref="A1:F13"/>
  <sheetViews>
    <sheetView showGridLines="0" zoomScale="130" zoomScaleNormal="130" workbookViewId="0"/>
  </sheetViews>
  <sheetFormatPr baseColWidth="10" defaultColWidth="11.5" defaultRowHeight="15" x14ac:dyDescent="0.2"/>
  <cols>
    <col min="1" max="1" width="12.6640625" style="2" bestFit="1" customWidth="1"/>
    <col min="2" max="2" width="13" style="2" bestFit="1" customWidth="1"/>
    <col min="3" max="3" width="12" style="2" bestFit="1" customWidth="1"/>
    <col min="4" max="4" width="12.5" style="2" bestFit="1" customWidth="1"/>
    <col min="5" max="6" width="12" style="2" bestFit="1" customWidth="1"/>
    <col min="7" max="16384" width="11.5" style="2"/>
  </cols>
  <sheetData>
    <row r="1" spans="1:6" x14ac:dyDescent="0.2">
      <c r="A1" s="11" t="s">
        <v>79</v>
      </c>
      <c r="B1"/>
      <c r="C1"/>
      <c r="D1"/>
      <c r="E1"/>
      <c r="F1"/>
    </row>
    <row r="2" spans="1:6" ht="16" thickBot="1" x14ac:dyDescent="0.25">
      <c r="A2" s="10" t="s">
        <v>14</v>
      </c>
      <c r="B2" s="10" t="s">
        <v>15</v>
      </c>
      <c r="C2" s="9" t="s">
        <v>33</v>
      </c>
      <c r="D2" s="9" t="s">
        <v>61</v>
      </c>
      <c r="E2" s="9" t="s">
        <v>62</v>
      </c>
      <c r="F2" s="9" t="s">
        <v>56</v>
      </c>
    </row>
    <row r="3" spans="1:6" x14ac:dyDescent="0.2">
      <c r="A3" s="11" t="s">
        <v>8</v>
      </c>
      <c r="B3" s="11" t="s">
        <v>9</v>
      </c>
      <c r="C3" s="18">
        <v>0.43711566222245535</v>
      </c>
      <c r="D3" s="12">
        <v>0.84675622676341167</v>
      </c>
      <c r="E3" s="12">
        <v>0.535567127777418</v>
      </c>
      <c r="F3" s="12">
        <v>0.15704257324526308</v>
      </c>
    </row>
    <row r="4" spans="1:6" x14ac:dyDescent="0.2">
      <c r="A4" s="11" t="s">
        <v>8</v>
      </c>
      <c r="B4" s="11" t="s">
        <v>10</v>
      </c>
      <c r="C4" s="18">
        <v>0.70684875684838666</v>
      </c>
      <c r="D4" s="12">
        <v>0.94727485722594473</v>
      </c>
      <c r="E4" s="12">
        <v>0.31543856417435123</v>
      </c>
      <c r="F4" s="12">
        <v>3.8300956652889503E-2</v>
      </c>
    </row>
    <row r="5" spans="1:6" x14ac:dyDescent="0.2">
      <c r="A5" s="11" t="s">
        <v>9</v>
      </c>
      <c r="B5" s="11" t="s">
        <v>10</v>
      </c>
      <c r="C5" s="18">
        <v>0.70684875684838666</v>
      </c>
      <c r="D5" s="12">
        <v>0.89866258349753347</v>
      </c>
      <c r="E5" s="12">
        <v>0.31543856417435123</v>
      </c>
      <c r="F5" s="12">
        <v>0.37282805770788241</v>
      </c>
    </row>
    <row r="6" spans="1:6" x14ac:dyDescent="0.2">
      <c r="A6" s="15"/>
      <c r="B6" s="16"/>
      <c r="C6" s="17"/>
      <c r="D6" s="17"/>
      <c r="E6" s="17"/>
      <c r="F6" s="17"/>
    </row>
    <row r="7" spans="1:6" x14ac:dyDescent="0.2">
      <c r="A7"/>
      <c r="B7"/>
      <c r="C7"/>
      <c r="D7"/>
      <c r="E7"/>
      <c r="F7"/>
    </row>
    <row r="8" spans="1:6" x14ac:dyDescent="0.2">
      <c r="A8" s="11" t="s">
        <v>80</v>
      </c>
      <c r="B8"/>
      <c r="C8"/>
      <c r="D8"/>
      <c r="E8"/>
      <c r="F8"/>
    </row>
    <row r="9" spans="1:6" ht="16" thickBot="1" x14ac:dyDescent="0.25">
      <c r="A9" s="10" t="s">
        <v>14</v>
      </c>
      <c r="B9" s="10" t="s">
        <v>15</v>
      </c>
      <c r="C9" s="9" t="s">
        <v>33</v>
      </c>
      <c r="D9" s="9" t="s">
        <v>61</v>
      </c>
      <c r="E9" s="9" t="s">
        <v>62</v>
      </c>
      <c r="F9" s="9" t="s">
        <v>56</v>
      </c>
    </row>
    <row r="10" spans="1:6" x14ac:dyDescent="0.2">
      <c r="A10" s="11" t="s">
        <v>8</v>
      </c>
      <c r="B10" s="11" t="s">
        <v>9</v>
      </c>
      <c r="C10" s="12">
        <v>3.6673986217353481E-2</v>
      </c>
      <c r="D10" s="12">
        <v>0.24278302451207495</v>
      </c>
      <c r="E10" s="12">
        <v>0.1440584755010883</v>
      </c>
      <c r="F10" s="12">
        <v>0.21439530761924497</v>
      </c>
    </row>
    <row r="11" spans="1:6" x14ac:dyDescent="0.2">
      <c r="A11" s="11" t="s">
        <v>8</v>
      </c>
      <c r="B11" s="11" t="s">
        <v>10</v>
      </c>
      <c r="C11" s="12">
        <v>2.428790075223502E-3</v>
      </c>
      <c r="D11" s="12">
        <v>1.3960635238401994E-3</v>
      </c>
      <c r="E11" s="12">
        <v>8.5000791117437663E-2</v>
      </c>
      <c r="F11" s="12">
        <v>0.363664302914605</v>
      </c>
    </row>
    <row r="12" spans="1:6" ht="16" thickBot="1" x14ac:dyDescent="0.25">
      <c r="A12" s="11" t="s">
        <v>9</v>
      </c>
      <c r="B12" s="11" t="s">
        <v>10</v>
      </c>
      <c r="C12" s="13">
        <v>0.19461023546660616</v>
      </c>
      <c r="D12" s="13">
        <v>2.0830585620866351E-3</v>
      </c>
      <c r="E12" s="13">
        <v>0.25749327082661921</v>
      </c>
      <c r="F12" s="13">
        <v>0.71734468646402005</v>
      </c>
    </row>
    <row r="13" spans="1:6" x14ac:dyDescent="0.2">
      <c r="A13" s="15"/>
      <c r="B13" s="16" t="s">
        <v>16</v>
      </c>
      <c r="C13" s="17">
        <f>0.05/3</f>
        <v>1.6666666666666666E-2</v>
      </c>
      <c r="D13" s="17">
        <f t="shared" ref="D13:F13" si="0">0.05/3</f>
        <v>1.6666666666666666E-2</v>
      </c>
      <c r="E13" s="17">
        <f t="shared" si="0"/>
        <v>1.6666666666666666E-2</v>
      </c>
      <c r="F13" s="17">
        <f t="shared" si="0"/>
        <v>1.6666666666666666E-2</v>
      </c>
    </row>
  </sheetData>
  <conditionalFormatting sqref="C3:F5">
    <cfRule type="cellIs" dxfId="5" priority="3" operator="lessThan">
      <formula>0.05</formula>
    </cfRule>
  </conditionalFormatting>
  <conditionalFormatting sqref="C10:F12">
    <cfRule type="cellIs" dxfId="4" priority="1" operator="lessThan">
      <formula>$C$13</formula>
    </cfRule>
    <cfRule type="cellIs" dxfId="3" priority="2" operator="lessThan">
      <formula>$C$6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27A77-5221-4C34-9716-255EED57A580}">
  <dimension ref="A1:I55"/>
  <sheetViews>
    <sheetView workbookViewId="0">
      <pane ySplit="1" topLeftCell="A2" activePane="bottomLeft" state="frozen"/>
      <selection pane="bottomLeft" activeCell="G17" sqref="G17"/>
    </sheetView>
  </sheetViews>
  <sheetFormatPr baseColWidth="10" defaultColWidth="11.5" defaultRowHeight="15" x14ac:dyDescent="0.2"/>
  <cols>
    <col min="1" max="1" width="15.83203125" style="3" bestFit="1" customWidth="1"/>
    <col min="2" max="2" width="12.83203125" style="2" bestFit="1" customWidth="1"/>
    <col min="3" max="3" width="10.5" style="2" bestFit="1" customWidth="1"/>
    <col min="4" max="4" width="15.1640625" style="2" bestFit="1" customWidth="1"/>
    <col min="5" max="5" width="14.83203125" style="2" bestFit="1" customWidth="1"/>
    <col min="6" max="6" width="10.6640625" style="2" bestFit="1" customWidth="1"/>
    <col min="7" max="7" width="17.6640625" style="2" bestFit="1" customWidth="1"/>
    <col min="8" max="8" width="17.5" style="2" bestFit="1" customWidth="1"/>
    <col min="9" max="9" width="19.5" style="2" bestFit="1" customWidth="1"/>
    <col min="10" max="16384" width="11.5" style="2"/>
  </cols>
  <sheetData>
    <row r="1" spans="1:9" x14ac:dyDescent="0.2">
      <c r="A1" s="1" t="s">
        <v>0</v>
      </c>
      <c r="B1" s="1" t="s">
        <v>1</v>
      </c>
      <c r="C1" s="1" t="s">
        <v>34</v>
      </c>
      <c r="D1" s="1" t="s">
        <v>3</v>
      </c>
      <c r="E1" s="1" t="s">
        <v>23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2">
      <c r="A2" s="3" t="s">
        <v>8</v>
      </c>
      <c r="B2" s="2" t="s">
        <v>11</v>
      </c>
      <c r="C2" s="2">
        <v>1</v>
      </c>
      <c r="D2" s="2">
        <v>20</v>
      </c>
      <c r="E2" s="2">
        <v>5</v>
      </c>
      <c r="F2" s="2">
        <v>4</v>
      </c>
      <c r="G2" s="2">
        <v>1</v>
      </c>
      <c r="H2" s="2">
        <v>19</v>
      </c>
      <c r="I2" s="2">
        <v>0.05</v>
      </c>
    </row>
    <row r="3" spans="1:9" x14ac:dyDescent="0.2">
      <c r="A3" s="3" t="s">
        <v>8</v>
      </c>
      <c r="B3" s="2" t="s">
        <v>11</v>
      </c>
      <c r="C3" s="2">
        <v>2</v>
      </c>
      <c r="D3" s="2">
        <v>20</v>
      </c>
      <c r="E3" s="2">
        <v>5</v>
      </c>
      <c r="F3" s="2">
        <v>4</v>
      </c>
      <c r="G3" s="2">
        <v>1</v>
      </c>
      <c r="H3" s="2">
        <v>19</v>
      </c>
      <c r="I3" s="2">
        <v>0.05</v>
      </c>
    </row>
    <row r="4" spans="1:9" x14ac:dyDescent="0.2">
      <c r="A4" s="3" t="s">
        <v>8</v>
      </c>
      <c r="B4" s="2" t="s">
        <v>11</v>
      </c>
      <c r="C4" s="2">
        <v>3</v>
      </c>
      <c r="D4" s="2">
        <v>20</v>
      </c>
      <c r="E4" s="2">
        <v>5</v>
      </c>
      <c r="F4" s="2">
        <v>4</v>
      </c>
      <c r="G4" s="2">
        <v>2</v>
      </c>
      <c r="H4" s="2">
        <v>18</v>
      </c>
      <c r="I4" s="2">
        <v>0.1</v>
      </c>
    </row>
    <row r="5" spans="1:9" x14ac:dyDescent="0.2">
      <c r="A5" s="3" t="s">
        <v>8</v>
      </c>
      <c r="B5" s="2" t="s">
        <v>11</v>
      </c>
      <c r="C5" s="2">
        <v>4</v>
      </c>
      <c r="D5" s="2">
        <v>20</v>
      </c>
      <c r="E5" s="2">
        <v>5</v>
      </c>
      <c r="F5" s="2">
        <v>4</v>
      </c>
      <c r="G5" s="2">
        <v>2</v>
      </c>
      <c r="H5" s="2">
        <v>18</v>
      </c>
      <c r="I5" s="2">
        <v>0.1</v>
      </c>
    </row>
    <row r="6" spans="1:9" x14ac:dyDescent="0.2">
      <c r="A6" s="3" t="s">
        <v>8</v>
      </c>
      <c r="B6" s="2" t="s">
        <v>11</v>
      </c>
      <c r="C6" s="2">
        <v>5</v>
      </c>
      <c r="D6" s="2">
        <v>20</v>
      </c>
      <c r="E6" s="2">
        <v>5</v>
      </c>
      <c r="F6" s="2">
        <v>4</v>
      </c>
      <c r="G6" s="2">
        <v>2</v>
      </c>
      <c r="H6" s="2">
        <v>18</v>
      </c>
      <c r="I6" s="2">
        <v>0.1</v>
      </c>
    </row>
    <row r="7" spans="1:9" x14ac:dyDescent="0.2">
      <c r="A7" s="3" t="s">
        <v>8</v>
      </c>
      <c r="B7" s="2" t="s">
        <v>11</v>
      </c>
      <c r="C7" s="2">
        <v>6</v>
      </c>
      <c r="D7" s="2">
        <v>20</v>
      </c>
      <c r="E7" s="2">
        <v>5</v>
      </c>
      <c r="F7" s="2">
        <v>4</v>
      </c>
      <c r="G7" s="2">
        <v>1</v>
      </c>
      <c r="H7" s="2">
        <v>19</v>
      </c>
      <c r="I7" s="2">
        <v>0.05</v>
      </c>
    </row>
    <row r="8" spans="1:9" x14ac:dyDescent="0.2">
      <c r="A8" s="3" t="s">
        <v>9</v>
      </c>
      <c r="B8" s="2" t="s">
        <v>11</v>
      </c>
      <c r="C8" s="2">
        <v>1</v>
      </c>
      <c r="D8" s="2">
        <v>20</v>
      </c>
      <c r="E8" s="2">
        <v>5</v>
      </c>
      <c r="F8" s="2">
        <v>4</v>
      </c>
      <c r="G8" s="2">
        <v>3</v>
      </c>
      <c r="H8" s="2">
        <v>17</v>
      </c>
      <c r="I8" s="2">
        <v>0.15</v>
      </c>
    </row>
    <row r="9" spans="1:9" x14ac:dyDescent="0.2">
      <c r="A9" s="3" t="s">
        <v>9</v>
      </c>
      <c r="B9" s="2" t="s">
        <v>11</v>
      </c>
      <c r="C9" s="2">
        <v>2</v>
      </c>
      <c r="D9" s="2">
        <v>20</v>
      </c>
      <c r="E9" s="2">
        <v>5</v>
      </c>
      <c r="F9" s="2">
        <v>4</v>
      </c>
      <c r="G9" s="2">
        <v>2</v>
      </c>
      <c r="H9" s="2">
        <v>18</v>
      </c>
      <c r="I9" s="2">
        <v>0.1</v>
      </c>
    </row>
    <row r="10" spans="1:9" x14ac:dyDescent="0.2">
      <c r="A10" s="3" t="s">
        <v>9</v>
      </c>
      <c r="B10" s="2" t="s">
        <v>11</v>
      </c>
      <c r="C10" s="2">
        <v>3</v>
      </c>
      <c r="D10" s="2">
        <v>20</v>
      </c>
      <c r="E10" s="2">
        <v>5</v>
      </c>
      <c r="F10" s="2">
        <v>4</v>
      </c>
      <c r="G10" s="2">
        <v>2</v>
      </c>
      <c r="H10" s="2">
        <v>18</v>
      </c>
      <c r="I10" s="2">
        <v>0.1</v>
      </c>
    </row>
    <row r="11" spans="1:9" x14ac:dyDescent="0.2">
      <c r="A11" s="3" t="s">
        <v>9</v>
      </c>
      <c r="B11" s="2" t="s">
        <v>11</v>
      </c>
      <c r="C11" s="2">
        <v>4</v>
      </c>
      <c r="D11" s="2">
        <v>20</v>
      </c>
      <c r="E11" s="2">
        <v>5</v>
      </c>
      <c r="F11" s="2">
        <v>4</v>
      </c>
      <c r="G11" s="2">
        <v>2</v>
      </c>
      <c r="H11" s="2">
        <v>18</v>
      </c>
      <c r="I11" s="2">
        <v>0.1</v>
      </c>
    </row>
    <row r="12" spans="1:9" x14ac:dyDescent="0.2">
      <c r="A12" s="3" t="s">
        <v>9</v>
      </c>
      <c r="B12" s="2" t="s">
        <v>11</v>
      </c>
      <c r="C12" s="2">
        <v>5</v>
      </c>
      <c r="D12" s="2">
        <v>20</v>
      </c>
      <c r="E12" s="2">
        <v>5</v>
      </c>
      <c r="F12" s="2">
        <v>4</v>
      </c>
      <c r="G12" s="2">
        <v>3</v>
      </c>
      <c r="H12" s="2">
        <v>17</v>
      </c>
      <c r="I12" s="2">
        <v>0.15</v>
      </c>
    </row>
    <row r="13" spans="1:9" x14ac:dyDescent="0.2">
      <c r="A13" s="3" t="s">
        <v>9</v>
      </c>
      <c r="B13" s="2" t="s">
        <v>11</v>
      </c>
      <c r="C13" s="2">
        <v>6</v>
      </c>
      <c r="D13" s="2">
        <v>20</v>
      </c>
      <c r="E13" s="2">
        <v>5</v>
      </c>
      <c r="F13" s="2">
        <v>4</v>
      </c>
      <c r="G13" s="2">
        <v>4</v>
      </c>
      <c r="H13" s="2">
        <v>16</v>
      </c>
      <c r="I13" s="2">
        <v>0.2</v>
      </c>
    </row>
    <row r="14" spans="1:9" x14ac:dyDescent="0.2">
      <c r="A14" s="3" t="s">
        <v>10</v>
      </c>
      <c r="B14" s="2" t="s">
        <v>11</v>
      </c>
      <c r="C14" s="2">
        <v>1</v>
      </c>
      <c r="D14" s="2">
        <v>20</v>
      </c>
      <c r="E14" s="2">
        <v>5</v>
      </c>
      <c r="F14" s="2">
        <v>4</v>
      </c>
      <c r="G14" s="2">
        <v>3</v>
      </c>
      <c r="H14" s="2">
        <v>17</v>
      </c>
      <c r="I14" s="2">
        <v>0.15</v>
      </c>
    </row>
    <row r="15" spans="1:9" x14ac:dyDescent="0.2">
      <c r="A15" s="3" t="s">
        <v>10</v>
      </c>
      <c r="B15" s="2" t="s">
        <v>11</v>
      </c>
      <c r="C15" s="2">
        <v>2</v>
      </c>
      <c r="D15" s="2">
        <v>20</v>
      </c>
      <c r="E15" s="2">
        <v>5</v>
      </c>
      <c r="F15" s="2">
        <v>4</v>
      </c>
      <c r="G15" s="2">
        <v>1</v>
      </c>
      <c r="H15" s="2">
        <v>19</v>
      </c>
      <c r="I15" s="2">
        <v>0.05</v>
      </c>
    </row>
    <row r="16" spans="1:9" x14ac:dyDescent="0.2">
      <c r="A16" s="3" t="s">
        <v>10</v>
      </c>
      <c r="B16" s="2" t="s">
        <v>11</v>
      </c>
      <c r="C16" s="2">
        <v>3</v>
      </c>
      <c r="D16" s="2">
        <v>20</v>
      </c>
      <c r="E16" s="2">
        <v>5</v>
      </c>
      <c r="F16" s="2">
        <v>4</v>
      </c>
      <c r="G16" s="2">
        <v>3</v>
      </c>
      <c r="H16" s="2">
        <v>17</v>
      </c>
      <c r="I16" s="2">
        <v>0.15</v>
      </c>
    </row>
    <row r="17" spans="1:9" x14ac:dyDescent="0.2">
      <c r="A17" s="3" t="s">
        <v>10</v>
      </c>
      <c r="B17" s="2" t="s">
        <v>11</v>
      </c>
      <c r="C17" s="2">
        <v>4</v>
      </c>
      <c r="D17" s="2">
        <v>20</v>
      </c>
      <c r="E17" s="2">
        <v>5</v>
      </c>
      <c r="F17" s="2">
        <v>4</v>
      </c>
      <c r="G17" s="2">
        <v>1</v>
      </c>
      <c r="H17" s="2">
        <v>19</v>
      </c>
      <c r="I17" s="2">
        <v>0.05</v>
      </c>
    </row>
    <row r="18" spans="1:9" x14ac:dyDescent="0.2">
      <c r="A18" s="3" t="s">
        <v>10</v>
      </c>
      <c r="B18" s="2" t="s">
        <v>11</v>
      </c>
      <c r="C18" s="2">
        <v>5</v>
      </c>
      <c r="D18" s="2">
        <v>20</v>
      </c>
      <c r="E18" s="2">
        <v>5</v>
      </c>
      <c r="F18" s="2">
        <v>4</v>
      </c>
      <c r="G18" s="2">
        <v>2</v>
      </c>
      <c r="H18" s="2">
        <v>18</v>
      </c>
      <c r="I18" s="2">
        <v>0.1</v>
      </c>
    </row>
    <row r="19" spans="1:9" x14ac:dyDescent="0.2">
      <c r="A19" s="3" t="s">
        <v>10</v>
      </c>
      <c r="B19" s="2" t="s">
        <v>11</v>
      </c>
      <c r="C19" s="2">
        <v>6</v>
      </c>
      <c r="D19" s="2">
        <v>20</v>
      </c>
      <c r="E19" s="2">
        <v>5</v>
      </c>
      <c r="F19" s="2">
        <v>4</v>
      </c>
      <c r="G19" s="2">
        <v>2</v>
      </c>
      <c r="H19" s="2">
        <v>18</v>
      </c>
      <c r="I19" s="2">
        <v>0.1</v>
      </c>
    </row>
    <row r="20" spans="1:9" x14ac:dyDescent="0.2">
      <c r="A20" s="3" t="s">
        <v>8</v>
      </c>
      <c r="B20" s="2" t="s">
        <v>12</v>
      </c>
      <c r="C20" s="2">
        <v>1</v>
      </c>
      <c r="D20" s="2">
        <v>20</v>
      </c>
      <c r="E20" s="2">
        <v>5</v>
      </c>
      <c r="F20" s="2">
        <v>4</v>
      </c>
      <c r="G20" s="2">
        <v>17</v>
      </c>
      <c r="H20" s="2">
        <v>3</v>
      </c>
      <c r="I20" s="2">
        <v>0.85</v>
      </c>
    </row>
    <row r="21" spans="1:9" x14ac:dyDescent="0.2">
      <c r="A21" s="3" t="s">
        <v>8</v>
      </c>
      <c r="B21" s="2" t="s">
        <v>12</v>
      </c>
      <c r="C21" s="2">
        <v>2</v>
      </c>
      <c r="D21" s="2">
        <v>20</v>
      </c>
      <c r="E21" s="2">
        <v>5</v>
      </c>
      <c r="F21" s="2">
        <v>4</v>
      </c>
      <c r="G21" s="2">
        <v>16</v>
      </c>
      <c r="H21" s="2">
        <v>4</v>
      </c>
      <c r="I21" s="2">
        <v>0.8</v>
      </c>
    </row>
    <row r="22" spans="1:9" x14ac:dyDescent="0.2">
      <c r="A22" s="3" t="s">
        <v>8</v>
      </c>
      <c r="B22" s="2" t="s">
        <v>12</v>
      </c>
      <c r="C22" s="2">
        <v>3</v>
      </c>
      <c r="D22" s="2">
        <v>20</v>
      </c>
      <c r="E22" s="2">
        <v>5</v>
      </c>
      <c r="F22" s="2">
        <v>4</v>
      </c>
      <c r="G22" s="2">
        <v>16</v>
      </c>
      <c r="H22" s="2">
        <v>4</v>
      </c>
      <c r="I22" s="2">
        <v>0.8</v>
      </c>
    </row>
    <row r="23" spans="1:9" x14ac:dyDescent="0.2">
      <c r="A23" s="3" t="s">
        <v>8</v>
      </c>
      <c r="B23" s="2" t="s">
        <v>12</v>
      </c>
      <c r="C23" s="2">
        <v>4</v>
      </c>
      <c r="D23" s="2">
        <v>20</v>
      </c>
      <c r="E23" s="2">
        <v>5</v>
      </c>
      <c r="F23" s="2">
        <v>4</v>
      </c>
      <c r="G23" s="2">
        <v>17</v>
      </c>
      <c r="H23" s="2">
        <v>3</v>
      </c>
      <c r="I23" s="2">
        <v>0.85</v>
      </c>
    </row>
    <row r="24" spans="1:9" x14ac:dyDescent="0.2">
      <c r="A24" s="3" t="s">
        <v>8</v>
      </c>
      <c r="B24" s="2" t="s">
        <v>12</v>
      </c>
      <c r="C24" s="2">
        <v>5</v>
      </c>
      <c r="D24" s="2">
        <v>20</v>
      </c>
      <c r="E24" s="2">
        <v>5</v>
      </c>
      <c r="F24" s="2">
        <v>4</v>
      </c>
      <c r="G24" s="2">
        <v>16</v>
      </c>
      <c r="H24" s="2">
        <v>4</v>
      </c>
      <c r="I24" s="2">
        <v>0.8</v>
      </c>
    </row>
    <row r="25" spans="1:9" x14ac:dyDescent="0.2">
      <c r="A25" s="3" t="s">
        <v>8</v>
      </c>
      <c r="B25" s="2" t="s">
        <v>12</v>
      </c>
      <c r="C25" s="2">
        <v>6</v>
      </c>
      <c r="D25" s="2">
        <v>20</v>
      </c>
      <c r="E25" s="2">
        <v>5</v>
      </c>
      <c r="F25" s="2">
        <v>4</v>
      </c>
      <c r="G25" s="2">
        <v>17</v>
      </c>
      <c r="H25" s="2">
        <v>3</v>
      </c>
      <c r="I25" s="2">
        <v>0.85</v>
      </c>
    </row>
    <row r="26" spans="1:9" x14ac:dyDescent="0.2">
      <c r="A26" s="3" t="s">
        <v>9</v>
      </c>
      <c r="B26" s="2" t="s">
        <v>12</v>
      </c>
      <c r="C26" s="2">
        <v>1</v>
      </c>
      <c r="D26" s="2">
        <v>20</v>
      </c>
      <c r="E26" s="2">
        <v>5</v>
      </c>
      <c r="F26" s="2">
        <v>4</v>
      </c>
      <c r="G26" s="2">
        <v>12</v>
      </c>
      <c r="H26" s="2">
        <v>8</v>
      </c>
      <c r="I26" s="2">
        <v>0.6</v>
      </c>
    </row>
    <row r="27" spans="1:9" x14ac:dyDescent="0.2">
      <c r="A27" s="3" t="s">
        <v>9</v>
      </c>
      <c r="B27" s="2" t="s">
        <v>12</v>
      </c>
      <c r="C27" s="2">
        <v>2</v>
      </c>
      <c r="D27" s="2">
        <v>20</v>
      </c>
      <c r="E27" s="2">
        <v>5</v>
      </c>
      <c r="F27" s="2">
        <v>4</v>
      </c>
      <c r="G27" s="2">
        <v>11</v>
      </c>
      <c r="H27" s="2">
        <v>9</v>
      </c>
      <c r="I27" s="2">
        <v>0.55000000000000004</v>
      </c>
    </row>
    <row r="28" spans="1:9" x14ac:dyDescent="0.2">
      <c r="A28" s="3" t="s">
        <v>9</v>
      </c>
      <c r="B28" s="2" t="s">
        <v>12</v>
      </c>
      <c r="C28" s="2">
        <v>3</v>
      </c>
      <c r="D28" s="2">
        <v>20</v>
      </c>
      <c r="E28" s="2">
        <v>5</v>
      </c>
      <c r="F28" s="2">
        <v>4</v>
      </c>
      <c r="G28" s="2">
        <v>7</v>
      </c>
      <c r="H28" s="2">
        <v>13</v>
      </c>
      <c r="I28" s="2">
        <v>0.35</v>
      </c>
    </row>
    <row r="29" spans="1:9" x14ac:dyDescent="0.2">
      <c r="A29" s="3" t="s">
        <v>9</v>
      </c>
      <c r="B29" s="2" t="s">
        <v>12</v>
      </c>
      <c r="C29" s="2">
        <v>4</v>
      </c>
      <c r="D29" s="2">
        <v>20</v>
      </c>
      <c r="E29" s="2">
        <v>5</v>
      </c>
      <c r="F29" s="2">
        <v>4</v>
      </c>
      <c r="G29" s="2">
        <v>11</v>
      </c>
      <c r="H29" s="2">
        <v>9</v>
      </c>
      <c r="I29" s="2">
        <v>0.55000000000000004</v>
      </c>
    </row>
    <row r="30" spans="1:9" x14ac:dyDescent="0.2">
      <c r="A30" s="3" t="s">
        <v>9</v>
      </c>
      <c r="B30" s="2" t="s">
        <v>12</v>
      </c>
      <c r="C30" s="2">
        <v>5</v>
      </c>
      <c r="D30" s="2">
        <v>20</v>
      </c>
      <c r="E30" s="2">
        <v>5</v>
      </c>
      <c r="F30" s="2">
        <v>4</v>
      </c>
      <c r="G30" s="2">
        <v>9</v>
      </c>
      <c r="H30" s="2">
        <v>11</v>
      </c>
      <c r="I30" s="2">
        <v>0.45</v>
      </c>
    </row>
    <row r="31" spans="1:9" x14ac:dyDescent="0.2">
      <c r="A31" s="3" t="s">
        <v>9</v>
      </c>
      <c r="B31" s="2" t="s">
        <v>12</v>
      </c>
      <c r="C31" s="2">
        <v>6</v>
      </c>
      <c r="D31" s="2">
        <v>20</v>
      </c>
      <c r="E31" s="2">
        <v>5</v>
      </c>
      <c r="F31" s="2">
        <v>4</v>
      </c>
      <c r="G31" s="2">
        <v>13</v>
      </c>
      <c r="H31" s="2">
        <v>7</v>
      </c>
      <c r="I31" s="2">
        <v>0.65</v>
      </c>
    </row>
    <row r="32" spans="1:9" x14ac:dyDescent="0.2">
      <c r="A32" s="3" t="s">
        <v>10</v>
      </c>
      <c r="B32" s="2" t="s">
        <v>12</v>
      </c>
      <c r="C32" s="2">
        <v>1</v>
      </c>
      <c r="D32" s="2">
        <v>20</v>
      </c>
      <c r="E32" s="2">
        <v>5</v>
      </c>
      <c r="F32" s="2">
        <v>4</v>
      </c>
      <c r="G32" s="2">
        <v>7</v>
      </c>
      <c r="H32" s="2">
        <v>13</v>
      </c>
      <c r="I32" s="2">
        <v>0.35</v>
      </c>
    </row>
    <row r="33" spans="1:9" x14ac:dyDescent="0.2">
      <c r="A33" s="3" t="s">
        <v>10</v>
      </c>
      <c r="B33" s="2" t="s">
        <v>12</v>
      </c>
      <c r="C33" s="2">
        <v>2</v>
      </c>
      <c r="D33" s="2">
        <v>20</v>
      </c>
      <c r="E33" s="2">
        <v>5</v>
      </c>
      <c r="F33" s="2">
        <v>4</v>
      </c>
      <c r="G33" s="2">
        <v>4</v>
      </c>
      <c r="H33" s="2">
        <v>16</v>
      </c>
      <c r="I33" s="2">
        <v>0.2</v>
      </c>
    </row>
    <row r="34" spans="1:9" x14ac:dyDescent="0.2">
      <c r="A34" s="3" t="s">
        <v>10</v>
      </c>
      <c r="B34" s="2" t="s">
        <v>12</v>
      </c>
      <c r="C34" s="2">
        <v>3</v>
      </c>
      <c r="D34" s="2">
        <v>20</v>
      </c>
      <c r="E34" s="2">
        <v>5</v>
      </c>
      <c r="F34" s="2">
        <v>4</v>
      </c>
      <c r="G34" s="2">
        <v>6</v>
      </c>
      <c r="H34" s="2">
        <v>14</v>
      </c>
      <c r="I34" s="2">
        <v>0.3</v>
      </c>
    </row>
    <row r="35" spans="1:9" x14ac:dyDescent="0.2">
      <c r="A35" s="3" t="s">
        <v>10</v>
      </c>
      <c r="B35" s="2" t="s">
        <v>12</v>
      </c>
      <c r="C35" s="2">
        <v>4</v>
      </c>
      <c r="D35" s="2">
        <v>20</v>
      </c>
      <c r="E35" s="2">
        <v>5</v>
      </c>
      <c r="F35" s="2">
        <v>4</v>
      </c>
      <c r="G35" s="2">
        <v>4</v>
      </c>
      <c r="H35" s="2">
        <v>16</v>
      </c>
      <c r="I35" s="2">
        <v>0.2</v>
      </c>
    </row>
    <row r="36" spans="1:9" x14ac:dyDescent="0.2">
      <c r="A36" s="3" t="s">
        <v>10</v>
      </c>
      <c r="B36" s="2" t="s">
        <v>12</v>
      </c>
      <c r="C36" s="2">
        <v>5</v>
      </c>
      <c r="D36" s="2">
        <v>20</v>
      </c>
      <c r="E36" s="2">
        <v>5</v>
      </c>
      <c r="F36" s="2">
        <v>4</v>
      </c>
      <c r="G36" s="2">
        <v>7</v>
      </c>
      <c r="H36" s="2">
        <v>13</v>
      </c>
      <c r="I36" s="2">
        <v>0.35</v>
      </c>
    </row>
    <row r="37" spans="1:9" x14ac:dyDescent="0.2">
      <c r="A37" s="3" t="s">
        <v>10</v>
      </c>
      <c r="B37" s="2" t="s">
        <v>12</v>
      </c>
      <c r="C37" s="2">
        <v>6</v>
      </c>
      <c r="D37" s="2">
        <v>20</v>
      </c>
      <c r="E37" s="2">
        <v>5</v>
      </c>
      <c r="F37" s="2">
        <v>4</v>
      </c>
      <c r="G37" s="2">
        <v>5</v>
      </c>
      <c r="H37" s="2">
        <v>15</v>
      </c>
      <c r="I37" s="2">
        <v>0.25</v>
      </c>
    </row>
    <row r="38" spans="1:9" x14ac:dyDescent="0.2">
      <c r="A38" s="3" t="s">
        <v>8</v>
      </c>
      <c r="B38" s="2" t="s">
        <v>13</v>
      </c>
      <c r="C38" s="2">
        <v>1</v>
      </c>
      <c r="D38" s="2">
        <v>20</v>
      </c>
      <c r="E38" s="2">
        <v>5</v>
      </c>
      <c r="F38" s="2">
        <v>4</v>
      </c>
      <c r="G38" s="2">
        <v>15</v>
      </c>
      <c r="H38" s="2">
        <v>5</v>
      </c>
      <c r="I38" s="2">
        <v>0.75</v>
      </c>
    </row>
    <row r="39" spans="1:9" x14ac:dyDescent="0.2">
      <c r="A39" s="3" t="s">
        <v>8</v>
      </c>
      <c r="B39" s="2" t="s">
        <v>13</v>
      </c>
      <c r="C39" s="2">
        <v>2</v>
      </c>
      <c r="D39" s="2">
        <v>20</v>
      </c>
      <c r="E39" s="2">
        <v>5</v>
      </c>
      <c r="F39" s="2">
        <v>4</v>
      </c>
      <c r="G39" s="2">
        <v>14</v>
      </c>
      <c r="H39" s="2">
        <v>6</v>
      </c>
      <c r="I39" s="2">
        <v>0.7</v>
      </c>
    </row>
    <row r="40" spans="1:9" x14ac:dyDescent="0.2">
      <c r="A40" s="3" t="s">
        <v>8</v>
      </c>
      <c r="B40" s="2" t="s">
        <v>13</v>
      </c>
      <c r="C40" s="2">
        <v>3</v>
      </c>
      <c r="D40" s="2">
        <v>20</v>
      </c>
      <c r="E40" s="2">
        <v>5</v>
      </c>
      <c r="F40" s="2">
        <v>4</v>
      </c>
      <c r="G40" s="2">
        <v>14</v>
      </c>
      <c r="H40" s="2">
        <v>6</v>
      </c>
      <c r="I40" s="2">
        <v>0.7</v>
      </c>
    </row>
    <row r="41" spans="1:9" x14ac:dyDescent="0.2">
      <c r="A41" s="3" t="s">
        <v>8</v>
      </c>
      <c r="B41" s="2" t="s">
        <v>13</v>
      </c>
      <c r="C41" s="2">
        <v>4</v>
      </c>
      <c r="D41" s="2">
        <v>20</v>
      </c>
      <c r="E41" s="2">
        <v>5</v>
      </c>
      <c r="F41" s="2">
        <v>4</v>
      </c>
      <c r="G41" s="2">
        <v>15</v>
      </c>
      <c r="H41" s="2">
        <v>5</v>
      </c>
      <c r="I41" s="2">
        <v>0.75</v>
      </c>
    </row>
    <row r="42" spans="1:9" x14ac:dyDescent="0.2">
      <c r="A42" s="3" t="s">
        <v>8</v>
      </c>
      <c r="B42" s="2" t="s">
        <v>13</v>
      </c>
      <c r="C42" s="2">
        <v>5</v>
      </c>
      <c r="D42" s="2">
        <v>20</v>
      </c>
      <c r="E42" s="2">
        <v>5</v>
      </c>
      <c r="F42" s="2">
        <v>4</v>
      </c>
      <c r="G42" s="2">
        <v>17</v>
      </c>
      <c r="H42" s="2">
        <v>3</v>
      </c>
      <c r="I42" s="2">
        <v>0.85</v>
      </c>
    </row>
    <row r="43" spans="1:9" x14ac:dyDescent="0.2">
      <c r="A43" s="3" t="s">
        <v>8</v>
      </c>
      <c r="B43" s="2" t="s">
        <v>13</v>
      </c>
      <c r="C43" s="2">
        <v>6</v>
      </c>
      <c r="D43" s="2">
        <v>20</v>
      </c>
      <c r="E43" s="2">
        <v>5</v>
      </c>
      <c r="F43" s="2">
        <v>4</v>
      </c>
      <c r="G43" s="2">
        <v>16</v>
      </c>
      <c r="H43" s="2">
        <v>4</v>
      </c>
      <c r="I43" s="2">
        <v>0.8</v>
      </c>
    </row>
    <row r="44" spans="1:9" x14ac:dyDescent="0.2">
      <c r="A44" s="3" t="s">
        <v>9</v>
      </c>
      <c r="B44" s="2" t="s">
        <v>13</v>
      </c>
      <c r="C44" s="2">
        <v>1</v>
      </c>
      <c r="D44" s="2">
        <v>20</v>
      </c>
      <c r="E44" s="2">
        <v>5</v>
      </c>
      <c r="F44" s="2">
        <v>4</v>
      </c>
      <c r="G44" s="2">
        <v>9</v>
      </c>
      <c r="H44" s="2">
        <v>11</v>
      </c>
      <c r="I44" s="2">
        <v>0.45</v>
      </c>
    </row>
    <row r="45" spans="1:9" x14ac:dyDescent="0.2">
      <c r="A45" s="3" t="s">
        <v>9</v>
      </c>
      <c r="B45" s="2" t="s">
        <v>13</v>
      </c>
      <c r="C45" s="2">
        <v>2</v>
      </c>
      <c r="D45" s="2">
        <v>20</v>
      </c>
      <c r="E45" s="2">
        <v>5</v>
      </c>
      <c r="F45" s="2">
        <v>4</v>
      </c>
      <c r="G45" s="2">
        <v>6</v>
      </c>
      <c r="H45" s="2">
        <v>14</v>
      </c>
      <c r="I45" s="2">
        <v>0.3</v>
      </c>
    </row>
    <row r="46" spans="1:9" x14ac:dyDescent="0.2">
      <c r="A46" s="3" t="s">
        <v>9</v>
      </c>
      <c r="B46" s="2" t="s">
        <v>13</v>
      </c>
      <c r="C46" s="2">
        <v>3</v>
      </c>
      <c r="D46" s="2">
        <v>20</v>
      </c>
      <c r="E46" s="2">
        <v>5</v>
      </c>
      <c r="F46" s="2">
        <v>4</v>
      </c>
      <c r="G46" s="2">
        <v>6</v>
      </c>
      <c r="H46" s="2">
        <v>14</v>
      </c>
      <c r="I46" s="2">
        <v>0.3</v>
      </c>
    </row>
    <row r="47" spans="1:9" x14ac:dyDescent="0.2">
      <c r="A47" s="3" t="s">
        <v>9</v>
      </c>
      <c r="B47" s="2" t="s">
        <v>13</v>
      </c>
      <c r="C47" s="2">
        <v>4</v>
      </c>
      <c r="D47" s="2">
        <v>20</v>
      </c>
      <c r="E47" s="2">
        <v>5</v>
      </c>
      <c r="F47" s="2">
        <v>4</v>
      </c>
      <c r="G47" s="2">
        <v>6</v>
      </c>
      <c r="H47" s="2">
        <v>14</v>
      </c>
      <c r="I47" s="2">
        <v>0.3</v>
      </c>
    </row>
    <row r="48" spans="1:9" x14ac:dyDescent="0.2">
      <c r="A48" s="3" t="s">
        <v>9</v>
      </c>
      <c r="B48" s="2" t="s">
        <v>13</v>
      </c>
      <c r="C48" s="2">
        <v>5</v>
      </c>
      <c r="D48" s="2">
        <v>20</v>
      </c>
      <c r="E48" s="2">
        <v>5</v>
      </c>
      <c r="F48" s="2">
        <v>4</v>
      </c>
      <c r="G48" s="2">
        <v>6</v>
      </c>
      <c r="H48" s="2">
        <v>14</v>
      </c>
      <c r="I48" s="2">
        <v>0.3</v>
      </c>
    </row>
    <row r="49" spans="1:9" x14ac:dyDescent="0.2">
      <c r="A49" s="3" t="s">
        <v>9</v>
      </c>
      <c r="B49" s="2" t="s">
        <v>13</v>
      </c>
      <c r="C49" s="2">
        <v>6</v>
      </c>
      <c r="D49" s="2">
        <v>20</v>
      </c>
      <c r="E49" s="2">
        <v>5</v>
      </c>
      <c r="F49" s="2">
        <v>4</v>
      </c>
      <c r="G49" s="2">
        <v>8</v>
      </c>
      <c r="H49" s="2">
        <v>12</v>
      </c>
      <c r="I49" s="2">
        <v>0.4</v>
      </c>
    </row>
    <row r="50" spans="1:9" x14ac:dyDescent="0.2">
      <c r="A50" s="3" t="s">
        <v>10</v>
      </c>
      <c r="B50" s="2" t="s">
        <v>13</v>
      </c>
      <c r="C50" s="2">
        <v>1</v>
      </c>
      <c r="D50" s="2">
        <v>20</v>
      </c>
      <c r="E50" s="2">
        <v>5</v>
      </c>
      <c r="F50" s="2">
        <v>4</v>
      </c>
      <c r="G50" s="2">
        <v>5</v>
      </c>
      <c r="H50" s="2">
        <v>15</v>
      </c>
      <c r="I50" s="2">
        <v>0.25</v>
      </c>
    </row>
    <row r="51" spans="1:9" x14ac:dyDescent="0.2">
      <c r="A51" s="3" t="s">
        <v>10</v>
      </c>
      <c r="B51" s="2" t="s">
        <v>13</v>
      </c>
      <c r="C51" s="2">
        <v>2</v>
      </c>
      <c r="D51" s="2">
        <v>20</v>
      </c>
      <c r="E51" s="2">
        <v>5</v>
      </c>
      <c r="F51" s="2">
        <v>4</v>
      </c>
      <c r="G51" s="2">
        <v>4</v>
      </c>
      <c r="H51" s="2">
        <v>16</v>
      </c>
      <c r="I51" s="2">
        <v>0.2</v>
      </c>
    </row>
    <row r="52" spans="1:9" x14ac:dyDescent="0.2">
      <c r="A52" s="3" t="s">
        <v>10</v>
      </c>
      <c r="B52" s="2" t="s">
        <v>13</v>
      </c>
      <c r="C52" s="2">
        <v>3</v>
      </c>
      <c r="D52" s="2">
        <v>20</v>
      </c>
      <c r="E52" s="2">
        <v>5</v>
      </c>
      <c r="F52" s="2">
        <v>4</v>
      </c>
      <c r="G52" s="2">
        <v>6</v>
      </c>
      <c r="H52" s="2">
        <v>14</v>
      </c>
      <c r="I52" s="2">
        <v>0.3</v>
      </c>
    </row>
    <row r="53" spans="1:9" x14ac:dyDescent="0.2">
      <c r="A53" s="3" t="s">
        <v>10</v>
      </c>
      <c r="B53" s="2" t="s">
        <v>13</v>
      </c>
      <c r="C53" s="2">
        <v>4</v>
      </c>
      <c r="D53" s="2">
        <v>20</v>
      </c>
      <c r="E53" s="2">
        <v>5</v>
      </c>
      <c r="F53" s="2">
        <v>4</v>
      </c>
      <c r="G53" s="2">
        <v>4</v>
      </c>
      <c r="H53" s="2">
        <v>16</v>
      </c>
      <c r="I53" s="2">
        <v>0.2</v>
      </c>
    </row>
    <row r="54" spans="1:9" x14ac:dyDescent="0.2">
      <c r="A54" s="3" t="s">
        <v>10</v>
      </c>
      <c r="B54" s="2" t="s">
        <v>13</v>
      </c>
      <c r="C54" s="2">
        <v>5</v>
      </c>
      <c r="D54" s="2">
        <v>20</v>
      </c>
      <c r="E54" s="2">
        <v>5</v>
      </c>
      <c r="F54" s="2">
        <v>4</v>
      </c>
      <c r="G54" s="2">
        <v>6</v>
      </c>
      <c r="H54" s="2">
        <v>14</v>
      </c>
      <c r="I54" s="2">
        <v>0.3</v>
      </c>
    </row>
    <row r="55" spans="1:9" x14ac:dyDescent="0.2">
      <c r="A55" s="3" t="s">
        <v>10</v>
      </c>
      <c r="B55" s="2" t="s">
        <v>13</v>
      </c>
      <c r="C55" s="2">
        <v>6</v>
      </c>
      <c r="D55" s="2">
        <v>20</v>
      </c>
      <c r="E55" s="2">
        <v>5</v>
      </c>
      <c r="F55" s="2">
        <v>4</v>
      </c>
      <c r="G55" s="2">
        <v>7</v>
      </c>
      <c r="H55" s="2">
        <v>13</v>
      </c>
      <c r="I55" s="2">
        <v>0.35</v>
      </c>
    </row>
  </sheetData>
  <autoFilter ref="A1:I1" xr:uid="{B5BBB382-0907-48CE-BEC2-D9A974069604}"/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6E1B7-1433-4356-B42F-6A6DE276AA2B}">
  <dimension ref="A1:E13"/>
  <sheetViews>
    <sheetView showGridLines="0" zoomScale="150" zoomScaleNormal="150" workbookViewId="0"/>
  </sheetViews>
  <sheetFormatPr baseColWidth="10" defaultRowHeight="15" x14ac:dyDescent="0.2"/>
  <cols>
    <col min="1" max="2" width="13" bestFit="1" customWidth="1"/>
    <col min="3" max="4" width="12" bestFit="1" customWidth="1"/>
    <col min="5" max="5" width="12.33203125" bestFit="1" customWidth="1"/>
    <col min="6" max="7" width="12" bestFit="1" customWidth="1"/>
  </cols>
  <sheetData>
    <row r="1" spans="1:5" x14ac:dyDescent="0.2">
      <c r="A1" s="11" t="s">
        <v>79</v>
      </c>
    </row>
    <row r="2" spans="1:5" ht="16" thickBot="1" x14ac:dyDescent="0.25">
      <c r="A2" s="10" t="s">
        <v>14</v>
      </c>
      <c r="B2" s="10" t="s">
        <v>15</v>
      </c>
      <c r="C2" s="9" t="s">
        <v>11</v>
      </c>
      <c r="D2" s="9" t="s">
        <v>12</v>
      </c>
      <c r="E2" s="9" t="s">
        <v>13</v>
      </c>
    </row>
    <row r="3" spans="1:5" x14ac:dyDescent="0.2">
      <c r="A3" s="11" t="s">
        <v>8</v>
      </c>
      <c r="B3" s="11" t="s">
        <v>9</v>
      </c>
      <c r="C3" s="18">
        <v>0.40136880536773767</v>
      </c>
      <c r="D3" s="12">
        <v>8.9722440017236532E-3</v>
      </c>
      <c r="E3" s="12">
        <v>0.78504000257553475</v>
      </c>
    </row>
    <row r="4" spans="1:5" x14ac:dyDescent="0.2">
      <c r="A4" s="11" t="s">
        <v>8</v>
      </c>
      <c r="B4" s="11" t="s">
        <v>10</v>
      </c>
      <c r="C4" s="18">
        <v>0.30552130386478366</v>
      </c>
      <c r="D4" s="12">
        <v>6.400063783494446E-2</v>
      </c>
      <c r="E4" s="12">
        <v>0.94012015662285364</v>
      </c>
    </row>
    <row r="5" spans="1:5" x14ac:dyDescent="0.2">
      <c r="A5" s="11" t="s">
        <v>9</v>
      </c>
      <c r="B5" s="11" t="s">
        <v>10</v>
      </c>
      <c r="C5" s="18">
        <v>0.84630487842024171</v>
      </c>
      <c r="D5" s="12">
        <v>0.34280715899384329</v>
      </c>
      <c r="E5" s="12">
        <v>0.84316295542999098</v>
      </c>
    </row>
    <row r="6" spans="1:5" x14ac:dyDescent="0.2">
      <c r="A6" s="15"/>
      <c r="B6" s="16"/>
      <c r="C6" s="17"/>
      <c r="D6" s="17"/>
      <c r="E6" s="17"/>
    </row>
    <row r="8" spans="1:5" x14ac:dyDescent="0.2">
      <c r="A8" s="11" t="s">
        <v>80</v>
      </c>
    </row>
    <row r="9" spans="1:5" ht="16" thickBot="1" x14ac:dyDescent="0.25">
      <c r="A9" s="10" t="s">
        <v>14</v>
      </c>
      <c r="B9" s="10" t="s">
        <v>15</v>
      </c>
      <c r="C9" s="9" t="s">
        <v>11</v>
      </c>
      <c r="D9" s="9" t="s">
        <v>12</v>
      </c>
      <c r="E9" s="9" t="s">
        <v>13</v>
      </c>
    </row>
    <row r="10" spans="1:5" x14ac:dyDescent="0.2">
      <c r="A10" s="11" t="s">
        <v>8</v>
      </c>
      <c r="B10" s="11" t="s">
        <v>9</v>
      </c>
      <c r="C10" s="12">
        <v>1.565584079428323E-2</v>
      </c>
      <c r="D10" s="12">
        <v>7.6591200297083082E-4</v>
      </c>
      <c r="E10" s="12">
        <v>4.2442515622583698E-7</v>
      </c>
    </row>
    <row r="11" spans="1:5" x14ac:dyDescent="0.2">
      <c r="A11" s="11" t="s">
        <v>8</v>
      </c>
      <c r="B11" s="11" t="s">
        <v>10</v>
      </c>
      <c r="C11" s="12">
        <v>1.565584079428323E-2</v>
      </c>
      <c r="D11" s="12">
        <v>5.4840002991985643E-9</v>
      </c>
      <c r="E11" s="12">
        <v>5.4939811477760183E-8</v>
      </c>
    </row>
    <row r="12" spans="1:5" ht="16" thickBot="1" x14ac:dyDescent="0.25">
      <c r="A12" s="11" t="s">
        <v>9</v>
      </c>
      <c r="B12" s="11" t="s">
        <v>10</v>
      </c>
      <c r="C12" s="13">
        <v>0.20727551095112656</v>
      </c>
      <c r="D12" s="13">
        <v>7.6011995326114089E-4</v>
      </c>
      <c r="E12" s="13">
        <v>6.8264357651936669E-2</v>
      </c>
    </row>
    <row r="13" spans="1:5" x14ac:dyDescent="0.2">
      <c r="A13" s="15"/>
      <c r="B13" s="16" t="s">
        <v>16</v>
      </c>
      <c r="C13" s="17">
        <f>0.05/3</f>
        <v>1.6666666666666666E-2</v>
      </c>
      <c r="D13" s="17">
        <f t="shared" ref="D13:E13" si="0">0.05/3</f>
        <v>1.6666666666666666E-2</v>
      </c>
      <c r="E13" s="17">
        <f t="shared" si="0"/>
        <v>1.6666666666666666E-2</v>
      </c>
    </row>
  </sheetData>
  <conditionalFormatting sqref="C3:E5">
    <cfRule type="cellIs" dxfId="2" priority="3" operator="lessThan">
      <formula>0.05</formula>
    </cfRule>
  </conditionalFormatting>
  <conditionalFormatting sqref="C10:E12">
    <cfRule type="cellIs" dxfId="1" priority="1" operator="lessThan">
      <formula>$C$13</formula>
    </cfRule>
    <cfRule type="cellIs" dxfId="0" priority="2" operator="lessThan">
      <formula>#REF!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39841-F4FB-4DFE-983D-8128FF2582BE}">
  <dimension ref="A1:I37"/>
  <sheetViews>
    <sheetView workbookViewId="0">
      <pane ySplit="1" topLeftCell="A2" activePane="bottomLeft" state="frozen"/>
      <selection pane="bottomLeft"/>
    </sheetView>
  </sheetViews>
  <sheetFormatPr baseColWidth="10" defaultColWidth="11.5" defaultRowHeight="15" x14ac:dyDescent="0.2"/>
  <cols>
    <col min="1" max="1" width="14.5" style="3" bestFit="1" customWidth="1"/>
    <col min="2" max="2" width="16.1640625" style="2" bestFit="1" customWidth="1"/>
    <col min="3" max="3" width="10.5" style="2" bestFit="1" customWidth="1"/>
    <col min="4" max="4" width="15.1640625" style="2" bestFit="1" customWidth="1"/>
    <col min="5" max="5" width="14.83203125" style="2" bestFit="1" customWidth="1"/>
    <col min="6" max="6" width="12.83203125" style="2" bestFit="1" customWidth="1"/>
    <col min="7" max="7" width="17.6640625" style="2" bestFit="1" customWidth="1"/>
    <col min="8" max="8" width="17.5" style="2" bestFit="1" customWidth="1"/>
    <col min="9" max="9" width="19.5" style="2" bestFit="1" customWidth="1"/>
    <col min="10" max="16384" width="11.5" style="2"/>
  </cols>
  <sheetData>
    <row r="1" spans="1:9" x14ac:dyDescent="0.2">
      <c r="A1" s="1" t="s">
        <v>17</v>
      </c>
      <c r="B1" s="1" t="s">
        <v>19</v>
      </c>
      <c r="C1" s="1" t="s">
        <v>34</v>
      </c>
      <c r="D1" s="1" t="s">
        <v>3</v>
      </c>
      <c r="E1" s="1" t="s">
        <v>23</v>
      </c>
      <c r="F1" s="1" t="s">
        <v>18</v>
      </c>
      <c r="G1" s="1" t="s">
        <v>5</v>
      </c>
      <c r="H1" s="1" t="s">
        <v>6</v>
      </c>
      <c r="I1" s="1" t="s">
        <v>7</v>
      </c>
    </row>
    <row r="2" spans="1:9" x14ac:dyDescent="0.2">
      <c r="A2" s="3" t="s">
        <v>8</v>
      </c>
      <c r="B2" s="2" t="s">
        <v>20</v>
      </c>
      <c r="C2" s="2">
        <v>1</v>
      </c>
      <c r="D2" s="2">
        <v>20</v>
      </c>
      <c r="E2" s="2">
        <v>20</v>
      </c>
      <c r="F2" s="2">
        <v>5</v>
      </c>
      <c r="G2" s="2">
        <v>92</v>
      </c>
      <c r="H2" s="2">
        <v>8</v>
      </c>
      <c r="I2" s="6">
        <v>0.92</v>
      </c>
    </row>
    <row r="3" spans="1:9" x14ac:dyDescent="0.2">
      <c r="A3" s="3" t="s">
        <v>8</v>
      </c>
      <c r="B3" s="2" t="s">
        <v>20</v>
      </c>
      <c r="C3" s="2">
        <v>2</v>
      </c>
      <c r="D3" s="2">
        <v>20</v>
      </c>
      <c r="E3" s="2">
        <v>20</v>
      </c>
      <c r="F3" s="2">
        <v>5</v>
      </c>
      <c r="G3" s="2">
        <v>91</v>
      </c>
      <c r="H3" s="2">
        <v>9</v>
      </c>
      <c r="I3" s="6">
        <v>0.91</v>
      </c>
    </row>
    <row r="4" spans="1:9" x14ac:dyDescent="0.2">
      <c r="A4" s="3" t="s">
        <v>8</v>
      </c>
      <c r="B4" s="2" t="s">
        <v>20</v>
      </c>
      <c r="C4" s="2">
        <v>3</v>
      </c>
      <c r="D4" s="2">
        <v>20</v>
      </c>
      <c r="E4" s="2">
        <v>20</v>
      </c>
      <c r="F4" s="2">
        <v>5</v>
      </c>
      <c r="G4" s="2">
        <v>93</v>
      </c>
      <c r="H4" s="2">
        <v>7</v>
      </c>
      <c r="I4" s="6">
        <v>0.93</v>
      </c>
    </row>
    <row r="5" spans="1:9" x14ac:dyDescent="0.2">
      <c r="A5" s="3" t="s">
        <v>9</v>
      </c>
      <c r="B5" s="2" t="s">
        <v>20</v>
      </c>
      <c r="C5" s="2">
        <v>1</v>
      </c>
      <c r="D5" s="2">
        <v>20</v>
      </c>
      <c r="E5" s="2">
        <v>20</v>
      </c>
      <c r="F5" s="2">
        <v>5</v>
      </c>
      <c r="G5" s="2">
        <v>93</v>
      </c>
      <c r="H5" s="2">
        <v>7</v>
      </c>
      <c r="I5" s="6">
        <v>0.93</v>
      </c>
    </row>
    <row r="6" spans="1:9" x14ac:dyDescent="0.2">
      <c r="A6" s="3" t="s">
        <v>9</v>
      </c>
      <c r="B6" s="2" t="s">
        <v>20</v>
      </c>
      <c r="C6" s="2">
        <v>2</v>
      </c>
      <c r="D6" s="2">
        <v>20</v>
      </c>
      <c r="E6" s="2">
        <v>20</v>
      </c>
      <c r="F6" s="2">
        <v>5</v>
      </c>
      <c r="G6" s="2">
        <v>92</v>
      </c>
      <c r="H6" s="2">
        <v>8</v>
      </c>
      <c r="I6" s="6">
        <v>0.92</v>
      </c>
    </row>
    <row r="7" spans="1:9" x14ac:dyDescent="0.2">
      <c r="A7" s="3" t="s">
        <v>9</v>
      </c>
      <c r="B7" s="2" t="s">
        <v>20</v>
      </c>
      <c r="C7" s="2">
        <v>3</v>
      </c>
      <c r="D7" s="2">
        <v>20</v>
      </c>
      <c r="E7" s="2">
        <v>20</v>
      </c>
      <c r="F7" s="2">
        <v>5</v>
      </c>
      <c r="G7" s="2">
        <v>93</v>
      </c>
      <c r="H7" s="2">
        <v>7</v>
      </c>
      <c r="I7" s="6">
        <v>0.93</v>
      </c>
    </row>
    <row r="8" spans="1:9" x14ac:dyDescent="0.2">
      <c r="A8" s="3" t="s">
        <v>10</v>
      </c>
      <c r="B8" s="2" t="s">
        <v>20</v>
      </c>
      <c r="C8" s="2">
        <v>1</v>
      </c>
      <c r="D8" s="2">
        <v>20</v>
      </c>
      <c r="E8" s="2">
        <v>20</v>
      </c>
      <c r="F8" s="2">
        <v>5</v>
      </c>
      <c r="G8" s="2">
        <v>92</v>
      </c>
      <c r="H8" s="2">
        <v>8</v>
      </c>
      <c r="I8" s="6">
        <v>0.92</v>
      </c>
    </row>
    <row r="9" spans="1:9" x14ac:dyDescent="0.2">
      <c r="A9" s="3" t="s">
        <v>10</v>
      </c>
      <c r="B9" s="2" t="s">
        <v>20</v>
      </c>
      <c r="C9" s="2">
        <v>2</v>
      </c>
      <c r="D9" s="2">
        <v>20</v>
      </c>
      <c r="E9" s="2">
        <v>20</v>
      </c>
      <c r="F9" s="2">
        <v>5</v>
      </c>
      <c r="G9" s="2">
        <v>92</v>
      </c>
      <c r="H9" s="2">
        <v>8</v>
      </c>
      <c r="I9" s="6">
        <v>0.92</v>
      </c>
    </row>
    <row r="10" spans="1:9" x14ac:dyDescent="0.2">
      <c r="A10" s="3" t="s">
        <v>10</v>
      </c>
      <c r="B10" s="2" t="s">
        <v>20</v>
      </c>
      <c r="C10" s="2">
        <v>3</v>
      </c>
      <c r="D10" s="2">
        <v>20</v>
      </c>
      <c r="E10" s="2">
        <v>20</v>
      </c>
      <c r="F10" s="2">
        <v>5</v>
      </c>
      <c r="G10" s="2">
        <v>93</v>
      </c>
      <c r="H10" s="2">
        <v>7</v>
      </c>
      <c r="I10" s="6">
        <v>0.93</v>
      </c>
    </row>
    <row r="11" spans="1:9" x14ac:dyDescent="0.2">
      <c r="A11" s="3" t="s">
        <v>8</v>
      </c>
      <c r="B11" s="2" t="s">
        <v>21</v>
      </c>
      <c r="C11" s="2">
        <v>1</v>
      </c>
      <c r="D11" s="2">
        <v>20</v>
      </c>
      <c r="E11" s="2">
        <v>20</v>
      </c>
      <c r="F11" s="2">
        <v>5</v>
      </c>
      <c r="G11" s="2">
        <v>89</v>
      </c>
      <c r="H11" s="2">
        <v>11</v>
      </c>
      <c r="I11" s="6">
        <v>0.89</v>
      </c>
    </row>
    <row r="12" spans="1:9" x14ac:dyDescent="0.2">
      <c r="A12" s="3" t="s">
        <v>8</v>
      </c>
      <c r="B12" s="2" t="s">
        <v>21</v>
      </c>
      <c r="C12" s="2">
        <v>2</v>
      </c>
      <c r="D12" s="2">
        <v>20</v>
      </c>
      <c r="E12" s="2">
        <v>20</v>
      </c>
      <c r="F12" s="2">
        <v>5</v>
      </c>
      <c r="G12" s="2">
        <v>94</v>
      </c>
      <c r="H12" s="2">
        <v>6</v>
      </c>
      <c r="I12" s="6">
        <v>0.94</v>
      </c>
    </row>
    <row r="13" spans="1:9" x14ac:dyDescent="0.2">
      <c r="A13" s="3" t="s">
        <v>8</v>
      </c>
      <c r="B13" s="2" t="s">
        <v>21</v>
      </c>
      <c r="C13" s="2">
        <v>3</v>
      </c>
      <c r="D13" s="2">
        <v>20</v>
      </c>
      <c r="E13" s="2">
        <v>20</v>
      </c>
      <c r="F13" s="2">
        <v>5</v>
      </c>
      <c r="G13" s="2">
        <v>89</v>
      </c>
      <c r="H13" s="2">
        <v>11</v>
      </c>
      <c r="I13" s="6">
        <v>0.89</v>
      </c>
    </row>
    <row r="14" spans="1:9" x14ac:dyDescent="0.2">
      <c r="A14" s="3" t="s">
        <v>9</v>
      </c>
      <c r="B14" s="2" t="s">
        <v>21</v>
      </c>
      <c r="C14" s="2">
        <v>1</v>
      </c>
      <c r="D14" s="2">
        <v>20</v>
      </c>
      <c r="E14" s="2">
        <v>20</v>
      </c>
      <c r="F14" s="2">
        <v>5</v>
      </c>
      <c r="G14" s="2">
        <v>93</v>
      </c>
      <c r="H14" s="2">
        <v>7</v>
      </c>
      <c r="I14" s="6">
        <v>0.93</v>
      </c>
    </row>
    <row r="15" spans="1:9" x14ac:dyDescent="0.2">
      <c r="A15" s="3" t="s">
        <v>9</v>
      </c>
      <c r="B15" s="2" t="s">
        <v>21</v>
      </c>
      <c r="C15" s="2">
        <v>2</v>
      </c>
      <c r="D15" s="2">
        <v>20</v>
      </c>
      <c r="E15" s="2">
        <v>20</v>
      </c>
      <c r="F15" s="2">
        <v>5</v>
      </c>
      <c r="G15" s="2">
        <v>90</v>
      </c>
      <c r="H15" s="2">
        <v>10</v>
      </c>
      <c r="I15" s="6">
        <v>0.9</v>
      </c>
    </row>
    <row r="16" spans="1:9" x14ac:dyDescent="0.2">
      <c r="A16" s="3" t="s">
        <v>9</v>
      </c>
      <c r="B16" s="2" t="s">
        <v>21</v>
      </c>
      <c r="C16" s="2">
        <v>3</v>
      </c>
      <c r="D16" s="2">
        <v>20</v>
      </c>
      <c r="E16" s="2">
        <v>20</v>
      </c>
      <c r="F16" s="2">
        <v>5</v>
      </c>
      <c r="G16" s="2">
        <v>90</v>
      </c>
      <c r="H16" s="2">
        <v>10</v>
      </c>
      <c r="I16" s="6">
        <v>0.9</v>
      </c>
    </row>
    <row r="17" spans="1:9" x14ac:dyDescent="0.2">
      <c r="A17" s="3" t="s">
        <v>10</v>
      </c>
      <c r="B17" s="2" t="s">
        <v>21</v>
      </c>
      <c r="C17" s="2">
        <v>1</v>
      </c>
      <c r="D17" s="2">
        <v>20</v>
      </c>
      <c r="E17" s="2">
        <v>20</v>
      </c>
      <c r="F17" s="2">
        <v>5</v>
      </c>
      <c r="G17" s="2">
        <v>91</v>
      </c>
      <c r="H17" s="2">
        <v>9</v>
      </c>
      <c r="I17" s="6">
        <v>0.91</v>
      </c>
    </row>
    <row r="18" spans="1:9" x14ac:dyDescent="0.2">
      <c r="A18" s="3" t="s">
        <v>10</v>
      </c>
      <c r="B18" s="2" t="s">
        <v>21</v>
      </c>
      <c r="C18" s="2">
        <v>2</v>
      </c>
      <c r="D18" s="2">
        <v>20</v>
      </c>
      <c r="E18" s="2">
        <v>20</v>
      </c>
      <c r="F18" s="2">
        <v>5</v>
      </c>
      <c r="G18" s="2">
        <v>93</v>
      </c>
      <c r="H18" s="2">
        <v>7</v>
      </c>
      <c r="I18" s="6">
        <v>0.93</v>
      </c>
    </row>
    <row r="19" spans="1:9" x14ac:dyDescent="0.2">
      <c r="A19" s="3" t="s">
        <v>10</v>
      </c>
      <c r="B19" s="2" t="s">
        <v>21</v>
      </c>
      <c r="C19" s="2">
        <v>3</v>
      </c>
      <c r="D19" s="2">
        <v>20</v>
      </c>
      <c r="E19" s="2">
        <v>20</v>
      </c>
      <c r="F19" s="2">
        <v>5</v>
      </c>
      <c r="G19" s="2">
        <v>94</v>
      </c>
      <c r="H19" s="2">
        <v>6</v>
      </c>
      <c r="I19" s="6">
        <v>0.94</v>
      </c>
    </row>
    <row r="20" spans="1:9" x14ac:dyDescent="0.2">
      <c r="A20" s="3" t="s">
        <v>8</v>
      </c>
      <c r="B20" s="2" t="s">
        <v>22</v>
      </c>
      <c r="C20" s="2">
        <v>1</v>
      </c>
      <c r="D20" s="2">
        <v>20</v>
      </c>
      <c r="E20" s="2">
        <v>30</v>
      </c>
      <c r="F20" s="2">
        <v>5</v>
      </c>
      <c r="G20" s="2">
        <v>150</v>
      </c>
      <c r="H20" s="2">
        <v>0</v>
      </c>
      <c r="I20" s="6">
        <v>1</v>
      </c>
    </row>
    <row r="21" spans="1:9" x14ac:dyDescent="0.2">
      <c r="A21" s="3" t="s">
        <v>8</v>
      </c>
      <c r="B21" s="2" t="s">
        <v>22</v>
      </c>
      <c r="C21" s="2">
        <v>2</v>
      </c>
      <c r="D21" s="2">
        <v>20</v>
      </c>
      <c r="E21" s="2">
        <v>30</v>
      </c>
      <c r="F21" s="2">
        <v>5</v>
      </c>
      <c r="G21" s="2">
        <v>149</v>
      </c>
      <c r="H21" s="2">
        <v>1</v>
      </c>
      <c r="I21" s="6">
        <v>0.99333333333333329</v>
      </c>
    </row>
    <row r="22" spans="1:9" x14ac:dyDescent="0.2">
      <c r="A22" s="3" t="s">
        <v>8</v>
      </c>
      <c r="B22" s="2" t="s">
        <v>22</v>
      </c>
      <c r="C22" s="2">
        <v>3</v>
      </c>
      <c r="D22" s="2">
        <v>20</v>
      </c>
      <c r="E22" s="2">
        <v>30</v>
      </c>
      <c r="F22" s="2">
        <v>5</v>
      </c>
      <c r="G22" s="2">
        <v>150</v>
      </c>
      <c r="H22" s="2">
        <v>0</v>
      </c>
      <c r="I22" s="6">
        <v>1</v>
      </c>
    </row>
    <row r="23" spans="1:9" x14ac:dyDescent="0.2">
      <c r="A23" s="3" t="s">
        <v>9</v>
      </c>
      <c r="B23" s="2" t="s">
        <v>22</v>
      </c>
      <c r="C23" s="2">
        <v>1</v>
      </c>
      <c r="D23" s="2">
        <v>20</v>
      </c>
      <c r="E23" s="2">
        <v>30</v>
      </c>
      <c r="F23" s="2">
        <v>5</v>
      </c>
      <c r="G23" s="2">
        <v>148</v>
      </c>
      <c r="H23" s="2">
        <v>2</v>
      </c>
      <c r="I23" s="6">
        <v>0.98666666666666669</v>
      </c>
    </row>
    <row r="24" spans="1:9" x14ac:dyDescent="0.2">
      <c r="A24" s="3" t="s">
        <v>9</v>
      </c>
      <c r="B24" s="2" t="s">
        <v>22</v>
      </c>
      <c r="C24" s="2">
        <v>2</v>
      </c>
      <c r="D24" s="2">
        <v>20</v>
      </c>
      <c r="E24" s="2">
        <v>30</v>
      </c>
      <c r="F24" s="2">
        <v>5</v>
      </c>
      <c r="G24" s="2">
        <v>150</v>
      </c>
      <c r="H24" s="2">
        <v>0</v>
      </c>
      <c r="I24" s="6">
        <v>1</v>
      </c>
    </row>
    <row r="25" spans="1:9" x14ac:dyDescent="0.2">
      <c r="A25" s="3" t="s">
        <v>9</v>
      </c>
      <c r="B25" s="2" t="s">
        <v>22</v>
      </c>
      <c r="C25" s="2">
        <v>3</v>
      </c>
      <c r="D25" s="2">
        <v>20</v>
      </c>
      <c r="E25" s="2">
        <v>30</v>
      </c>
      <c r="F25" s="2">
        <v>5</v>
      </c>
      <c r="G25" s="2">
        <v>150</v>
      </c>
      <c r="H25" s="2">
        <v>0</v>
      </c>
      <c r="I25" s="6">
        <v>1</v>
      </c>
    </row>
    <row r="26" spans="1:9" x14ac:dyDescent="0.2">
      <c r="A26" s="3" t="s">
        <v>10</v>
      </c>
      <c r="B26" s="2" t="s">
        <v>22</v>
      </c>
      <c r="C26" s="2">
        <v>1</v>
      </c>
      <c r="D26" s="2">
        <v>20</v>
      </c>
      <c r="E26" s="2">
        <v>30</v>
      </c>
      <c r="F26" s="2">
        <v>5</v>
      </c>
      <c r="G26" s="2">
        <v>141</v>
      </c>
      <c r="H26" s="2">
        <v>9</v>
      </c>
      <c r="I26" s="6">
        <v>0.94</v>
      </c>
    </row>
    <row r="27" spans="1:9" x14ac:dyDescent="0.2">
      <c r="A27" s="3" t="s">
        <v>10</v>
      </c>
      <c r="B27" s="2" t="s">
        <v>22</v>
      </c>
      <c r="C27" s="2">
        <v>2</v>
      </c>
      <c r="D27" s="2">
        <v>20</v>
      </c>
      <c r="E27" s="2">
        <v>30</v>
      </c>
      <c r="F27" s="2">
        <v>5</v>
      </c>
      <c r="G27" s="2">
        <v>138</v>
      </c>
      <c r="H27" s="2">
        <v>12</v>
      </c>
      <c r="I27" s="6">
        <v>0.92</v>
      </c>
    </row>
    <row r="28" spans="1:9" x14ac:dyDescent="0.2">
      <c r="A28" s="3" t="s">
        <v>10</v>
      </c>
      <c r="B28" s="2" t="s">
        <v>22</v>
      </c>
      <c r="C28" s="2">
        <v>3</v>
      </c>
      <c r="D28" s="2">
        <v>20</v>
      </c>
      <c r="E28" s="2">
        <v>30</v>
      </c>
      <c r="F28" s="2">
        <v>5</v>
      </c>
      <c r="G28" s="2">
        <v>144</v>
      </c>
      <c r="H28" s="2">
        <v>6</v>
      </c>
      <c r="I28" s="6">
        <v>0.96</v>
      </c>
    </row>
    <row r="29" spans="1:9" x14ac:dyDescent="0.2">
      <c r="A29" s="3" t="s">
        <v>8</v>
      </c>
      <c r="B29" s="2" t="s">
        <v>24</v>
      </c>
      <c r="C29" s="2">
        <v>1</v>
      </c>
      <c r="D29" s="2">
        <v>20</v>
      </c>
      <c r="E29" s="2">
        <v>20</v>
      </c>
      <c r="F29" s="2">
        <v>5</v>
      </c>
      <c r="G29" s="2">
        <v>100</v>
      </c>
      <c r="H29" s="2">
        <v>0</v>
      </c>
      <c r="I29" s="2">
        <v>1</v>
      </c>
    </row>
    <row r="30" spans="1:9" x14ac:dyDescent="0.2">
      <c r="A30" s="3" t="s">
        <v>8</v>
      </c>
      <c r="B30" s="2" t="s">
        <v>24</v>
      </c>
      <c r="C30" s="2">
        <v>2</v>
      </c>
      <c r="D30" s="2">
        <v>20</v>
      </c>
      <c r="E30" s="2">
        <v>20</v>
      </c>
      <c r="F30" s="2">
        <v>5</v>
      </c>
      <c r="G30" s="2">
        <v>98</v>
      </c>
      <c r="H30" s="2">
        <v>2</v>
      </c>
      <c r="I30" s="2">
        <v>0.98</v>
      </c>
    </row>
    <row r="31" spans="1:9" x14ac:dyDescent="0.2">
      <c r="A31" s="3" t="s">
        <v>8</v>
      </c>
      <c r="B31" s="2" t="s">
        <v>24</v>
      </c>
      <c r="C31" s="2">
        <v>3</v>
      </c>
      <c r="D31" s="2">
        <v>20</v>
      </c>
      <c r="E31" s="2">
        <v>20</v>
      </c>
      <c r="F31" s="2">
        <v>5</v>
      </c>
      <c r="G31" s="2">
        <v>98</v>
      </c>
      <c r="H31" s="2">
        <v>2</v>
      </c>
      <c r="I31" s="2">
        <v>0.98</v>
      </c>
    </row>
    <row r="32" spans="1:9" x14ac:dyDescent="0.2">
      <c r="A32" s="3" t="s">
        <v>9</v>
      </c>
      <c r="B32" s="2" t="s">
        <v>24</v>
      </c>
      <c r="C32" s="2">
        <v>1</v>
      </c>
      <c r="D32" s="2">
        <v>20</v>
      </c>
      <c r="E32" s="2">
        <v>20</v>
      </c>
      <c r="F32" s="2">
        <v>5</v>
      </c>
      <c r="G32" s="2">
        <v>83</v>
      </c>
      <c r="H32" s="2">
        <v>17</v>
      </c>
      <c r="I32" s="2">
        <v>0.83</v>
      </c>
    </row>
    <row r="33" spans="1:9" x14ac:dyDescent="0.2">
      <c r="A33" s="3" t="s">
        <v>9</v>
      </c>
      <c r="B33" s="2" t="s">
        <v>24</v>
      </c>
      <c r="C33" s="2">
        <v>2</v>
      </c>
      <c r="D33" s="2">
        <v>20</v>
      </c>
      <c r="E33" s="2">
        <v>20</v>
      </c>
      <c r="F33" s="2">
        <v>5</v>
      </c>
      <c r="G33" s="2">
        <v>81</v>
      </c>
      <c r="H33" s="2">
        <v>19</v>
      </c>
      <c r="I33" s="2">
        <v>0.81</v>
      </c>
    </row>
    <row r="34" spans="1:9" x14ac:dyDescent="0.2">
      <c r="A34" s="3" t="s">
        <v>9</v>
      </c>
      <c r="B34" s="2" t="s">
        <v>24</v>
      </c>
      <c r="C34" s="2">
        <v>3</v>
      </c>
      <c r="D34" s="2">
        <v>20</v>
      </c>
      <c r="E34" s="2">
        <v>20</v>
      </c>
      <c r="F34" s="2">
        <v>5</v>
      </c>
      <c r="G34" s="2">
        <v>79</v>
      </c>
      <c r="H34" s="2">
        <v>21</v>
      </c>
      <c r="I34" s="2">
        <v>0.79</v>
      </c>
    </row>
    <row r="35" spans="1:9" x14ac:dyDescent="0.2">
      <c r="A35" s="3" t="s">
        <v>10</v>
      </c>
      <c r="B35" s="2" t="s">
        <v>24</v>
      </c>
      <c r="C35" s="2">
        <v>1</v>
      </c>
      <c r="D35" s="2">
        <v>20</v>
      </c>
      <c r="E35" s="2">
        <v>20</v>
      </c>
      <c r="F35" s="2">
        <v>5</v>
      </c>
      <c r="G35" s="2">
        <v>58</v>
      </c>
      <c r="H35" s="2">
        <v>42</v>
      </c>
      <c r="I35" s="2">
        <v>0.57999999999999996</v>
      </c>
    </row>
    <row r="36" spans="1:9" x14ac:dyDescent="0.2">
      <c r="A36" s="3" t="s">
        <v>10</v>
      </c>
      <c r="B36" s="2" t="s">
        <v>24</v>
      </c>
      <c r="C36" s="2">
        <v>2</v>
      </c>
      <c r="D36" s="2">
        <v>20</v>
      </c>
      <c r="E36" s="2">
        <v>20</v>
      </c>
      <c r="F36" s="2">
        <v>5</v>
      </c>
      <c r="G36" s="2">
        <v>44</v>
      </c>
      <c r="H36" s="2">
        <v>56</v>
      </c>
      <c r="I36" s="2">
        <v>0.44</v>
      </c>
    </row>
    <row r="37" spans="1:9" x14ac:dyDescent="0.2">
      <c r="A37" s="3" t="s">
        <v>10</v>
      </c>
      <c r="B37" s="2" t="s">
        <v>24</v>
      </c>
      <c r="C37" s="2">
        <v>3</v>
      </c>
      <c r="D37" s="2">
        <v>20</v>
      </c>
      <c r="E37" s="2">
        <v>20</v>
      </c>
      <c r="F37" s="2">
        <v>5</v>
      </c>
      <c r="G37" s="2">
        <v>46</v>
      </c>
      <c r="H37" s="2">
        <v>54</v>
      </c>
      <c r="I37" s="2">
        <v>0.46</v>
      </c>
    </row>
  </sheetData>
  <autoFilter ref="A1:I37" xr:uid="{6FC30D55-C208-487E-AEAC-E61BD4BB130E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28DA6-6F60-46A8-A175-0FC4757ECD37}">
  <dimension ref="A1:F13"/>
  <sheetViews>
    <sheetView showGridLines="0" zoomScale="160" zoomScaleNormal="160" workbookViewId="0">
      <selection activeCell="J16" sqref="J16"/>
    </sheetView>
  </sheetViews>
  <sheetFormatPr baseColWidth="10" defaultColWidth="11.5" defaultRowHeight="15" x14ac:dyDescent="0.2"/>
  <cols>
    <col min="1" max="2" width="13" bestFit="1" customWidth="1"/>
    <col min="3" max="3" width="8.33203125" bestFit="1" customWidth="1"/>
    <col min="4" max="4" width="8.83203125" bestFit="1" customWidth="1"/>
    <col min="5" max="5" width="12.33203125" bestFit="1" customWidth="1"/>
  </cols>
  <sheetData>
    <row r="1" spans="1:6" x14ac:dyDescent="0.2">
      <c r="A1" s="11" t="s">
        <v>79</v>
      </c>
    </row>
    <row r="2" spans="1:6" ht="16" thickBot="1" x14ac:dyDescent="0.25">
      <c r="A2" s="10" t="s">
        <v>14</v>
      </c>
      <c r="B2" s="10" t="s">
        <v>15</v>
      </c>
      <c r="C2" s="10" t="s">
        <v>25</v>
      </c>
      <c r="D2" s="10" t="s">
        <v>26</v>
      </c>
      <c r="E2" s="10" t="s">
        <v>27</v>
      </c>
      <c r="F2" s="10" t="s">
        <v>28</v>
      </c>
    </row>
    <row r="3" spans="1:6" x14ac:dyDescent="0.2">
      <c r="A3" s="11" t="s">
        <v>8</v>
      </c>
      <c r="B3" s="11" t="s">
        <v>9</v>
      </c>
      <c r="C3" s="18">
        <v>0.5</v>
      </c>
      <c r="D3" s="12">
        <v>0.52941176470588402</v>
      </c>
      <c r="E3" s="12">
        <v>0.4000000000000053</v>
      </c>
      <c r="F3" s="12">
        <v>0.500000000000002</v>
      </c>
    </row>
    <row r="4" spans="1:6" x14ac:dyDescent="0.2">
      <c r="A4" s="11" t="s">
        <v>8</v>
      </c>
      <c r="B4" s="11" t="s">
        <v>10</v>
      </c>
      <c r="C4" s="18">
        <v>0.5</v>
      </c>
      <c r="D4" s="12">
        <v>0.43749999999999928</v>
      </c>
      <c r="E4" s="12">
        <v>7.1428571428572576E-2</v>
      </c>
      <c r="F4" s="12">
        <v>4.545454545454556E-2</v>
      </c>
    </row>
    <row r="5" spans="1:6" x14ac:dyDescent="0.2">
      <c r="A5" s="11" t="s">
        <v>9</v>
      </c>
      <c r="B5" s="11" t="s">
        <v>10</v>
      </c>
      <c r="C5" s="18">
        <v>1</v>
      </c>
      <c r="D5" s="12">
        <v>0.874999999999997</v>
      </c>
      <c r="E5" s="12">
        <v>0.25806451612903231</v>
      </c>
      <c r="F5" s="12">
        <v>0.13043478260869529</v>
      </c>
    </row>
    <row r="6" spans="1:6" x14ac:dyDescent="0.2">
      <c r="A6" s="15"/>
      <c r="B6" s="16"/>
      <c r="C6" s="17"/>
      <c r="D6" s="17"/>
      <c r="E6" s="17"/>
      <c r="F6" s="17"/>
    </row>
    <row r="8" spans="1:6" x14ac:dyDescent="0.2">
      <c r="A8" s="11" t="s">
        <v>80</v>
      </c>
    </row>
    <row r="9" spans="1:6" ht="16" thickBot="1" x14ac:dyDescent="0.25">
      <c r="A9" s="10" t="s">
        <v>14</v>
      </c>
      <c r="B9" s="10" t="s">
        <v>15</v>
      </c>
      <c r="C9" s="10" t="s">
        <v>25</v>
      </c>
      <c r="D9" s="10" t="s">
        <v>26</v>
      </c>
      <c r="E9" s="10" t="s">
        <v>27</v>
      </c>
      <c r="F9" s="10" t="s">
        <v>28</v>
      </c>
    </row>
    <row r="10" spans="1:6" x14ac:dyDescent="0.2">
      <c r="A10" s="11" t="s">
        <v>8</v>
      </c>
      <c r="B10" s="11" t="s">
        <v>9</v>
      </c>
      <c r="C10" s="12">
        <v>0.37390096630005648</v>
      </c>
      <c r="D10" s="12">
        <v>0.872158160706618</v>
      </c>
      <c r="E10" s="12">
        <v>0.67786882869926224</v>
      </c>
      <c r="F10" s="12">
        <v>1.8748805271877968E-4</v>
      </c>
    </row>
    <row r="11" spans="1:6" x14ac:dyDescent="0.2">
      <c r="A11" s="11" t="s">
        <v>8</v>
      </c>
      <c r="B11" s="11" t="s">
        <v>10</v>
      </c>
      <c r="C11" s="12">
        <v>0.64332996318186675</v>
      </c>
      <c r="D11" s="12">
        <v>0.34864113944020292</v>
      </c>
      <c r="E11" s="12">
        <v>7.9662024526083123E-3</v>
      </c>
      <c r="F11" s="12">
        <v>6.7429040216984799E-3</v>
      </c>
    </row>
    <row r="12" spans="1:6" ht="16" thickBot="1" x14ac:dyDescent="0.25">
      <c r="A12" s="11" t="s">
        <v>9</v>
      </c>
      <c r="B12" s="11" t="s">
        <v>10</v>
      </c>
      <c r="C12" s="13">
        <v>0.51851851851850983</v>
      </c>
      <c r="D12" s="13">
        <v>0.27943964336646177</v>
      </c>
      <c r="E12" s="13">
        <v>1.0904704203677633E-2</v>
      </c>
      <c r="F12" s="13">
        <v>2.1880352285506581E-3</v>
      </c>
    </row>
    <row r="13" spans="1:6" x14ac:dyDescent="0.2">
      <c r="A13" s="15"/>
      <c r="B13" s="16" t="s">
        <v>16</v>
      </c>
      <c r="C13" s="17">
        <f>0.05/3</f>
        <v>1.6666666666666666E-2</v>
      </c>
      <c r="D13" s="17">
        <f t="shared" ref="D13:F13" si="0">0.05/3</f>
        <v>1.6666666666666666E-2</v>
      </c>
      <c r="E13" s="17">
        <f t="shared" si="0"/>
        <v>1.6666666666666666E-2</v>
      </c>
      <c r="F13" s="17">
        <f t="shared" si="0"/>
        <v>1.6666666666666666E-2</v>
      </c>
    </row>
  </sheetData>
  <conditionalFormatting sqref="C3:F5">
    <cfRule type="cellIs" dxfId="9" priority="2" operator="lessThan">
      <formula>0.05</formula>
    </cfRule>
  </conditionalFormatting>
  <conditionalFormatting sqref="C10:F12">
    <cfRule type="cellIs" dxfId="8" priority="1" operator="lessThan">
      <formula>$C$13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4C322-52FA-4A01-9B09-1FE134A9FD69}">
  <dimension ref="A1:K31"/>
  <sheetViews>
    <sheetView showGridLines="0" workbookViewId="0">
      <pane ySplit="1" topLeftCell="A2" activePane="bottomLeft" state="frozen"/>
      <selection pane="bottomLeft" activeCell="G11" sqref="G11"/>
    </sheetView>
  </sheetViews>
  <sheetFormatPr baseColWidth="10" defaultColWidth="11.5" defaultRowHeight="15" x14ac:dyDescent="0.2"/>
  <cols>
    <col min="1" max="1" width="16.33203125" style="3" bestFit="1" customWidth="1"/>
    <col min="2" max="2" width="20.6640625" style="2" bestFit="1" customWidth="1"/>
    <col min="3" max="3" width="21.1640625" style="2" bestFit="1" customWidth="1"/>
    <col min="4" max="4" width="13.5" style="2" bestFit="1" customWidth="1"/>
    <col min="5" max="5" width="14" style="2" bestFit="1" customWidth="1"/>
    <col min="6" max="6" width="11.5" style="2"/>
    <col min="7" max="8" width="12.6640625" style="2" bestFit="1" customWidth="1"/>
    <col min="9" max="10" width="14" style="2" bestFit="1" customWidth="1"/>
    <col min="11" max="11" width="14.5" style="2" bestFit="1" customWidth="1"/>
    <col min="12" max="16384" width="11.5" style="2"/>
  </cols>
  <sheetData>
    <row r="1" spans="1:11" x14ac:dyDescent="0.2">
      <c r="A1" s="1" t="s">
        <v>63</v>
      </c>
      <c r="B1" s="1" t="s">
        <v>64</v>
      </c>
      <c r="C1" s="1" t="s">
        <v>65</v>
      </c>
      <c r="D1" s="1" t="s">
        <v>66</v>
      </c>
      <c r="E1" s="1" t="s">
        <v>67</v>
      </c>
    </row>
    <row r="2" spans="1:11" ht="16" thickBot="1" x14ac:dyDescent="0.25">
      <c r="A2" s="3" t="s">
        <v>8</v>
      </c>
      <c r="B2" s="2">
        <v>15</v>
      </c>
      <c r="C2" s="2">
        <v>8</v>
      </c>
      <c r="D2" s="7">
        <v>0.375</v>
      </c>
      <c r="E2" s="7">
        <v>0.2</v>
      </c>
      <c r="G2" s="9" t="s">
        <v>14</v>
      </c>
      <c r="H2" s="9" t="s">
        <v>15</v>
      </c>
      <c r="I2" s="9" t="s">
        <v>68</v>
      </c>
      <c r="J2" s="9" t="s">
        <v>69</v>
      </c>
      <c r="K2" s="9" t="s">
        <v>70</v>
      </c>
    </row>
    <row r="3" spans="1:11" x14ac:dyDescent="0.2">
      <c r="A3" s="3" t="s">
        <v>8</v>
      </c>
      <c r="B3" s="2">
        <v>14</v>
      </c>
      <c r="C3" s="2">
        <v>7</v>
      </c>
      <c r="D3" s="7">
        <v>0.35</v>
      </c>
      <c r="E3" s="7">
        <v>0.17499999999999999</v>
      </c>
      <c r="G3" s="3" t="s">
        <v>8</v>
      </c>
      <c r="H3" s="3" t="s">
        <v>8</v>
      </c>
      <c r="I3" s="8">
        <v>3.2618593598726418E-10</v>
      </c>
      <c r="J3" s="4"/>
      <c r="K3" s="4"/>
    </row>
    <row r="4" spans="1:11" x14ac:dyDescent="0.2">
      <c r="A4" s="3" t="s">
        <v>8</v>
      </c>
      <c r="B4" s="2">
        <v>16</v>
      </c>
      <c r="C4" s="2">
        <v>8</v>
      </c>
      <c r="D4" s="7">
        <v>0.4</v>
      </c>
      <c r="E4" s="7">
        <v>0.2</v>
      </c>
      <c r="G4" s="3" t="s">
        <v>10</v>
      </c>
      <c r="H4" s="3" t="s">
        <v>10</v>
      </c>
      <c r="I4" s="8">
        <v>2.0320098160008027E-12</v>
      </c>
      <c r="J4" s="4"/>
      <c r="K4" s="4"/>
    </row>
    <row r="5" spans="1:11" ht="16" thickBot="1" x14ac:dyDescent="0.25">
      <c r="A5" s="3" t="s">
        <v>8</v>
      </c>
      <c r="B5" s="2">
        <v>18</v>
      </c>
      <c r="C5" s="2">
        <v>9</v>
      </c>
      <c r="D5" s="7">
        <v>0.45</v>
      </c>
      <c r="E5" s="7">
        <v>0.22500000000000001</v>
      </c>
      <c r="G5" s="3" t="s">
        <v>8</v>
      </c>
      <c r="H5" s="3" t="s">
        <v>10</v>
      </c>
      <c r="I5" s="5"/>
      <c r="J5" s="5">
        <v>0.68675937095618389</v>
      </c>
      <c r="K5" s="14">
        <v>1.0096484482781325E-2</v>
      </c>
    </row>
    <row r="6" spans="1:11" x14ac:dyDescent="0.2">
      <c r="A6" s="3" t="s">
        <v>8</v>
      </c>
      <c r="B6" s="2">
        <v>14</v>
      </c>
      <c r="C6" s="2">
        <v>7</v>
      </c>
      <c r="D6" s="7">
        <v>0.35</v>
      </c>
      <c r="E6" s="7">
        <v>0.17499999999999999</v>
      </c>
      <c r="H6" s="2" t="s">
        <v>16</v>
      </c>
      <c r="I6" s="2">
        <v>1.2500000000000001E-2</v>
      </c>
      <c r="J6" s="2">
        <v>1.2500000000000001E-2</v>
      </c>
      <c r="K6" s="2">
        <v>1.2500000000000001E-2</v>
      </c>
    </row>
    <row r="7" spans="1:11" x14ac:dyDescent="0.2">
      <c r="A7" s="3" t="s">
        <v>8</v>
      </c>
      <c r="B7" s="2">
        <v>13</v>
      </c>
      <c r="C7" s="2">
        <v>9</v>
      </c>
      <c r="D7" s="7">
        <v>0.32500000000000001</v>
      </c>
      <c r="E7" s="7">
        <v>0.22500000000000001</v>
      </c>
    </row>
    <row r="8" spans="1:11" x14ac:dyDescent="0.2">
      <c r="A8" s="3" t="s">
        <v>8</v>
      </c>
      <c r="B8" s="2">
        <v>16</v>
      </c>
      <c r="C8" s="2">
        <v>9</v>
      </c>
      <c r="D8" s="7">
        <v>0.4</v>
      </c>
      <c r="E8" s="7">
        <v>0.22500000000000001</v>
      </c>
    </row>
    <row r="9" spans="1:11" x14ac:dyDescent="0.2">
      <c r="A9" s="3" t="s">
        <v>8</v>
      </c>
      <c r="B9" s="2">
        <v>13</v>
      </c>
      <c r="C9" s="2">
        <v>10</v>
      </c>
      <c r="D9" s="7">
        <v>0.32500000000000001</v>
      </c>
      <c r="E9" s="7">
        <v>0.25</v>
      </c>
    </row>
    <row r="10" spans="1:11" x14ac:dyDescent="0.2">
      <c r="A10" s="3" t="s">
        <v>8</v>
      </c>
      <c r="B10" s="2">
        <v>16</v>
      </c>
      <c r="C10" s="2">
        <v>9</v>
      </c>
      <c r="D10" s="7">
        <v>0.4</v>
      </c>
      <c r="E10" s="7">
        <v>0.22500000000000001</v>
      </c>
    </row>
    <row r="11" spans="1:11" x14ac:dyDescent="0.2">
      <c r="A11" s="3" t="s">
        <v>8</v>
      </c>
      <c r="B11" s="2">
        <v>15</v>
      </c>
      <c r="C11" s="2">
        <v>8</v>
      </c>
      <c r="D11" s="7">
        <v>0.375</v>
      </c>
      <c r="E11" s="7">
        <v>0.2</v>
      </c>
    </row>
    <row r="12" spans="1:11" x14ac:dyDescent="0.2">
      <c r="A12" s="3" t="s">
        <v>8</v>
      </c>
      <c r="B12" s="2">
        <v>17</v>
      </c>
      <c r="C12" s="2">
        <v>9</v>
      </c>
      <c r="D12" s="7">
        <v>0.42499999999999999</v>
      </c>
      <c r="E12" s="7">
        <v>0.22500000000000001</v>
      </c>
    </row>
    <row r="13" spans="1:11" x14ac:dyDescent="0.2">
      <c r="A13" s="3" t="s">
        <v>8</v>
      </c>
      <c r="B13" s="2">
        <v>22</v>
      </c>
      <c r="C13" s="2">
        <v>8</v>
      </c>
      <c r="D13" s="7">
        <v>0.55000000000000004</v>
      </c>
      <c r="E13" s="7">
        <v>0.2</v>
      </c>
    </row>
    <row r="14" spans="1:11" x14ac:dyDescent="0.2">
      <c r="A14" s="3" t="s">
        <v>8</v>
      </c>
      <c r="B14" s="2">
        <v>18</v>
      </c>
      <c r="C14" s="2">
        <v>11</v>
      </c>
      <c r="D14" s="7">
        <v>0.45</v>
      </c>
      <c r="E14" s="7">
        <v>0.27500000000000002</v>
      </c>
    </row>
    <row r="15" spans="1:11" x14ac:dyDescent="0.2">
      <c r="A15" s="3" t="s">
        <v>8</v>
      </c>
      <c r="B15" s="2">
        <v>16</v>
      </c>
      <c r="C15" s="2">
        <v>10</v>
      </c>
      <c r="D15" s="7">
        <v>0.4</v>
      </c>
      <c r="E15" s="7">
        <v>0.25</v>
      </c>
    </row>
    <row r="16" spans="1:11" x14ac:dyDescent="0.2">
      <c r="A16" s="3" t="s">
        <v>8</v>
      </c>
      <c r="B16" s="2">
        <v>16</v>
      </c>
      <c r="C16" s="2">
        <v>7</v>
      </c>
      <c r="D16" s="7">
        <v>0.4</v>
      </c>
      <c r="E16" s="7">
        <v>0.17499999999999999</v>
      </c>
    </row>
    <row r="17" spans="1:5" x14ac:dyDescent="0.2">
      <c r="A17" s="3" t="s">
        <v>10</v>
      </c>
      <c r="B17" s="2">
        <v>15</v>
      </c>
      <c r="C17" s="2">
        <v>6</v>
      </c>
      <c r="D17" s="7">
        <v>0.375</v>
      </c>
      <c r="E17" s="7">
        <v>0.15</v>
      </c>
    </row>
    <row r="18" spans="1:5" x14ac:dyDescent="0.2">
      <c r="A18" s="3" t="s">
        <v>10</v>
      </c>
      <c r="B18" s="2">
        <v>16</v>
      </c>
      <c r="C18" s="2">
        <v>9</v>
      </c>
      <c r="D18" s="7">
        <v>0.4</v>
      </c>
      <c r="E18" s="7">
        <v>0.22500000000000001</v>
      </c>
    </row>
    <row r="19" spans="1:5" x14ac:dyDescent="0.2">
      <c r="A19" s="3" t="s">
        <v>10</v>
      </c>
      <c r="B19" s="2">
        <v>13</v>
      </c>
      <c r="C19" s="2">
        <v>10</v>
      </c>
      <c r="D19" s="7">
        <v>0.32500000000000001</v>
      </c>
      <c r="E19" s="7">
        <v>0.25</v>
      </c>
    </row>
    <row r="20" spans="1:5" x14ac:dyDescent="0.2">
      <c r="A20" s="3" t="s">
        <v>10</v>
      </c>
      <c r="B20" s="2">
        <v>19</v>
      </c>
      <c r="C20" s="2">
        <v>6</v>
      </c>
      <c r="D20" s="7">
        <v>0.47499999999999998</v>
      </c>
      <c r="E20" s="7">
        <v>0.15</v>
      </c>
    </row>
    <row r="21" spans="1:5" x14ac:dyDescent="0.2">
      <c r="A21" s="3" t="s">
        <v>10</v>
      </c>
      <c r="B21" s="2">
        <v>15</v>
      </c>
      <c r="C21" s="2">
        <v>7</v>
      </c>
      <c r="D21" s="7">
        <v>0.375</v>
      </c>
      <c r="E21" s="7">
        <v>0.17499999999999999</v>
      </c>
    </row>
    <row r="22" spans="1:5" x14ac:dyDescent="0.2">
      <c r="A22" s="3" t="s">
        <v>10</v>
      </c>
      <c r="B22" s="2">
        <v>16</v>
      </c>
      <c r="C22" s="2">
        <v>7</v>
      </c>
      <c r="D22" s="7">
        <v>0.4</v>
      </c>
      <c r="E22" s="7">
        <v>0.17499999999999999</v>
      </c>
    </row>
    <row r="23" spans="1:5" x14ac:dyDescent="0.2">
      <c r="A23" s="3" t="s">
        <v>10</v>
      </c>
      <c r="B23" s="2">
        <v>14</v>
      </c>
      <c r="C23" s="2">
        <v>6</v>
      </c>
      <c r="D23" s="7">
        <v>0.35</v>
      </c>
      <c r="E23" s="7">
        <v>0.15</v>
      </c>
    </row>
    <row r="24" spans="1:5" x14ac:dyDescent="0.2">
      <c r="A24" s="3" t="s">
        <v>10</v>
      </c>
      <c r="B24" s="2">
        <v>15</v>
      </c>
      <c r="C24" s="2">
        <v>8</v>
      </c>
      <c r="D24" s="7">
        <v>0.375</v>
      </c>
      <c r="E24" s="7">
        <v>0.2</v>
      </c>
    </row>
    <row r="25" spans="1:5" x14ac:dyDescent="0.2">
      <c r="A25" s="3" t="s">
        <v>10</v>
      </c>
      <c r="B25" s="2">
        <v>17</v>
      </c>
      <c r="C25" s="2">
        <v>8</v>
      </c>
      <c r="D25" s="7">
        <v>0.42499999999999999</v>
      </c>
      <c r="E25" s="7">
        <v>0.2</v>
      </c>
    </row>
    <row r="26" spans="1:5" x14ac:dyDescent="0.2">
      <c r="A26" s="3" t="s">
        <v>10</v>
      </c>
      <c r="B26" s="2">
        <v>20</v>
      </c>
      <c r="C26" s="2">
        <v>9</v>
      </c>
      <c r="D26" s="7">
        <v>0.5</v>
      </c>
      <c r="E26" s="7">
        <v>0.22500000000000001</v>
      </c>
    </row>
    <row r="27" spans="1:5" x14ac:dyDescent="0.2">
      <c r="A27" s="3" t="s">
        <v>10</v>
      </c>
      <c r="B27" s="2">
        <v>15</v>
      </c>
      <c r="C27" s="2">
        <v>9</v>
      </c>
      <c r="D27" s="7">
        <v>0.375</v>
      </c>
      <c r="E27" s="7">
        <v>0.22500000000000001</v>
      </c>
    </row>
    <row r="28" spans="1:5" x14ac:dyDescent="0.2">
      <c r="A28" s="3" t="s">
        <v>10</v>
      </c>
      <c r="B28" s="2">
        <v>17</v>
      </c>
      <c r="C28" s="2">
        <v>4</v>
      </c>
      <c r="D28" s="7">
        <v>0.42499999999999999</v>
      </c>
      <c r="E28" s="7">
        <v>0.1</v>
      </c>
    </row>
    <row r="29" spans="1:5" x14ac:dyDescent="0.2">
      <c r="A29" s="3" t="s">
        <v>10</v>
      </c>
      <c r="B29" s="2">
        <v>11</v>
      </c>
      <c r="C29" s="2">
        <v>7</v>
      </c>
      <c r="D29" s="7">
        <v>0.27500000000000002</v>
      </c>
      <c r="E29" s="7">
        <v>0.17499999999999999</v>
      </c>
    </row>
    <row r="30" spans="1:5" x14ac:dyDescent="0.2">
      <c r="A30" s="3" t="s">
        <v>10</v>
      </c>
      <c r="B30" s="2">
        <v>16</v>
      </c>
      <c r="C30" s="2">
        <v>6</v>
      </c>
      <c r="D30" s="7">
        <v>0.4</v>
      </c>
      <c r="E30" s="7">
        <v>0.15</v>
      </c>
    </row>
    <row r="31" spans="1:5" x14ac:dyDescent="0.2">
      <c r="A31" s="3" t="s">
        <v>10</v>
      </c>
      <c r="B31" s="2">
        <v>15</v>
      </c>
      <c r="C31" s="2">
        <v>5</v>
      </c>
      <c r="D31" s="7">
        <v>0.375</v>
      </c>
      <c r="E31" s="7">
        <v>0.125</v>
      </c>
    </row>
  </sheetData>
  <autoFilter ref="A1:E1" xr:uid="{5D9A12BB-66DE-4B54-850F-15EE2E3B7CCB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0C731-5EAE-40CB-B31D-03BB856D3BDC}">
  <dimension ref="A1:G17"/>
  <sheetViews>
    <sheetView showGridLines="0" workbookViewId="0">
      <pane ySplit="1" topLeftCell="A2" activePane="bottomLeft" state="frozen"/>
      <selection pane="bottomLeft" sqref="A1:XFD1048576"/>
    </sheetView>
  </sheetViews>
  <sheetFormatPr baseColWidth="10" defaultColWidth="11.5" defaultRowHeight="15" x14ac:dyDescent="0.2"/>
  <cols>
    <col min="1" max="1" width="14.5" style="3" bestFit="1" customWidth="1"/>
    <col min="2" max="2" width="14.83203125" style="2" bestFit="1" customWidth="1"/>
    <col min="3" max="3" width="13.83203125" style="2" bestFit="1" customWidth="1"/>
    <col min="4" max="4" width="12.33203125" style="2" bestFit="1" customWidth="1"/>
    <col min="5" max="5" width="15.33203125" style="2" bestFit="1" customWidth="1"/>
    <col min="6" max="6" width="16.5" style="2" bestFit="1" customWidth="1"/>
    <col min="7" max="7" width="12.83203125" style="2" bestFit="1" customWidth="1"/>
    <col min="8" max="16384" width="11.5" style="2"/>
  </cols>
  <sheetData>
    <row r="1" spans="1:7" x14ac:dyDescent="0.2">
      <c r="A1" s="1" t="s">
        <v>17</v>
      </c>
      <c r="B1" s="1" t="s">
        <v>71</v>
      </c>
      <c r="C1" s="1" t="s">
        <v>34</v>
      </c>
      <c r="D1" s="1" t="s">
        <v>72</v>
      </c>
      <c r="E1" s="1" t="s">
        <v>73</v>
      </c>
      <c r="F1" s="1" t="s">
        <v>74</v>
      </c>
      <c r="G1" s="1" t="s">
        <v>82</v>
      </c>
    </row>
    <row r="2" spans="1:7" x14ac:dyDescent="0.2">
      <c r="A2" s="3" t="s">
        <v>10</v>
      </c>
      <c r="B2" s="2" t="s">
        <v>75</v>
      </c>
      <c r="C2" s="2">
        <v>1</v>
      </c>
      <c r="D2" s="2">
        <v>26</v>
      </c>
      <c r="E2" s="2">
        <v>565</v>
      </c>
      <c r="F2" s="2">
        <v>591</v>
      </c>
      <c r="G2" s="2">
        <v>4.3993231810490698</v>
      </c>
    </row>
    <row r="3" spans="1:7" x14ac:dyDescent="0.2">
      <c r="A3" s="3" t="s">
        <v>10</v>
      </c>
      <c r="B3" s="2" t="s">
        <v>75</v>
      </c>
      <c r="C3" s="2">
        <v>2</v>
      </c>
      <c r="D3" s="2">
        <v>43</v>
      </c>
      <c r="E3" s="2">
        <v>297</v>
      </c>
      <c r="F3" s="2">
        <v>340</v>
      </c>
      <c r="G3" s="2">
        <v>12.647058823529411</v>
      </c>
    </row>
    <row r="4" spans="1:7" x14ac:dyDescent="0.2">
      <c r="A4" s="3" t="s">
        <v>10</v>
      </c>
      <c r="B4" s="2" t="s">
        <v>75</v>
      </c>
      <c r="C4" s="2">
        <v>3</v>
      </c>
      <c r="D4" s="2">
        <v>51</v>
      </c>
      <c r="E4" s="2">
        <v>371</v>
      </c>
      <c r="F4" s="2">
        <v>422</v>
      </c>
      <c r="G4" s="2">
        <v>12.085308056872037</v>
      </c>
    </row>
    <row r="5" spans="1:7" x14ac:dyDescent="0.2">
      <c r="A5" s="3" t="s">
        <v>10</v>
      </c>
      <c r="B5" s="2" t="s">
        <v>75</v>
      </c>
      <c r="C5" s="2">
        <v>4</v>
      </c>
      <c r="D5" s="2">
        <v>49</v>
      </c>
      <c r="E5" s="2">
        <v>749</v>
      </c>
      <c r="F5" s="2">
        <v>798</v>
      </c>
      <c r="G5" s="2">
        <v>6.140350877192982</v>
      </c>
    </row>
    <row r="6" spans="1:7" x14ac:dyDescent="0.2">
      <c r="A6" s="3" t="s">
        <v>8</v>
      </c>
      <c r="B6" s="2" t="s">
        <v>75</v>
      </c>
      <c r="C6" s="2">
        <v>1</v>
      </c>
      <c r="D6" s="2">
        <v>5</v>
      </c>
      <c r="E6" s="2">
        <v>604</v>
      </c>
      <c r="F6" s="2">
        <v>609</v>
      </c>
      <c r="G6" s="2">
        <v>0.82101806239737274</v>
      </c>
    </row>
    <row r="7" spans="1:7" x14ac:dyDescent="0.2">
      <c r="A7" s="3" t="s">
        <v>8</v>
      </c>
      <c r="B7" s="2" t="s">
        <v>75</v>
      </c>
      <c r="C7" s="2">
        <v>2</v>
      </c>
      <c r="D7" s="2">
        <v>5</v>
      </c>
      <c r="E7" s="2">
        <v>290</v>
      </c>
      <c r="F7" s="2">
        <v>295</v>
      </c>
      <c r="G7" s="2">
        <v>1.6949152542372881</v>
      </c>
    </row>
    <row r="8" spans="1:7" x14ac:dyDescent="0.2">
      <c r="A8" s="3" t="s">
        <v>8</v>
      </c>
      <c r="B8" s="2" t="s">
        <v>75</v>
      </c>
      <c r="C8" s="2">
        <v>3</v>
      </c>
      <c r="D8" s="2">
        <v>20</v>
      </c>
      <c r="E8" s="2">
        <v>431</v>
      </c>
      <c r="F8" s="2">
        <v>451</v>
      </c>
      <c r="G8" s="2">
        <v>4.434589800443459</v>
      </c>
    </row>
    <row r="9" spans="1:7" x14ac:dyDescent="0.2">
      <c r="A9" s="3" t="s">
        <v>8</v>
      </c>
      <c r="B9" s="2" t="s">
        <v>75</v>
      </c>
      <c r="C9" s="2">
        <v>4</v>
      </c>
      <c r="D9" s="2">
        <v>7</v>
      </c>
      <c r="E9" s="2">
        <v>386</v>
      </c>
      <c r="F9" s="2">
        <v>393</v>
      </c>
      <c r="G9" s="2">
        <v>1.7811704834605597</v>
      </c>
    </row>
    <row r="10" spans="1:7" x14ac:dyDescent="0.2">
      <c r="A10" s="3" t="s">
        <v>10</v>
      </c>
      <c r="B10" s="2" t="s">
        <v>76</v>
      </c>
      <c r="C10" s="2">
        <v>1</v>
      </c>
      <c r="D10" s="2">
        <v>77</v>
      </c>
      <c r="E10" s="2">
        <v>459</v>
      </c>
      <c r="F10" s="2">
        <v>536</v>
      </c>
      <c r="G10" s="2">
        <v>14.365671641791044</v>
      </c>
    </row>
    <row r="11" spans="1:7" x14ac:dyDescent="0.2">
      <c r="A11" s="3" t="s">
        <v>10</v>
      </c>
      <c r="B11" s="2" t="s">
        <v>76</v>
      </c>
      <c r="C11" s="2">
        <v>2</v>
      </c>
      <c r="D11" s="2">
        <v>94</v>
      </c>
      <c r="E11" s="2">
        <v>279</v>
      </c>
      <c r="F11" s="2">
        <v>373</v>
      </c>
      <c r="G11" s="2">
        <v>25.201072386058982</v>
      </c>
    </row>
    <row r="12" spans="1:7" x14ac:dyDescent="0.2">
      <c r="A12" s="3" t="s">
        <v>10</v>
      </c>
      <c r="B12" s="2" t="s">
        <v>76</v>
      </c>
      <c r="C12" s="2">
        <v>3</v>
      </c>
      <c r="D12" s="2">
        <v>132</v>
      </c>
      <c r="E12" s="2">
        <v>254</v>
      </c>
      <c r="F12" s="2">
        <v>386</v>
      </c>
      <c r="G12" s="2">
        <v>34.196891191709845</v>
      </c>
    </row>
    <row r="13" spans="1:7" x14ac:dyDescent="0.2">
      <c r="A13" s="3" t="s">
        <v>10</v>
      </c>
      <c r="B13" s="2" t="s">
        <v>76</v>
      </c>
      <c r="C13" s="2">
        <v>4</v>
      </c>
      <c r="D13" s="2">
        <v>205</v>
      </c>
      <c r="E13" s="2">
        <v>554</v>
      </c>
      <c r="F13" s="2">
        <v>759</v>
      </c>
      <c r="G13" s="2">
        <v>27.009222661396574</v>
      </c>
    </row>
    <row r="14" spans="1:7" x14ac:dyDescent="0.2">
      <c r="A14" s="3" t="s">
        <v>8</v>
      </c>
      <c r="B14" s="2" t="s">
        <v>76</v>
      </c>
      <c r="C14" s="2">
        <v>1</v>
      </c>
      <c r="D14" s="2">
        <v>23</v>
      </c>
      <c r="E14" s="2">
        <v>497</v>
      </c>
      <c r="F14" s="2">
        <v>520</v>
      </c>
      <c r="G14" s="2">
        <v>4.4230769230769234</v>
      </c>
    </row>
    <row r="15" spans="1:7" x14ac:dyDescent="0.2">
      <c r="A15" s="3" t="s">
        <v>8</v>
      </c>
      <c r="B15" s="2" t="s">
        <v>76</v>
      </c>
      <c r="C15" s="2">
        <v>2</v>
      </c>
      <c r="D15" s="2">
        <v>39</v>
      </c>
      <c r="E15" s="2">
        <v>259</v>
      </c>
      <c r="F15" s="2">
        <v>298</v>
      </c>
      <c r="G15" s="2">
        <v>13.087248322147651</v>
      </c>
    </row>
    <row r="16" spans="1:7" x14ac:dyDescent="0.2">
      <c r="A16" s="3" t="s">
        <v>8</v>
      </c>
      <c r="B16" s="2" t="s">
        <v>76</v>
      </c>
      <c r="C16" s="2">
        <v>3</v>
      </c>
      <c r="D16" s="2">
        <v>86</v>
      </c>
      <c r="E16" s="2">
        <v>355</v>
      </c>
      <c r="F16" s="2">
        <v>441</v>
      </c>
      <c r="G16" s="2">
        <v>19.501133786848072</v>
      </c>
    </row>
    <row r="17" spans="1:7" x14ac:dyDescent="0.2">
      <c r="A17" s="3" t="s">
        <v>8</v>
      </c>
      <c r="B17" s="2" t="s">
        <v>76</v>
      </c>
      <c r="C17" s="2">
        <v>4</v>
      </c>
      <c r="D17" s="2">
        <v>100</v>
      </c>
      <c r="E17" s="2">
        <v>632</v>
      </c>
      <c r="F17" s="2">
        <v>732</v>
      </c>
      <c r="G17" s="2">
        <v>13.661202185792352</v>
      </c>
    </row>
  </sheetData>
  <autoFilter ref="A1:G1" xr:uid="{A3F92855-4241-49FC-B0C3-8EB1A702469E}"/>
  <sortState xmlns:xlrd2="http://schemas.microsoft.com/office/spreadsheetml/2017/richdata2" ref="A2:F17">
    <sortCondition ref="B2:B17"/>
    <sortCondition ref="A2:A17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A4C2C-130D-417E-A5DD-179F8DAA0B0A}">
  <dimension ref="A1:D12"/>
  <sheetViews>
    <sheetView showGridLines="0" zoomScale="160" zoomScaleNormal="160" workbookViewId="0">
      <selection activeCell="C5" sqref="C5"/>
    </sheetView>
  </sheetViews>
  <sheetFormatPr baseColWidth="10" defaultColWidth="11.5" defaultRowHeight="15" x14ac:dyDescent="0.2"/>
  <cols>
    <col min="1" max="2" width="13" style="15" bestFit="1" customWidth="1"/>
    <col min="3" max="3" width="8.33203125" style="15" bestFit="1" customWidth="1"/>
    <col min="4" max="4" width="8.83203125" style="15" bestFit="1" customWidth="1"/>
    <col min="5" max="16384" width="11.5" style="15"/>
  </cols>
  <sheetData>
    <row r="1" spans="1:4" x14ac:dyDescent="0.2">
      <c r="A1" s="11" t="s">
        <v>79</v>
      </c>
    </row>
    <row r="2" spans="1:4" ht="16" thickBot="1" x14ac:dyDescent="0.25">
      <c r="A2" s="10" t="s">
        <v>14</v>
      </c>
      <c r="B2" s="10" t="s">
        <v>15</v>
      </c>
      <c r="C2" s="10" t="s">
        <v>77</v>
      </c>
      <c r="D2" s="10" t="s">
        <v>78</v>
      </c>
    </row>
    <row r="3" spans="1:4" x14ac:dyDescent="0.2">
      <c r="A3" s="11" t="s">
        <v>8</v>
      </c>
      <c r="B3" s="11" t="s">
        <v>8</v>
      </c>
      <c r="C3" s="18" t="s">
        <v>81</v>
      </c>
      <c r="D3" s="18">
        <v>4.8354733129047256E-2</v>
      </c>
    </row>
    <row r="4" spans="1:4" x14ac:dyDescent="0.2">
      <c r="A4" s="11" t="s">
        <v>8</v>
      </c>
      <c r="B4" s="11" t="s">
        <v>10</v>
      </c>
      <c r="C4" s="18">
        <v>0.14160138772704084</v>
      </c>
      <c r="D4" s="18" t="s">
        <v>81</v>
      </c>
    </row>
    <row r="5" spans="1:4" x14ac:dyDescent="0.2">
      <c r="A5" s="11" t="s">
        <v>10</v>
      </c>
      <c r="B5" s="11" t="s">
        <v>10</v>
      </c>
      <c r="C5" s="18" t="s">
        <v>81</v>
      </c>
      <c r="D5" s="12">
        <v>0.29529086139542082</v>
      </c>
    </row>
    <row r="6" spans="1:4" x14ac:dyDescent="0.2">
      <c r="B6" s="16"/>
      <c r="C6" s="17"/>
      <c r="D6" s="17"/>
    </row>
    <row r="8" spans="1:4" x14ac:dyDescent="0.2">
      <c r="A8" s="11" t="s">
        <v>80</v>
      </c>
    </row>
    <row r="9" spans="1:4" ht="16" thickBot="1" x14ac:dyDescent="0.25">
      <c r="A9" s="10" t="s">
        <v>14</v>
      </c>
      <c r="B9" s="10" t="s">
        <v>15</v>
      </c>
      <c r="C9" s="10" t="s">
        <v>77</v>
      </c>
      <c r="D9" s="10" t="s">
        <v>78</v>
      </c>
    </row>
    <row r="10" spans="1:4" x14ac:dyDescent="0.2">
      <c r="A10" s="11" t="s">
        <v>8</v>
      </c>
      <c r="B10" s="11" t="s">
        <v>8</v>
      </c>
      <c r="C10" s="15" t="s">
        <v>81</v>
      </c>
      <c r="D10" s="12">
        <v>3.9314327443841703E-2</v>
      </c>
    </row>
    <row r="11" spans="1:4" x14ac:dyDescent="0.2">
      <c r="A11" s="11" t="s">
        <v>8</v>
      </c>
      <c r="B11" s="11" t="s">
        <v>10</v>
      </c>
      <c r="C11" s="12">
        <v>2.4529863385806702E-2</v>
      </c>
      <c r="D11" s="12" t="s">
        <v>81</v>
      </c>
    </row>
    <row r="12" spans="1:4" x14ac:dyDescent="0.2">
      <c r="A12" s="11" t="s">
        <v>10</v>
      </c>
      <c r="B12" s="11" t="s">
        <v>10</v>
      </c>
      <c r="C12" s="12" t="s">
        <v>81</v>
      </c>
      <c r="D12" s="12">
        <v>1.1900531666414181E-2</v>
      </c>
    </row>
  </sheetData>
  <conditionalFormatting sqref="C3:D5">
    <cfRule type="cellIs" dxfId="7" priority="2" operator="lessThan">
      <formula>0.05</formula>
    </cfRule>
  </conditionalFormatting>
  <conditionalFormatting sqref="C10:D12">
    <cfRule type="cellIs" dxfId="6" priority="1" operator="lessThan">
      <formula>0.05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22A51-169D-4E44-A9BF-5CCCCF0F75CB}">
  <dimension ref="A1:M13"/>
  <sheetViews>
    <sheetView workbookViewId="0"/>
  </sheetViews>
  <sheetFormatPr baseColWidth="10" defaultColWidth="11.5" defaultRowHeight="15" x14ac:dyDescent="0.2"/>
  <cols>
    <col min="1" max="1" width="14.5" style="2" bestFit="1" customWidth="1"/>
    <col min="2" max="2" width="15.6640625" style="2" bestFit="1" customWidth="1"/>
    <col min="3" max="3" width="13.83203125" style="2" bestFit="1" customWidth="1"/>
    <col min="4" max="4" width="14.6640625" style="2" bestFit="1" customWidth="1"/>
    <col min="5" max="7" width="14.5" style="2" bestFit="1" customWidth="1"/>
    <col min="8" max="8" width="19.5" style="2" bestFit="1" customWidth="1"/>
    <col min="9" max="9" width="17.83203125" style="2" bestFit="1" customWidth="1"/>
    <col min="10" max="10" width="9" style="2" bestFit="1" customWidth="1"/>
    <col min="11" max="11" width="8.5" style="2" bestFit="1" customWidth="1"/>
    <col min="12" max="12" width="7.5" style="2" bestFit="1" customWidth="1"/>
    <col min="13" max="13" width="20.33203125" style="2" bestFit="1" customWidth="1"/>
    <col min="14" max="16384" width="11.5" style="2"/>
  </cols>
  <sheetData>
    <row r="1" spans="1:13" x14ac:dyDescent="0.2">
      <c r="A1" s="1" t="s">
        <v>17</v>
      </c>
      <c r="B1" s="1" t="s">
        <v>1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29</v>
      </c>
      <c r="K1" s="1" t="s">
        <v>30</v>
      </c>
      <c r="L1" s="1" t="s">
        <v>31</v>
      </c>
      <c r="M1" s="1" t="s">
        <v>32</v>
      </c>
    </row>
    <row r="2" spans="1:13" x14ac:dyDescent="0.2">
      <c r="A2" s="3" t="s">
        <v>8</v>
      </c>
      <c r="B2" s="2" t="s">
        <v>46</v>
      </c>
      <c r="C2" s="2">
        <v>1</v>
      </c>
      <c r="D2" s="2">
        <v>2</v>
      </c>
      <c r="E2" s="2">
        <v>3</v>
      </c>
      <c r="F2" s="2">
        <v>16</v>
      </c>
      <c r="G2" s="2">
        <v>31</v>
      </c>
      <c r="H2" s="2">
        <v>7</v>
      </c>
      <c r="I2" s="2">
        <v>59</v>
      </c>
      <c r="J2" s="2">
        <v>5</v>
      </c>
      <c r="K2" s="2">
        <v>47</v>
      </c>
      <c r="L2" s="2">
        <v>-42</v>
      </c>
      <c r="M2" s="7">
        <v>-0.71186440677966101</v>
      </c>
    </row>
    <row r="3" spans="1:13" x14ac:dyDescent="0.2">
      <c r="A3" s="3" t="s">
        <v>8</v>
      </c>
      <c r="B3" s="2" t="s">
        <v>46</v>
      </c>
      <c r="C3" s="2">
        <v>2</v>
      </c>
      <c r="D3" s="2">
        <v>3</v>
      </c>
      <c r="E3" s="2">
        <v>1</v>
      </c>
      <c r="F3" s="2">
        <v>18</v>
      </c>
      <c r="G3" s="2">
        <v>82</v>
      </c>
      <c r="H3" s="2">
        <v>24</v>
      </c>
      <c r="I3" s="2">
        <v>128</v>
      </c>
      <c r="J3" s="2">
        <v>4</v>
      </c>
      <c r="K3" s="2">
        <v>100</v>
      </c>
      <c r="L3" s="2">
        <v>-96</v>
      </c>
      <c r="M3" s="7">
        <v>-0.75</v>
      </c>
    </row>
    <row r="4" spans="1:13" x14ac:dyDescent="0.2">
      <c r="A4" s="3" t="s">
        <v>8</v>
      </c>
      <c r="B4" s="2" t="s">
        <v>46</v>
      </c>
      <c r="C4" s="2">
        <v>3</v>
      </c>
      <c r="D4" s="2">
        <v>6</v>
      </c>
      <c r="E4" s="2">
        <v>7</v>
      </c>
      <c r="F4" s="2">
        <v>24</v>
      </c>
      <c r="G4" s="2">
        <v>65</v>
      </c>
      <c r="H4" s="2">
        <v>12</v>
      </c>
      <c r="I4" s="2">
        <v>114</v>
      </c>
      <c r="J4" s="2">
        <v>13</v>
      </c>
      <c r="K4" s="2">
        <v>89</v>
      </c>
      <c r="L4" s="2">
        <v>-76</v>
      </c>
      <c r="M4" s="7">
        <v>-0.66666666666666663</v>
      </c>
    </row>
    <row r="5" spans="1:13" x14ac:dyDescent="0.2">
      <c r="A5" s="3" t="s">
        <v>8</v>
      </c>
      <c r="B5" s="2" t="s">
        <v>46</v>
      </c>
      <c r="C5" s="2">
        <v>4</v>
      </c>
      <c r="D5" s="2">
        <v>3</v>
      </c>
      <c r="E5" s="2">
        <v>3</v>
      </c>
      <c r="F5" s="2">
        <v>23</v>
      </c>
      <c r="G5" s="2">
        <v>119</v>
      </c>
      <c r="H5" s="2">
        <v>17</v>
      </c>
      <c r="I5" s="2">
        <v>165</v>
      </c>
      <c r="J5" s="2">
        <v>6</v>
      </c>
      <c r="K5" s="2">
        <v>142</v>
      </c>
      <c r="L5" s="2">
        <v>-136</v>
      </c>
      <c r="M5" s="7">
        <v>-0.82424242424242422</v>
      </c>
    </row>
    <row r="6" spans="1:13" x14ac:dyDescent="0.2">
      <c r="A6" s="3" t="s">
        <v>9</v>
      </c>
      <c r="B6" s="2" t="s">
        <v>46</v>
      </c>
      <c r="C6" s="2">
        <v>1</v>
      </c>
      <c r="D6" s="2">
        <v>5</v>
      </c>
      <c r="E6" s="2">
        <v>3</v>
      </c>
      <c r="F6" s="2">
        <v>15</v>
      </c>
      <c r="G6" s="2">
        <v>47</v>
      </c>
      <c r="H6" s="2">
        <v>6</v>
      </c>
      <c r="I6" s="2">
        <v>76</v>
      </c>
      <c r="J6" s="2">
        <v>8</v>
      </c>
      <c r="K6" s="2">
        <v>62</v>
      </c>
      <c r="L6" s="2">
        <v>-54</v>
      </c>
      <c r="M6" s="7">
        <v>-0.71052631578947367</v>
      </c>
    </row>
    <row r="7" spans="1:13" x14ac:dyDescent="0.2">
      <c r="A7" s="3" t="s">
        <v>9</v>
      </c>
      <c r="B7" s="2" t="s">
        <v>46</v>
      </c>
      <c r="C7" s="2">
        <v>2</v>
      </c>
      <c r="D7" s="2">
        <v>0</v>
      </c>
      <c r="E7" s="2">
        <v>9</v>
      </c>
      <c r="F7" s="2">
        <v>20</v>
      </c>
      <c r="G7" s="2">
        <v>56</v>
      </c>
      <c r="H7" s="2">
        <v>38</v>
      </c>
      <c r="I7" s="2">
        <v>123</v>
      </c>
      <c r="J7" s="2">
        <v>9</v>
      </c>
      <c r="K7" s="2">
        <v>76</v>
      </c>
      <c r="L7" s="2">
        <v>-67</v>
      </c>
      <c r="M7" s="7">
        <v>-0.54471544715447151</v>
      </c>
    </row>
    <row r="8" spans="1:13" x14ac:dyDescent="0.2">
      <c r="A8" s="3" t="s">
        <v>9</v>
      </c>
      <c r="B8" s="2" t="s">
        <v>46</v>
      </c>
      <c r="C8" s="2">
        <v>3</v>
      </c>
      <c r="D8" s="2">
        <v>0</v>
      </c>
      <c r="E8" s="2">
        <v>8</v>
      </c>
      <c r="F8" s="2">
        <v>26</v>
      </c>
      <c r="G8" s="2">
        <v>55</v>
      </c>
      <c r="H8" s="2">
        <v>40</v>
      </c>
      <c r="I8" s="2">
        <v>129</v>
      </c>
      <c r="J8" s="2">
        <v>8</v>
      </c>
      <c r="K8" s="2">
        <v>81</v>
      </c>
      <c r="L8" s="2">
        <v>-73</v>
      </c>
      <c r="M8" s="7">
        <v>-0.56589147286821706</v>
      </c>
    </row>
    <row r="9" spans="1:13" x14ac:dyDescent="0.2">
      <c r="A9" s="3" t="s">
        <v>9</v>
      </c>
      <c r="B9" s="2" t="s">
        <v>46</v>
      </c>
      <c r="C9" s="2">
        <v>4</v>
      </c>
      <c r="D9" s="2">
        <v>1</v>
      </c>
      <c r="E9" s="2">
        <v>2</v>
      </c>
      <c r="F9" s="2">
        <v>34</v>
      </c>
      <c r="G9" s="2">
        <v>62</v>
      </c>
      <c r="H9" s="2">
        <v>110</v>
      </c>
      <c r="I9" s="2">
        <v>209</v>
      </c>
      <c r="J9" s="2">
        <v>3</v>
      </c>
      <c r="K9" s="2">
        <v>96</v>
      </c>
      <c r="L9" s="2">
        <v>-93</v>
      </c>
      <c r="M9" s="7">
        <v>-0.44497607655502391</v>
      </c>
    </row>
    <row r="10" spans="1:13" x14ac:dyDescent="0.2">
      <c r="A10" s="3" t="s">
        <v>10</v>
      </c>
      <c r="B10" s="2" t="s">
        <v>46</v>
      </c>
      <c r="C10" s="2">
        <v>1</v>
      </c>
      <c r="D10" s="2">
        <v>0</v>
      </c>
      <c r="E10" s="2">
        <v>3</v>
      </c>
      <c r="F10" s="2">
        <v>14</v>
      </c>
      <c r="G10" s="2">
        <v>25</v>
      </c>
      <c r="H10" s="2">
        <v>40</v>
      </c>
      <c r="I10" s="2">
        <v>82</v>
      </c>
      <c r="J10" s="2">
        <v>3</v>
      </c>
      <c r="K10" s="2">
        <v>39</v>
      </c>
      <c r="L10" s="2">
        <v>-36</v>
      </c>
      <c r="M10" s="7">
        <v>-0.43902439024390244</v>
      </c>
    </row>
    <row r="11" spans="1:13" x14ac:dyDescent="0.2">
      <c r="A11" s="3" t="s">
        <v>10</v>
      </c>
      <c r="B11" s="2" t="s">
        <v>46</v>
      </c>
      <c r="C11" s="2">
        <v>2</v>
      </c>
      <c r="D11" s="2">
        <v>2</v>
      </c>
      <c r="E11" s="2">
        <v>3</v>
      </c>
      <c r="F11" s="2">
        <v>5</v>
      </c>
      <c r="G11" s="2">
        <v>36</v>
      </c>
      <c r="H11" s="2">
        <v>46</v>
      </c>
      <c r="I11" s="2">
        <v>92</v>
      </c>
      <c r="J11" s="2">
        <v>5</v>
      </c>
      <c r="K11" s="2">
        <v>41</v>
      </c>
      <c r="L11" s="2">
        <v>-36</v>
      </c>
      <c r="M11" s="7">
        <v>-0.39130434782608697</v>
      </c>
    </row>
    <row r="12" spans="1:13" x14ac:dyDescent="0.2">
      <c r="A12" s="3" t="s">
        <v>10</v>
      </c>
      <c r="B12" s="2" t="s">
        <v>46</v>
      </c>
      <c r="C12" s="2">
        <v>3</v>
      </c>
      <c r="D12" s="2">
        <v>4</v>
      </c>
      <c r="E12" s="2">
        <v>7</v>
      </c>
      <c r="F12" s="2">
        <v>16</v>
      </c>
      <c r="G12" s="2">
        <v>52</v>
      </c>
      <c r="H12" s="2">
        <v>51</v>
      </c>
      <c r="I12" s="2">
        <v>130</v>
      </c>
      <c r="J12" s="2">
        <v>11</v>
      </c>
      <c r="K12" s="2">
        <v>68</v>
      </c>
      <c r="L12" s="2">
        <v>-57</v>
      </c>
      <c r="M12" s="7">
        <v>-0.43846153846153846</v>
      </c>
    </row>
    <row r="13" spans="1:13" x14ac:dyDescent="0.2">
      <c r="A13" s="3" t="s">
        <v>10</v>
      </c>
      <c r="B13" s="2" t="s">
        <v>46</v>
      </c>
      <c r="C13" s="2">
        <v>4</v>
      </c>
      <c r="D13" s="2">
        <v>1</v>
      </c>
      <c r="E13" s="2">
        <v>0</v>
      </c>
      <c r="F13" s="2">
        <v>29</v>
      </c>
      <c r="G13" s="2">
        <v>54</v>
      </c>
      <c r="H13" s="2">
        <v>55</v>
      </c>
      <c r="I13" s="2">
        <v>139</v>
      </c>
      <c r="J13" s="2">
        <v>1</v>
      </c>
      <c r="K13" s="2">
        <v>83</v>
      </c>
      <c r="L13" s="2">
        <v>-82</v>
      </c>
      <c r="M13" s="7">
        <v>-0.58992805755395683</v>
      </c>
    </row>
  </sheetData>
  <autoFilter ref="A1:M1" xr:uid="{41A58DB1-C2E2-4563-B370-73E0D61B28EC}"/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3BCCE-74AC-41B5-9307-D77EFB743D37}">
  <dimension ref="A1:I10"/>
  <sheetViews>
    <sheetView workbookViewId="0"/>
  </sheetViews>
  <sheetFormatPr baseColWidth="10" defaultColWidth="11.5" defaultRowHeight="15" x14ac:dyDescent="0.2"/>
  <cols>
    <col min="1" max="1" width="14.5" style="2" bestFit="1" customWidth="1"/>
    <col min="2" max="2" width="14.6640625" style="2" bestFit="1" customWidth="1"/>
    <col min="3" max="3" width="13.83203125" style="2" bestFit="1" customWidth="1"/>
    <col min="4" max="4" width="14.6640625" style="2" bestFit="1" customWidth="1"/>
    <col min="5" max="5" width="14.5" style="2" bestFit="1" customWidth="1"/>
    <col min="6" max="6" width="20.1640625" style="2" bestFit="1" customWidth="1"/>
    <col min="7" max="7" width="19" style="2" bestFit="1" customWidth="1"/>
    <col min="8" max="8" width="8.6640625" style="2" bestFit="1" customWidth="1"/>
    <col min="9" max="9" width="17.33203125" style="2" bestFit="1" customWidth="1"/>
    <col min="10" max="16384" width="11.5" style="2"/>
  </cols>
  <sheetData>
    <row r="1" spans="1:9" x14ac:dyDescent="0.2">
      <c r="A1" s="1" t="s">
        <v>17</v>
      </c>
      <c r="B1" s="1" t="s">
        <v>1</v>
      </c>
      <c r="C1" s="1" t="s">
        <v>34</v>
      </c>
      <c r="D1" s="1" t="s">
        <v>35</v>
      </c>
      <c r="E1" s="1" t="s">
        <v>36</v>
      </c>
      <c r="F1" s="1" t="s">
        <v>44</v>
      </c>
      <c r="G1" s="1" t="s">
        <v>45</v>
      </c>
      <c r="H1" s="1" t="s">
        <v>41</v>
      </c>
      <c r="I1" s="1" t="s">
        <v>42</v>
      </c>
    </row>
    <row r="2" spans="1:9" x14ac:dyDescent="0.2">
      <c r="A2" s="3" t="s">
        <v>8</v>
      </c>
      <c r="B2" s="2" t="s">
        <v>43</v>
      </c>
      <c r="C2" s="2">
        <v>1</v>
      </c>
      <c r="D2" s="2">
        <v>106</v>
      </c>
      <c r="E2" s="2">
        <v>13</v>
      </c>
      <c r="F2" s="2">
        <v>5</v>
      </c>
      <c r="G2" s="2">
        <v>124</v>
      </c>
      <c r="H2" s="2">
        <v>93</v>
      </c>
      <c r="I2" s="7">
        <v>0.78151260504201681</v>
      </c>
    </row>
    <row r="3" spans="1:9" x14ac:dyDescent="0.2">
      <c r="A3" s="3" t="s">
        <v>8</v>
      </c>
      <c r="B3" s="2" t="s">
        <v>43</v>
      </c>
      <c r="C3" s="2">
        <v>2</v>
      </c>
      <c r="D3" s="2">
        <v>97</v>
      </c>
      <c r="E3" s="2">
        <v>21</v>
      </c>
      <c r="F3" s="2">
        <v>11</v>
      </c>
      <c r="G3" s="2">
        <v>129</v>
      </c>
      <c r="H3" s="2">
        <v>76</v>
      </c>
      <c r="I3" s="7">
        <v>0.64406779661016944</v>
      </c>
    </row>
    <row r="4" spans="1:9" x14ac:dyDescent="0.2">
      <c r="A4" s="3" t="s">
        <v>8</v>
      </c>
      <c r="B4" s="2" t="s">
        <v>43</v>
      </c>
      <c r="C4" s="2">
        <v>3</v>
      </c>
      <c r="D4" s="2">
        <v>112</v>
      </c>
      <c r="E4" s="2">
        <v>14</v>
      </c>
      <c r="F4" s="2">
        <v>7</v>
      </c>
      <c r="G4" s="2">
        <v>133</v>
      </c>
      <c r="H4" s="2">
        <v>98</v>
      </c>
      <c r="I4" s="7">
        <v>0.77777777777777779</v>
      </c>
    </row>
    <row r="5" spans="1:9" x14ac:dyDescent="0.2">
      <c r="A5" s="3" t="s">
        <v>9</v>
      </c>
      <c r="B5" s="2" t="s">
        <v>43</v>
      </c>
      <c r="C5" s="2">
        <v>1</v>
      </c>
      <c r="D5" s="2">
        <v>52</v>
      </c>
      <c r="E5" s="2">
        <v>13</v>
      </c>
      <c r="F5" s="2">
        <v>3</v>
      </c>
      <c r="G5" s="2">
        <v>68</v>
      </c>
      <c r="H5" s="2">
        <v>39</v>
      </c>
      <c r="I5" s="7">
        <v>0.6</v>
      </c>
    </row>
    <row r="6" spans="1:9" x14ac:dyDescent="0.2">
      <c r="A6" s="3" t="s">
        <v>9</v>
      </c>
      <c r="B6" s="2" t="s">
        <v>43</v>
      </c>
      <c r="C6" s="2">
        <v>2</v>
      </c>
      <c r="D6" s="2">
        <v>70</v>
      </c>
      <c r="E6" s="2">
        <v>11</v>
      </c>
      <c r="F6" s="2">
        <v>13</v>
      </c>
      <c r="G6" s="2">
        <v>94</v>
      </c>
      <c r="H6" s="2">
        <v>59</v>
      </c>
      <c r="I6" s="7">
        <v>0.72839506172839508</v>
      </c>
    </row>
    <row r="7" spans="1:9" x14ac:dyDescent="0.2">
      <c r="A7" s="3" t="s">
        <v>9</v>
      </c>
      <c r="B7" s="2" t="s">
        <v>43</v>
      </c>
      <c r="C7" s="2">
        <v>3</v>
      </c>
      <c r="D7" s="2">
        <v>75</v>
      </c>
      <c r="E7" s="2">
        <v>17</v>
      </c>
      <c r="F7" s="2">
        <v>10</v>
      </c>
      <c r="G7" s="2">
        <v>102</v>
      </c>
      <c r="H7" s="2">
        <v>58</v>
      </c>
      <c r="I7" s="7">
        <v>0.63043478260869568</v>
      </c>
    </row>
    <row r="8" spans="1:9" x14ac:dyDescent="0.2">
      <c r="A8" s="3" t="s">
        <v>10</v>
      </c>
      <c r="B8" s="2" t="s">
        <v>43</v>
      </c>
      <c r="C8" s="2">
        <v>1</v>
      </c>
      <c r="D8" s="2">
        <v>47</v>
      </c>
      <c r="E8" s="2">
        <v>24</v>
      </c>
      <c r="F8" s="2">
        <v>16</v>
      </c>
      <c r="G8" s="2">
        <v>87</v>
      </c>
      <c r="H8" s="2">
        <v>23</v>
      </c>
      <c r="I8" s="7">
        <v>0.323943661971831</v>
      </c>
    </row>
    <row r="9" spans="1:9" x14ac:dyDescent="0.2">
      <c r="A9" s="3" t="s">
        <v>10</v>
      </c>
      <c r="B9" s="2" t="s">
        <v>43</v>
      </c>
      <c r="C9" s="2">
        <v>2</v>
      </c>
      <c r="D9" s="2">
        <v>46</v>
      </c>
      <c r="E9" s="2">
        <v>29</v>
      </c>
      <c r="F9" s="2">
        <v>8</v>
      </c>
      <c r="G9" s="2">
        <v>83</v>
      </c>
      <c r="H9" s="2">
        <v>17</v>
      </c>
      <c r="I9" s="7">
        <v>0.22666666666666666</v>
      </c>
    </row>
    <row r="10" spans="1:9" x14ac:dyDescent="0.2">
      <c r="A10" s="3" t="s">
        <v>10</v>
      </c>
      <c r="B10" s="2" t="s">
        <v>43</v>
      </c>
      <c r="C10" s="2">
        <v>3</v>
      </c>
      <c r="D10" s="2">
        <v>43</v>
      </c>
      <c r="E10" s="2">
        <v>30</v>
      </c>
      <c r="F10" s="2">
        <v>12</v>
      </c>
      <c r="G10" s="2">
        <v>85</v>
      </c>
      <c r="H10" s="2">
        <v>13</v>
      </c>
      <c r="I10" s="7">
        <v>0.17808219178082191</v>
      </c>
    </row>
  </sheetData>
  <autoFilter ref="A1:I1" xr:uid="{49CA242F-AF48-4BC3-B13A-4D3E44600F8D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113D1-3494-4958-BF51-022728971094}">
  <dimension ref="A1:M10"/>
  <sheetViews>
    <sheetView workbookViewId="0"/>
  </sheetViews>
  <sheetFormatPr baseColWidth="10" defaultColWidth="11.5" defaultRowHeight="15" x14ac:dyDescent="0.2"/>
  <cols>
    <col min="1" max="1" width="14.5" style="3" bestFit="1" customWidth="1"/>
    <col min="2" max="2" width="12.6640625" style="2" bestFit="1" customWidth="1"/>
    <col min="3" max="3" width="13.83203125" style="2" bestFit="1" customWidth="1"/>
    <col min="4" max="7" width="15.5" style="2" bestFit="1" customWidth="1"/>
    <col min="8" max="8" width="20.1640625" style="2" bestFit="1" customWidth="1"/>
    <col min="9" max="9" width="19" style="2" bestFit="1" customWidth="1"/>
    <col min="10" max="10" width="18.5" style="2" bestFit="1" customWidth="1"/>
    <col min="11" max="11" width="18.6640625" style="2" bestFit="1" customWidth="1"/>
    <col min="12" max="12" width="18" style="2" bestFit="1" customWidth="1"/>
    <col min="13" max="13" width="16.1640625" style="2" bestFit="1" customWidth="1"/>
    <col min="14" max="16384" width="11.5" style="2"/>
  </cols>
  <sheetData>
    <row r="1" spans="1:13" x14ac:dyDescent="0.2">
      <c r="A1" s="1" t="s">
        <v>17</v>
      </c>
      <c r="B1" s="1" t="s">
        <v>2</v>
      </c>
      <c r="C1" s="1" t="s">
        <v>34</v>
      </c>
      <c r="D1" s="1" t="s">
        <v>49</v>
      </c>
      <c r="E1" s="1" t="s">
        <v>50</v>
      </c>
      <c r="F1" s="1" t="s">
        <v>51</v>
      </c>
      <c r="G1" s="1" t="s">
        <v>52</v>
      </c>
      <c r="H1" s="1" t="s">
        <v>44</v>
      </c>
      <c r="I1" s="1" t="s">
        <v>45</v>
      </c>
      <c r="J1" s="1" t="s">
        <v>53</v>
      </c>
      <c r="K1" s="1" t="s">
        <v>54</v>
      </c>
      <c r="L1" s="1" t="s">
        <v>55</v>
      </c>
      <c r="M1" s="1" t="s">
        <v>47</v>
      </c>
    </row>
    <row r="2" spans="1:13" x14ac:dyDescent="0.2">
      <c r="A2" s="3" t="s">
        <v>8</v>
      </c>
      <c r="B2" s="2" t="s">
        <v>48</v>
      </c>
      <c r="C2" s="2">
        <v>1</v>
      </c>
      <c r="D2" s="2">
        <v>74</v>
      </c>
      <c r="E2" s="2">
        <v>82</v>
      </c>
      <c r="F2" s="2">
        <v>8</v>
      </c>
      <c r="G2" s="2">
        <v>4</v>
      </c>
      <c r="H2" s="2">
        <v>0</v>
      </c>
      <c r="I2" s="2">
        <v>168</v>
      </c>
      <c r="J2" s="2">
        <v>156</v>
      </c>
      <c r="K2" s="2">
        <v>12</v>
      </c>
      <c r="L2" s="2">
        <v>144</v>
      </c>
      <c r="M2" s="7">
        <v>0.8571428571428571</v>
      </c>
    </row>
    <row r="3" spans="1:13" x14ac:dyDescent="0.2">
      <c r="A3" s="3" t="s">
        <v>8</v>
      </c>
      <c r="B3" s="2" t="s">
        <v>48</v>
      </c>
      <c r="C3" s="2">
        <v>2</v>
      </c>
      <c r="D3" s="2">
        <v>37</v>
      </c>
      <c r="E3" s="2">
        <v>25</v>
      </c>
      <c r="F3" s="2">
        <v>3</v>
      </c>
      <c r="G3" s="2">
        <v>4</v>
      </c>
      <c r="H3" s="2">
        <v>0</v>
      </c>
      <c r="I3" s="2">
        <v>69</v>
      </c>
      <c r="J3" s="2">
        <v>62</v>
      </c>
      <c r="K3" s="2">
        <v>7</v>
      </c>
      <c r="L3" s="2">
        <v>55</v>
      </c>
      <c r="M3" s="7">
        <v>0.79710144927536231</v>
      </c>
    </row>
    <row r="4" spans="1:13" x14ac:dyDescent="0.2">
      <c r="A4" s="3" t="s">
        <v>8</v>
      </c>
      <c r="B4" s="2" t="s">
        <v>48</v>
      </c>
      <c r="C4" s="2">
        <v>3</v>
      </c>
      <c r="D4" s="2">
        <v>52</v>
      </c>
      <c r="E4" s="2">
        <v>45</v>
      </c>
      <c r="F4" s="2">
        <v>0</v>
      </c>
      <c r="G4" s="2">
        <v>3</v>
      </c>
      <c r="H4" s="2">
        <v>3</v>
      </c>
      <c r="I4" s="2">
        <v>103</v>
      </c>
      <c r="J4" s="2">
        <v>97</v>
      </c>
      <c r="K4" s="2">
        <v>3</v>
      </c>
      <c r="L4" s="2">
        <v>94</v>
      </c>
      <c r="M4" s="7">
        <v>0.94</v>
      </c>
    </row>
    <row r="5" spans="1:13" x14ac:dyDescent="0.2">
      <c r="A5" s="3" t="s">
        <v>9</v>
      </c>
      <c r="B5" s="2" t="s">
        <v>48</v>
      </c>
      <c r="C5" s="2">
        <v>1</v>
      </c>
      <c r="D5" s="2">
        <v>20</v>
      </c>
      <c r="E5" s="2">
        <v>31</v>
      </c>
      <c r="F5" s="2">
        <v>1</v>
      </c>
      <c r="G5" s="2">
        <v>3</v>
      </c>
      <c r="H5" s="2">
        <v>2</v>
      </c>
      <c r="I5" s="2">
        <v>57</v>
      </c>
      <c r="J5" s="2">
        <v>51</v>
      </c>
      <c r="K5" s="2">
        <v>4</v>
      </c>
      <c r="L5" s="2">
        <v>47</v>
      </c>
      <c r="M5" s="7">
        <v>0.8545454545454545</v>
      </c>
    </row>
    <row r="6" spans="1:13" x14ac:dyDescent="0.2">
      <c r="A6" s="3" t="s">
        <v>9</v>
      </c>
      <c r="B6" s="2" t="s">
        <v>48</v>
      </c>
      <c r="C6" s="2">
        <v>2</v>
      </c>
      <c r="D6" s="2">
        <v>29</v>
      </c>
      <c r="E6" s="2">
        <v>33</v>
      </c>
      <c r="F6" s="2">
        <v>5</v>
      </c>
      <c r="G6" s="2">
        <v>9</v>
      </c>
      <c r="H6" s="2">
        <v>9</v>
      </c>
      <c r="I6" s="2">
        <v>85</v>
      </c>
      <c r="J6" s="2">
        <v>62</v>
      </c>
      <c r="K6" s="2">
        <v>14</v>
      </c>
      <c r="L6" s="2">
        <v>48</v>
      </c>
      <c r="M6" s="7">
        <v>0.63157894736842102</v>
      </c>
    </row>
    <row r="7" spans="1:13" x14ac:dyDescent="0.2">
      <c r="A7" s="3" t="s">
        <v>9</v>
      </c>
      <c r="B7" s="2" t="s">
        <v>48</v>
      </c>
      <c r="C7" s="2">
        <v>3</v>
      </c>
      <c r="D7" s="2">
        <v>44</v>
      </c>
      <c r="E7" s="2">
        <v>48</v>
      </c>
      <c r="F7" s="2">
        <v>12</v>
      </c>
      <c r="G7" s="2">
        <v>6</v>
      </c>
      <c r="H7" s="2">
        <v>0</v>
      </c>
      <c r="I7" s="2">
        <v>110</v>
      </c>
      <c r="J7" s="2">
        <v>92</v>
      </c>
      <c r="K7" s="2">
        <v>18</v>
      </c>
      <c r="L7" s="2">
        <v>74</v>
      </c>
      <c r="M7" s="7">
        <v>0.67272727272727273</v>
      </c>
    </row>
    <row r="8" spans="1:13" x14ac:dyDescent="0.2">
      <c r="A8" s="3" t="s">
        <v>10</v>
      </c>
      <c r="B8" s="2" t="s">
        <v>48</v>
      </c>
      <c r="C8" s="2">
        <v>1</v>
      </c>
      <c r="D8" s="2">
        <v>52</v>
      </c>
      <c r="E8" s="2">
        <v>46</v>
      </c>
      <c r="F8" s="2">
        <v>5</v>
      </c>
      <c r="G8" s="2">
        <v>8</v>
      </c>
      <c r="H8" s="2">
        <v>4</v>
      </c>
      <c r="I8" s="2">
        <v>115</v>
      </c>
      <c r="J8" s="2">
        <v>98</v>
      </c>
      <c r="K8" s="2">
        <v>13</v>
      </c>
      <c r="L8" s="2">
        <v>85</v>
      </c>
      <c r="M8" s="7">
        <v>0.76576576576576572</v>
      </c>
    </row>
    <row r="9" spans="1:13" x14ac:dyDescent="0.2">
      <c r="A9" s="3" t="s">
        <v>10</v>
      </c>
      <c r="B9" s="2" t="s">
        <v>48</v>
      </c>
      <c r="C9" s="2">
        <v>2</v>
      </c>
      <c r="D9" s="2">
        <v>30</v>
      </c>
      <c r="E9" s="2">
        <v>26</v>
      </c>
      <c r="F9" s="2">
        <v>15</v>
      </c>
      <c r="G9" s="2">
        <v>21</v>
      </c>
      <c r="H9" s="2">
        <v>15</v>
      </c>
      <c r="I9" s="2">
        <v>107</v>
      </c>
      <c r="J9" s="2">
        <v>56</v>
      </c>
      <c r="K9" s="2">
        <v>36</v>
      </c>
      <c r="L9" s="2">
        <v>20</v>
      </c>
      <c r="M9" s="7">
        <v>0.21739130434782608</v>
      </c>
    </row>
    <row r="10" spans="1:13" x14ac:dyDescent="0.2">
      <c r="A10" s="3" t="s">
        <v>10</v>
      </c>
      <c r="B10" s="2" t="s">
        <v>48</v>
      </c>
      <c r="C10" s="2">
        <v>3</v>
      </c>
      <c r="D10" s="2">
        <v>35</v>
      </c>
      <c r="E10" s="2">
        <v>18</v>
      </c>
      <c r="F10" s="2">
        <v>5</v>
      </c>
      <c r="G10" s="2">
        <v>13</v>
      </c>
      <c r="H10" s="2">
        <v>3</v>
      </c>
      <c r="I10" s="2">
        <v>74</v>
      </c>
      <c r="J10" s="2">
        <v>53</v>
      </c>
      <c r="K10" s="2">
        <v>18</v>
      </c>
      <c r="L10" s="2">
        <v>35</v>
      </c>
      <c r="M10" s="7">
        <v>0.49295774647887325</v>
      </c>
    </row>
  </sheetData>
  <autoFilter ref="A1:M1" xr:uid="{98C3DA68-78DC-4B69-AD1E-E5F149DE24C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Summary</vt:lpstr>
      <vt:lpstr>Fig 6 &amp; F6SF1</vt:lpstr>
      <vt:lpstr>Fig 6 &amp;  F6SF1p-val</vt:lpstr>
      <vt:lpstr>Fig 6B</vt:lpstr>
      <vt:lpstr>Fig 6C</vt:lpstr>
      <vt:lpstr>Fig 6C p-val</vt:lpstr>
      <vt:lpstr>Fig 6D</vt:lpstr>
      <vt:lpstr>Fig 6E</vt:lpstr>
      <vt:lpstr>Fig 6F</vt:lpstr>
      <vt:lpstr>Fig 6G</vt:lpstr>
      <vt:lpstr>Fig 6D-G p-val</vt:lpstr>
      <vt:lpstr>Fig 6H-I</vt:lpstr>
      <vt:lpstr>Fig 6H-I p-val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Rebeca</dc:creator>
  <cp:lastModifiedBy>Microsoft Office User</cp:lastModifiedBy>
  <dcterms:created xsi:type="dcterms:W3CDTF">2021-05-20T15:38:43Z</dcterms:created>
  <dcterms:modified xsi:type="dcterms:W3CDTF">2023-06-21T14:20:16Z</dcterms:modified>
</cp:coreProperties>
</file>