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sh/Downloads/Sourcedata/"/>
    </mc:Choice>
  </mc:AlternateContent>
  <xr:revisionPtr revIDLastSave="0" documentId="8_{3C545073-1F2D-1148-9D8C-F7040A48C6BA}" xr6:coauthVersionLast="47" xr6:coauthVersionMax="47" xr10:uidLastSave="{00000000-0000-0000-0000-000000000000}"/>
  <bookViews>
    <workbookView xWindow="1500" yWindow="1320" windowWidth="27640" windowHeight="16940" xr2:uid="{FBCE3A5F-3B28-E642-AED5-08F22F706E01}"/>
  </bookViews>
  <sheets>
    <sheet name="Figure 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N4" i="1"/>
  <c r="V4" i="1"/>
  <c r="F5" i="1"/>
  <c r="N5" i="1"/>
  <c r="V5" i="1"/>
  <c r="V10" i="1" s="1"/>
  <c r="F6" i="1"/>
  <c r="N6" i="1"/>
  <c r="V6" i="1"/>
  <c r="F7" i="1"/>
  <c r="F16" i="1" s="1"/>
  <c r="N7" i="1"/>
  <c r="V7" i="1"/>
  <c r="F8" i="1"/>
  <c r="N8" i="1"/>
  <c r="V8" i="1"/>
  <c r="F9" i="1"/>
  <c r="V9" i="1"/>
  <c r="F10" i="1"/>
  <c r="F11" i="1"/>
  <c r="F12" i="1"/>
  <c r="F13" i="1"/>
  <c r="F14" i="1"/>
  <c r="D23" i="1"/>
  <c r="G23" i="1"/>
  <c r="J23" i="1"/>
  <c r="M23" i="1"/>
  <c r="AI23" i="1"/>
  <c r="D24" i="1"/>
  <c r="G24" i="1"/>
  <c r="J24" i="1"/>
  <c r="M24" i="1"/>
  <c r="R24" i="1"/>
  <c r="X24" i="1"/>
  <c r="AI24" i="1"/>
  <c r="D25" i="1"/>
  <c r="G25" i="1"/>
  <c r="J25" i="1"/>
  <c r="M25" i="1"/>
  <c r="R25" i="1"/>
  <c r="X25" i="1"/>
  <c r="D26" i="1"/>
  <c r="G26" i="1"/>
  <c r="J26" i="1"/>
  <c r="M26" i="1"/>
  <c r="D27" i="1"/>
  <c r="G27" i="1"/>
  <c r="J27" i="1"/>
  <c r="M27" i="1"/>
  <c r="R27" i="1"/>
  <c r="U27" i="1"/>
  <c r="X27" i="1"/>
  <c r="AI27" i="1"/>
  <c r="D28" i="1"/>
  <c r="G28" i="1"/>
  <c r="J28" i="1"/>
  <c r="M28" i="1"/>
  <c r="X28" i="1"/>
  <c r="AI28" i="1"/>
  <c r="D29" i="1"/>
  <c r="G29" i="1"/>
  <c r="J29" i="1"/>
  <c r="M29" i="1"/>
  <c r="R29" i="1"/>
  <c r="U29" i="1"/>
  <c r="D30" i="1"/>
  <c r="G30" i="1"/>
  <c r="J30" i="1"/>
  <c r="M30" i="1"/>
  <c r="R30" i="1"/>
  <c r="X30" i="1"/>
  <c r="AI30" i="1"/>
  <c r="D31" i="1"/>
  <c r="G31" i="1"/>
  <c r="J31" i="1"/>
  <c r="M31" i="1"/>
  <c r="R31" i="1"/>
  <c r="U31" i="1"/>
  <c r="X31" i="1"/>
  <c r="AI31" i="1"/>
  <c r="D32" i="1"/>
  <c r="G32" i="1"/>
  <c r="J32" i="1"/>
  <c r="M32" i="1"/>
  <c r="R32" i="1"/>
  <c r="D33" i="1"/>
  <c r="G33" i="1"/>
  <c r="J33" i="1"/>
  <c r="M33" i="1"/>
  <c r="R33" i="1"/>
  <c r="U33" i="1"/>
  <c r="X33" i="1"/>
  <c r="R34" i="1"/>
  <c r="AI34" i="1"/>
  <c r="M35" i="1"/>
  <c r="X35" i="1"/>
  <c r="AI35" i="1"/>
  <c r="M36" i="1"/>
  <c r="U36" i="1"/>
  <c r="X36" i="1"/>
  <c r="AI36" i="1"/>
  <c r="R37" i="1"/>
  <c r="R38" i="1"/>
  <c r="U38" i="1"/>
  <c r="AA38" i="1"/>
  <c r="R39" i="1"/>
  <c r="U39" i="1"/>
  <c r="AA39" i="1"/>
  <c r="R40" i="1"/>
  <c r="P42" i="1"/>
  <c r="P43" i="1"/>
  <c r="D49" i="1"/>
  <c r="I49" i="1"/>
  <c r="I54" i="1" s="1"/>
  <c r="N49" i="1"/>
  <c r="N53" i="1" s="1"/>
  <c r="D50" i="1"/>
  <c r="I50" i="1"/>
  <c r="I55" i="1" s="1"/>
  <c r="N50" i="1"/>
  <c r="D51" i="1"/>
  <c r="D57" i="1" s="1"/>
  <c r="I51" i="1"/>
  <c r="N51" i="1"/>
  <c r="D52" i="1"/>
  <c r="I52" i="1"/>
  <c r="N52" i="1"/>
  <c r="D53" i="1"/>
  <c r="I53" i="1"/>
  <c r="D54" i="1"/>
  <c r="D55" i="1"/>
  <c r="D56" i="1"/>
  <c r="D64" i="1"/>
  <c r="D72" i="1" s="1"/>
  <c r="O64" i="1"/>
  <c r="O71" i="1" s="1"/>
  <c r="D65" i="1"/>
  <c r="O65" i="1"/>
  <c r="O72" i="1" s="1"/>
  <c r="D66" i="1"/>
  <c r="O66" i="1"/>
  <c r="D67" i="1"/>
  <c r="O67" i="1"/>
  <c r="D68" i="1"/>
  <c r="O68" i="1"/>
  <c r="D69" i="1"/>
  <c r="O69" i="1"/>
  <c r="D70" i="1"/>
  <c r="O70" i="1"/>
  <c r="F15" i="1" l="1"/>
  <c r="V11" i="1"/>
  <c r="D58" i="1"/>
  <c r="D71" i="1"/>
</calcChain>
</file>

<file path=xl/sharedStrings.xml><?xml version="1.0" encoding="utf-8"?>
<sst xmlns="http://schemas.openxmlformats.org/spreadsheetml/2006/main" count="210" uniqueCount="72">
  <si>
    <t>1 mM Kai</t>
  </si>
  <si>
    <t>10 mM Glu</t>
  </si>
  <si>
    <t>Time (ms)</t>
  </si>
  <si>
    <r>
      <t>K</t>
    </r>
    <r>
      <rPr>
        <b/>
        <vertAlign val="subscript"/>
        <sz val="11"/>
        <rFont val="Times New Roman"/>
        <family val="1"/>
      </rPr>
      <t>375/379/382</t>
    </r>
    <r>
      <rPr>
        <b/>
        <sz val="11"/>
        <rFont val="Times New Roman"/>
        <family val="1"/>
      </rPr>
      <t>H</t>
    </r>
    <r>
      <rPr>
        <b/>
        <vertAlign val="subscript"/>
        <sz val="11"/>
        <rFont val="Times New Roman"/>
        <family val="1"/>
      </rPr>
      <t>376</t>
    </r>
    <r>
      <rPr>
        <b/>
        <sz val="11"/>
        <rFont val="Times New Roman"/>
        <family val="1"/>
      </rPr>
      <t>-E</t>
    </r>
  </si>
  <si>
    <r>
      <t>K</t>
    </r>
    <r>
      <rPr>
        <b/>
        <vertAlign val="subscript"/>
        <sz val="11"/>
        <color indexed="8"/>
        <rFont val="Times New Roman"/>
        <family val="1"/>
      </rPr>
      <t>368</t>
    </r>
    <r>
      <rPr>
        <b/>
        <sz val="11"/>
        <color indexed="8"/>
        <rFont val="Times New Roman"/>
        <family val="1"/>
      </rPr>
      <t>-E</t>
    </r>
  </si>
  <si>
    <r>
      <t>K</t>
    </r>
    <r>
      <rPr>
        <b/>
        <vertAlign val="subscript"/>
        <sz val="11"/>
        <rFont val="Times New Roman"/>
        <family val="1"/>
      </rPr>
      <t>368</t>
    </r>
    <r>
      <rPr>
        <b/>
        <sz val="11"/>
        <rFont val="Times New Roman"/>
        <family val="1"/>
      </rPr>
      <t>-E</t>
    </r>
  </si>
  <si>
    <t>GluK1-1a</t>
  </si>
  <si>
    <t>Figure 4D</t>
  </si>
  <si>
    <t>Figure 4B</t>
  </si>
  <si>
    <t>Raw traces</t>
  </si>
  <si>
    <t>N</t>
  </si>
  <si>
    <t>SEM</t>
  </si>
  <si>
    <t>Mean</t>
  </si>
  <si>
    <t>Cell 5 E1-2</t>
  </si>
  <si>
    <t>Cell 8</t>
  </si>
  <si>
    <t>Cell 17</t>
  </si>
  <si>
    <t>Cell 4 E1-3</t>
  </si>
  <si>
    <t>N=7</t>
  </si>
  <si>
    <t>Cell 4 E1-5</t>
  </si>
  <si>
    <t>Cell 16</t>
  </si>
  <si>
    <t>Cell 4 E1-1</t>
  </si>
  <si>
    <t>Cell 4 E1-4</t>
  </si>
  <si>
    <t>Cell 15</t>
  </si>
  <si>
    <t>Cell 3 E1-4</t>
  </si>
  <si>
    <t>Cell 14</t>
  </si>
  <si>
    <t>Cell 3 E1-2</t>
  </si>
  <si>
    <t>No outward currents observed</t>
  </si>
  <si>
    <t>Cell 5</t>
  </si>
  <si>
    <t>Cell 6</t>
  </si>
  <si>
    <t>Cell 2 E1-2</t>
  </si>
  <si>
    <t>Cell 4</t>
  </si>
  <si>
    <t>Cell 2</t>
  </si>
  <si>
    <t>Cell 1 E1-4</t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</si>
  <si>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  <r>
      <rPr>
        <b/>
        <sz val="12"/>
        <color indexed="8"/>
        <rFont val="Times New Roman"/>
        <family val="1"/>
      </rPr>
      <t xml:space="preserve">/I </t>
    </r>
    <r>
      <rPr>
        <b/>
        <vertAlign val="subscript"/>
        <sz val="12"/>
        <color indexed="8"/>
        <rFont val="Times New Roman"/>
        <family val="1"/>
      </rPr>
      <t>-90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</si>
  <si>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</si>
  <si>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-90 mV</t>
    </r>
  </si>
  <si>
    <t>Rectification index</t>
  </si>
  <si>
    <r>
      <t>K</t>
    </r>
    <r>
      <rPr>
        <b/>
        <vertAlign val="subscript"/>
        <sz val="11"/>
        <color indexed="8"/>
        <rFont val="Times New Roman"/>
        <family val="1"/>
      </rPr>
      <t>375_379_382</t>
    </r>
    <r>
      <rPr>
        <b/>
        <sz val="11"/>
        <color indexed="8"/>
        <rFont val="Times New Roman"/>
        <family val="1"/>
      </rPr>
      <t>H</t>
    </r>
    <r>
      <rPr>
        <b/>
        <vertAlign val="subscript"/>
        <sz val="11"/>
        <color indexed="8"/>
        <rFont val="Times New Roman"/>
        <family val="1"/>
      </rPr>
      <t>376</t>
    </r>
    <r>
      <rPr>
        <b/>
        <sz val="11"/>
        <color indexed="8"/>
        <rFont val="Times New Roman"/>
        <family val="1"/>
      </rPr>
      <t>-E</t>
    </r>
  </si>
  <si>
    <t>Figure 4E</t>
  </si>
  <si>
    <t>Cell 18</t>
  </si>
  <si>
    <t>Cell 13</t>
  </si>
  <si>
    <t>Cell 12</t>
  </si>
  <si>
    <t>Cell 3 E1-1</t>
  </si>
  <si>
    <t>Cell 11</t>
  </si>
  <si>
    <t>Cell 1 E1-2</t>
  </si>
  <si>
    <t>Cell 10</t>
  </si>
  <si>
    <r>
      <t>I</t>
    </r>
    <r>
      <rPr>
        <b/>
        <vertAlign val="subscript"/>
        <sz val="12"/>
        <color indexed="8"/>
        <rFont val="Times New Roman"/>
        <family val="1"/>
      </rPr>
      <t>K</t>
    </r>
    <r>
      <rPr>
        <b/>
        <sz val="12"/>
        <color indexed="8"/>
        <rFont val="Times New Roman"/>
        <family val="1"/>
      </rPr>
      <t>/I</t>
    </r>
    <r>
      <rPr>
        <b/>
        <vertAlign val="subscript"/>
        <sz val="12"/>
        <color indexed="8"/>
        <rFont val="Times New Roman"/>
        <family val="1"/>
      </rPr>
      <t>G</t>
    </r>
  </si>
  <si>
    <t>Kai efficacy</t>
  </si>
  <si>
    <t>Tau Recovery (s)</t>
  </si>
  <si>
    <t>%</t>
  </si>
  <si>
    <t xml:space="preserve">I </t>
  </si>
  <si>
    <r>
      <t>I</t>
    </r>
    <r>
      <rPr>
        <b/>
        <vertAlign val="subscript"/>
        <sz val="12"/>
        <color indexed="8"/>
        <rFont val="Times New Roman"/>
        <family val="1"/>
      </rPr>
      <t>max</t>
    </r>
  </si>
  <si>
    <t>Recovery (s)</t>
  </si>
  <si>
    <t>Cell 7</t>
  </si>
  <si>
    <t>Cell 1</t>
  </si>
  <si>
    <t>Figure 4C</t>
  </si>
  <si>
    <t>Cell 5-E2</t>
  </si>
  <si>
    <t>Cell 4-E1</t>
  </si>
  <si>
    <t>Cell 3-E1</t>
  </si>
  <si>
    <t>Cell 1-E3</t>
  </si>
  <si>
    <t>Cell 3 E-2</t>
  </si>
  <si>
    <t>Cell 3</t>
  </si>
  <si>
    <t>Cell 1-E2</t>
  </si>
  <si>
    <t>Cell 1 E-4</t>
  </si>
  <si>
    <t>Cell 1_E1</t>
  </si>
  <si>
    <t>Cell 1 E-1</t>
  </si>
  <si>
    <r>
      <t>Mean-weighted Ʈ</t>
    </r>
    <r>
      <rPr>
        <b/>
        <vertAlign val="subscript"/>
        <sz val="12"/>
        <color indexed="8"/>
        <rFont val="Times New Roman"/>
        <family val="1"/>
      </rPr>
      <t xml:space="preserve">Des </t>
    </r>
    <r>
      <rPr>
        <b/>
        <sz val="12"/>
        <color indexed="8"/>
        <rFont val="Times New Roman"/>
        <family val="1"/>
      </rPr>
      <t>@ ≤100 ms</t>
    </r>
  </si>
  <si>
    <t>Tau2</t>
  </si>
  <si>
    <t>A2</t>
  </si>
  <si>
    <t>Tau1</t>
  </si>
  <si>
    <t>A1</t>
  </si>
  <si>
    <t>10 mM Glu Desensitization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</si>
</sst>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vertAlign val="sub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DA44-4D00-7548-AC81-B39C0D5D6071}">
  <dimension ref="A1:AI1179"/>
  <sheetViews>
    <sheetView tabSelected="1" topLeftCell="L1" workbookViewId="0">
      <selection activeCell="AC19" sqref="AC19"/>
    </sheetView>
  </sheetViews>
  <sheetFormatPr baseColWidth="10" defaultColWidth="8.83203125" defaultRowHeight="14" x14ac:dyDescent="0.2"/>
  <cols>
    <col min="1" max="1" width="32.33203125" style="1" bestFit="1" customWidth="1"/>
    <col min="2" max="4" width="14.1640625" style="1" bestFit="1" customWidth="1"/>
    <col min="5" max="5" width="13.33203125" style="1" bestFit="1" customWidth="1"/>
    <col min="6" max="6" width="31.1640625" style="1" bestFit="1" customWidth="1"/>
    <col min="7" max="7" width="13.33203125" style="1" bestFit="1" customWidth="1"/>
    <col min="8" max="8" width="10.1640625" style="1" bestFit="1" customWidth="1"/>
    <col min="9" max="9" width="32.33203125" style="1" bestFit="1" customWidth="1"/>
    <col min="10" max="10" width="14.1640625" style="1" bestFit="1" customWidth="1"/>
    <col min="11" max="11" width="15.5" style="1" bestFit="1" customWidth="1"/>
    <col min="12" max="12" width="19.5" style="1" bestFit="1" customWidth="1"/>
    <col min="13" max="13" width="13.33203125" style="1" bestFit="1" customWidth="1"/>
    <col min="14" max="14" width="31.1640625" style="1" bestFit="1" customWidth="1"/>
    <col min="15" max="15" width="17.5" style="1" bestFit="1" customWidth="1"/>
    <col min="16" max="16" width="13.33203125" style="1" bestFit="1" customWidth="1"/>
    <col min="17" max="17" width="32.33203125" style="1" bestFit="1" customWidth="1"/>
    <col min="18" max="21" width="14.1640625" style="1" bestFit="1" customWidth="1"/>
    <col min="22" max="22" width="31.1640625" style="1" bestFit="1" customWidth="1"/>
    <col min="23" max="23" width="6.5" style="1" bestFit="1" customWidth="1"/>
    <col min="24" max="24" width="13.33203125" style="1" bestFit="1" customWidth="1"/>
    <col min="25" max="25" width="8.83203125" style="1"/>
    <col min="26" max="26" width="17.5" style="1" bestFit="1" customWidth="1"/>
    <col min="27" max="27" width="13.33203125" style="1" bestFit="1" customWidth="1"/>
    <col min="28" max="28" width="6.5" style="1" bestFit="1" customWidth="1"/>
    <col min="29" max="29" width="5.5" style="1" bestFit="1" customWidth="1"/>
    <col min="30" max="30" width="11.5" style="1" bestFit="1" customWidth="1"/>
    <col min="31" max="31" width="7.6640625" style="1" bestFit="1" customWidth="1"/>
    <col min="32" max="32" width="5.5" style="1" bestFit="1" customWidth="1"/>
    <col min="33" max="34" width="7.6640625" style="1" bestFit="1" customWidth="1"/>
    <col min="35" max="35" width="13.33203125" style="1" bestFit="1" customWidth="1"/>
    <col min="36" max="16384" width="8.83203125" style="1"/>
  </cols>
  <sheetData>
    <row r="1" spans="1:22" x14ac:dyDescent="0.2">
      <c r="A1" s="5" t="s">
        <v>8</v>
      </c>
    </row>
    <row r="2" spans="1:22" ht="18" x14ac:dyDescent="0.2">
      <c r="A2" s="6" t="s">
        <v>6</v>
      </c>
      <c r="I2" s="5" t="s">
        <v>4</v>
      </c>
      <c r="Q2" s="5" t="s">
        <v>37</v>
      </c>
    </row>
    <row r="3" spans="1:22" ht="18" x14ac:dyDescent="0.2">
      <c r="A3" s="11" t="s">
        <v>71</v>
      </c>
      <c r="B3" s="10" t="s">
        <v>70</v>
      </c>
      <c r="C3" s="10" t="s">
        <v>69</v>
      </c>
      <c r="D3" s="10" t="s">
        <v>68</v>
      </c>
      <c r="E3" s="10" t="s">
        <v>67</v>
      </c>
      <c r="F3" s="10" t="s">
        <v>66</v>
      </c>
      <c r="I3" s="11" t="s">
        <v>71</v>
      </c>
      <c r="J3" s="10" t="s">
        <v>70</v>
      </c>
      <c r="K3" s="10" t="s">
        <v>69</v>
      </c>
      <c r="L3" s="10" t="s">
        <v>68</v>
      </c>
      <c r="M3" s="10" t="s">
        <v>67</v>
      </c>
      <c r="N3" s="10" t="s">
        <v>66</v>
      </c>
      <c r="Q3" s="11" t="s">
        <v>71</v>
      </c>
      <c r="R3" s="10" t="s">
        <v>70</v>
      </c>
      <c r="S3" s="10" t="s">
        <v>69</v>
      </c>
      <c r="T3" s="10" t="s">
        <v>68</v>
      </c>
      <c r="U3" s="10" t="s">
        <v>67</v>
      </c>
      <c r="V3" s="10" t="s">
        <v>66</v>
      </c>
    </row>
    <row r="4" spans="1:22" ht="16" x14ac:dyDescent="0.2">
      <c r="A4" s="8" t="s">
        <v>54</v>
      </c>
      <c r="B4" s="8">
        <v>-22.446400000000001</v>
      </c>
      <c r="C4" s="8">
        <v>-14.9984</v>
      </c>
      <c r="D4" s="8">
        <v>-344.108</v>
      </c>
      <c r="E4" s="8">
        <v>6.4123200000000002</v>
      </c>
      <c r="F4" s="8">
        <f>((B4*C4)+(D4*E4))/(B4+D4)</f>
        <v>5.1012087831983468</v>
      </c>
      <c r="I4" s="12" t="s">
        <v>65</v>
      </c>
      <c r="J4" s="12">
        <v>3.81705641746521</v>
      </c>
      <c r="K4" s="12">
        <v>-14.759334564208901</v>
      </c>
      <c r="L4" s="12">
        <v>-16.894243240356399</v>
      </c>
      <c r="M4" s="8">
        <v>2.23811531066894</v>
      </c>
      <c r="N4" s="12">
        <f>((J4*K4)+(L4*M4))/(J4+L4)</f>
        <v>7.199444226753168</v>
      </c>
      <c r="Q4" s="8" t="s">
        <v>64</v>
      </c>
      <c r="R4" s="8">
        <v>-281.433013916015</v>
      </c>
      <c r="S4" s="8">
        <v>7.5071506500244096</v>
      </c>
      <c r="T4" s="8">
        <v>-23.414716720581001</v>
      </c>
      <c r="U4" s="8">
        <v>1.07562220096588</v>
      </c>
      <c r="V4" s="8">
        <f>((R4*S4)+(T4*U4))/(R4+T4)</f>
        <v>7.0131583988746646</v>
      </c>
    </row>
    <row r="5" spans="1:22" ht="16" x14ac:dyDescent="0.2">
      <c r="A5" s="8" t="s">
        <v>31</v>
      </c>
      <c r="B5" s="8">
        <v>-27.013200000000001</v>
      </c>
      <c r="C5" s="8">
        <v>12.0694</v>
      </c>
      <c r="D5" s="8">
        <v>-127.339</v>
      </c>
      <c r="E5" s="8">
        <v>3.8709600000000002</v>
      </c>
      <c r="F5" s="8">
        <f>((B5*C5)+(D5*E5))/(B5+D5)</f>
        <v>5.3057701252071556</v>
      </c>
      <c r="I5" s="12" t="s">
        <v>63</v>
      </c>
      <c r="J5" s="12">
        <v>-141.89849853515599</v>
      </c>
      <c r="K5" s="12">
        <v>14.3390960693359</v>
      </c>
      <c r="L5" s="12">
        <v>-82.114326477050696</v>
      </c>
      <c r="M5" s="8">
        <v>2.8330912590026802</v>
      </c>
      <c r="N5" s="12">
        <f>((J5*K5)+(L5*M5))/(J5+L5)</f>
        <v>10.121445426383943</v>
      </c>
      <c r="Q5" s="8" t="s">
        <v>62</v>
      </c>
      <c r="R5" s="8">
        <v>-34.8885498046875</v>
      </c>
      <c r="S5" s="8">
        <v>30.527877807617099</v>
      </c>
      <c r="T5" s="8">
        <v>-65.551101684570298</v>
      </c>
      <c r="U5" s="8">
        <v>7.5975914001464799</v>
      </c>
      <c r="V5" s="8">
        <f>((R5*S5)+(T5*U5))/(R5+T5)</f>
        <v>15.562617438178375</v>
      </c>
    </row>
    <row r="6" spans="1:22" ht="16" x14ac:dyDescent="0.2">
      <c r="A6" s="8" t="s">
        <v>61</v>
      </c>
      <c r="B6" s="8">
        <v>-259.98700000000002</v>
      </c>
      <c r="C6" s="8">
        <v>3.0968300000000002</v>
      </c>
      <c r="D6" s="8">
        <v>68.479399999999998</v>
      </c>
      <c r="E6" s="8">
        <v>0.89301399999999997</v>
      </c>
      <c r="F6" s="8">
        <f>((B6*C6)+(D6*E6))/(B6+D6)</f>
        <v>3.8848718186557609</v>
      </c>
      <c r="I6" s="12" t="s">
        <v>60</v>
      </c>
      <c r="J6" s="12">
        <v>1.1342587471008301</v>
      </c>
      <c r="K6" s="12">
        <v>-16.882616043090799</v>
      </c>
      <c r="L6" s="12">
        <v>-54.777194976806598</v>
      </c>
      <c r="M6" s="8">
        <v>5.8698043823242099</v>
      </c>
      <c r="N6" s="12">
        <f>((J6*K6)+(L6*M6))/(J6+L6)</f>
        <v>6.350895346001761</v>
      </c>
      <c r="Q6" s="8" t="s">
        <v>59</v>
      </c>
      <c r="R6" s="8">
        <v>-272.85577392578102</v>
      </c>
      <c r="S6" s="8">
        <v>5.3885989189147896</v>
      </c>
      <c r="T6" s="8">
        <v>3.9389550685882999E-2</v>
      </c>
      <c r="U6" s="8">
        <v>-4.5407805442809996</v>
      </c>
      <c r="V6" s="8">
        <f>((R6*S6)+(T6*U6))/(R6+T6)</f>
        <v>5.3900325344087445</v>
      </c>
    </row>
    <row r="7" spans="1:22" ht="16" x14ac:dyDescent="0.2">
      <c r="A7" s="8" t="s">
        <v>27</v>
      </c>
      <c r="B7" s="8">
        <v>-74.811599999999999</v>
      </c>
      <c r="C7" s="8">
        <v>16.875599999999999</v>
      </c>
      <c r="D7" s="8">
        <v>-149.084</v>
      </c>
      <c r="E7" s="8">
        <v>1.8395600000000001</v>
      </c>
      <c r="F7" s="8">
        <f>((B7*C7)+(D7*E7))/(B7+D7)</f>
        <v>6.8636435910308196</v>
      </c>
      <c r="I7" s="12"/>
      <c r="J7" s="12"/>
      <c r="K7" s="12"/>
      <c r="L7" s="12"/>
      <c r="M7" s="7" t="s">
        <v>12</v>
      </c>
      <c r="N7" s="14">
        <f>AVERAGE(N4:N6)</f>
        <v>7.890594999712957</v>
      </c>
      <c r="Q7" s="8" t="s">
        <v>58</v>
      </c>
      <c r="R7" s="8">
        <v>-139.54382324218699</v>
      </c>
      <c r="S7" s="8">
        <v>16.9444675445556</v>
      </c>
      <c r="T7" s="8">
        <v>-156.24217224121</v>
      </c>
      <c r="U7" s="8">
        <v>2.8396446704864502</v>
      </c>
      <c r="V7" s="8">
        <f>((R7*S7)+(T7*U7))/(R7+T7)</f>
        <v>9.493918165703171</v>
      </c>
    </row>
    <row r="8" spans="1:22" ht="16" x14ac:dyDescent="0.2">
      <c r="A8" s="8" t="s">
        <v>45</v>
      </c>
      <c r="B8" s="8">
        <v>12.4674</v>
      </c>
      <c r="C8" s="8">
        <v>8.9913699999999999</v>
      </c>
      <c r="D8" s="8">
        <v>-86.143900000000002</v>
      </c>
      <c r="E8" s="8">
        <v>3.4759000000000002</v>
      </c>
      <c r="F8" s="8">
        <f>((B8*C8)+(D8*E8))/(B8+D8)</f>
        <v>2.5425824472117982</v>
      </c>
      <c r="I8" s="12"/>
      <c r="J8" s="12"/>
      <c r="K8" s="12"/>
      <c r="L8" s="12"/>
      <c r="M8" s="7" t="s">
        <v>11</v>
      </c>
      <c r="N8" s="14">
        <f>STDEV(N4:N6)/SQRT(COUNT(N4:N6))</f>
        <v>1.1420054028461968</v>
      </c>
      <c r="Q8" s="8" t="s">
        <v>57</v>
      </c>
      <c r="R8" s="8">
        <v>-49.906345367431598</v>
      </c>
      <c r="S8" s="8">
        <v>23.167758941650298</v>
      </c>
      <c r="T8" s="8">
        <v>-169.34776306152301</v>
      </c>
      <c r="U8" s="8">
        <v>8.2418394088745099</v>
      </c>
      <c r="V8" s="8">
        <f>((R8*S8)+(T8*U8))/(R8+T8)</f>
        <v>11.639258506134311</v>
      </c>
    </row>
    <row r="9" spans="1:22" ht="16" x14ac:dyDescent="0.2">
      <c r="A9" s="8" t="s">
        <v>43</v>
      </c>
      <c r="B9" s="8">
        <v>29.556699999999999</v>
      </c>
      <c r="C9" s="8">
        <v>5.3096300000000003</v>
      </c>
      <c r="D9" s="8">
        <v>-77.459699999999998</v>
      </c>
      <c r="E9" s="8">
        <v>4.3290199999999999</v>
      </c>
      <c r="F9" s="8">
        <f>((B9*C9)+(D9*E9))/(B9+D9)</f>
        <v>3.7239723915621155</v>
      </c>
      <c r="I9" s="12"/>
      <c r="J9" s="12"/>
      <c r="K9" s="12"/>
      <c r="L9" s="12"/>
      <c r="M9" s="7" t="s">
        <v>10</v>
      </c>
      <c r="N9" s="14">
        <v>3</v>
      </c>
      <c r="Q9" s="8" t="s">
        <v>56</v>
      </c>
      <c r="R9" s="8">
        <v>0.82695716619491599</v>
      </c>
      <c r="S9" s="8">
        <v>-27.047904968261701</v>
      </c>
      <c r="T9" s="8">
        <v>-303.22930908203102</v>
      </c>
      <c r="U9" s="8">
        <v>8.4950246810912997</v>
      </c>
      <c r="V9" s="8">
        <f>((R9*S9)+(T9*U9))/(R9+T9)</f>
        <v>8.5922212809023844</v>
      </c>
    </row>
    <row r="10" spans="1:22" ht="16" x14ac:dyDescent="0.2">
      <c r="A10" s="8" t="s">
        <v>41</v>
      </c>
      <c r="B10" s="8">
        <v>-101.386</v>
      </c>
      <c r="C10" s="8">
        <v>12.7399</v>
      </c>
      <c r="D10" s="8">
        <v>-117.208</v>
      </c>
      <c r="E10" s="8">
        <v>3.2545099999999998</v>
      </c>
      <c r="F10" s="8">
        <f>((B10*C10)+(D10*E10))/(B10+D10)</f>
        <v>7.6539251282285878</v>
      </c>
      <c r="Q10" s="8"/>
      <c r="R10" s="8"/>
      <c r="S10" s="8"/>
      <c r="T10" s="8"/>
      <c r="U10" s="7" t="s">
        <v>12</v>
      </c>
      <c r="V10" s="7">
        <f>AVERAGE(V4:V9)</f>
        <v>9.6152010540336086</v>
      </c>
    </row>
    <row r="11" spans="1:22" ht="16" x14ac:dyDescent="0.2">
      <c r="A11" s="8" t="s">
        <v>40</v>
      </c>
      <c r="B11" s="8">
        <v>-3.01432752609252</v>
      </c>
      <c r="C11" s="8">
        <v>82.105628967285099</v>
      </c>
      <c r="D11" s="8">
        <v>-324.78552246093699</v>
      </c>
      <c r="E11" s="8">
        <v>5.4011378288268999</v>
      </c>
      <c r="F11" s="8">
        <f>((B11*C11)+(D11*E11))/(B11+D11)</f>
        <v>6.1064842742957524</v>
      </c>
      <c r="Q11" s="8"/>
      <c r="R11" s="8"/>
      <c r="S11" s="8"/>
      <c r="T11" s="8"/>
      <c r="U11" s="7" t="s">
        <v>11</v>
      </c>
      <c r="V11" s="7">
        <f>STDEV(V4:V9)/SQRT(COUNT(V4:V9))</f>
        <v>1.473685203489663</v>
      </c>
    </row>
    <row r="12" spans="1:22" ht="16" x14ac:dyDescent="0.2">
      <c r="A12" s="8" t="s">
        <v>24</v>
      </c>
      <c r="B12" s="8">
        <v>-77.727900000000005</v>
      </c>
      <c r="C12" s="8">
        <v>16.970600000000001</v>
      </c>
      <c r="D12" s="8">
        <v>-260.17700000000002</v>
      </c>
      <c r="E12" s="8">
        <v>4.4784600000000001</v>
      </c>
      <c r="F12" s="8">
        <f>((B12*C12)+(D12*E12))/(B12+D12)</f>
        <v>7.352013501905418</v>
      </c>
      <c r="Q12" s="8"/>
      <c r="R12" s="8"/>
      <c r="S12" s="8"/>
      <c r="T12" s="8"/>
      <c r="U12" s="7" t="s">
        <v>10</v>
      </c>
      <c r="V12" s="7">
        <v>6</v>
      </c>
    </row>
    <row r="13" spans="1:22" ht="16" x14ac:dyDescent="0.2">
      <c r="A13" s="8" t="s">
        <v>19</v>
      </c>
      <c r="B13" s="8">
        <v>16.562334060668899</v>
      </c>
      <c r="C13" s="8">
        <v>-30.710666656494102</v>
      </c>
      <c r="D13" s="8">
        <v>-786.26483154296795</v>
      </c>
      <c r="E13" s="8">
        <v>3.0272588729858398</v>
      </c>
      <c r="F13" s="8">
        <f>((B13*C13)+(D13*E13))/(B13+D13)</f>
        <v>3.7532261070288433</v>
      </c>
    </row>
    <row r="14" spans="1:22" ht="16" x14ac:dyDescent="0.2">
      <c r="A14" s="8" t="s">
        <v>39</v>
      </c>
      <c r="B14" s="8">
        <v>-33.377099999999999</v>
      </c>
      <c r="C14" s="8">
        <v>15.1036</v>
      </c>
      <c r="D14" s="8">
        <v>-291.06799999999998</v>
      </c>
      <c r="E14" s="8">
        <v>3.8875199999999999</v>
      </c>
      <c r="F14" s="8">
        <f>((B14*C14)+(D14*E14))/(B14+D14)</f>
        <v>5.0413676733598383</v>
      </c>
    </row>
    <row r="15" spans="1:22" ht="16" x14ac:dyDescent="0.2">
      <c r="A15" s="8"/>
      <c r="B15" s="8"/>
      <c r="C15" s="8"/>
      <c r="D15" s="8"/>
      <c r="E15" s="7" t="s">
        <v>12</v>
      </c>
      <c r="F15" s="7">
        <f>AVERAGE(F4:F14)</f>
        <v>5.2117332583349487</v>
      </c>
    </row>
    <row r="16" spans="1:22" ht="16" x14ac:dyDescent="0.2">
      <c r="A16" s="8"/>
      <c r="B16" s="8"/>
      <c r="C16" s="8"/>
      <c r="D16" s="8"/>
      <c r="E16" s="7" t="s">
        <v>11</v>
      </c>
      <c r="F16" s="7">
        <f>STDEV(F4:F14)/SQRT(COUNT(F4:F14))</f>
        <v>0.4986360819315101</v>
      </c>
    </row>
    <row r="17" spans="1:35" ht="16" x14ac:dyDescent="0.2">
      <c r="A17" s="8"/>
      <c r="B17" s="8"/>
      <c r="C17" s="8"/>
      <c r="D17" s="8"/>
      <c r="E17" s="7" t="s">
        <v>10</v>
      </c>
      <c r="F17" s="7">
        <v>11</v>
      </c>
    </row>
    <row r="18" spans="1:35" ht="16" x14ac:dyDescent="0.2">
      <c r="A18" s="8"/>
      <c r="B18" s="8"/>
      <c r="C18" s="8"/>
      <c r="D18" s="8"/>
      <c r="E18" s="10"/>
      <c r="F18" s="10"/>
    </row>
    <row r="19" spans="1:35" x14ac:dyDescent="0.2">
      <c r="A19" s="5" t="s">
        <v>55</v>
      </c>
    </row>
    <row r="20" spans="1:35" ht="18" x14ac:dyDescent="0.2">
      <c r="A20" s="5" t="s">
        <v>6</v>
      </c>
      <c r="O20" s="5" t="s">
        <v>4</v>
      </c>
      <c r="Z20" s="5" t="s">
        <v>37</v>
      </c>
    </row>
    <row r="21" spans="1:35" ht="16" x14ac:dyDescent="0.2">
      <c r="A21" s="11" t="s">
        <v>52</v>
      </c>
      <c r="B21" s="10" t="s">
        <v>54</v>
      </c>
      <c r="C21" s="10"/>
      <c r="D21" s="10"/>
      <c r="E21" s="10" t="s">
        <v>31</v>
      </c>
      <c r="F21" s="10"/>
      <c r="G21" s="10"/>
      <c r="H21" s="10" t="s">
        <v>30</v>
      </c>
      <c r="I21" s="10"/>
      <c r="J21" s="10"/>
      <c r="K21" s="10" t="s">
        <v>27</v>
      </c>
      <c r="L21" s="10"/>
      <c r="M21" s="10"/>
      <c r="O21" s="8"/>
      <c r="P21" s="10" t="s">
        <v>32</v>
      </c>
      <c r="Q21" s="10"/>
      <c r="R21" s="10"/>
      <c r="S21" s="10" t="s">
        <v>29</v>
      </c>
      <c r="T21" s="10"/>
      <c r="U21" s="10"/>
      <c r="V21" s="8"/>
      <c r="W21" s="8"/>
      <c r="X21" s="8"/>
      <c r="Z21" s="8"/>
      <c r="AA21" s="10" t="s">
        <v>44</v>
      </c>
      <c r="AB21" s="10"/>
      <c r="AC21" s="10"/>
      <c r="AD21" s="10" t="s">
        <v>13</v>
      </c>
      <c r="AE21" s="8"/>
      <c r="AF21" s="8"/>
      <c r="AG21" s="10" t="s">
        <v>53</v>
      </c>
      <c r="AH21" s="8"/>
      <c r="AI21" s="8"/>
    </row>
    <row r="22" spans="1:35" ht="18" x14ac:dyDescent="0.2">
      <c r="A22" s="8"/>
      <c r="B22" s="10" t="s">
        <v>51</v>
      </c>
      <c r="C22" s="10" t="s">
        <v>50</v>
      </c>
      <c r="D22" s="10" t="s">
        <v>49</v>
      </c>
      <c r="E22" s="10" t="s">
        <v>51</v>
      </c>
      <c r="F22" s="10" t="s">
        <v>50</v>
      </c>
      <c r="G22" s="10" t="s">
        <v>49</v>
      </c>
      <c r="H22" s="10" t="s">
        <v>51</v>
      </c>
      <c r="I22" s="10" t="s">
        <v>50</v>
      </c>
      <c r="J22" s="10" t="s">
        <v>49</v>
      </c>
      <c r="K22" s="10" t="s">
        <v>51</v>
      </c>
      <c r="L22" s="10" t="s">
        <v>50</v>
      </c>
      <c r="M22" s="10" t="s">
        <v>49</v>
      </c>
      <c r="O22" s="11" t="s">
        <v>52</v>
      </c>
      <c r="P22" s="10" t="s">
        <v>51</v>
      </c>
      <c r="Q22" s="10" t="s">
        <v>50</v>
      </c>
      <c r="R22" s="10" t="s">
        <v>49</v>
      </c>
      <c r="S22" s="10" t="s">
        <v>51</v>
      </c>
      <c r="T22" s="10" t="s">
        <v>50</v>
      </c>
      <c r="U22" s="10" t="s">
        <v>49</v>
      </c>
      <c r="V22" s="10" t="s">
        <v>51</v>
      </c>
      <c r="W22" s="10" t="s">
        <v>50</v>
      </c>
      <c r="X22" s="10" t="s">
        <v>49</v>
      </c>
      <c r="Z22" s="11" t="s">
        <v>52</v>
      </c>
      <c r="AA22" s="10" t="s">
        <v>51</v>
      </c>
      <c r="AB22" s="10" t="s">
        <v>50</v>
      </c>
      <c r="AC22" s="10" t="s">
        <v>49</v>
      </c>
      <c r="AD22" s="10" t="s">
        <v>51</v>
      </c>
      <c r="AE22" s="10" t="s">
        <v>50</v>
      </c>
      <c r="AF22" s="10" t="s">
        <v>49</v>
      </c>
      <c r="AG22" s="10" t="s">
        <v>51</v>
      </c>
      <c r="AH22" s="10" t="s">
        <v>50</v>
      </c>
      <c r="AI22" s="10" t="s">
        <v>49</v>
      </c>
    </row>
    <row r="23" spans="1:35" ht="16" x14ac:dyDescent="0.2">
      <c r="A23" s="8">
        <v>0.5</v>
      </c>
      <c r="B23" s="8">
        <v>414</v>
      </c>
      <c r="C23" s="8">
        <v>55</v>
      </c>
      <c r="D23" s="8">
        <f>C23/B23*100</f>
        <v>13.285024154589372</v>
      </c>
      <c r="E23" s="8">
        <v>226</v>
      </c>
      <c r="F23" s="8">
        <v>30</v>
      </c>
      <c r="G23" s="8">
        <f>F23/E23*100</f>
        <v>13.274336283185843</v>
      </c>
      <c r="H23" s="8">
        <v>277</v>
      </c>
      <c r="I23" s="8">
        <v>19</v>
      </c>
      <c r="J23" s="8">
        <f>I23/H23*100</f>
        <v>6.8592057761732859</v>
      </c>
      <c r="K23" s="8">
        <v>216</v>
      </c>
      <c r="L23" s="8">
        <v>18</v>
      </c>
      <c r="M23" s="8">
        <f>L23/K23*100</f>
        <v>8.3333333333333321</v>
      </c>
      <c r="O23" s="8">
        <v>0.1</v>
      </c>
      <c r="P23" s="8"/>
      <c r="Q23" s="8"/>
      <c r="R23" s="8"/>
      <c r="S23" s="8"/>
      <c r="T23" s="8"/>
      <c r="U23" s="8"/>
      <c r="V23" s="12"/>
      <c r="W23" s="8"/>
      <c r="X23" s="8"/>
      <c r="Z23" s="8">
        <v>0.1</v>
      </c>
      <c r="AA23" s="8">
        <v>184.91</v>
      </c>
      <c r="AB23" s="8">
        <v>105.7</v>
      </c>
      <c r="AC23" s="8">
        <v>57.2</v>
      </c>
      <c r="AD23" s="8">
        <v>317.60000000000002</v>
      </c>
      <c r="AE23" s="8">
        <v>35.229999999999997</v>
      </c>
      <c r="AF23" s="8">
        <v>11.1</v>
      </c>
      <c r="AG23" s="8">
        <v>243.4</v>
      </c>
      <c r="AH23" s="8">
        <v>126.8</v>
      </c>
      <c r="AI23" s="8">
        <f>(AH23/AG23)*100</f>
        <v>52.095316351684474</v>
      </c>
    </row>
    <row r="24" spans="1:35" ht="16" x14ac:dyDescent="0.2">
      <c r="A24" s="8">
        <v>1</v>
      </c>
      <c r="B24" s="8">
        <v>431</v>
      </c>
      <c r="C24" s="8">
        <v>75</v>
      </c>
      <c r="D24" s="8">
        <f>C24/B24*100</f>
        <v>17.40139211136891</v>
      </c>
      <c r="E24" s="8">
        <v>264</v>
      </c>
      <c r="F24" s="8">
        <v>56</v>
      </c>
      <c r="G24" s="8">
        <f>F24/E24*100</f>
        <v>21.212121212121211</v>
      </c>
      <c r="H24" s="8">
        <v>212</v>
      </c>
      <c r="I24" s="8">
        <v>38</v>
      </c>
      <c r="J24" s="8">
        <f>I24/H24*100</f>
        <v>17.924528301886792</v>
      </c>
      <c r="K24" s="8">
        <v>197</v>
      </c>
      <c r="L24" s="8">
        <v>34</v>
      </c>
      <c r="M24" s="8">
        <f>L24/K24*100</f>
        <v>17.258883248730964</v>
      </c>
      <c r="O24" s="8">
        <v>0.2</v>
      </c>
      <c r="P24" s="8">
        <v>175.31</v>
      </c>
      <c r="Q24" s="8">
        <v>27.2</v>
      </c>
      <c r="R24" s="8">
        <f>Q24/P24*100</f>
        <v>15.51537276823912</v>
      </c>
      <c r="S24" s="8"/>
      <c r="T24" s="8"/>
      <c r="U24" s="8"/>
      <c r="V24" s="8">
        <v>101.86</v>
      </c>
      <c r="W24" s="8">
        <v>49.44</v>
      </c>
      <c r="X24" s="8">
        <f>W24/V24*100</f>
        <v>48.537207932456312</v>
      </c>
      <c r="Z24" s="8">
        <v>0.2</v>
      </c>
      <c r="AA24" s="8">
        <v>172.2</v>
      </c>
      <c r="AB24" s="8">
        <v>97.7</v>
      </c>
      <c r="AC24" s="8">
        <v>56.7</v>
      </c>
      <c r="AD24" s="8">
        <v>337.1</v>
      </c>
      <c r="AE24" s="8">
        <v>48.6</v>
      </c>
      <c r="AF24" s="8">
        <v>14.4</v>
      </c>
      <c r="AG24" s="8">
        <v>244.7</v>
      </c>
      <c r="AH24" s="8">
        <v>141.1</v>
      </c>
      <c r="AI24" s="8">
        <f>(AH24/AG24)*100</f>
        <v>57.662443808745401</v>
      </c>
    </row>
    <row r="25" spans="1:35" ht="16" x14ac:dyDescent="0.2">
      <c r="A25" s="8">
        <v>2</v>
      </c>
      <c r="B25" s="8">
        <v>364</v>
      </c>
      <c r="C25" s="8">
        <v>132</v>
      </c>
      <c r="D25" s="8">
        <f>C25/B25*100</f>
        <v>36.263736263736263</v>
      </c>
      <c r="E25" s="8">
        <v>243</v>
      </c>
      <c r="F25" s="8">
        <v>81</v>
      </c>
      <c r="G25" s="8">
        <f>F25/E25*100</f>
        <v>33.333333333333329</v>
      </c>
      <c r="H25" s="8">
        <v>194</v>
      </c>
      <c r="I25" s="8">
        <v>71</v>
      </c>
      <c r="J25" s="8">
        <f>I25/H25*100</f>
        <v>36.597938144329895</v>
      </c>
      <c r="K25" s="8">
        <v>154</v>
      </c>
      <c r="L25" s="8">
        <v>67</v>
      </c>
      <c r="M25" s="8">
        <f>L25/K25*100</f>
        <v>43.506493506493506</v>
      </c>
      <c r="O25" s="8">
        <v>0.3</v>
      </c>
      <c r="P25" s="8">
        <v>189.74</v>
      </c>
      <c r="Q25" s="8">
        <v>46.1</v>
      </c>
      <c r="R25" s="8">
        <f>Q25/P25*100</f>
        <v>24.296405607673659</v>
      </c>
      <c r="S25" s="8"/>
      <c r="T25" s="8"/>
      <c r="U25" s="8"/>
      <c r="V25" s="8">
        <v>98.91</v>
      </c>
      <c r="W25" s="8">
        <v>55.09</v>
      </c>
      <c r="X25" s="8">
        <f>W25/V25*100</f>
        <v>55.697098372257614</v>
      </c>
      <c r="Z25" s="8">
        <v>0.3</v>
      </c>
      <c r="AA25" s="8">
        <v>164.51</v>
      </c>
      <c r="AB25" s="8">
        <v>98.2</v>
      </c>
      <c r="AC25" s="8">
        <v>59.7</v>
      </c>
      <c r="AD25" s="8">
        <v>364.2</v>
      </c>
      <c r="AE25" s="8">
        <v>98.4</v>
      </c>
      <c r="AF25" s="8">
        <v>27</v>
      </c>
      <c r="AG25" s="8"/>
      <c r="AH25" s="8"/>
      <c r="AI25" s="8"/>
    </row>
    <row r="26" spans="1:35" ht="16" x14ac:dyDescent="0.2">
      <c r="A26" s="8">
        <v>3</v>
      </c>
      <c r="B26" s="8">
        <v>412</v>
      </c>
      <c r="C26" s="8">
        <v>196</v>
      </c>
      <c r="D26" s="8">
        <f>C26/B26*100</f>
        <v>47.572815533980581</v>
      </c>
      <c r="E26" s="8">
        <v>239</v>
      </c>
      <c r="F26" s="8">
        <v>122</v>
      </c>
      <c r="G26" s="8">
        <f>F26/E26*100</f>
        <v>51.046025104602514</v>
      </c>
      <c r="H26" s="8">
        <v>157</v>
      </c>
      <c r="I26" s="8">
        <v>69</v>
      </c>
      <c r="J26" s="8">
        <f>I26/H26*100</f>
        <v>43.949044585987259</v>
      </c>
      <c r="K26" s="8">
        <v>151</v>
      </c>
      <c r="L26" s="8">
        <v>87</v>
      </c>
      <c r="M26" s="8">
        <f>L26/K26*100</f>
        <v>57.615894039735096</v>
      </c>
      <c r="O26" s="8">
        <v>0.5</v>
      </c>
      <c r="P26" s="8"/>
      <c r="Q26" s="8"/>
      <c r="R26" s="8"/>
      <c r="S26" s="8"/>
      <c r="T26" s="8"/>
      <c r="U26" s="8"/>
      <c r="V26" s="8"/>
      <c r="W26" s="8"/>
      <c r="X26" s="8"/>
      <c r="Z26" s="8">
        <v>0.5</v>
      </c>
      <c r="AA26" s="8">
        <v>171.7</v>
      </c>
      <c r="AB26" s="8">
        <v>98</v>
      </c>
      <c r="AC26" s="8">
        <v>57.1</v>
      </c>
      <c r="AD26" s="8">
        <v>456.3</v>
      </c>
      <c r="AE26" s="8">
        <v>132.53</v>
      </c>
      <c r="AF26" s="8">
        <v>29</v>
      </c>
      <c r="AG26" s="8"/>
      <c r="AH26" s="8"/>
      <c r="AI26" s="8"/>
    </row>
    <row r="27" spans="1:35" ht="16" x14ac:dyDescent="0.2">
      <c r="A27" s="8">
        <v>4</v>
      </c>
      <c r="B27" s="8">
        <v>381</v>
      </c>
      <c r="C27" s="8">
        <v>220</v>
      </c>
      <c r="D27" s="8">
        <f>C27/B27*100</f>
        <v>57.742782152230973</v>
      </c>
      <c r="E27" s="8">
        <v>215</v>
      </c>
      <c r="F27" s="8">
        <v>159</v>
      </c>
      <c r="G27" s="8">
        <f>F27/E27*100</f>
        <v>73.95348837209302</v>
      </c>
      <c r="H27" s="8">
        <v>155</v>
      </c>
      <c r="I27" s="8">
        <v>125</v>
      </c>
      <c r="J27" s="8">
        <f>I27/H27*100</f>
        <v>80.645161290322577</v>
      </c>
      <c r="K27" s="8">
        <v>145</v>
      </c>
      <c r="L27" s="8">
        <v>97</v>
      </c>
      <c r="M27" s="8">
        <f>L27/K27*100</f>
        <v>66.896551724137936</v>
      </c>
      <c r="O27" s="8">
        <v>1</v>
      </c>
      <c r="P27" s="8">
        <v>138.6</v>
      </c>
      <c r="Q27" s="8">
        <v>39.4</v>
      </c>
      <c r="R27" s="8">
        <f>Q27/P27*100</f>
        <v>28.42712842712843</v>
      </c>
      <c r="S27" s="8">
        <v>158.81</v>
      </c>
      <c r="T27" s="8">
        <v>51.5</v>
      </c>
      <c r="U27" s="8">
        <f>T27/S27*100</f>
        <v>32.428688369750013</v>
      </c>
      <c r="V27" s="8">
        <v>90.9</v>
      </c>
      <c r="W27" s="8">
        <v>50.91</v>
      </c>
      <c r="X27" s="8">
        <f>W27/V27*100</f>
        <v>56.006600660065999</v>
      </c>
      <c r="Z27" s="8">
        <v>1</v>
      </c>
      <c r="AA27" s="8">
        <v>236.6</v>
      </c>
      <c r="AB27" s="8">
        <v>152.4</v>
      </c>
      <c r="AC27" s="8">
        <v>64.400000000000006</v>
      </c>
      <c r="AD27" s="8"/>
      <c r="AE27" s="8"/>
      <c r="AF27" s="8"/>
      <c r="AG27" s="8">
        <v>167.19</v>
      </c>
      <c r="AH27" s="8">
        <v>102.73</v>
      </c>
      <c r="AI27" s="8">
        <f>(AH27/AG27)*100</f>
        <v>61.445062503738271</v>
      </c>
    </row>
    <row r="28" spans="1:35" ht="16" x14ac:dyDescent="0.2">
      <c r="A28" s="8">
        <v>5</v>
      </c>
      <c r="B28" s="8">
        <v>395</v>
      </c>
      <c r="C28" s="8">
        <v>256</v>
      </c>
      <c r="D28" s="8">
        <f>C28/B28*100</f>
        <v>64.810126582278485</v>
      </c>
      <c r="E28" s="8">
        <v>193</v>
      </c>
      <c r="F28" s="8">
        <v>146</v>
      </c>
      <c r="G28" s="8">
        <f>F28/E28*100</f>
        <v>75.647668393782382</v>
      </c>
      <c r="H28" s="8">
        <v>157</v>
      </c>
      <c r="I28" s="8">
        <v>129</v>
      </c>
      <c r="J28" s="8">
        <f>I28/H28*100</f>
        <v>82.165605095541409</v>
      </c>
      <c r="K28" s="8">
        <v>120</v>
      </c>
      <c r="L28" s="8">
        <v>96</v>
      </c>
      <c r="M28" s="8">
        <f>L28/K28*100</f>
        <v>80</v>
      </c>
      <c r="O28" s="8">
        <v>2</v>
      </c>
      <c r="P28" s="8"/>
      <c r="Q28" s="8"/>
      <c r="R28" s="8"/>
      <c r="S28" s="8"/>
      <c r="T28" s="8"/>
      <c r="U28" s="8"/>
      <c r="V28" s="8">
        <v>106.6</v>
      </c>
      <c r="W28" s="8">
        <v>81.89</v>
      </c>
      <c r="X28" s="8">
        <f>W28/V28*100</f>
        <v>76.819887429643529</v>
      </c>
      <c r="Z28" s="8">
        <v>2</v>
      </c>
      <c r="AA28" s="8">
        <v>249.8</v>
      </c>
      <c r="AB28" s="8">
        <v>172.7</v>
      </c>
      <c r="AC28" s="8">
        <v>69.099999999999994</v>
      </c>
      <c r="AD28" s="8">
        <v>424.8</v>
      </c>
      <c r="AE28" s="8">
        <v>191.02</v>
      </c>
      <c r="AF28" s="8">
        <v>45</v>
      </c>
      <c r="AG28" s="8">
        <v>172.33</v>
      </c>
      <c r="AH28" s="8">
        <v>118.46</v>
      </c>
      <c r="AI28" s="8">
        <f>(AH28/AG28)*100</f>
        <v>68.740207740962106</v>
      </c>
    </row>
    <row r="29" spans="1:35" ht="16" x14ac:dyDescent="0.2">
      <c r="A29" s="8">
        <v>6</v>
      </c>
      <c r="B29" s="8">
        <v>372</v>
      </c>
      <c r="C29" s="8">
        <v>253</v>
      </c>
      <c r="D29" s="8">
        <f>C29/B29*100</f>
        <v>68.010752688172033</v>
      </c>
      <c r="E29" s="8">
        <v>194</v>
      </c>
      <c r="F29" s="8">
        <v>143</v>
      </c>
      <c r="G29" s="8">
        <f>F29/E29*100</f>
        <v>73.711340206185568</v>
      </c>
      <c r="H29" s="8">
        <v>160</v>
      </c>
      <c r="I29" s="8">
        <v>129</v>
      </c>
      <c r="J29" s="8">
        <f>I29/H29*100</f>
        <v>80.625</v>
      </c>
      <c r="K29" s="8">
        <v>127</v>
      </c>
      <c r="L29" s="8">
        <v>108</v>
      </c>
      <c r="M29" s="8">
        <f>L29/K29*100</f>
        <v>85.039370078740163</v>
      </c>
      <c r="O29" s="8">
        <v>3</v>
      </c>
      <c r="P29" s="8">
        <v>154.69999999999999</v>
      </c>
      <c r="Q29" s="8">
        <v>67</v>
      </c>
      <c r="R29" s="8">
        <f>Q29/P29*100</f>
        <v>43.309631544925665</v>
      </c>
      <c r="S29" s="8">
        <v>170.22</v>
      </c>
      <c r="T29" s="8">
        <v>57.62</v>
      </c>
      <c r="U29" s="8">
        <f>T29/S29*100</f>
        <v>33.850311361767119</v>
      </c>
      <c r="V29" s="8"/>
      <c r="W29" s="8"/>
      <c r="X29" s="8"/>
      <c r="Z29" s="8">
        <v>3</v>
      </c>
      <c r="AA29" s="8">
        <v>259.2</v>
      </c>
      <c r="AB29" s="8">
        <v>196.8</v>
      </c>
      <c r="AC29" s="8">
        <v>75.900000000000006</v>
      </c>
      <c r="AD29" s="8">
        <v>430.9</v>
      </c>
      <c r="AE29" s="8">
        <v>189.5</v>
      </c>
      <c r="AF29" s="8">
        <v>44</v>
      </c>
      <c r="AG29" s="8"/>
      <c r="AH29" s="8"/>
      <c r="AI29" s="8"/>
    </row>
    <row r="30" spans="1:35" ht="16" x14ac:dyDescent="0.2">
      <c r="A30" s="8">
        <v>7</v>
      </c>
      <c r="B30" s="8">
        <v>348</v>
      </c>
      <c r="C30" s="8">
        <v>261</v>
      </c>
      <c r="D30" s="8">
        <f>C30/B30*100</f>
        <v>75</v>
      </c>
      <c r="E30" s="8">
        <v>196</v>
      </c>
      <c r="F30" s="8">
        <v>136</v>
      </c>
      <c r="G30" s="8">
        <f>F30/E30*100</f>
        <v>69.387755102040813</v>
      </c>
      <c r="H30" s="8">
        <v>137</v>
      </c>
      <c r="I30" s="8">
        <v>111</v>
      </c>
      <c r="J30" s="8">
        <f>I30/H30*100</f>
        <v>81.021897810218974</v>
      </c>
      <c r="K30" s="8">
        <v>110</v>
      </c>
      <c r="L30" s="8">
        <v>90</v>
      </c>
      <c r="M30" s="8">
        <f>L30/K30*100</f>
        <v>81.818181818181827</v>
      </c>
      <c r="O30" s="8">
        <v>4</v>
      </c>
      <c r="P30" s="8">
        <v>156.69999999999999</v>
      </c>
      <c r="Q30" s="8">
        <v>94.9</v>
      </c>
      <c r="R30" s="8">
        <f>Q30/P30*100</f>
        <v>60.561582641991073</v>
      </c>
      <c r="S30" s="8"/>
      <c r="T30" s="8"/>
      <c r="U30" s="8"/>
      <c r="V30" s="8">
        <v>97.25</v>
      </c>
      <c r="W30" s="8">
        <v>78.25</v>
      </c>
      <c r="X30" s="8">
        <f>W30/V30*100</f>
        <v>80.462724935732638</v>
      </c>
      <c r="Z30" s="8">
        <v>4</v>
      </c>
      <c r="AA30" s="8">
        <v>243.1</v>
      </c>
      <c r="AB30" s="8">
        <v>190.6</v>
      </c>
      <c r="AC30" s="8">
        <v>78.400000000000006</v>
      </c>
      <c r="AD30" s="8">
        <v>649.63</v>
      </c>
      <c r="AE30" s="8">
        <v>312.8</v>
      </c>
      <c r="AF30" s="8">
        <v>48</v>
      </c>
      <c r="AG30" s="8">
        <v>143.36000000000001</v>
      </c>
      <c r="AH30" s="8">
        <v>119.36</v>
      </c>
      <c r="AI30" s="8">
        <f>(AH30/AG30)*100</f>
        <v>83.258928571428555</v>
      </c>
    </row>
    <row r="31" spans="1:35" ht="16" x14ac:dyDescent="0.2">
      <c r="A31" s="8">
        <v>8</v>
      </c>
      <c r="B31" s="8">
        <v>306</v>
      </c>
      <c r="C31" s="8">
        <v>289</v>
      </c>
      <c r="D31" s="8">
        <f>C31/B31*100</f>
        <v>94.444444444444443</v>
      </c>
      <c r="E31" s="8">
        <v>195</v>
      </c>
      <c r="F31" s="8">
        <v>164</v>
      </c>
      <c r="G31" s="8">
        <f>F31/E31*100</f>
        <v>84.102564102564102</v>
      </c>
      <c r="H31" s="8">
        <v>138</v>
      </c>
      <c r="I31" s="8">
        <v>119</v>
      </c>
      <c r="J31" s="8">
        <f>I31/H31*100</f>
        <v>86.231884057971016</v>
      </c>
      <c r="K31" s="8">
        <v>91</v>
      </c>
      <c r="L31" s="8">
        <v>83</v>
      </c>
      <c r="M31" s="8">
        <f>L31/K31*100</f>
        <v>91.208791208791212</v>
      </c>
      <c r="O31" s="8">
        <v>5</v>
      </c>
      <c r="P31" s="8">
        <v>151.19999999999999</v>
      </c>
      <c r="Q31" s="8">
        <v>81.5</v>
      </c>
      <c r="R31" s="8">
        <f>Q31/P31*100</f>
        <v>53.902116402116405</v>
      </c>
      <c r="S31" s="8">
        <v>132.19999999999999</v>
      </c>
      <c r="T31" s="8">
        <v>84.57</v>
      </c>
      <c r="U31" s="8">
        <f>T31/S31*100</f>
        <v>63.971255673222394</v>
      </c>
      <c r="V31" s="8">
        <v>88.83</v>
      </c>
      <c r="W31" s="8">
        <v>76.72</v>
      </c>
      <c r="X31" s="8">
        <f>W31/V31*100</f>
        <v>86.367218282111907</v>
      </c>
      <c r="Z31" s="8">
        <v>5</v>
      </c>
      <c r="AA31" s="8">
        <v>126.7</v>
      </c>
      <c r="AB31" s="8">
        <v>83</v>
      </c>
      <c r="AC31" s="8">
        <v>65.5</v>
      </c>
      <c r="AD31" s="8"/>
      <c r="AE31" s="8"/>
      <c r="AF31" s="8"/>
      <c r="AG31" s="8">
        <v>125.27</v>
      </c>
      <c r="AH31" s="8">
        <v>102.66</v>
      </c>
      <c r="AI31" s="8">
        <f>(AH31/AG31)*100</f>
        <v>81.950985870519673</v>
      </c>
    </row>
    <row r="32" spans="1:35" ht="16" x14ac:dyDescent="0.2">
      <c r="A32" s="8">
        <v>9</v>
      </c>
      <c r="B32" s="8">
        <v>325</v>
      </c>
      <c r="C32" s="8">
        <v>300</v>
      </c>
      <c r="D32" s="8">
        <f>C32/B32*100</f>
        <v>92.307692307692307</v>
      </c>
      <c r="E32" s="8">
        <v>190</v>
      </c>
      <c r="F32" s="8">
        <v>137</v>
      </c>
      <c r="G32" s="8">
        <f>F32/E32*100</f>
        <v>72.10526315789474</v>
      </c>
      <c r="H32" s="8">
        <v>126</v>
      </c>
      <c r="I32" s="8">
        <v>124</v>
      </c>
      <c r="J32" s="8">
        <f>I32/H32*100</f>
        <v>98.412698412698404</v>
      </c>
      <c r="K32" s="8">
        <v>100</v>
      </c>
      <c r="L32" s="8">
        <v>70</v>
      </c>
      <c r="M32" s="8">
        <f>L32/K32*100</f>
        <v>70</v>
      </c>
      <c r="O32" s="8">
        <v>6</v>
      </c>
      <c r="P32" s="8">
        <v>165.4</v>
      </c>
      <c r="Q32" s="8">
        <v>89.1</v>
      </c>
      <c r="R32" s="8">
        <f>Q32/P32*100</f>
        <v>53.869407496977018</v>
      </c>
      <c r="S32" s="8"/>
      <c r="T32" s="8"/>
      <c r="U32" s="8"/>
      <c r="V32" s="8"/>
      <c r="W32" s="8"/>
      <c r="X32" s="8"/>
      <c r="Z32" s="8">
        <v>6</v>
      </c>
      <c r="AA32" s="8">
        <v>234.8</v>
      </c>
      <c r="AB32" s="8">
        <v>204.4</v>
      </c>
      <c r="AC32" s="8">
        <v>87.1</v>
      </c>
      <c r="AD32" s="8">
        <v>614.11</v>
      </c>
      <c r="AE32" s="8">
        <v>447.2</v>
      </c>
      <c r="AF32" s="8">
        <v>72.8</v>
      </c>
      <c r="AG32" s="8"/>
      <c r="AH32" s="8"/>
      <c r="AI32" s="8"/>
    </row>
    <row r="33" spans="1:35" ht="16" x14ac:dyDescent="0.2">
      <c r="A33" s="8">
        <v>10</v>
      </c>
      <c r="B33" s="8">
        <v>327</v>
      </c>
      <c r="C33" s="8">
        <v>282</v>
      </c>
      <c r="D33" s="8">
        <f>C33/B33*100</f>
        <v>86.238532110091754</v>
      </c>
      <c r="E33" s="8">
        <v>180</v>
      </c>
      <c r="F33" s="8">
        <v>130</v>
      </c>
      <c r="G33" s="8">
        <f>F33/E33*100</f>
        <v>72.222222222222214</v>
      </c>
      <c r="H33" s="8">
        <v>149</v>
      </c>
      <c r="I33" s="8">
        <v>140</v>
      </c>
      <c r="J33" s="8">
        <f>I33/H33*100</f>
        <v>93.959731543624159</v>
      </c>
      <c r="K33" s="8">
        <v>77</v>
      </c>
      <c r="L33" s="8">
        <v>76</v>
      </c>
      <c r="M33" s="8">
        <f>L33/K33*100</f>
        <v>98.701298701298697</v>
      </c>
      <c r="O33" s="8">
        <v>7</v>
      </c>
      <c r="P33" s="8">
        <v>139.80000000000001</v>
      </c>
      <c r="Q33" s="8">
        <v>94.2</v>
      </c>
      <c r="R33" s="8">
        <f>Q33/P33*100</f>
        <v>67.381974248927037</v>
      </c>
      <c r="S33" s="8">
        <v>122.21</v>
      </c>
      <c r="T33" s="8">
        <v>103.8</v>
      </c>
      <c r="U33" s="8">
        <f>T33/S33*100</f>
        <v>84.935766303903108</v>
      </c>
      <c r="V33" s="8">
        <v>60.86</v>
      </c>
      <c r="W33" s="8">
        <v>56.78</v>
      </c>
      <c r="X33" s="8">
        <f>W33/V33*100</f>
        <v>93.296089385474872</v>
      </c>
      <c r="Z33" s="8">
        <v>7</v>
      </c>
      <c r="AA33" s="8">
        <v>116.3</v>
      </c>
      <c r="AB33" s="8">
        <v>110.4</v>
      </c>
      <c r="AC33" s="8">
        <v>94.9</v>
      </c>
      <c r="AD33" s="8"/>
      <c r="AE33" s="8"/>
      <c r="AF33" s="8"/>
      <c r="AG33" s="8"/>
      <c r="AH33" s="8"/>
      <c r="AI33" s="8"/>
    </row>
    <row r="34" spans="1:35" ht="16" x14ac:dyDescent="0.2">
      <c r="A34" s="10" t="s">
        <v>48</v>
      </c>
      <c r="B34" s="8"/>
      <c r="C34" s="8"/>
      <c r="D34" s="10">
        <v>5.89</v>
      </c>
      <c r="E34" s="10"/>
      <c r="F34" s="10"/>
      <c r="G34" s="10">
        <v>2.31</v>
      </c>
      <c r="H34" s="10"/>
      <c r="I34" s="10"/>
      <c r="J34" s="10">
        <v>3.32</v>
      </c>
      <c r="K34" s="10"/>
      <c r="L34" s="10"/>
      <c r="M34" s="10">
        <v>2.6</v>
      </c>
      <c r="O34" s="8">
        <v>8</v>
      </c>
      <c r="P34" s="8">
        <v>167.8</v>
      </c>
      <c r="Q34" s="8">
        <v>127.04</v>
      </c>
      <c r="R34" s="8">
        <f>Q34/P34*100</f>
        <v>75.709177592371873</v>
      </c>
      <c r="S34" s="8"/>
      <c r="T34" s="8"/>
      <c r="U34" s="8"/>
      <c r="V34" s="8"/>
      <c r="W34" s="8"/>
      <c r="X34" s="8"/>
      <c r="Z34" s="8">
        <v>8</v>
      </c>
      <c r="AA34" s="8">
        <v>128.5</v>
      </c>
      <c r="AB34" s="8">
        <v>104.4</v>
      </c>
      <c r="AC34" s="8">
        <v>81.2</v>
      </c>
      <c r="AD34" s="8">
        <v>612</v>
      </c>
      <c r="AE34" s="8">
        <v>461.8</v>
      </c>
      <c r="AF34" s="8">
        <v>75.5</v>
      </c>
      <c r="AG34" s="8">
        <v>198.97</v>
      </c>
      <c r="AH34" s="8">
        <v>188.66</v>
      </c>
      <c r="AI34" s="8">
        <f>(AH34/AG34)*100</f>
        <v>94.818314318741514</v>
      </c>
    </row>
    <row r="35" spans="1:35" ht="16" x14ac:dyDescent="0.2">
      <c r="A35" s="8"/>
      <c r="B35" s="8"/>
      <c r="C35" s="8"/>
      <c r="D35" s="10"/>
      <c r="E35" s="10"/>
      <c r="F35" s="10"/>
      <c r="G35" s="10"/>
      <c r="H35" s="10"/>
      <c r="I35" s="10"/>
      <c r="J35" s="8"/>
      <c r="K35" s="8"/>
      <c r="L35" s="7" t="s">
        <v>12</v>
      </c>
      <c r="M35" s="7">
        <f>AVERAGE(D34,G34,J34,M34)</f>
        <v>3.53</v>
      </c>
      <c r="O35" s="8">
        <v>9</v>
      </c>
      <c r="P35" s="8"/>
      <c r="Q35" s="8"/>
      <c r="R35" s="8"/>
      <c r="S35" s="8"/>
      <c r="T35" s="8"/>
      <c r="U35" s="8"/>
      <c r="V35" s="8">
        <v>58.24</v>
      </c>
      <c r="W35" s="8">
        <v>56.62</v>
      </c>
      <c r="X35" s="8">
        <f>W35/V35*100</f>
        <v>97.218406593406584</v>
      </c>
      <c r="Z35" s="8">
        <v>9</v>
      </c>
      <c r="AA35" s="8">
        <v>133.69999999999999</v>
      </c>
      <c r="AB35" s="8">
        <v>124</v>
      </c>
      <c r="AC35" s="8">
        <v>92.7</v>
      </c>
      <c r="AD35" s="8">
        <v>525.20000000000005</v>
      </c>
      <c r="AE35" s="8">
        <v>420.83</v>
      </c>
      <c r="AF35" s="8">
        <v>80.099999999999994</v>
      </c>
      <c r="AG35" s="8">
        <v>206.3</v>
      </c>
      <c r="AH35" s="8">
        <v>206.7</v>
      </c>
      <c r="AI35" s="8">
        <f>(AH35/AG35)*100</f>
        <v>100.19389238972369</v>
      </c>
    </row>
    <row r="36" spans="1:35" ht="16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7" t="s">
        <v>11</v>
      </c>
      <c r="M36" s="7">
        <f>STDEV(D34,G34,J34,M34)/SQRT(COUNT(D34,G34,J34,M34))</f>
        <v>0.81481081648850651</v>
      </c>
      <c r="O36" s="8">
        <v>10</v>
      </c>
      <c r="P36" s="8"/>
      <c r="Q36" s="8"/>
      <c r="R36" s="8"/>
      <c r="S36" s="8">
        <v>111.5</v>
      </c>
      <c r="T36" s="8">
        <v>84.3</v>
      </c>
      <c r="U36" s="8">
        <f>T36/S36*100</f>
        <v>75.605381165919283</v>
      </c>
      <c r="V36" s="8">
        <v>69.08</v>
      </c>
      <c r="W36" s="8">
        <v>68.25</v>
      </c>
      <c r="X36" s="8">
        <f>W36/V36*100</f>
        <v>98.798494499131436</v>
      </c>
      <c r="Z36" s="8">
        <v>10</v>
      </c>
      <c r="AA36" s="8">
        <v>123.2</v>
      </c>
      <c r="AB36" s="8">
        <v>99.6</v>
      </c>
      <c r="AC36" s="8">
        <v>80.8</v>
      </c>
      <c r="AD36" s="8">
        <v>442.2</v>
      </c>
      <c r="AE36" s="8">
        <v>320.8</v>
      </c>
      <c r="AF36" s="8">
        <v>72.5</v>
      </c>
      <c r="AG36" s="8">
        <v>234.96</v>
      </c>
      <c r="AH36" s="8">
        <v>220.4</v>
      </c>
      <c r="AI36" s="8">
        <f>(AH36/AG36)*100</f>
        <v>93.803200544773574</v>
      </c>
    </row>
    <row r="37" spans="1:35" ht="16" x14ac:dyDescent="0.2">
      <c r="A37" s="11"/>
      <c r="B37" s="10"/>
      <c r="C37" s="10"/>
      <c r="D37" s="10"/>
      <c r="E37" s="8"/>
      <c r="F37" s="8"/>
      <c r="G37" s="8"/>
      <c r="H37" s="8"/>
      <c r="I37" s="8"/>
      <c r="J37" s="8"/>
      <c r="K37" s="8"/>
      <c r="L37" s="7" t="s">
        <v>10</v>
      </c>
      <c r="M37" s="7">
        <v>4</v>
      </c>
      <c r="O37" s="8">
        <v>11</v>
      </c>
      <c r="P37" s="8">
        <v>168.5</v>
      </c>
      <c r="Q37" s="8">
        <v>122.9</v>
      </c>
      <c r="R37" s="8">
        <f>Q37/P37*100</f>
        <v>72.937685459940667</v>
      </c>
      <c r="S37" s="8"/>
      <c r="T37" s="8"/>
      <c r="U37" s="8"/>
      <c r="V37" s="8"/>
      <c r="W37" s="8"/>
      <c r="X37" s="8"/>
      <c r="Z37" s="10" t="s">
        <v>48</v>
      </c>
      <c r="AA37" s="10"/>
      <c r="AB37" s="8"/>
      <c r="AC37" s="10">
        <v>4.26</v>
      </c>
      <c r="AD37" s="10"/>
      <c r="AE37" s="10"/>
      <c r="AF37" s="10">
        <v>4.9000000000000004</v>
      </c>
      <c r="AG37" s="8"/>
      <c r="AH37" s="8"/>
      <c r="AI37" s="13">
        <v>5.34</v>
      </c>
    </row>
    <row r="38" spans="1:35" ht="16" x14ac:dyDescent="0.2">
      <c r="O38" s="8">
        <v>15</v>
      </c>
      <c r="P38" s="8">
        <v>163.30000000000001</v>
      </c>
      <c r="Q38" s="8">
        <v>146.4</v>
      </c>
      <c r="R38" s="8">
        <f>Q38/P38*100</f>
        <v>89.650949173300674</v>
      </c>
      <c r="S38" s="8">
        <v>111.9</v>
      </c>
      <c r="T38" s="8">
        <v>106</v>
      </c>
      <c r="U38" s="8">
        <f>T38/S38*100</f>
        <v>94.727435210008935</v>
      </c>
      <c r="V38" s="8"/>
      <c r="W38" s="8"/>
      <c r="X38" s="8"/>
      <c r="Z38" s="7" t="s">
        <v>12</v>
      </c>
      <c r="AA38" s="7">
        <f>AVERAGE(AC37,AF37,AI37)</f>
        <v>4.833333333333333</v>
      </c>
      <c r="AB38" s="8"/>
      <c r="AC38" s="8"/>
      <c r="AD38" s="8"/>
      <c r="AE38" s="8"/>
      <c r="AF38" s="8"/>
      <c r="AG38" s="8"/>
      <c r="AH38" s="8"/>
      <c r="AI38" s="8"/>
    </row>
    <row r="39" spans="1:35" ht="16" x14ac:dyDescent="0.2">
      <c r="O39" s="8">
        <v>20</v>
      </c>
      <c r="P39" s="8">
        <v>145.33000000000001</v>
      </c>
      <c r="Q39" s="8">
        <v>127.4</v>
      </c>
      <c r="R39" s="8">
        <f>Q39/P39*100</f>
        <v>87.662561067914396</v>
      </c>
      <c r="S39" s="8">
        <v>130.80000000000001</v>
      </c>
      <c r="T39" s="8">
        <v>123.7</v>
      </c>
      <c r="U39" s="8">
        <f>T39/S39*100</f>
        <v>94.571865443425068</v>
      </c>
      <c r="V39" s="8"/>
      <c r="W39" s="8"/>
      <c r="X39" s="8"/>
      <c r="Z39" s="7" t="s">
        <v>11</v>
      </c>
      <c r="AA39" s="7">
        <f>STDEV(AC37,AF37,AI37)/SQRT(COUNT(AC37,AF37,AI37))</f>
        <v>0.31354602710146262</v>
      </c>
      <c r="AB39" s="8"/>
      <c r="AC39" s="8"/>
      <c r="AD39" s="8"/>
      <c r="AE39" s="8"/>
      <c r="AF39" s="8"/>
      <c r="AG39" s="8"/>
      <c r="AH39" s="8"/>
      <c r="AI39" s="8"/>
    </row>
    <row r="40" spans="1:35" ht="16" x14ac:dyDescent="0.2">
      <c r="O40" s="8">
        <v>25</v>
      </c>
      <c r="P40" s="8">
        <v>153.30000000000001</v>
      </c>
      <c r="Q40" s="8">
        <v>143.26</v>
      </c>
      <c r="R40" s="8">
        <f>Q40/P40*100</f>
        <v>93.450750163078922</v>
      </c>
      <c r="S40" s="8"/>
      <c r="T40" s="8"/>
      <c r="U40" s="8"/>
      <c r="V40" s="8"/>
      <c r="W40" s="8"/>
      <c r="X40" s="8"/>
      <c r="Z40" s="7" t="s">
        <v>10</v>
      </c>
      <c r="AA40" s="7">
        <v>3</v>
      </c>
      <c r="AB40" s="8"/>
      <c r="AC40" s="8"/>
      <c r="AD40" s="8"/>
      <c r="AE40" s="8"/>
      <c r="AF40" s="8"/>
      <c r="AG40" s="8"/>
      <c r="AH40" s="8"/>
      <c r="AI40" s="8"/>
    </row>
    <row r="41" spans="1:35" ht="16" x14ac:dyDescent="0.2">
      <c r="O41" s="10" t="s">
        <v>48</v>
      </c>
      <c r="P41" s="8"/>
      <c r="Q41" s="8"/>
      <c r="R41" s="13">
        <v>6.9530000000000003</v>
      </c>
      <c r="S41" s="10"/>
      <c r="T41" s="10"/>
      <c r="U41" s="10">
        <v>6.1</v>
      </c>
      <c r="V41" s="8"/>
      <c r="W41" s="8"/>
      <c r="X41" s="10">
        <v>3.7890000000000001</v>
      </c>
    </row>
    <row r="42" spans="1:35" ht="16" x14ac:dyDescent="0.2">
      <c r="O42" s="7" t="s">
        <v>12</v>
      </c>
      <c r="P42" s="7">
        <f>AVERAGE(R41,U41,X41)</f>
        <v>5.6140000000000008</v>
      </c>
      <c r="Q42" s="8"/>
      <c r="R42" s="8"/>
      <c r="S42" s="8"/>
      <c r="T42" s="8"/>
      <c r="U42" s="8"/>
      <c r="V42" s="8"/>
      <c r="W42" s="8"/>
      <c r="X42" s="8"/>
    </row>
    <row r="43" spans="1:35" ht="16" x14ac:dyDescent="0.2">
      <c r="O43" s="7" t="s">
        <v>11</v>
      </c>
      <c r="P43" s="7">
        <f>STDEV(R41,U41,X41)/SQRT(COUNT(R41,U41,X41))</f>
        <v>0.94514037758066949</v>
      </c>
      <c r="Q43" s="8"/>
      <c r="R43" s="8"/>
      <c r="S43" s="8"/>
      <c r="T43" s="8"/>
      <c r="U43" s="8"/>
      <c r="V43" s="8"/>
      <c r="W43" s="8"/>
      <c r="X43" s="8"/>
    </row>
    <row r="44" spans="1:35" ht="16" x14ac:dyDescent="0.2">
      <c r="O44" s="7" t="s">
        <v>10</v>
      </c>
      <c r="P44" s="7">
        <v>3</v>
      </c>
      <c r="Q44" s="8"/>
      <c r="R44" s="8"/>
      <c r="S44" s="8"/>
      <c r="T44" s="8"/>
      <c r="U44" s="8"/>
      <c r="V44" s="8"/>
      <c r="W44" s="8"/>
      <c r="X44" s="8"/>
    </row>
    <row r="46" spans="1:35" x14ac:dyDescent="0.2">
      <c r="A46" s="5" t="s">
        <v>7</v>
      </c>
    </row>
    <row r="47" spans="1:35" ht="18" x14ac:dyDescent="0.2">
      <c r="A47" s="5" t="s">
        <v>6</v>
      </c>
      <c r="F47" s="5" t="s">
        <v>4</v>
      </c>
      <c r="K47" s="5" t="s">
        <v>37</v>
      </c>
    </row>
    <row r="48" spans="1:35" ht="18" x14ac:dyDescent="0.2">
      <c r="A48" s="11" t="s">
        <v>47</v>
      </c>
      <c r="B48" s="10" t="s">
        <v>1</v>
      </c>
      <c r="C48" s="10" t="s">
        <v>0</v>
      </c>
      <c r="D48" s="10" t="s">
        <v>46</v>
      </c>
      <c r="F48" s="11" t="s">
        <v>47</v>
      </c>
      <c r="G48" s="10" t="s">
        <v>1</v>
      </c>
      <c r="H48" s="10" t="s">
        <v>0</v>
      </c>
      <c r="I48" s="10" t="s">
        <v>46</v>
      </c>
      <c r="K48" s="11" t="s">
        <v>47</v>
      </c>
      <c r="L48" s="10" t="s">
        <v>1</v>
      </c>
      <c r="M48" s="10" t="s">
        <v>0</v>
      </c>
      <c r="N48" s="10" t="s">
        <v>46</v>
      </c>
    </row>
    <row r="49" spans="1:15" ht="16" x14ac:dyDescent="0.2">
      <c r="A49" s="8" t="s">
        <v>45</v>
      </c>
      <c r="B49" s="8">
        <v>109.68</v>
      </c>
      <c r="C49" s="8">
        <v>134.22999999999999</v>
      </c>
      <c r="D49" s="8">
        <f>C49/B49</f>
        <v>1.2238329686360319</v>
      </c>
      <c r="F49" s="8" t="s">
        <v>44</v>
      </c>
      <c r="G49" s="8">
        <v>185.36</v>
      </c>
      <c r="H49" s="8">
        <v>188.6</v>
      </c>
      <c r="I49" s="8">
        <f>H49/G49</f>
        <v>1.0174794993526111</v>
      </c>
      <c r="K49" s="8" t="s">
        <v>44</v>
      </c>
      <c r="L49" s="8">
        <v>166.1</v>
      </c>
      <c r="M49" s="8">
        <v>100.8</v>
      </c>
      <c r="N49" s="8">
        <f>M49/L49</f>
        <v>0.60686333534015657</v>
      </c>
    </row>
    <row r="50" spans="1:15" ht="16" x14ac:dyDescent="0.2">
      <c r="A50" s="8" t="s">
        <v>43</v>
      </c>
      <c r="B50" s="8">
        <v>77.290000000000006</v>
      </c>
      <c r="C50" s="8">
        <v>154.96</v>
      </c>
      <c r="D50" s="8">
        <f>C50/B50</f>
        <v>2.0049165480657263</v>
      </c>
      <c r="F50" s="8" t="s">
        <v>32</v>
      </c>
      <c r="G50" s="8">
        <v>238.86</v>
      </c>
      <c r="H50" s="8">
        <v>116</v>
      </c>
      <c r="I50" s="8">
        <f>H50/G50</f>
        <v>0.48564012392196265</v>
      </c>
      <c r="K50" s="8" t="s">
        <v>42</v>
      </c>
      <c r="L50" s="8">
        <v>214</v>
      </c>
      <c r="M50" s="8">
        <v>321.3</v>
      </c>
      <c r="N50" s="8">
        <f>M50/L50</f>
        <v>1.5014018691588786</v>
      </c>
    </row>
    <row r="51" spans="1:15" ht="16" x14ac:dyDescent="0.2">
      <c r="A51" s="8" t="s">
        <v>41</v>
      </c>
      <c r="B51" s="8">
        <v>425.19</v>
      </c>
      <c r="C51" s="8">
        <v>735.71</v>
      </c>
      <c r="D51" s="8">
        <f>C51/B51</f>
        <v>1.7303088031233096</v>
      </c>
      <c r="F51" s="8" t="s">
        <v>29</v>
      </c>
      <c r="G51" s="8">
        <v>147</v>
      </c>
      <c r="H51" s="8">
        <v>125.7</v>
      </c>
      <c r="I51" s="8">
        <f>H51/G51</f>
        <v>0.85510204081632657</v>
      </c>
      <c r="K51" s="8" t="s">
        <v>13</v>
      </c>
      <c r="L51" s="8">
        <v>284.3</v>
      </c>
      <c r="M51" s="8">
        <v>395.4</v>
      </c>
      <c r="N51" s="8">
        <f>M51/L51</f>
        <v>1.3907843826943369</v>
      </c>
    </row>
    <row r="52" spans="1:15" ht="16" x14ac:dyDescent="0.2">
      <c r="A52" s="8" t="s">
        <v>40</v>
      </c>
      <c r="B52" s="8">
        <v>496.85</v>
      </c>
      <c r="C52" s="8">
        <v>738.11</v>
      </c>
      <c r="D52" s="8">
        <f>C52/B52</f>
        <v>1.4855791486364094</v>
      </c>
      <c r="F52" s="8" t="s">
        <v>25</v>
      </c>
      <c r="G52" s="8">
        <v>167.3</v>
      </c>
      <c r="H52" s="8">
        <v>194</v>
      </c>
      <c r="I52" s="8">
        <f>H52/G52</f>
        <v>1.159593544530783</v>
      </c>
      <c r="K52" s="8"/>
      <c r="L52" s="8"/>
      <c r="M52" s="7" t="s">
        <v>12</v>
      </c>
      <c r="N52" s="7">
        <f>AVERAGE(N49:N51)</f>
        <v>1.1663498623977908</v>
      </c>
    </row>
    <row r="53" spans="1:15" ht="16" x14ac:dyDescent="0.2">
      <c r="A53" s="8" t="s">
        <v>24</v>
      </c>
      <c r="B53" s="8">
        <v>306.95</v>
      </c>
      <c r="C53" s="8">
        <v>433.6</v>
      </c>
      <c r="D53" s="8">
        <f>C53/B53</f>
        <v>1.4126079165987948</v>
      </c>
      <c r="F53" s="8" t="s">
        <v>16</v>
      </c>
      <c r="G53" s="8">
        <v>81.099999999999994</v>
      </c>
      <c r="H53" s="8">
        <v>42.4</v>
      </c>
      <c r="I53" s="8">
        <f>H53/G53</f>
        <v>0.52281134401972873</v>
      </c>
      <c r="K53" s="8"/>
      <c r="L53" s="8"/>
      <c r="M53" s="7" t="s">
        <v>11</v>
      </c>
      <c r="N53" s="7">
        <f>STDEV(N49:N51)/SQRT(COUNT(N49:N51))</f>
        <v>0.28155990336409326</v>
      </c>
    </row>
    <row r="54" spans="1:15" ht="16" x14ac:dyDescent="0.2">
      <c r="A54" s="8" t="s">
        <v>22</v>
      </c>
      <c r="B54" s="8">
        <v>244.84</v>
      </c>
      <c r="C54" s="8">
        <v>475.35</v>
      </c>
      <c r="D54" s="8">
        <f>C54/B54</f>
        <v>1.9414719817023363</v>
      </c>
      <c r="F54" s="12"/>
      <c r="G54" s="8"/>
      <c r="H54" s="7" t="s">
        <v>12</v>
      </c>
      <c r="I54" s="7">
        <f>AVERAGE(I49:I53)</f>
        <v>0.8081253105282824</v>
      </c>
      <c r="K54" s="8"/>
      <c r="L54" s="8"/>
      <c r="M54" s="7" t="s">
        <v>10</v>
      </c>
      <c r="N54" s="7">
        <v>3</v>
      </c>
    </row>
    <row r="55" spans="1:15" ht="16" x14ac:dyDescent="0.2">
      <c r="A55" s="8" t="s">
        <v>15</v>
      </c>
      <c r="B55" s="8">
        <v>484.9</v>
      </c>
      <c r="C55" s="8">
        <v>462.25</v>
      </c>
      <c r="D55" s="8">
        <f>C55/B55</f>
        <v>0.95328933800783666</v>
      </c>
      <c r="F55" s="12"/>
      <c r="G55" s="8"/>
      <c r="H55" s="7" t="s">
        <v>11</v>
      </c>
      <c r="I55" s="7">
        <f>STDEV(I49:I53)/SQRT(COUNT(I49:I53))</f>
        <v>0.13322287043616832</v>
      </c>
      <c r="K55" s="8"/>
      <c r="L55" s="8"/>
      <c r="M55" s="8"/>
      <c r="N55" s="8"/>
    </row>
    <row r="56" spans="1:15" ht="16" x14ac:dyDescent="0.2">
      <c r="A56" s="8" t="s">
        <v>39</v>
      </c>
      <c r="B56" s="8">
        <v>278.25</v>
      </c>
      <c r="C56" s="8">
        <v>361.89</v>
      </c>
      <c r="D56" s="8">
        <f>C56/B56</f>
        <v>1.3005929919137467</v>
      </c>
      <c r="F56" s="12"/>
      <c r="G56" s="8"/>
      <c r="H56" s="7" t="s">
        <v>10</v>
      </c>
      <c r="I56" s="7">
        <v>5</v>
      </c>
    </row>
    <row r="57" spans="1:15" ht="16" x14ac:dyDescent="0.2">
      <c r="A57" s="8"/>
      <c r="B57" s="8"/>
      <c r="C57" s="7" t="s">
        <v>12</v>
      </c>
      <c r="D57" s="7">
        <f>AVERAGE(D49:D56)</f>
        <v>1.5065749620855242</v>
      </c>
    </row>
    <row r="58" spans="1:15" ht="16" x14ac:dyDescent="0.2">
      <c r="A58" s="8"/>
      <c r="B58" s="8"/>
      <c r="C58" s="7" t="s">
        <v>11</v>
      </c>
      <c r="D58" s="7">
        <f>STDEV(D49:D56)/SQRT(COUNT(D49:D56))</f>
        <v>0.12854291974590565</v>
      </c>
    </row>
    <row r="59" spans="1:15" ht="16" x14ac:dyDescent="0.2">
      <c r="A59" s="8"/>
      <c r="B59" s="8"/>
      <c r="C59" s="7" t="s">
        <v>10</v>
      </c>
      <c r="D59" s="7">
        <v>8</v>
      </c>
    </row>
    <row r="61" spans="1:15" x14ac:dyDescent="0.2">
      <c r="A61" s="5" t="s">
        <v>38</v>
      </c>
    </row>
    <row r="62" spans="1:15" ht="18" x14ac:dyDescent="0.2">
      <c r="A62" s="5" t="s">
        <v>6</v>
      </c>
      <c r="F62" s="5" t="s">
        <v>4</v>
      </c>
      <c r="L62" s="5" t="s">
        <v>37</v>
      </c>
    </row>
    <row r="63" spans="1:15" ht="18" x14ac:dyDescent="0.2">
      <c r="A63" s="11" t="s">
        <v>36</v>
      </c>
      <c r="B63" s="10" t="s">
        <v>35</v>
      </c>
      <c r="C63" s="10" t="s">
        <v>34</v>
      </c>
      <c r="D63" s="10" t="s">
        <v>33</v>
      </c>
      <c r="F63" s="11" t="s">
        <v>36</v>
      </c>
      <c r="G63" s="10" t="s">
        <v>35</v>
      </c>
      <c r="H63" s="10" t="s">
        <v>34</v>
      </c>
      <c r="I63" s="10" t="s">
        <v>33</v>
      </c>
      <c r="L63" s="11" t="s">
        <v>36</v>
      </c>
      <c r="M63" s="10" t="s">
        <v>35</v>
      </c>
      <c r="N63" s="10" t="s">
        <v>34</v>
      </c>
      <c r="O63" s="10" t="s">
        <v>33</v>
      </c>
    </row>
    <row r="64" spans="1:15" ht="16" x14ac:dyDescent="0.2">
      <c r="A64" s="8" t="s">
        <v>31</v>
      </c>
      <c r="B64" s="8">
        <v>234.83</v>
      </c>
      <c r="C64" s="8">
        <v>216.72</v>
      </c>
      <c r="D64" s="8">
        <f>C64/B64</f>
        <v>0.92288038155261243</v>
      </c>
      <c r="F64" s="8" t="s">
        <v>32</v>
      </c>
      <c r="G64" s="8">
        <v>203.1</v>
      </c>
      <c r="H64" s="8">
        <v>0</v>
      </c>
      <c r="I64" s="8"/>
      <c r="L64" s="8" t="s">
        <v>31</v>
      </c>
      <c r="M64" s="8">
        <v>28.7</v>
      </c>
      <c r="N64" s="8">
        <v>37.4</v>
      </c>
      <c r="O64" s="8">
        <f>N64/M64</f>
        <v>1.3031358885017421</v>
      </c>
    </row>
    <row r="65" spans="1:15" ht="16" x14ac:dyDescent="0.2">
      <c r="A65" s="8" t="s">
        <v>30</v>
      </c>
      <c r="B65" s="8">
        <v>211.49</v>
      </c>
      <c r="C65" s="8">
        <v>150.1</v>
      </c>
      <c r="D65" s="8">
        <f>C65/B65</f>
        <v>0.70972622819045816</v>
      </c>
      <c r="F65" s="8" t="s">
        <v>29</v>
      </c>
      <c r="G65" s="8">
        <v>225.8</v>
      </c>
      <c r="H65" s="8">
        <v>0</v>
      </c>
      <c r="I65" s="8"/>
      <c r="L65" s="8" t="s">
        <v>28</v>
      </c>
      <c r="M65" s="8">
        <v>28</v>
      </c>
      <c r="N65" s="8">
        <v>22.8</v>
      </c>
      <c r="O65" s="8">
        <f>N65/M65</f>
        <v>0.81428571428571428</v>
      </c>
    </row>
    <row r="66" spans="1:15" ht="16" x14ac:dyDescent="0.2">
      <c r="A66" s="8" t="s">
        <v>27</v>
      </c>
      <c r="B66" s="8">
        <v>115.82</v>
      </c>
      <c r="C66" s="8">
        <v>114</v>
      </c>
      <c r="D66" s="8">
        <f>C66/B66</f>
        <v>0.98428596097392507</v>
      </c>
      <c r="F66" s="8" t="s">
        <v>25</v>
      </c>
      <c r="G66" s="8">
        <v>88.2</v>
      </c>
      <c r="H66" s="8">
        <v>0</v>
      </c>
      <c r="I66" s="8" t="s">
        <v>26</v>
      </c>
      <c r="L66" s="8" t="s">
        <v>25</v>
      </c>
      <c r="M66" s="8">
        <v>22.1</v>
      </c>
      <c r="N66" s="8">
        <v>8.1999999999999993</v>
      </c>
      <c r="O66" s="8">
        <f>N66/M66</f>
        <v>0.37104072398190041</v>
      </c>
    </row>
    <row r="67" spans="1:15" ht="16" x14ac:dyDescent="0.2">
      <c r="A67" s="8" t="s">
        <v>24</v>
      </c>
      <c r="B67" s="8">
        <v>349.72</v>
      </c>
      <c r="C67" s="8">
        <v>434.56</v>
      </c>
      <c r="D67" s="8">
        <f>C67/B67</f>
        <v>1.242594075260208</v>
      </c>
      <c r="F67" s="8" t="s">
        <v>16</v>
      </c>
      <c r="G67" s="8">
        <v>149.4</v>
      </c>
      <c r="H67" s="8">
        <v>0</v>
      </c>
      <c r="I67" s="8"/>
      <c r="L67" s="8" t="s">
        <v>23</v>
      </c>
      <c r="M67" s="8">
        <v>15.4</v>
      </c>
      <c r="N67" s="8">
        <v>10.6</v>
      </c>
      <c r="O67" s="8">
        <f>N67/M67</f>
        <v>0.68831168831168832</v>
      </c>
    </row>
    <row r="68" spans="1:15" ht="16" x14ac:dyDescent="0.2">
      <c r="A68" s="8" t="s">
        <v>22</v>
      </c>
      <c r="B68" s="8">
        <v>306.25</v>
      </c>
      <c r="C68" s="8">
        <v>444.7</v>
      </c>
      <c r="D68" s="8">
        <f>C68/B68</f>
        <v>1.4520816326530612</v>
      </c>
      <c r="F68" s="8" t="s">
        <v>21</v>
      </c>
      <c r="G68" s="8">
        <v>14.4</v>
      </c>
      <c r="H68" s="8">
        <v>0</v>
      </c>
      <c r="I68" s="8"/>
      <c r="L68" s="8" t="s">
        <v>20</v>
      </c>
      <c r="M68" s="8">
        <v>517.77</v>
      </c>
      <c r="N68" s="8">
        <v>321</v>
      </c>
      <c r="O68" s="8">
        <f>N68/M68</f>
        <v>0.61996639434497947</v>
      </c>
    </row>
    <row r="69" spans="1:15" ht="16" x14ac:dyDescent="0.2">
      <c r="A69" s="8" t="s">
        <v>19</v>
      </c>
      <c r="B69" s="8">
        <v>986.7</v>
      </c>
      <c r="C69" s="8">
        <v>628.91</v>
      </c>
      <c r="D69" s="8">
        <f>C69/B69</f>
        <v>0.63738725043072864</v>
      </c>
      <c r="F69" s="8" t="s">
        <v>18</v>
      </c>
      <c r="G69" s="8">
        <v>21.6</v>
      </c>
      <c r="H69" s="8">
        <v>0</v>
      </c>
      <c r="I69" s="9" t="s">
        <v>17</v>
      </c>
      <c r="L69" s="8" t="s">
        <v>16</v>
      </c>
      <c r="M69" s="8">
        <v>22.1</v>
      </c>
      <c r="N69" s="8">
        <v>8.1999999999999993</v>
      </c>
      <c r="O69" s="8">
        <f>N69/M69</f>
        <v>0.37104072398190041</v>
      </c>
    </row>
    <row r="70" spans="1:15" ht="16" x14ac:dyDescent="0.2">
      <c r="A70" s="8" t="s">
        <v>15</v>
      </c>
      <c r="B70" s="8">
        <v>754.5</v>
      </c>
      <c r="C70" s="8">
        <v>574.74</v>
      </c>
      <c r="D70" s="8">
        <f>C70/B70</f>
        <v>0.76174950298210742</v>
      </c>
      <c r="F70" s="8" t="s">
        <v>14</v>
      </c>
      <c r="G70" s="8">
        <v>131.56</v>
      </c>
      <c r="H70" s="8">
        <v>0</v>
      </c>
      <c r="I70" s="8"/>
      <c r="L70" s="8" t="s">
        <v>13</v>
      </c>
      <c r="M70" s="8">
        <v>32</v>
      </c>
      <c r="N70" s="8">
        <v>6.2</v>
      </c>
      <c r="O70" s="8">
        <f>N70/M70</f>
        <v>0.19375000000000001</v>
      </c>
    </row>
    <row r="71" spans="1:15" ht="16" x14ac:dyDescent="0.2">
      <c r="A71" s="8"/>
      <c r="B71" s="8"/>
      <c r="C71" s="7" t="s">
        <v>12</v>
      </c>
      <c r="D71" s="7">
        <f>AVERAGE(D64:D70)</f>
        <v>0.95867214743472873</v>
      </c>
      <c r="L71" s="8"/>
      <c r="M71" s="8"/>
      <c r="N71" s="7" t="s">
        <v>12</v>
      </c>
      <c r="O71" s="7">
        <f>AVERAGE(O64:O70)</f>
        <v>0.62307587620113214</v>
      </c>
    </row>
    <row r="72" spans="1:15" ht="16" x14ac:dyDescent="0.2">
      <c r="A72" s="8"/>
      <c r="B72" s="8"/>
      <c r="C72" s="7" t="s">
        <v>11</v>
      </c>
      <c r="D72" s="7">
        <f>STDEV(D64:D70)/SQRT(COUNT(D64:D70))</f>
        <v>0.11233223287598561</v>
      </c>
      <c r="L72" s="8"/>
      <c r="M72" s="8"/>
      <c r="N72" s="7" t="s">
        <v>11</v>
      </c>
      <c r="O72" s="7">
        <f>STDEV(O64:O70)/SQRT(COUNT(O64:O70))</f>
        <v>0.13927297164151006</v>
      </c>
    </row>
    <row r="73" spans="1:15" ht="16" x14ac:dyDescent="0.2">
      <c r="A73" s="8"/>
      <c r="B73" s="8"/>
      <c r="C73" s="7" t="s">
        <v>10</v>
      </c>
      <c r="D73" s="7">
        <v>7</v>
      </c>
      <c r="L73" s="8"/>
      <c r="M73" s="8"/>
      <c r="N73" s="7" t="s">
        <v>10</v>
      </c>
      <c r="O73" s="7">
        <v>7</v>
      </c>
    </row>
    <row r="75" spans="1:15" x14ac:dyDescent="0.2">
      <c r="A75" s="5" t="s">
        <v>9</v>
      </c>
    </row>
    <row r="76" spans="1:15" x14ac:dyDescent="0.2">
      <c r="A76" s="5" t="s">
        <v>8</v>
      </c>
      <c r="F76" s="5" t="s">
        <v>7</v>
      </c>
    </row>
    <row r="77" spans="1:15" s="5" customFormat="1" ht="18" x14ac:dyDescent="0.2">
      <c r="A77" s="6" t="s">
        <v>2</v>
      </c>
      <c r="B77" s="6" t="s">
        <v>6</v>
      </c>
      <c r="C77" s="6" t="s">
        <v>5</v>
      </c>
      <c r="D77" s="6" t="s">
        <v>3</v>
      </c>
      <c r="F77" s="5" t="s">
        <v>4</v>
      </c>
      <c r="I77" s="6" t="s">
        <v>3</v>
      </c>
    </row>
    <row r="78" spans="1:15" x14ac:dyDescent="0.2">
      <c r="A78" s="3">
        <v>0</v>
      </c>
      <c r="B78" s="3">
        <v>2.7708892820000002</v>
      </c>
      <c r="C78" s="3">
        <v>-1.95522</v>
      </c>
      <c r="D78" s="3">
        <v>-3.1772766109999999</v>
      </c>
      <c r="F78" s="4" t="s">
        <v>2</v>
      </c>
      <c r="G78" s="4" t="s">
        <v>1</v>
      </c>
      <c r="H78" s="4" t="s">
        <v>0</v>
      </c>
      <c r="I78" s="4" t="s">
        <v>2</v>
      </c>
      <c r="J78" s="4" t="s">
        <v>1</v>
      </c>
      <c r="K78" s="4" t="s">
        <v>0</v>
      </c>
    </row>
    <row r="79" spans="1:15" x14ac:dyDescent="0.2">
      <c r="A79" s="3">
        <v>0.1</v>
      </c>
      <c r="B79" s="3">
        <v>2.7708892820000002</v>
      </c>
      <c r="C79" s="3">
        <v>0.53581999999999996</v>
      </c>
      <c r="D79" s="3">
        <v>-3.8000183110000001</v>
      </c>
      <c r="F79" s="2">
        <v>0</v>
      </c>
      <c r="G79" s="2">
        <v>0.65373000000000003</v>
      </c>
      <c r="H79" s="2">
        <v>2.5130599999999998</v>
      </c>
      <c r="I79" s="2">
        <v>0</v>
      </c>
      <c r="J79" s="2">
        <v>-1.28098</v>
      </c>
      <c r="K79" s="2">
        <v>5.5083919999999997</v>
      </c>
    </row>
    <row r="80" spans="1:15" x14ac:dyDescent="0.2">
      <c r="A80" s="3">
        <v>0.2</v>
      </c>
      <c r="B80" s="3">
        <v>0.90261077899999997</v>
      </c>
      <c r="C80" s="3">
        <v>0.53581999999999996</v>
      </c>
      <c r="D80" s="3">
        <v>-4.4227905270000001</v>
      </c>
      <c r="F80" s="2">
        <v>0.1</v>
      </c>
      <c r="G80" s="2">
        <v>3.7675360000000002</v>
      </c>
      <c r="H80" s="2">
        <v>4.3813430000000002</v>
      </c>
      <c r="I80" s="2">
        <v>0.1</v>
      </c>
      <c r="J80" s="2">
        <v>-3.5450000000000002E-2</v>
      </c>
      <c r="K80" s="2">
        <v>1.1490629999999999</v>
      </c>
    </row>
    <row r="81" spans="1:11" x14ac:dyDescent="0.2">
      <c r="A81" s="3">
        <v>0.3</v>
      </c>
      <c r="B81" s="3">
        <v>-0.654296875</v>
      </c>
      <c r="C81" s="3">
        <v>-0.7097</v>
      </c>
      <c r="D81" s="3">
        <v>-3.8000183110000001</v>
      </c>
      <c r="F81" s="2">
        <v>0.2</v>
      </c>
      <c r="G81" s="2">
        <v>0.65373000000000003</v>
      </c>
      <c r="H81" s="2">
        <v>3.1358199999999998</v>
      </c>
      <c r="I81" s="2">
        <v>0.2</v>
      </c>
      <c r="J81" s="2">
        <v>-5.3289299999999997</v>
      </c>
      <c r="K81" s="2">
        <v>1.460442</v>
      </c>
    </row>
    <row r="82" spans="1:11" x14ac:dyDescent="0.2">
      <c r="A82" s="3">
        <v>0.4</v>
      </c>
      <c r="B82" s="3">
        <v>4.6391754150000004</v>
      </c>
      <c r="C82" s="3">
        <v>-2.5779899999999998</v>
      </c>
      <c r="D82" s="3">
        <v>-3.8000183110000001</v>
      </c>
      <c r="F82" s="2">
        <v>0.3</v>
      </c>
      <c r="G82" s="2">
        <v>3.0970000000000001E-2</v>
      </c>
      <c r="H82" s="2">
        <v>-1.2235100000000001</v>
      </c>
      <c r="I82" s="2">
        <v>0.3</v>
      </c>
      <c r="J82" s="2">
        <v>-1.90374</v>
      </c>
      <c r="K82" s="2">
        <v>2.3945850000000002</v>
      </c>
    </row>
    <row r="83" spans="1:11" x14ac:dyDescent="0.2">
      <c r="A83" s="3">
        <v>0.5</v>
      </c>
      <c r="B83" s="3">
        <v>3.7050323490000001</v>
      </c>
      <c r="C83" s="3">
        <v>0.53581999999999996</v>
      </c>
      <c r="D83" s="3">
        <v>-5.0455627439999997</v>
      </c>
      <c r="F83" s="2">
        <v>0.4</v>
      </c>
      <c r="G83" s="2">
        <v>3.0970000000000001E-2</v>
      </c>
      <c r="H83" s="2">
        <v>2.2015E-2</v>
      </c>
      <c r="I83" s="2">
        <v>0.4</v>
      </c>
      <c r="J83" s="2">
        <v>0.89868899999999996</v>
      </c>
      <c r="K83" s="2">
        <v>-2.58751</v>
      </c>
    </row>
    <row r="84" spans="1:11" x14ac:dyDescent="0.2">
      <c r="A84" s="3">
        <v>0.6</v>
      </c>
      <c r="B84" s="3">
        <v>-1.5884399410000001</v>
      </c>
      <c r="C84" s="3">
        <v>-0.7097</v>
      </c>
      <c r="D84" s="3">
        <v>-5.356933594</v>
      </c>
      <c r="F84" s="2">
        <v>0.5</v>
      </c>
      <c r="G84" s="2">
        <v>0.65373000000000003</v>
      </c>
      <c r="H84" s="2">
        <v>2.5130599999999998</v>
      </c>
      <c r="I84" s="2">
        <v>0.5</v>
      </c>
      <c r="J84" s="2">
        <v>2.4555889999999998</v>
      </c>
      <c r="K84" s="2">
        <v>0.83768100000000001</v>
      </c>
    </row>
    <row r="85" spans="1:11" x14ac:dyDescent="0.2">
      <c r="A85" s="3">
        <v>0.7</v>
      </c>
      <c r="B85" s="3">
        <v>2.7708892820000002</v>
      </c>
      <c r="C85" s="3">
        <v>-2.5779899999999998</v>
      </c>
      <c r="D85" s="3">
        <v>-6.2910766599999999</v>
      </c>
      <c r="F85" s="2">
        <v>0.6</v>
      </c>
      <c r="G85" s="2">
        <v>0.65373000000000003</v>
      </c>
      <c r="H85" s="2">
        <v>2.5130599999999998</v>
      </c>
      <c r="I85" s="2">
        <v>0.6</v>
      </c>
      <c r="J85" s="2">
        <v>-0.96960000000000002</v>
      </c>
      <c r="K85" s="2">
        <v>4.574249</v>
      </c>
    </row>
    <row r="86" spans="1:11" x14ac:dyDescent="0.2">
      <c r="A86" s="3">
        <v>0.8</v>
      </c>
      <c r="B86" s="3">
        <v>2.4595184329999999</v>
      </c>
      <c r="C86" s="3">
        <v>-3.2007500000000002</v>
      </c>
      <c r="D86" s="3">
        <v>-0.68621826200000002</v>
      </c>
      <c r="F86" s="2">
        <v>0.7</v>
      </c>
      <c r="G86" s="2">
        <v>-1.21455</v>
      </c>
      <c r="H86" s="2">
        <v>1.890298</v>
      </c>
      <c r="I86" s="2">
        <v>0.7</v>
      </c>
      <c r="J86" s="2">
        <v>3.0783499999999999</v>
      </c>
      <c r="K86" s="2">
        <v>-2.58751</v>
      </c>
    </row>
    <row r="87" spans="1:11" x14ac:dyDescent="0.2">
      <c r="A87" s="3">
        <v>0.9</v>
      </c>
      <c r="B87" s="3">
        <v>-2.522575378</v>
      </c>
      <c r="C87" s="3">
        <v>-2.5779899999999998</v>
      </c>
      <c r="D87" s="3">
        <v>-5.0455627439999997</v>
      </c>
      <c r="F87" s="2">
        <v>0.8</v>
      </c>
      <c r="G87" s="2">
        <v>0.65373000000000003</v>
      </c>
      <c r="H87" s="2">
        <v>0.64477499999999999</v>
      </c>
      <c r="I87" s="2">
        <v>0.8</v>
      </c>
      <c r="J87" s="2">
        <v>0.58730300000000002</v>
      </c>
      <c r="K87" s="2">
        <v>-1.34198</v>
      </c>
    </row>
    <row r="88" spans="1:11" x14ac:dyDescent="0.2">
      <c r="A88" s="3">
        <v>1</v>
      </c>
      <c r="B88" s="3">
        <v>-3.1532287999999999E-2</v>
      </c>
      <c r="C88" s="3">
        <v>-1.95522</v>
      </c>
      <c r="D88" s="3">
        <v>-8.1593627929999997</v>
      </c>
      <c r="F88" s="2">
        <v>0.9</v>
      </c>
      <c r="G88" s="2">
        <v>1.8992530000000001</v>
      </c>
      <c r="H88" s="2">
        <v>2.5130599999999998</v>
      </c>
      <c r="I88" s="2">
        <v>0.9</v>
      </c>
      <c r="J88" s="2">
        <v>-2.8378800000000002</v>
      </c>
      <c r="K88" s="2">
        <v>-0.40783999999999998</v>
      </c>
    </row>
    <row r="89" spans="1:11" x14ac:dyDescent="0.2">
      <c r="A89" s="3">
        <v>1.1000000000000001</v>
      </c>
      <c r="B89" s="3">
        <v>-0.96567535400000004</v>
      </c>
      <c r="C89" s="3">
        <v>-3.8235100000000002</v>
      </c>
      <c r="D89" s="3">
        <v>-8.4707336430000009</v>
      </c>
      <c r="F89" s="2">
        <v>1</v>
      </c>
      <c r="G89" s="2">
        <v>3.1447750000000001</v>
      </c>
      <c r="H89" s="2">
        <v>2.2015E-2</v>
      </c>
      <c r="I89" s="2">
        <v>1</v>
      </c>
      <c r="J89" s="2">
        <v>3.0783499999999999</v>
      </c>
      <c r="K89" s="2">
        <v>-1.0306</v>
      </c>
    </row>
    <row r="90" spans="1:11" x14ac:dyDescent="0.2">
      <c r="A90" s="3">
        <v>1.2</v>
      </c>
      <c r="B90" s="3">
        <v>-3.1532287999999999E-2</v>
      </c>
      <c r="C90" s="3">
        <v>-3.2007500000000002</v>
      </c>
      <c r="D90" s="3">
        <v>-7.8479919430000002</v>
      </c>
      <c r="F90" s="2">
        <v>1.1000000000000001</v>
      </c>
      <c r="G90" s="2">
        <v>-0.59179000000000004</v>
      </c>
      <c r="H90" s="2">
        <v>3.1358199999999998</v>
      </c>
      <c r="I90" s="2">
        <v>1.1000000000000001</v>
      </c>
      <c r="J90" s="2">
        <v>2.766972</v>
      </c>
      <c r="K90" s="2">
        <v>-1.9647399999999999</v>
      </c>
    </row>
    <row r="91" spans="1:11" x14ac:dyDescent="0.2">
      <c r="A91" s="3">
        <v>1.3</v>
      </c>
      <c r="B91" s="3">
        <v>4.9505615230000002</v>
      </c>
      <c r="C91" s="3">
        <v>-6.9373100000000001</v>
      </c>
      <c r="D91" s="3">
        <v>-4.1114196779999999</v>
      </c>
      <c r="F91" s="2">
        <v>1.2</v>
      </c>
      <c r="G91" s="2">
        <v>2.5220150000000001</v>
      </c>
      <c r="H91" s="2">
        <v>1.890298</v>
      </c>
      <c r="I91" s="2">
        <v>1.2</v>
      </c>
      <c r="J91" s="2">
        <v>2.766972</v>
      </c>
      <c r="K91" s="2">
        <v>-1.9647399999999999</v>
      </c>
    </row>
    <row r="92" spans="1:11" x14ac:dyDescent="0.2">
      <c r="A92" s="3">
        <v>1.4</v>
      </c>
      <c r="B92" s="3">
        <v>5.8847045900000001</v>
      </c>
      <c r="C92" s="3">
        <v>-5.6917900000000001</v>
      </c>
      <c r="D92" s="3">
        <v>-3.1772766109999999</v>
      </c>
      <c r="F92" s="2">
        <v>1.3</v>
      </c>
      <c r="G92" s="2">
        <v>-0.59179000000000004</v>
      </c>
      <c r="H92" s="2">
        <v>1.890298</v>
      </c>
      <c r="I92" s="2">
        <v>1.3</v>
      </c>
      <c r="J92" s="2">
        <v>-4.0834000000000001</v>
      </c>
      <c r="K92" s="2">
        <v>-0.40783999999999998</v>
      </c>
    </row>
    <row r="93" spans="1:11" x14ac:dyDescent="0.2">
      <c r="A93" s="3">
        <v>1.5</v>
      </c>
      <c r="B93" s="3">
        <v>3.082275391</v>
      </c>
      <c r="C93" s="3">
        <v>-4.4462700000000002</v>
      </c>
      <c r="D93" s="3">
        <v>-5.9797058109999996</v>
      </c>
      <c r="F93" s="2">
        <v>1.4</v>
      </c>
      <c r="G93" s="2">
        <v>1.276491</v>
      </c>
      <c r="H93" s="2">
        <v>2.5130599999999998</v>
      </c>
      <c r="I93" s="2">
        <v>1.4</v>
      </c>
      <c r="J93" s="2">
        <v>-4.7061599999999997</v>
      </c>
      <c r="K93" s="2">
        <v>1.460442</v>
      </c>
    </row>
    <row r="94" spans="1:11" x14ac:dyDescent="0.2">
      <c r="A94" s="3">
        <v>1.6</v>
      </c>
      <c r="B94" s="3">
        <v>3.082275391</v>
      </c>
      <c r="C94" s="3">
        <v>-1.33246</v>
      </c>
      <c r="D94" s="3">
        <v>-7.2252197269999998</v>
      </c>
      <c r="F94" s="2">
        <v>1.5</v>
      </c>
      <c r="G94" s="2">
        <v>3.0970000000000001E-2</v>
      </c>
      <c r="H94" s="2">
        <v>3.1358199999999998</v>
      </c>
      <c r="I94" s="2">
        <v>1.5</v>
      </c>
      <c r="J94" s="2">
        <v>-2.8378800000000002</v>
      </c>
      <c r="K94" s="2">
        <v>-2.2761200000000001</v>
      </c>
    </row>
    <row r="95" spans="1:11" x14ac:dyDescent="0.2">
      <c r="A95" s="3">
        <v>1.7</v>
      </c>
      <c r="B95" s="3">
        <v>2.7708892820000002</v>
      </c>
      <c r="C95" s="3">
        <v>-1.95522</v>
      </c>
      <c r="D95" s="3">
        <v>-7.2252197269999998</v>
      </c>
      <c r="F95" s="2">
        <v>1.6</v>
      </c>
      <c r="G95" s="2">
        <v>-1.21455</v>
      </c>
      <c r="H95" s="2">
        <v>2.2015E-2</v>
      </c>
      <c r="I95" s="2">
        <v>1.6</v>
      </c>
      <c r="J95" s="2">
        <v>-1.90374</v>
      </c>
      <c r="K95" s="2">
        <v>-3.21027</v>
      </c>
    </row>
    <row r="96" spans="1:11" x14ac:dyDescent="0.2">
      <c r="A96" s="3">
        <v>1.8</v>
      </c>
      <c r="B96" s="3">
        <v>2.7708892820000002</v>
      </c>
      <c r="C96" s="3">
        <v>-1.95522</v>
      </c>
      <c r="D96" s="3">
        <v>-6.9138488770000004</v>
      </c>
      <c r="F96" s="2">
        <v>1.7</v>
      </c>
      <c r="G96" s="2">
        <v>-1.21455</v>
      </c>
      <c r="H96" s="2">
        <v>3.7585809999999999</v>
      </c>
      <c r="I96" s="2">
        <v>1.7</v>
      </c>
      <c r="J96" s="2">
        <v>-3.5450000000000002E-2</v>
      </c>
      <c r="K96" s="2">
        <v>2.3945850000000002</v>
      </c>
    </row>
    <row r="97" spans="1:11" x14ac:dyDescent="0.2">
      <c r="A97" s="3">
        <v>1.9</v>
      </c>
      <c r="B97" s="3">
        <v>-0.34291076700000001</v>
      </c>
      <c r="C97" s="3">
        <v>-6.3145499999999997</v>
      </c>
      <c r="D97" s="3">
        <v>-7.536590576</v>
      </c>
      <c r="F97" s="2">
        <v>1.8</v>
      </c>
      <c r="G97" s="2">
        <v>3.0970000000000001E-2</v>
      </c>
      <c r="H97" s="2">
        <v>3.1358199999999998</v>
      </c>
      <c r="I97" s="2">
        <v>1.8</v>
      </c>
      <c r="J97" s="2">
        <v>1.5214460000000001</v>
      </c>
      <c r="K97" s="2">
        <v>2.3945850000000002</v>
      </c>
    </row>
    <row r="98" spans="1:11" x14ac:dyDescent="0.2">
      <c r="A98" s="3">
        <v>2</v>
      </c>
      <c r="B98" s="3">
        <v>4.0164184570000003</v>
      </c>
      <c r="C98" s="3">
        <v>-3.8235100000000002</v>
      </c>
      <c r="D98" s="3">
        <v>-7.536590576</v>
      </c>
      <c r="F98" s="2">
        <v>1.9</v>
      </c>
      <c r="G98" s="2">
        <v>3.0970000000000001E-2</v>
      </c>
      <c r="H98" s="2">
        <v>-0.60075000000000001</v>
      </c>
      <c r="I98" s="2">
        <v>1.9</v>
      </c>
      <c r="J98" s="2">
        <v>-0.96960000000000002</v>
      </c>
      <c r="K98" s="2">
        <v>-2.58751</v>
      </c>
    </row>
    <row r="99" spans="1:11" x14ac:dyDescent="0.2">
      <c r="A99" s="3">
        <v>2.1</v>
      </c>
      <c r="B99" s="3">
        <v>3.7050323490000001</v>
      </c>
      <c r="C99" s="3">
        <v>1.1585810000000001</v>
      </c>
      <c r="D99" s="3">
        <v>-8.7821044920000002</v>
      </c>
      <c r="F99" s="2">
        <v>2</v>
      </c>
      <c r="G99" s="2">
        <v>0.65373000000000003</v>
      </c>
      <c r="H99" s="2">
        <v>0.64477499999999999</v>
      </c>
      <c r="I99" s="2">
        <v>2</v>
      </c>
      <c r="J99" s="2">
        <v>0.58730300000000002</v>
      </c>
      <c r="K99" s="2">
        <v>-1.6533599999999999</v>
      </c>
    </row>
    <row r="100" spans="1:11" x14ac:dyDescent="0.2">
      <c r="A100" s="3">
        <v>2.2000000000000002</v>
      </c>
      <c r="B100" s="3">
        <v>-0.654296875</v>
      </c>
      <c r="C100" s="3">
        <v>-0.7097</v>
      </c>
      <c r="D100" s="3">
        <v>-8.7821044920000002</v>
      </c>
      <c r="F100" s="2">
        <v>2.1</v>
      </c>
      <c r="G100" s="2">
        <v>1.276491</v>
      </c>
      <c r="H100" s="2">
        <v>0.64477499999999999</v>
      </c>
      <c r="I100" s="2">
        <v>2.1</v>
      </c>
      <c r="J100" s="2">
        <v>-5.3289299999999997</v>
      </c>
      <c r="K100" s="2">
        <v>-3.5216500000000002</v>
      </c>
    </row>
    <row r="101" spans="1:11" x14ac:dyDescent="0.2">
      <c r="A101" s="3">
        <v>2.2999999999999998</v>
      </c>
      <c r="B101" s="3">
        <v>4.3277969360000004</v>
      </c>
      <c r="C101" s="3">
        <v>-0.7097</v>
      </c>
      <c r="D101" s="3">
        <v>-8.4707336430000009</v>
      </c>
      <c r="F101" s="2">
        <v>2.2000000000000002</v>
      </c>
      <c r="G101" s="2">
        <v>0.65373000000000003</v>
      </c>
      <c r="H101" s="2">
        <v>1.890298</v>
      </c>
      <c r="I101" s="2">
        <v>2.2000000000000002</v>
      </c>
      <c r="J101" s="2">
        <v>0.27592499999999998</v>
      </c>
      <c r="K101" s="2">
        <v>-1.34198</v>
      </c>
    </row>
    <row r="102" spans="1:11" x14ac:dyDescent="0.2">
      <c r="A102" s="3">
        <v>2.4</v>
      </c>
      <c r="B102" s="3">
        <v>4.9505615230000002</v>
      </c>
      <c r="C102" s="3">
        <v>-3.2007500000000002</v>
      </c>
      <c r="D102" s="3">
        <v>-4.1114196779999999</v>
      </c>
      <c r="F102" s="2">
        <v>2.2999999999999998</v>
      </c>
      <c r="G102" s="2">
        <v>-0.59179000000000004</v>
      </c>
      <c r="H102" s="2">
        <v>0.64477499999999999</v>
      </c>
      <c r="I102" s="2">
        <v>2.2999999999999998</v>
      </c>
      <c r="J102" s="2">
        <v>0.27592499999999998</v>
      </c>
      <c r="K102" s="2">
        <v>-1.6533599999999999</v>
      </c>
    </row>
    <row r="103" spans="1:11" x14ac:dyDescent="0.2">
      <c r="A103" s="3">
        <v>2.5</v>
      </c>
      <c r="B103" s="3">
        <v>2.7708892820000002</v>
      </c>
      <c r="C103" s="3">
        <v>-1.33246</v>
      </c>
      <c r="D103" s="3">
        <v>-5.9797058109999996</v>
      </c>
      <c r="F103" s="2">
        <v>2.4</v>
      </c>
      <c r="G103" s="2">
        <v>-1.83731</v>
      </c>
      <c r="H103" s="2">
        <v>3.7585809999999999</v>
      </c>
      <c r="I103" s="2">
        <v>2.4</v>
      </c>
      <c r="J103" s="2">
        <v>1.832832</v>
      </c>
      <c r="K103" s="2">
        <v>-3.8330299999999999</v>
      </c>
    </row>
    <row r="104" spans="1:11" x14ac:dyDescent="0.2">
      <c r="A104" s="3">
        <v>2.6</v>
      </c>
      <c r="B104" s="3">
        <v>0.90261077899999997</v>
      </c>
      <c r="C104" s="3">
        <v>-0.7097</v>
      </c>
      <c r="D104" s="3">
        <v>-6.6024475100000002</v>
      </c>
      <c r="F104" s="2">
        <v>2.5</v>
      </c>
      <c r="G104" s="2">
        <v>3.0970000000000001E-2</v>
      </c>
      <c r="H104" s="2">
        <v>1.890298</v>
      </c>
      <c r="I104" s="2">
        <v>2.5</v>
      </c>
      <c r="J104" s="2">
        <v>0.58730300000000002</v>
      </c>
      <c r="K104" s="2">
        <v>-3.5216500000000002</v>
      </c>
    </row>
    <row r="105" spans="1:11" x14ac:dyDescent="0.2">
      <c r="A105" s="3">
        <v>2.7</v>
      </c>
      <c r="B105" s="3">
        <v>3.7050323490000001</v>
      </c>
      <c r="C105" s="3">
        <v>-0.7097</v>
      </c>
      <c r="D105" s="3">
        <v>-2.5545043949999999</v>
      </c>
      <c r="F105" s="2">
        <v>2.6</v>
      </c>
      <c r="G105" s="2">
        <v>0.65373000000000003</v>
      </c>
      <c r="H105" s="2">
        <v>0.64477499999999999</v>
      </c>
      <c r="I105" s="2">
        <v>2.6</v>
      </c>
      <c r="J105" s="2">
        <v>-2.8378800000000002</v>
      </c>
      <c r="K105" s="2">
        <v>-1.6533599999999999</v>
      </c>
    </row>
    <row r="106" spans="1:11" x14ac:dyDescent="0.2">
      <c r="A106" s="3">
        <v>2.8</v>
      </c>
      <c r="B106" s="3">
        <v>3.7050323490000001</v>
      </c>
      <c r="C106" s="3">
        <v>-2.5779899999999998</v>
      </c>
      <c r="D106" s="3">
        <v>0.87066650400000001</v>
      </c>
      <c r="F106" s="2">
        <v>2.7</v>
      </c>
      <c r="G106" s="2">
        <v>2.5220150000000001</v>
      </c>
      <c r="H106" s="2">
        <v>2.2015E-2</v>
      </c>
      <c r="I106" s="2">
        <v>2.7</v>
      </c>
      <c r="J106" s="2">
        <v>0.27592499999999998</v>
      </c>
      <c r="K106" s="2">
        <v>-4.4557900000000004</v>
      </c>
    </row>
    <row r="107" spans="1:11" x14ac:dyDescent="0.2">
      <c r="A107" s="3">
        <v>2.9</v>
      </c>
      <c r="B107" s="3">
        <v>-0.96567535400000004</v>
      </c>
      <c r="C107" s="3">
        <v>-3.2007500000000002</v>
      </c>
      <c r="D107" s="3">
        <v>6.1641540529999999</v>
      </c>
      <c r="F107" s="2">
        <v>2.8</v>
      </c>
      <c r="G107" s="2">
        <v>0.65373000000000003</v>
      </c>
      <c r="H107" s="2">
        <v>-3.09179</v>
      </c>
      <c r="I107" s="2">
        <v>2.8</v>
      </c>
      <c r="J107" s="2">
        <v>0.89868899999999996</v>
      </c>
      <c r="K107" s="2">
        <v>-2.2761200000000001</v>
      </c>
    </row>
    <row r="108" spans="1:11" x14ac:dyDescent="0.2">
      <c r="A108" s="3">
        <v>3</v>
      </c>
      <c r="B108" s="3">
        <v>1.8367538450000001</v>
      </c>
      <c r="C108" s="3">
        <v>-8.6940000000000003E-2</v>
      </c>
      <c r="D108" s="3">
        <v>2.116210938</v>
      </c>
      <c r="F108" s="2">
        <v>2.9</v>
      </c>
      <c r="G108" s="2">
        <v>1.276491</v>
      </c>
      <c r="H108" s="2">
        <v>-2.4690300000000001</v>
      </c>
      <c r="I108" s="2">
        <v>2.9</v>
      </c>
      <c r="J108" s="2">
        <v>-0.96960000000000002</v>
      </c>
      <c r="K108" s="2">
        <v>-2.58751</v>
      </c>
    </row>
    <row r="109" spans="1:11" x14ac:dyDescent="0.2">
      <c r="A109" s="3">
        <v>3.1</v>
      </c>
      <c r="B109" s="3">
        <v>0.59123230000000004</v>
      </c>
      <c r="C109" s="3">
        <v>-8.6940000000000003E-2</v>
      </c>
      <c r="D109" s="3">
        <v>-0.68621826200000002</v>
      </c>
      <c r="F109" s="2">
        <v>3</v>
      </c>
      <c r="G109" s="2">
        <v>1.276491</v>
      </c>
      <c r="H109" s="2">
        <v>-0.60075000000000001</v>
      </c>
      <c r="I109" s="2">
        <v>3</v>
      </c>
      <c r="J109" s="2">
        <v>-1.28098</v>
      </c>
      <c r="K109" s="2">
        <v>-1.9647399999999999</v>
      </c>
    </row>
    <row r="110" spans="1:11" x14ac:dyDescent="0.2">
      <c r="A110" s="3">
        <v>3.2</v>
      </c>
      <c r="B110" s="3">
        <v>5.2619400020000002</v>
      </c>
      <c r="C110" s="3">
        <v>-2.5779899999999998</v>
      </c>
      <c r="D110" s="3">
        <v>-0.37484741199999999</v>
      </c>
      <c r="F110" s="2">
        <v>3.1</v>
      </c>
      <c r="G110" s="2">
        <v>0.65373000000000003</v>
      </c>
      <c r="H110" s="2">
        <v>0.64477499999999999</v>
      </c>
      <c r="I110" s="2">
        <v>3.1</v>
      </c>
      <c r="J110" s="2">
        <v>0.58730300000000002</v>
      </c>
      <c r="K110" s="2">
        <v>-0.71921999999999997</v>
      </c>
    </row>
    <row r="111" spans="1:11" x14ac:dyDescent="0.2">
      <c r="A111" s="3">
        <v>3.3</v>
      </c>
      <c r="B111" s="3">
        <v>2.7708892820000002</v>
      </c>
      <c r="C111" s="3">
        <v>0.53581999999999996</v>
      </c>
      <c r="D111" s="3">
        <v>-2.2431335450000001</v>
      </c>
      <c r="F111" s="2">
        <v>3.2</v>
      </c>
      <c r="G111" s="2">
        <v>0.65373000000000003</v>
      </c>
      <c r="H111" s="2">
        <v>-1.2235100000000001</v>
      </c>
      <c r="I111" s="2">
        <v>3.2</v>
      </c>
      <c r="J111" s="2">
        <v>2.1442109999999999</v>
      </c>
      <c r="K111" s="2">
        <v>-9.6460000000000004E-2</v>
      </c>
    </row>
    <row r="112" spans="1:11" x14ac:dyDescent="0.2">
      <c r="A112" s="3">
        <v>3.4</v>
      </c>
      <c r="B112" s="3">
        <v>1.8367538450000001</v>
      </c>
      <c r="C112" s="3">
        <v>-3.8235100000000002</v>
      </c>
      <c r="D112" s="3">
        <v>4.6072387700000004</v>
      </c>
      <c r="F112" s="2">
        <v>3.3</v>
      </c>
      <c r="G112" s="2">
        <v>1.276491</v>
      </c>
      <c r="H112" s="2">
        <v>1.890298</v>
      </c>
      <c r="I112" s="2">
        <v>3.3</v>
      </c>
      <c r="J112" s="2">
        <v>0.89868899999999996</v>
      </c>
      <c r="K112" s="2">
        <v>-3.21027</v>
      </c>
    </row>
    <row r="113" spans="1:11" x14ac:dyDescent="0.2">
      <c r="A113" s="3">
        <v>3.5</v>
      </c>
      <c r="B113" s="3">
        <v>0.90261077899999997</v>
      </c>
      <c r="C113" s="3">
        <v>-2.5779899999999998</v>
      </c>
      <c r="D113" s="3">
        <v>3.673095703</v>
      </c>
      <c r="F113" s="2">
        <v>3.4</v>
      </c>
      <c r="G113" s="2">
        <v>3.0970000000000001E-2</v>
      </c>
      <c r="H113" s="2">
        <v>-2.4690300000000001</v>
      </c>
      <c r="I113" s="2">
        <v>3.4</v>
      </c>
      <c r="J113" s="2">
        <v>-1.59236</v>
      </c>
      <c r="K113" s="2">
        <v>1.7718240000000001</v>
      </c>
    </row>
    <row r="114" spans="1:11" x14ac:dyDescent="0.2">
      <c r="A114" s="3">
        <v>3.6</v>
      </c>
      <c r="B114" s="3">
        <v>5.2619400020000002</v>
      </c>
      <c r="C114" s="3">
        <v>-4.4462700000000002</v>
      </c>
      <c r="D114" s="3">
        <v>-1.308990479</v>
      </c>
      <c r="F114" s="2">
        <v>3.5</v>
      </c>
      <c r="G114" s="2">
        <v>3.0970000000000001E-2</v>
      </c>
      <c r="H114" s="2">
        <v>-4.9600799999999996</v>
      </c>
      <c r="I114" s="2">
        <v>3.5</v>
      </c>
      <c r="J114" s="2">
        <v>0.27592499999999998</v>
      </c>
      <c r="K114" s="2">
        <v>2.083202</v>
      </c>
    </row>
    <row r="115" spans="1:11" x14ac:dyDescent="0.2">
      <c r="A115" s="3">
        <v>3.7</v>
      </c>
      <c r="B115" s="3">
        <v>7.4416046140000001</v>
      </c>
      <c r="C115" s="3">
        <v>-8.6940000000000003E-2</v>
      </c>
      <c r="D115" s="3">
        <v>4.6072387700000004</v>
      </c>
      <c r="F115" s="2">
        <v>3.6</v>
      </c>
      <c r="G115" s="2">
        <v>1.8992530000000001</v>
      </c>
      <c r="H115" s="2">
        <v>-2.4690300000000001</v>
      </c>
      <c r="I115" s="2">
        <v>3.6</v>
      </c>
      <c r="J115" s="2">
        <v>3.0783499999999999</v>
      </c>
      <c r="K115" s="2">
        <v>1.7718240000000001</v>
      </c>
    </row>
    <row r="116" spans="1:11" x14ac:dyDescent="0.2">
      <c r="A116" s="3">
        <v>3.8</v>
      </c>
      <c r="B116" s="3">
        <v>2.4595184329999999</v>
      </c>
      <c r="C116" s="3">
        <v>1.1585810000000001</v>
      </c>
      <c r="D116" s="3">
        <v>4.9186401369999997</v>
      </c>
      <c r="F116" s="2">
        <v>3.7</v>
      </c>
      <c r="G116" s="2">
        <v>1.276491</v>
      </c>
      <c r="H116" s="2">
        <v>2.2015E-2</v>
      </c>
      <c r="I116" s="2">
        <v>3.7</v>
      </c>
      <c r="J116" s="2">
        <v>6.1921580000000001</v>
      </c>
      <c r="K116" s="2">
        <v>-2.58751</v>
      </c>
    </row>
    <row r="117" spans="1:11" x14ac:dyDescent="0.2">
      <c r="A117" s="3">
        <v>3.9</v>
      </c>
      <c r="B117" s="3">
        <v>3.3936538700000001</v>
      </c>
      <c r="C117" s="3">
        <v>-2.5779899999999998</v>
      </c>
      <c r="D117" s="3">
        <v>0.87066650400000001</v>
      </c>
      <c r="F117" s="2">
        <v>3.8</v>
      </c>
      <c r="G117" s="2">
        <v>0.65373000000000003</v>
      </c>
      <c r="H117" s="2">
        <v>-0.60075000000000001</v>
      </c>
      <c r="I117" s="2">
        <v>3.8</v>
      </c>
      <c r="J117" s="2">
        <v>-4.0834000000000001</v>
      </c>
      <c r="K117" s="2">
        <v>1.7718240000000001</v>
      </c>
    </row>
    <row r="118" spans="1:11" x14ac:dyDescent="0.2">
      <c r="A118" s="3">
        <v>4</v>
      </c>
      <c r="B118" s="3">
        <v>-1.5884399410000001</v>
      </c>
      <c r="C118" s="3">
        <v>-5.0690299999999997</v>
      </c>
      <c r="D118" s="3">
        <v>-0.68621826200000002</v>
      </c>
      <c r="F118" s="2">
        <v>3.9</v>
      </c>
      <c r="G118" s="2">
        <v>2.5220150000000001</v>
      </c>
      <c r="H118" s="2">
        <v>-1.8462700000000001</v>
      </c>
      <c r="I118" s="2">
        <v>3.9</v>
      </c>
      <c r="J118" s="2">
        <v>0.58730300000000002</v>
      </c>
      <c r="K118" s="2">
        <v>-2.2761200000000001</v>
      </c>
    </row>
    <row r="119" spans="1:11" x14ac:dyDescent="0.2">
      <c r="A119" s="3">
        <v>4.0999999999999996</v>
      </c>
      <c r="B119" s="3">
        <v>1.213989258</v>
      </c>
      <c r="C119" s="3">
        <v>-8.6940000000000003E-2</v>
      </c>
      <c r="D119" s="3">
        <v>6.7869262700000004</v>
      </c>
      <c r="F119" s="2">
        <v>4</v>
      </c>
      <c r="G119" s="2">
        <v>3.1447750000000001</v>
      </c>
      <c r="H119" s="2">
        <v>-4.9600799999999996</v>
      </c>
      <c r="I119" s="2">
        <v>4</v>
      </c>
      <c r="J119" s="2">
        <v>2.1442109999999999</v>
      </c>
      <c r="K119" s="2">
        <v>0.21492</v>
      </c>
    </row>
    <row r="120" spans="1:11" x14ac:dyDescent="0.2">
      <c r="A120" s="3">
        <v>4.2</v>
      </c>
      <c r="B120" s="3">
        <v>2.7708892820000002</v>
      </c>
      <c r="C120" s="3">
        <v>-8.6940000000000003E-2</v>
      </c>
      <c r="D120" s="3">
        <v>2.116210938</v>
      </c>
      <c r="F120" s="2">
        <v>4.0999999999999996</v>
      </c>
      <c r="G120" s="2">
        <v>2.5220150000000001</v>
      </c>
      <c r="H120" s="2">
        <v>-4.3373100000000004</v>
      </c>
      <c r="I120" s="2">
        <v>4.0999999999999996</v>
      </c>
      <c r="J120" s="2">
        <v>1.832832</v>
      </c>
      <c r="K120" s="2">
        <v>1.460442</v>
      </c>
    </row>
    <row r="121" spans="1:11" x14ac:dyDescent="0.2">
      <c r="A121" s="3">
        <v>4.3</v>
      </c>
      <c r="B121" s="3">
        <v>-0.96567535400000004</v>
      </c>
      <c r="C121" s="3">
        <v>-8.6940000000000003E-2</v>
      </c>
      <c r="D121" s="3">
        <v>-5.0455627439999997</v>
      </c>
      <c r="F121" s="2">
        <v>4.2</v>
      </c>
      <c r="G121" s="2">
        <v>3.0970000000000001E-2</v>
      </c>
      <c r="H121" s="2">
        <v>-3.09179</v>
      </c>
      <c r="I121" s="2">
        <v>4.2</v>
      </c>
      <c r="J121" s="2">
        <v>0.27592499999999998</v>
      </c>
      <c r="K121" s="2">
        <v>-1.34198</v>
      </c>
    </row>
    <row r="122" spans="1:11" x14ac:dyDescent="0.2">
      <c r="A122" s="3">
        <v>4.4000000000000004</v>
      </c>
      <c r="B122" s="3">
        <v>1.213989258</v>
      </c>
      <c r="C122" s="3">
        <v>-8.6940000000000003E-2</v>
      </c>
      <c r="D122" s="3">
        <v>-6.3476563E-2</v>
      </c>
      <c r="F122" s="2">
        <v>4.3</v>
      </c>
      <c r="G122" s="2">
        <v>3.0970000000000001E-2</v>
      </c>
      <c r="H122" s="2">
        <v>-3.09179</v>
      </c>
      <c r="I122" s="2">
        <v>4.3</v>
      </c>
      <c r="J122" s="2">
        <v>-1.28098</v>
      </c>
      <c r="K122" s="2">
        <v>-2.8988900000000002</v>
      </c>
    </row>
    <row r="123" spans="1:11" x14ac:dyDescent="0.2">
      <c r="A123" s="3">
        <v>4.5</v>
      </c>
      <c r="B123" s="3">
        <v>5.2619400020000002</v>
      </c>
      <c r="C123" s="3">
        <v>-0.7097</v>
      </c>
      <c r="D123" s="3">
        <v>1.1820678710000001</v>
      </c>
      <c r="F123" s="2">
        <v>4.4000000000000004</v>
      </c>
      <c r="G123" s="2">
        <v>2.5220150000000001</v>
      </c>
      <c r="H123" s="2">
        <v>-3.09179</v>
      </c>
      <c r="I123" s="2">
        <v>4.4000000000000004</v>
      </c>
      <c r="J123" s="2">
        <v>0.27592499999999998</v>
      </c>
      <c r="K123" s="2">
        <v>2.3945850000000002</v>
      </c>
    </row>
    <row r="124" spans="1:11" x14ac:dyDescent="0.2">
      <c r="A124" s="3">
        <v>4.5999999999999996</v>
      </c>
      <c r="B124" s="3">
        <v>0.27984619100000002</v>
      </c>
      <c r="C124" s="3">
        <v>-1.95522</v>
      </c>
      <c r="D124" s="3">
        <v>-5.0455627439999997</v>
      </c>
      <c r="F124" s="2">
        <v>4.5</v>
      </c>
      <c r="G124" s="2">
        <v>-2.46008</v>
      </c>
      <c r="H124" s="2">
        <v>-2.4690300000000001</v>
      </c>
      <c r="I124" s="2">
        <v>4.5</v>
      </c>
      <c r="J124" s="2">
        <v>-2.2151200000000002</v>
      </c>
      <c r="K124" s="2">
        <v>2.083202</v>
      </c>
    </row>
    <row r="125" spans="1:11" x14ac:dyDescent="0.2">
      <c r="A125" s="3">
        <v>4.7</v>
      </c>
      <c r="B125" s="3">
        <v>3.3936538700000001</v>
      </c>
      <c r="C125" s="3">
        <v>-3.8235100000000002</v>
      </c>
      <c r="D125" s="3">
        <v>-6.2910766599999999</v>
      </c>
      <c r="F125" s="2">
        <v>4.5999999999999996</v>
      </c>
      <c r="G125" s="2">
        <v>-0.59179000000000004</v>
      </c>
      <c r="H125" s="2">
        <v>-1.8462700000000001</v>
      </c>
      <c r="I125" s="2">
        <v>4.5999999999999996</v>
      </c>
      <c r="J125" s="2">
        <v>1.5214460000000001</v>
      </c>
      <c r="K125" s="2">
        <v>0.21492</v>
      </c>
    </row>
    <row r="126" spans="1:11" x14ac:dyDescent="0.2">
      <c r="A126" s="3">
        <v>4.8</v>
      </c>
      <c r="B126" s="3">
        <v>1.8367538450000001</v>
      </c>
      <c r="C126" s="3">
        <v>-8.6940000000000003E-2</v>
      </c>
      <c r="D126" s="3">
        <v>-3.4886474609999998</v>
      </c>
      <c r="F126" s="2">
        <v>4.7</v>
      </c>
      <c r="G126" s="2">
        <v>3.0970000000000001E-2</v>
      </c>
      <c r="H126" s="2">
        <v>-3.09179</v>
      </c>
      <c r="I126" s="2">
        <v>4.7</v>
      </c>
      <c r="J126" s="2">
        <v>-1.90374</v>
      </c>
      <c r="K126" s="2">
        <v>3.9514879999999999</v>
      </c>
    </row>
    <row r="127" spans="1:11" x14ac:dyDescent="0.2">
      <c r="A127" s="3">
        <v>4.9000000000000004</v>
      </c>
      <c r="B127" s="3">
        <v>1.8367538450000001</v>
      </c>
      <c r="C127" s="3">
        <v>0.53581999999999996</v>
      </c>
      <c r="D127" s="3">
        <v>-9.0935058590000004</v>
      </c>
      <c r="F127" s="2">
        <v>4.8</v>
      </c>
      <c r="G127" s="2">
        <v>3.0970000000000001E-2</v>
      </c>
      <c r="H127" s="2">
        <v>-1.8462700000000001</v>
      </c>
      <c r="I127" s="2">
        <v>4.8</v>
      </c>
      <c r="J127" s="2">
        <v>0.89868899999999996</v>
      </c>
      <c r="K127" s="2">
        <v>-1.6533599999999999</v>
      </c>
    </row>
    <row r="128" spans="1:11" x14ac:dyDescent="0.2">
      <c r="A128" s="3">
        <v>5</v>
      </c>
      <c r="B128" s="3">
        <v>6.5074615480000002</v>
      </c>
      <c r="C128" s="3">
        <v>-0.7097</v>
      </c>
      <c r="D128" s="3">
        <v>-8.4707336430000009</v>
      </c>
      <c r="F128" s="2">
        <v>4.9000000000000004</v>
      </c>
      <c r="G128" s="2">
        <v>3.0970000000000001E-2</v>
      </c>
      <c r="H128" s="2">
        <v>-3.71455</v>
      </c>
      <c r="I128" s="2">
        <v>4.9000000000000004</v>
      </c>
      <c r="J128" s="2">
        <v>-1.59236</v>
      </c>
      <c r="K128" s="2">
        <v>2.7059630000000001</v>
      </c>
    </row>
    <row r="129" spans="1:11" x14ac:dyDescent="0.2">
      <c r="A129" s="3">
        <v>5.0999999999999996</v>
      </c>
      <c r="B129" s="3">
        <v>2.7708892820000002</v>
      </c>
      <c r="C129" s="3">
        <v>-0.7097</v>
      </c>
      <c r="D129" s="3">
        <v>-9.7162475589999993</v>
      </c>
      <c r="F129" s="2">
        <v>5</v>
      </c>
      <c r="G129" s="2">
        <v>3.0970000000000001E-2</v>
      </c>
      <c r="H129" s="2">
        <v>-0.60075000000000001</v>
      </c>
      <c r="I129" s="2">
        <v>5</v>
      </c>
      <c r="J129" s="2">
        <v>7.1263009999999998</v>
      </c>
      <c r="K129" s="2">
        <v>2.083202</v>
      </c>
    </row>
    <row r="130" spans="1:11" x14ac:dyDescent="0.2">
      <c r="A130" s="3">
        <v>5.2</v>
      </c>
      <c r="B130" s="3">
        <v>4.0164184570000003</v>
      </c>
      <c r="C130" s="3">
        <v>-2.5779899999999998</v>
      </c>
      <c r="D130" s="3">
        <v>-9.0935058590000004</v>
      </c>
      <c r="F130" s="2">
        <v>5.0999999999999996</v>
      </c>
      <c r="G130" s="2">
        <v>-3.7056</v>
      </c>
      <c r="H130" s="2">
        <v>-0.60075000000000001</v>
      </c>
      <c r="I130" s="2">
        <v>5.0999999999999996</v>
      </c>
      <c r="J130" s="2">
        <v>-1.28098</v>
      </c>
      <c r="K130" s="2">
        <v>0.83768100000000001</v>
      </c>
    </row>
    <row r="131" spans="1:11" x14ac:dyDescent="0.2">
      <c r="A131" s="3">
        <v>5.3</v>
      </c>
      <c r="B131" s="3">
        <v>-0.654296875</v>
      </c>
      <c r="C131" s="3">
        <v>-3.2007500000000002</v>
      </c>
      <c r="D131" s="3">
        <v>-6.2910766599999999</v>
      </c>
      <c r="F131" s="2">
        <v>5.2</v>
      </c>
      <c r="G131" s="2">
        <v>0.65373000000000003</v>
      </c>
      <c r="H131" s="2">
        <v>-0.60075000000000001</v>
      </c>
      <c r="I131" s="2">
        <v>5.2</v>
      </c>
      <c r="J131" s="2">
        <v>1.2100679999999999</v>
      </c>
      <c r="K131" s="2">
        <v>5.5083919999999997</v>
      </c>
    </row>
    <row r="132" spans="1:11" x14ac:dyDescent="0.2">
      <c r="A132" s="3">
        <v>5.4</v>
      </c>
      <c r="B132" s="3">
        <v>3.7050323490000001</v>
      </c>
      <c r="C132" s="3">
        <v>-0.7097</v>
      </c>
      <c r="D132" s="3">
        <v>-7.536590576</v>
      </c>
      <c r="F132" s="2">
        <v>5.3</v>
      </c>
      <c r="G132" s="2">
        <v>0.65373000000000003</v>
      </c>
      <c r="H132" s="2">
        <v>-1.8462700000000001</v>
      </c>
      <c r="I132" s="2">
        <v>5.3</v>
      </c>
      <c r="J132" s="2">
        <v>0.89868899999999996</v>
      </c>
      <c r="K132" s="2">
        <v>-9.6460000000000004E-2</v>
      </c>
    </row>
    <row r="133" spans="1:11" x14ac:dyDescent="0.2">
      <c r="A133" s="3">
        <v>5.5</v>
      </c>
      <c r="B133" s="3">
        <v>2.4595184329999999</v>
      </c>
      <c r="C133" s="3">
        <v>-8.6940000000000003E-2</v>
      </c>
      <c r="D133" s="3">
        <v>-7.2252197269999998</v>
      </c>
      <c r="F133" s="2">
        <v>5.4</v>
      </c>
      <c r="G133" s="2">
        <v>0.65373000000000003</v>
      </c>
      <c r="H133" s="2">
        <v>-3.09179</v>
      </c>
      <c r="I133" s="2">
        <v>5.4</v>
      </c>
      <c r="J133" s="2">
        <v>-3.1492599999999999</v>
      </c>
      <c r="K133" s="2">
        <v>2.3945850000000002</v>
      </c>
    </row>
    <row r="134" spans="1:11" x14ac:dyDescent="0.2">
      <c r="A134" s="3">
        <v>5.6</v>
      </c>
      <c r="B134" s="3">
        <v>0.27984619100000002</v>
      </c>
      <c r="C134" s="3">
        <v>1.7813429999999999</v>
      </c>
      <c r="D134" s="3">
        <v>-0.99758911100000003</v>
      </c>
      <c r="F134" s="2">
        <v>5.5</v>
      </c>
      <c r="G134" s="2">
        <v>0.65373000000000003</v>
      </c>
      <c r="H134" s="2">
        <v>-3.09179</v>
      </c>
      <c r="I134" s="2">
        <v>5.5</v>
      </c>
      <c r="J134" s="2">
        <v>0.27592499999999998</v>
      </c>
      <c r="K134" s="2">
        <v>7.0652920000000003</v>
      </c>
    </row>
    <row r="135" spans="1:11" x14ac:dyDescent="0.2">
      <c r="A135" s="3">
        <v>5.7</v>
      </c>
      <c r="B135" s="3">
        <v>4.0164184570000003</v>
      </c>
      <c r="C135" s="3">
        <v>0.53581999999999996</v>
      </c>
      <c r="D135" s="3">
        <v>-6.9138488770000004</v>
      </c>
      <c r="F135" s="2">
        <v>5.6</v>
      </c>
      <c r="G135" s="2">
        <v>3.1447750000000001</v>
      </c>
      <c r="H135" s="2">
        <v>-0.60075000000000001</v>
      </c>
      <c r="I135" s="2">
        <v>5.6</v>
      </c>
      <c r="J135" s="2">
        <v>0.27592499999999998</v>
      </c>
      <c r="K135" s="2">
        <v>2.3945850000000002</v>
      </c>
    </row>
    <row r="136" spans="1:11" x14ac:dyDescent="0.2">
      <c r="A136" s="3">
        <v>5.8</v>
      </c>
      <c r="B136" s="3">
        <v>-3.4567184449999999</v>
      </c>
      <c r="C136" s="3">
        <v>-8.6940000000000003E-2</v>
      </c>
      <c r="D136" s="3">
        <v>-1.308990479</v>
      </c>
      <c r="F136" s="2">
        <v>5.7</v>
      </c>
      <c r="G136" s="2">
        <v>1.8992530000000001</v>
      </c>
      <c r="H136" s="2">
        <v>1.890298</v>
      </c>
      <c r="I136" s="2">
        <v>5.7</v>
      </c>
      <c r="J136" s="2">
        <v>-3.1492599999999999</v>
      </c>
      <c r="K136" s="2">
        <v>3.9514879999999999</v>
      </c>
    </row>
    <row r="137" spans="1:11" x14ac:dyDescent="0.2">
      <c r="A137" s="3">
        <v>5.9</v>
      </c>
      <c r="B137" s="3">
        <v>-0.96567535400000004</v>
      </c>
      <c r="C137" s="3">
        <v>1.7813429999999999</v>
      </c>
      <c r="D137" s="3">
        <v>1.493438721</v>
      </c>
      <c r="F137" s="2">
        <v>5.8</v>
      </c>
      <c r="G137" s="2">
        <v>-1.21455</v>
      </c>
      <c r="H137" s="2">
        <v>-2.4690300000000001</v>
      </c>
      <c r="I137" s="2">
        <v>5.8</v>
      </c>
      <c r="J137" s="2">
        <v>-3.1492599999999999</v>
      </c>
      <c r="K137" s="2">
        <v>3.3287279999999999</v>
      </c>
    </row>
    <row r="138" spans="1:11" x14ac:dyDescent="0.2">
      <c r="A138" s="3">
        <v>6</v>
      </c>
      <c r="B138" s="3">
        <v>2.4595184329999999</v>
      </c>
      <c r="C138" s="3">
        <v>-2.5779899999999998</v>
      </c>
      <c r="D138" s="3">
        <v>3.0503540039999999</v>
      </c>
      <c r="F138" s="2">
        <v>5.9</v>
      </c>
      <c r="G138" s="2">
        <v>-1.83731</v>
      </c>
      <c r="H138" s="2">
        <v>-3.71455</v>
      </c>
      <c r="I138" s="2">
        <v>5.9</v>
      </c>
      <c r="J138" s="2">
        <v>2.766972</v>
      </c>
      <c r="K138" s="2">
        <v>0.52630200000000005</v>
      </c>
    </row>
    <row r="139" spans="1:11" x14ac:dyDescent="0.2">
      <c r="A139" s="3">
        <v>6.1</v>
      </c>
      <c r="B139" s="3">
        <v>0.27984619100000002</v>
      </c>
      <c r="C139" s="3">
        <v>-2.5779899999999998</v>
      </c>
      <c r="D139" s="3">
        <v>0.55929565400000003</v>
      </c>
      <c r="F139" s="2">
        <v>6</v>
      </c>
      <c r="G139" s="2">
        <v>-1.83731</v>
      </c>
      <c r="H139" s="2">
        <v>1.890298</v>
      </c>
      <c r="I139" s="2">
        <v>6</v>
      </c>
      <c r="J139" s="2">
        <v>-1.90374</v>
      </c>
      <c r="K139" s="2">
        <v>-1.6533599999999999</v>
      </c>
    </row>
    <row r="140" spans="1:11" x14ac:dyDescent="0.2">
      <c r="A140" s="3">
        <v>6.2</v>
      </c>
      <c r="B140" s="3">
        <v>0.90261077899999997</v>
      </c>
      <c r="C140" s="3">
        <v>-0.7097</v>
      </c>
      <c r="D140" s="3">
        <v>-5.9797058109999996</v>
      </c>
      <c r="F140" s="2">
        <v>6.1</v>
      </c>
      <c r="G140" s="2">
        <v>-1.83731</v>
      </c>
      <c r="H140" s="2">
        <v>2.5130599999999998</v>
      </c>
      <c r="I140" s="2">
        <v>6.1</v>
      </c>
      <c r="J140" s="2">
        <v>1.2100679999999999</v>
      </c>
      <c r="K140" s="2">
        <v>3.6401059999999998</v>
      </c>
    </row>
    <row r="141" spans="1:11" x14ac:dyDescent="0.2">
      <c r="A141" s="3">
        <v>6.3</v>
      </c>
      <c r="B141" s="3">
        <v>1.8367538450000001</v>
      </c>
      <c r="C141" s="3">
        <v>-2.5779899999999998</v>
      </c>
      <c r="D141" s="3">
        <v>-6.2910766599999999</v>
      </c>
      <c r="F141" s="2">
        <v>6.2</v>
      </c>
      <c r="G141" s="2">
        <v>3.0970000000000001E-2</v>
      </c>
      <c r="H141" s="2">
        <v>0.64477499999999999</v>
      </c>
      <c r="I141" s="2">
        <v>6.2</v>
      </c>
      <c r="J141" s="2">
        <v>-5.6402999999999999</v>
      </c>
      <c r="K141" s="2">
        <v>-9.6460000000000004E-2</v>
      </c>
    </row>
    <row r="142" spans="1:11" x14ac:dyDescent="0.2">
      <c r="A142" s="3">
        <v>6.4</v>
      </c>
      <c r="B142" s="3">
        <v>3.7050323490000001</v>
      </c>
      <c r="C142" s="3">
        <v>1.1585810000000001</v>
      </c>
      <c r="D142" s="3">
        <v>-10.02764893</v>
      </c>
      <c r="F142" s="2">
        <v>6.3</v>
      </c>
      <c r="G142" s="2">
        <v>-1.83731</v>
      </c>
      <c r="H142" s="2">
        <v>1.267536</v>
      </c>
      <c r="I142" s="2">
        <v>6.3</v>
      </c>
      <c r="J142" s="2">
        <v>-2.2151200000000002</v>
      </c>
      <c r="K142" s="2">
        <v>0.83768100000000001</v>
      </c>
    </row>
    <row r="143" spans="1:11" x14ac:dyDescent="0.2">
      <c r="A143" s="3">
        <v>6.5</v>
      </c>
      <c r="B143" s="3">
        <v>1.8367538450000001</v>
      </c>
      <c r="C143" s="3">
        <v>0.53581999999999996</v>
      </c>
      <c r="D143" s="3">
        <v>-4.4227905270000001</v>
      </c>
      <c r="F143" s="2">
        <v>6.4</v>
      </c>
      <c r="G143" s="2">
        <v>-1.21455</v>
      </c>
      <c r="H143" s="2">
        <v>1.890298</v>
      </c>
      <c r="I143" s="2">
        <v>6.4</v>
      </c>
      <c r="J143" s="2">
        <v>-1.28098</v>
      </c>
      <c r="K143" s="2">
        <v>2.083202</v>
      </c>
    </row>
    <row r="144" spans="1:11" x14ac:dyDescent="0.2">
      <c r="A144" s="3">
        <v>6.6</v>
      </c>
      <c r="B144" s="3">
        <v>0.27984619100000002</v>
      </c>
      <c r="C144" s="3">
        <v>-8.6940000000000003E-2</v>
      </c>
      <c r="D144" s="3">
        <v>-5.0455627439999997</v>
      </c>
      <c r="F144" s="2">
        <v>6.5</v>
      </c>
      <c r="G144" s="2">
        <v>-0.59179000000000004</v>
      </c>
      <c r="H144" s="2">
        <v>-1.2235100000000001</v>
      </c>
      <c r="I144" s="2">
        <v>6.5</v>
      </c>
      <c r="J144" s="2">
        <v>2.766972</v>
      </c>
      <c r="K144" s="2">
        <v>2.7059630000000001</v>
      </c>
    </row>
    <row r="145" spans="1:11" x14ac:dyDescent="0.2">
      <c r="A145" s="3">
        <v>6.7</v>
      </c>
      <c r="B145" s="3">
        <v>0.90261077899999997</v>
      </c>
      <c r="C145" s="3">
        <v>-1.95522</v>
      </c>
      <c r="D145" s="3">
        <v>-4.4227905270000001</v>
      </c>
      <c r="F145" s="2">
        <v>6.6</v>
      </c>
      <c r="G145" s="2">
        <v>-2.46008</v>
      </c>
      <c r="H145" s="2">
        <v>-1.8462700000000001</v>
      </c>
      <c r="I145" s="2">
        <v>6.6</v>
      </c>
      <c r="J145" s="2">
        <v>2.1442109999999999</v>
      </c>
      <c r="K145" s="2">
        <v>5.1970099999999997</v>
      </c>
    </row>
    <row r="146" spans="1:11" x14ac:dyDescent="0.2">
      <c r="A146" s="3">
        <v>6.8</v>
      </c>
      <c r="B146" s="3">
        <v>0.59123230000000004</v>
      </c>
      <c r="C146" s="3">
        <v>0.53581999999999996</v>
      </c>
      <c r="D146" s="3">
        <v>-6.6024475100000002</v>
      </c>
      <c r="F146" s="2">
        <v>6.7</v>
      </c>
      <c r="G146" s="2">
        <v>-1.83731</v>
      </c>
      <c r="H146" s="2">
        <v>-1.8462700000000001</v>
      </c>
      <c r="I146" s="2">
        <v>6.7</v>
      </c>
      <c r="J146" s="2">
        <v>1.2100679999999999</v>
      </c>
      <c r="K146" s="2">
        <v>3.0173450000000002</v>
      </c>
    </row>
    <row r="147" spans="1:11" x14ac:dyDescent="0.2">
      <c r="A147" s="3">
        <v>6.9</v>
      </c>
      <c r="B147" s="3">
        <v>1.213989258</v>
      </c>
      <c r="C147" s="3">
        <v>2.4041039999999998</v>
      </c>
      <c r="D147" s="3">
        <v>-5.9797058109999996</v>
      </c>
      <c r="F147" s="2">
        <v>6.8</v>
      </c>
      <c r="G147" s="2">
        <v>-0.59179000000000004</v>
      </c>
      <c r="H147" s="2">
        <v>-1.2235100000000001</v>
      </c>
      <c r="I147" s="2">
        <v>6.8</v>
      </c>
      <c r="J147" s="2">
        <v>-2.2151200000000002</v>
      </c>
      <c r="K147" s="2">
        <v>0.83768100000000001</v>
      </c>
    </row>
    <row r="148" spans="1:11" x14ac:dyDescent="0.2">
      <c r="A148" s="3">
        <v>7</v>
      </c>
      <c r="B148" s="3">
        <v>-3.1532287999999999E-2</v>
      </c>
      <c r="C148" s="3">
        <v>-0.7097</v>
      </c>
      <c r="D148" s="3">
        <v>-5.9797058109999996</v>
      </c>
      <c r="F148" s="2">
        <v>6.9</v>
      </c>
      <c r="G148" s="2">
        <v>-3.7056</v>
      </c>
      <c r="H148" s="2">
        <v>2.2015E-2</v>
      </c>
      <c r="I148" s="2">
        <v>6.9</v>
      </c>
      <c r="J148" s="2">
        <v>-0.96960000000000002</v>
      </c>
      <c r="K148" s="2">
        <v>7.6880569999999997</v>
      </c>
    </row>
    <row r="149" spans="1:11" x14ac:dyDescent="0.2">
      <c r="A149" s="3">
        <v>7.1</v>
      </c>
      <c r="B149" s="3">
        <v>-1.2770538330000001</v>
      </c>
      <c r="C149" s="3">
        <v>-8.6940000000000003E-2</v>
      </c>
      <c r="D149" s="3">
        <v>5.5413818360000002</v>
      </c>
      <c r="F149" s="2">
        <v>7</v>
      </c>
      <c r="G149" s="2">
        <v>-1.83731</v>
      </c>
      <c r="H149" s="2">
        <v>1.890298</v>
      </c>
      <c r="I149" s="2">
        <v>7</v>
      </c>
      <c r="J149" s="2">
        <v>0.58730300000000002</v>
      </c>
      <c r="K149" s="2">
        <v>2.3945850000000002</v>
      </c>
    </row>
    <row r="150" spans="1:11" x14ac:dyDescent="0.2">
      <c r="A150" s="3">
        <v>7.2</v>
      </c>
      <c r="B150" s="3">
        <v>-0.34291076700000001</v>
      </c>
      <c r="C150" s="3">
        <v>-2.5779899999999998</v>
      </c>
      <c r="D150" s="3">
        <v>-7.2252197269999998</v>
      </c>
      <c r="F150" s="2">
        <v>7.1</v>
      </c>
      <c r="G150" s="2">
        <v>1.276491</v>
      </c>
      <c r="H150" s="2">
        <v>1.890298</v>
      </c>
      <c r="I150" s="2">
        <v>7.1</v>
      </c>
      <c r="J150" s="2">
        <v>-3.1492599999999999</v>
      </c>
      <c r="K150" s="2">
        <v>1.460442</v>
      </c>
    </row>
    <row r="151" spans="1:11" x14ac:dyDescent="0.2">
      <c r="A151" s="3">
        <v>7.3</v>
      </c>
      <c r="B151" s="3">
        <v>0.27984619100000002</v>
      </c>
      <c r="C151" s="3">
        <v>-0.7097</v>
      </c>
      <c r="D151" s="3">
        <v>3.673095703</v>
      </c>
      <c r="F151" s="2">
        <v>7.2</v>
      </c>
      <c r="G151" s="2">
        <v>0.65373000000000003</v>
      </c>
      <c r="H151" s="2">
        <v>4.3813430000000002</v>
      </c>
      <c r="I151" s="2">
        <v>7.2</v>
      </c>
      <c r="J151" s="2">
        <v>-3.5450000000000002E-2</v>
      </c>
      <c r="K151" s="2">
        <v>3.0173450000000002</v>
      </c>
    </row>
    <row r="152" spans="1:11" x14ac:dyDescent="0.2">
      <c r="A152" s="3">
        <v>7.4</v>
      </c>
      <c r="B152" s="3">
        <v>5.2619400020000002</v>
      </c>
      <c r="C152" s="3">
        <v>1.1585810000000001</v>
      </c>
      <c r="D152" s="3">
        <v>3.0503540039999999</v>
      </c>
      <c r="F152" s="2">
        <v>7.3</v>
      </c>
      <c r="G152" s="2">
        <v>-1.83731</v>
      </c>
      <c r="H152" s="2">
        <v>0.64477499999999999</v>
      </c>
      <c r="I152" s="2">
        <v>7.3</v>
      </c>
      <c r="J152" s="2">
        <v>-3.5450000000000002E-2</v>
      </c>
      <c r="K152" s="2">
        <v>7.0652920000000003</v>
      </c>
    </row>
    <row r="153" spans="1:11" x14ac:dyDescent="0.2">
      <c r="A153" s="3">
        <v>7.5</v>
      </c>
      <c r="B153" s="3">
        <v>-0.96567535400000004</v>
      </c>
      <c r="C153" s="3">
        <v>-5.6917900000000001</v>
      </c>
      <c r="D153" s="3">
        <v>-4.4227905270000001</v>
      </c>
      <c r="F153" s="2">
        <v>7.4</v>
      </c>
      <c r="G153" s="2">
        <v>-1.21455</v>
      </c>
      <c r="H153" s="2">
        <v>-1.8462700000000001</v>
      </c>
      <c r="I153" s="2">
        <v>7.4</v>
      </c>
      <c r="J153" s="2">
        <v>0.27592499999999998</v>
      </c>
      <c r="K153" s="2">
        <v>1.460442</v>
      </c>
    </row>
    <row r="154" spans="1:11" x14ac:dyDescent="0.2">
      <c r="A154" s="3">
        <v>7.6</v>
      </c>
      <c r="B154" s="3">
        <v>-4.7022399899999998</v>
      </c>
      <c r="C154" s="3">
        <v>-2.5779899999999998</v>
      </c>
      <c r="D154" s="3">
        <v>4.2958679200000001</v>
      </c>
      <c r="F154" s="2">
        <v>7.5</v>
      </c>
      <c r="G154" s="2">
        <v>0.65373000000000003</v>
      </c>
      <c r="H154" s="2">
        <v>3.7585809999999999</v>
      </c>
      <c r="I154" s="2">
        <v>7.5</v>
      </c>
      <c r="J154" s="2">
        <v>-0.34683000000000003</v>
      </c>
      <c r="K154" s="2">
        <v>2.3945850000000002</v>
      </c>
    </row>
    <row r="155" spans="1:11" x14ac:dyDescent="0.2">
      <c r="A155" s="3">
        <v>7.7</v>
      </c>
      <c r="B155" s="3">
        <v>-3.1453399659999999</v>
      </c>
      <c r="C155" s="3">
        <v>1.1585810000000001</v>
      </c>
      <c r="D155" s="3">
        <v>0.55929565400000003</v>
      </c>
      <c r="F155" s="2">
        <v>7.6</v>
      </c>
      <c r="G155" s="2">
        <v>2.5220150000000001</v>
      </c>
      <c r="H155" s="2">
        <v>2.5130599999999998</v>
      </c>
      <c r="I155" s="2">
        <v>7.6</v>
      </c>
      <c r="J155" s="2">
        <v>-2.5265</v>
      </c>
      <c r="K155" s="2">
        <v>2.083202</v>
      </c>
    </row>
    <row r="156" spans="1:11" x14ac:dyDescent="0.2">
      <c r="A156" s="3">
        <v>7.8</v>
      </c>
      <c r="B156" s="3">
        <v>0.27984619100000002</v>
      </c>
      <c r="C156" s="3">
        <v>-0.7097</v>
      </c>
      <c r="D156" s="3">
        <v>1.1820678710000001</v>
      </c>
      <c r="F156" s="2">
        <v>7.7</v>
      </c>
      <c r="G156" s="2">
        <v>4.3902979999999996</v>
      </c>
      <c r="H156" s="2">
        <v>-0.60075000000000001</v>
      </c>
      <c r="I156" s="2">
        <v>7.7</v>
      </c>
      <c r="J156" s="2">
        <v>-0.65822000000000003</v>
      </c>
      <c r="K156" s="2">
        <v>5.5083919999999997</v>
      </c>
    </row>
    <row r="157" spans="1:11" x14ac:dyDescent="0.2">
      <c r="A157" s="3">
        <v>7.9</v>
      </c>
      <c r="B157" s="3">
        <v>0.90261077899999997</v>
      </c>
      <c r="C157" s="3">
        <v>-4.4462700000000002</v>
      </c>
      <c r="D157" s="3">
        <v>1.80480957</v>
      </c>
      <c r="F157" s="2">
        <v>7.8</v>
      </c>
      <c r="G157" s="2">
        <v>0.65373000000000003</v>
      </c>
      <c r="H157" s="2">
        <v>-1.2235100000000001</v>
      </c>
      <c r="I157" s="2">
        <v>7.8</v>
      </c>
      <c r="J157" s="2">
        <v>-2.2151200000000002</v>
      </c>
      <c r="K157" s="2">
        <v>5.1970099999999997</v>
      </c>
    </row>
    <row r="158" spans="1:11" x14ac:dyDescent="0.2">
      <c r="A158" s="3">
        <v>8</v>
      </c>
      <c r="B158" s="3">
        <v>2.7708892820000002</v>
      </c>
      <c r="C158" s="3">
        <v>0.53581999999999996</v>
      </c>
      <c r="D158" s="3">
        <v>5.2300109859999999</v>
      </c>
      <c r="F158" s="2">
        <v>7.9</v>
      </c>
      <c r="G158" s="2">
        <v>0.65373000000000003</v>
      </c>
      <c r="H158" s="2">
        <v>0.64477499999999999</v>
      </c>
      <c r="I158" s="2">
        <v>7.9</v>
      </c>
      <c r="J158" s="2">
        <v>-2.2151200000000002</v>
      </c>
      <c r="K158" s="2">
        <v>6.753914</v>
      </c>
    </row>
    <row r="159" spans="1:11" x14ac:dyDescent="0.2">
      <c r="A159" s="3">
        <v>8.1</v>
      </c>
      <c r="B159" s="3">
        <v>2.7708892820000002</v>
      </c>
      <c r="C159" s="3">
        <v>-1.95522</v>
      </c>
      <c r="D159" s="3">
        <v>5.2300109859999999</v>
      </c>
      <c r="F159" s="2">
        <v>8</v>
      </c>
      <c r="G159" s="2">
        <v>0.65373000000000003</v>
      </c>
      <c r="H159" s="2">
        <v>2.2015E-2</v>
      </c>
      <c r="I159" s="2">
        <v>8</v>
      </c>
      <c r="J159" s="2">
        <v>0.27592499999999998</v>
      </c>
      <c r="K159" s="2">
        <v>6.753914</v>
      </c>
    </row>
    <row r="160" spans="1:11" x14ac:dyDescent="0.2">
      <c r="A160" s="3">
        <v>8.1999999999999993</v>
      </c>
      <c r="B160" s="3">
        <v>-1.5884399410000001</v>
      </c>
      <c r="C160" s="3">
        <v>-8.6940000000000003E-2</v>
      </c>
      <c r="D160" s="3">
        <v>3.9844970700000002</v>
      </c>
      <c r="F160" s="2">
        <v>8.1</v>
      </c>
      <c r="G160" s="2">
        <v>3.1447750000000001</v>
      </c>
      <c r="H160" s="2">
        <v>2.5130599999999998</v>
      </c>
      <c r="I160" s="2">
        <v>8.1</v>
      </c>
      <c r="J160" s="2">
        <v>0.27592499999999998</v>
      </c>
      <c r="K160" s="2">
        <v>2.7059630000000001</v>
      </c>
    </row>
    <row r="161" spans="1:11" x14ac:dyDescent="0.2">
      <c r="A161" s="3">
        <v>8.3000000000000007</v>
      </c>
      <c r="B161" s="3">
        <v>-0.654296875</v>
      </c>
      <c r="C161" s="3">
        <v>0.53581999999999996</v>
      </c>
      <c r="D161" s="3">
        <v>-2.2431335450000001</v>
      </c>
      <c r="F161" s="2">
        <v>8.1999999999999993</v>
      </c>
      <c r="G161" s="2">
        <v>5.0130600000000003</v>
      </c>
      <c r="H161" s="2">
        <v>5.6268649999999996</v>
      </c>
      <c r="I161" s="2">
        <v>8.1999999999999993</v>
      </c>
      <c r="J161" s="2">
        <v>-0.34683000000000003</v>
      </c>
      <c r="K161" s="2">
        <v>6.4425319999999999</v>
      </c>
    </row>
    <row r="162" spans="1:11" x14ac:dyDescent="0.2">
      <c r="A162" s="3">
        <v>8.4</v>
      </c>
      <c r="B162" s="3">
        <v>2.4595184329999999</v>
      </c>
      <c r="C162" s="3">
        <v>0.53581999999999996</v>
      </c>
      <c r="D162" s="3">
        <v>2.116210938</v>
      </c>
      <c r="F162" s="2">
        <v>8.3000000000000007</v>
      </c>
      <c r="G162" s="2">
        <v>3.0970000000000001E-2</v>
      </c>
      <c r="H162" s="2">
        <v>5.004105</v>
      </c>
      <c r="I162" s="2">
        <v>8.3000000000000007</v>
      </c>
      <c r="J162" s="2">
        <v>2.4555889999999998</v>
      </c>
      <c r="K162" s="2">
        <v>8.6221960000000006</v>
      </c>
    </row>
    <row r="163" spans="1:11" x14ac:dyDescent="0.2">
      <c r="A163" s="3">
        <v>8.5</v>
      </c>
      <c r="B163" s="3">
        <v>-3.768096924</v>
      </c>
      <c r="C163" s="3">
        <v>3.0268649999999999</v>
      </c>
      <c r="D163" s="3">
        <v>4.9186401369999997</v>
      </c>
      <c r="F163" s="2">
        <v>8.4</v>
      </c>
      <c r="G163" s="2">
        <v>-0.59179000000000004</v>
      </c>
      <c r="H163" s="2">
        <v>3.7585809999999999</v>
      </c>
      <c r="I163" s="2">
        <v>8.4</v>
      </c>
      <c r="J163" s="2">
        <v>4.3238750000000001</v>
      </c>
      <c r="K163" s="2">
        <v>7.6880569999999997</v>
      </c>
    </row>
    <row r="164" spans="1:11" x14ac:dyDescent="0.2">
      <c r="A164" s="3">
        <v>8.6</v>
      </c>
      <c r="B164" s="3">
        <v>0.27984619100000002</v>
      </c>
      <c r="C164" s="3">
        <v>-1.33246</v>
      </c>
      <c r="D164" s="3">
        <v>4.2958679200000001</v>
      </c>
      <c r="F164" s="2">
        <v>8.5</v>
      </c>
      <c r="G164" s="2">
        <v>0.65373000000000003</v>
      </c>
      <c r="H164" s="2">
        <v>3.7585809999999999</v>
      </c>
      <c r="I164" s="2">
        <v>8.5</v>
      </c>
      <c r="J164" s="2">
        <v>1.832832</v>
      </c>
      <c r="K164" s="2">
        <v>6.753914</v>
      </c>
    </row>
    <row r="165" spans="1:11" x14ac:dyDescent="0.2">
      <c r="A165" s="3">
        <v>8.6999999999999993</v>
      </c>
      <c r="B165" s="3">
        <v>-3.1532287999999999E-2</v>
      </c>
      <c r="C165" s="3">
        <v>0.53581999999999996</v>
      </c>
      <c r="D165" s="3">
        <v>0.87066650400000001</v>
      </c>
      <c r="F165" s="2">
        <v>8.6</v>
      </c>
      <c r="G165" s="2">
        <v>-0.59179000000000004</v>
      </c>
      <c r="H165" s="2">
        <v>1.267536</v>
      </c>
      <c r="I165" s="2">
        <v>8.6</v>
      </c>
      <c r="J165" s="2">
        <v>-3.5450000000000002E-2</v>
      </c>
      <c r="K165" s="2">
        <v>6.4425319999999999</v>
      </c>
    </row>
    <row r="166" spans="1:11" x14ac:dyDescent="0.2">
      <c r="A166" s="3">
        <v>8.8000000000000007</v>
      </c>
      <c r="B166" s="3">
        <v>3.082275391</v>
      </c>
      <c r="C166" s="3">
        <v>1.7813429999999999</v>
      </c>
      <c r="D166" s="3">
        <v>6.4755249020000001</v>
      </c>
      <c r="F166" s="2">
        <v>8.6999999999999993</v>
      </c>
      <c r="G166" s="2">
        <v>-1.21455</v>
      </c>
      <c r="H166" s="2">
        <v>4.3813430000000002</v>
      </c>
      <c r="I166" s="2">
        <v>8.6999999999999993</v>
      </c>
      <c r="J166" s="2">
        <v>1.832832</v>
      </c>
      <c r="K166" s="2">
        <v>8.6221960000000006</v>
      </c>
    </row>
    <row r="167" spans="1:11" x14ac:dyDescent="0.2">
      <c r="A167" s="3">
        <v>8.9</v>
      </c>
      <c r="B167" s="3">
        <v>-1.8998107909999999</v>
      </c>
      <c r="C167" s="3">
        <v>-3.2007500000000002</v>
      </c>
      <c r="D167" s="3">
        <v>10.523468019999999</v>
      </c>
      <c r="F167" s="2">
        <v>8.8000000000000007</v>
      </c>
      <c r="G167" s="2">
        <v>0.65373000000000003</v>
      </c>
      <c r="H167" s="2">
        <v>2.5130599999999998</v>
      </c>
      <c r="I167" s="2">
        <v>8.8000000000000007</v>
      </c>
      <c r="J167" s="2">
        <v>1.5214460000000001</v>
      </c>
      <c r="K167" s="2">
        <v>7.0652920000000003</v>
      </c>
    </row>
    <row r="168" spans="1:11" x14ac:dyDescent="0.2">
      <c r="A168" s="3">
        <v>9</v>
      </c>
      <c r="B168" s="3">
        <v>0.90261077899999997</v>
      </c>
      <c r="C168" s="3">
        <v>-3.2007500000000002</v>
      </c>
      <c r="D168" s="3">
        <v>8.0324401860000005</v>
      </c>
      <c r="F168" s="2">
        <v>8.9</v>
      </c>
      <c r="G168" s="2">
        <v>5.6358199999999998</v>
      </c>
      <c r="H168" s="2">
        <v>1.890298</v>
      </c>
      <c r="I168" s="2">
        <v>8.9</v>
      </c>
      <c r="J168" s="2">
        <v>3.0783499999999999</v>
      </c>
      <c r="K168" s="2">
        <v>6.1311530000000003</v>
      </c>
    </row>
    <row r="169" spans="1:11" x14ac:dyDescent="0.2">
      <c r="A169" s="3">
        <v>9.1</v>
      </c>
      <c r="B169" s="3">
        <v>-3.4567184449999999</v>
      </c>
      <c r="C169" s="3">
        <v>-0.7097</v>
      </c>
      <c r="D169" s="3">
        <v>4.9186401369999997</v>
      </c>
      <c r="F169" s="2">
        <v>9</v>
      </c>
      <c r="G169" s="2">
        <v>5.6358199999999998</v>
      </c>
      <c r="H169" s="2">
        <v>-0.60075000000000001</v>
      </c>
      <c r="I169" s="2">
        <v>9</v>
      </c>
      <c r="J169" s="2">
        <v>2.1442109999999999</v>
      </c>
      <c r="K169" s="2">
        <v>5.1970099999999997</v>
      </c>
    </row>
    <row r="170" spans="1:11" x14ac:dyDescent="0.2">
      <c r="A170" s="3">
        <v>9.1999999999999993</v>
      </c>
      <c r="B170" s="3">
        <v>0.27984619100000002</v>
      </c>
      <c r="C170" s="3">
        <v>1.7813429999999999</v>
      </c>
      <c r="D170" s="3">
        <v>7.409667969</v>
      </c>
      <c r="F170" s="2">
        <v>9.1</v>
      </c>
      <c r="G170" s="2">
        <v>3.1447750000000001</v>
      </c>
      <c r="H170" s="2">
        <v>-2.4690300000000001</v>
      </c>
      <c r="I170" s="2">
        <v>9.1</v>
      </c>
      <c r="J170" s="2">
        <v>2.1442109999999999</v>
      </c>
      <c r="K170" s="2">
        <v>4.574249</v>
      </c>
    </row>
    <row r="171" spans="1:11" x14ac:dyDescent="0.2">
      <c r="A171" s="3">
        <v>9.3000000000000007</v>
      </c>
      <c r="B171" s="3">
        <v>1.8367538450000001</v>
      </c>
      <c r="C171" s="3">
        <v>-1.95522</v>
      </c>
      <c r="D171" s="3">
        <v>3.9844970700000002</v>
      </c>
      <c r="F171" s="2">
        <v>9.1999999999999993</v>
      </c>
      <c r="G171" s="2">
        <v>-1.21455</v>
      </c>
      <c r="H171" s="2">
        <v>-1.2235100000000001</v>
      </c>
      <c r="I171" s="2">
        <v>9.1999999999999993</v>
      </c>
      <c r="J171" s="2">
        <v>3.389732</v>
      </c>
      <c r="K171" s="2">
        <v>4.8856279999999996</v>
      </c>
    </row>
    <row r="172" spans="1:11" x14ac:dyDescent="0.2">
      <c r="A172" s="3">
        <v>9.4</v>
      </c>
      <c r="B172" s="3">
        <v>3.7050323490000001</v>
      </c>
      <c r="C172" s="3">
        <v>-2.5779899999999998</v>
      </c>
      <c r="D172" s="3">
        <v>3.3617248540000002</v>
      </c>
      <c r="F172" s="2">
        <v>9.3000000000000007</v>
      </c>
      <c r="G172" s="2">
        <v>-2.46008</v>
      </c>
      <c r="H172" s="2">
        <v>0.64477499999999999</v>
      </c>
      <c r="I172" s="2">
        <v>9.3000000000000007</v>
      </c>
      <c r="J172" s="2">
        <v>2.766972</v>
      </c>
      <c r="K172" s="2">
        <v>2.3945850000000002</v>
      </c>
    </row>
    <row r="173" spans="1:11" x14ac:dyDescent="0.2">
      <c r="A173" s="3">
        <v>9.5</v>
      </c>
      <c r="B173" s="3">
        <v>-1.2770538330000001</v>
      </c>
      <c r="C173" s="3">
        <v>0.53581999999999996</v>
      </c>
      <c r="D173" s="3">
        <v>7.7210388180000002</v>
      </c>
      <c r="F173" s="2">
        <v>9.4</v>
      </c>
      <c r="G173" s="2">
        <v>-0.59179000000000004</v>
      </c>
      <c r="H173" s="2">
        <v>-3.09179</v>
      </c>
      <c r="I173" s="2">
        <v>9.4</v>
      </c>
      <c r="J173" s="2">
        <v>-4.0834000000000001</v>
      </c>
      <c r="K173" s="2">
        <v>0.83768100000000001</v>
      </c>
    </row>
    <row r="174" spans="1:11" x14ac:dyDescent="0.2">
      <c r="A174" s="3">
        <v>9.6</v>
      </c>
      <c r="B174" s="3">
        <v>-3.768096924</v>
      </c>
      <c r="C174" s="3">
        <v>1.1585810000000001</v>
      </c>
      <c r="D174" s="3">
        <v>8.0324401860000005</v>
      </c>
      <c r="F174" s="2">
        <v>9.5</v>
      </c>
      <c r="G174" s="2">
        <v>-1.83731</v>
      </c>
      <c r="H174" s="2">
        <v>-0.60075000000000001</v>
      </c>
      <c r="I174" s="2">
        <v>9.5</v>
      </c>
      <c r="J174" s="2">
        <v>-0.65822000000000003</v>
      </c>
      <c r="K174" s="2">
        <v>-4.1444099999999997</v>
      </c>
    </row>
    <row r="175" spans="1:11" x14ac:dyDescent="0.2">
      <c r="A175" s="3">
        <v>9.6999999999999993</v>
      </c>
      <c r="B175" s="3">
        <v>2.1481323240000001</v>
      </c>
      <c r="C175" s="3">
        <v>-0.7097</v>
      </c>
      <c r="D175" s="3">
        <v>10.21209717</v>
      </c>
      <c r="F175" s="2">
        <v>9.6</v>
      </c>
      <c r="G175" s="2">
        <v>-1.21455</v>
      </c>
      <c r="H175" s="2">
        <v>-4.9600799999999996</v>
      </c>
      <c r="I175" s="2">
        <v>9.6</v>
      </c>
      <c r="J175" s="2">
        <v>1.2100679999999999</v>
      </c>
      <c r="K175" s="2">
        <v>-10.683400000000001</v>
      </c>
    </row>
    <row r="176" spans="1:11" x14ac:dyDescent="0.2">
      <c r="A176" s="3">
        <v>9.8000000000000007</v>
      </c>
      <c r="B176" s="3">
        <v>-2.2111968989999999</v>
      </c>
      <c r="C176" s="3">
        <v>-8.6940000000000003E-2</v>
      </c>
      <c r="D176" s="3">
        <v>8.0324401860000005</v>
      </c>
      <c r="F176" s="2">
        <v>9.6999999999999993</v>
      </c>
      <c r="G176" s="2">
        <v>1.276491</v>
      </c>
      <c r="H176" s="2">
        <v>-8.0738800000000008</v>
      </c>
      <c r="I176" s="2">
        <v>9.6999999999999993</v>
      </c>
      <c r="J176" s="2">
        <v>-3.77203</v>
      </c>
      <c r="K176" s="2">
        <v>-14.108599999999999</v>
      </c>
    </row>
    <row r="177" spans="1:11" x14ac:dyDescent="0.2">
      <c r="A177" s="3">
        <v>9.9</v>
      </c>
      <c r="B177" s="3">
        <v>-3.768096924</v>
      </c>
      <c r="C177" s="3">
        <v>1.1585810000000001</v>
      </c>
      <c r="D177" s="3">
        <v>5.5413818360000002</v>
      </c>
      <c r="F177" s="2">
        <v>9.8000000000000007</v>
      </c>
      <c r="G177" s="2">
        <v>-0.59179000000000004</v>
      </c>
      <c r="H177" s="2">
        <v>-9.9421700000000008</v>
      </c>
      <c r="I177" s="2">
        <v>9.8000000000000007</v>
      </c>
      <c r="J177" s="2">
        <v>-3.77203</v>
      </c>
      <c r="K177" s="2">
        <v>-13.7972</v>
      </c>
    </row>
    <row r="178" spans="1:11" x14ac:dyDescent="0.2">
      <c r="A178" s="3">
        <v>10</v>
      </c>
      <c r="B178" s="3">
        <v>0.27984619100000002</v>
      </c>
      <c r="C178" s="3">
        <v>-2.5779899999999998</v>
      </c>
      <c r="D178" s="3">
        <v>7.7210388180000002</v>
      </c>
      <c r="F178" s="2">
        <v>9.9</v>
      </c>
      <c r="G178" s="2">
        <v>1.276491</v>
      </c>
      <c r="H178" s="2">
        <v>-13.055999999999999</v>
      </c>
      <c r="I178" s="2">
        <v>9.9</v>
      </c>
      <c r="J178" s="2">
        <v>-2.2151200000000002</v>
      </c>
      <c r="K178" s="2">
        <v>-16.599599999999999</v>
      </c>
    </row>
    <row r="179" spans="1:11" x14ac:dyDescent="0.2">
      <c r="A179" s="3">
        <v>10.1</v>
      </c>
      <c r="B179" s="3">
        <v>-0.96567535400000004</v>
      </c>
      <c r="C179" s="3">
        <v>-3.2007500000000002</v>
      </c>
      <c r="D179" s="3">
        <v>11.14624023</v>
      </c>
      <c r="F179" s="2">
        <v>10</v>
      </c>
      <c r="G179" s="2">
        <v>5.6358199999999998</v>
      </c>
      <c r="H179" s="2">
        <v>-14.924300000000001</v>
      </c>
      <c r="I179" s="2">
        <v>10</v>
      </c>
      <c r="J179" s="2">
        <v>-11.245200000000001</v>
      </c>
      <c r="K179" s="2">
        <v>-15.354100000000001</v>
      </c>
    </row>
    <row r="180" spans="1:11" x14ac:dyDescent="0.2">
      <c r="A180" s="3">
        <v>10.199999999999999</v>
      </c>
      <c r="B180" s="3">
        <v>-0.654296875</v>
      </c>
      <c r="C180" s="3">
        <v>0.53581999999999996</v>
      </c>
      <c r="D180" s="3">
        <v>7.0982971189999997</v>
      </c>
      <c r="F180" s="2">
        <v>10.1</v>
      </c>
      <c r="G180" s="2">
        <v>3.1447750000000001</v>
      </c>
      <c r="H180" s="2">
        <v>-17.415299999999998</v>
      </c>
      <c r="I180" s="2">
        <v>10.1</v>
      </c>
      <c r="J180" s="2">
        <v>-18.095500000000001</v>
      </c>
      <c r="K180" s="2">
        <v>-16.911000000000001</v>
      </c>
    </row>
    <row r="181" spans="1:11" x14ac:dyDescent="0.2">
      <c r="A181" s="3">
        <v>10.3</v>
      </c>
      <c r="B181" s="3">
        <v>-7.8160476680000004</v>
      </c>
      <c r="C181" s="3">
        <v>2.4041039999999998</v>
      </c>
      <c r="D181" s="3">
        <v>2.116210938</v>
      </c>
      <c r="F181" s="2">
        <v>10.199999999999999</v>
      </c>
      <c r="G181" s="2">
        <v>0.65373000000000003</v>
      </c>
      <c r="H181" s="2">
        <v>-18.0381</v>
      </c>
      <c r="I181" s="2">
        <v>10.199999999999999</v>
      </c>
      <c r="J181" s="2">
        <v>-20.898</v>
      </c>
      <c r="K181" s="2">
        <v>-16.911000000000001</v>
      </c>
    </row>
    <row r="182" spans="1:11" x14ac:dyDescent="0.2">
      <c r="A182" s="3">
        <v>10.4</v>
      </c>
      <c r="B182" s="3">
        <v>-5.6363830569999998</v>
      </c>
      <c r="C182" s="3">
        <v>1.7813429999999999</v>
      </c>
      <c r="D182" s="3">
        <v>2.7389526370000001</v>
      </c>
      <c r="F182" s="2">
        <v>10.3</v>
      </c>
      <c r="G182" s="2">
        <v>1.276491</v>
      </c>
      <c r="H182" s="2">
        <v>-18.660799999999998</v>
      </c>
      <c r="I182" s="2">
        <v>10.3</v>
      </c>
      <c r="J182" s="2">
        <v>-27.7483</v>
      </c>
      <c r="K182" s="2">
        <v>-22.204499999999999</v>
      </c>
    </row>
    <row r="183" spans="1:11" x14ac:dyDescent="0.2">
      <c r="A183" s="3">
        <v>10.5</v>
      </c>
      <c r="B183" s="3">
        <v>-5.0136260989999997</v>
      </c>
      <c r="C183" s="3">
        <v>-0.7097</v>
      </c>
      <c r="D183" s="3">
        <v>8.6551818849999993</v>
      </c>
      <c r="F183" s="2">
        <v>10.4</v>
      </c>
      <c r="G183" s="2">
        <v>0.65373000000000003</v>
      </c>
      <c r="H183" s="2">
        <v>-25.511199999999999</v>
      </c>
      <c r="I183" s="2">
        <v>10.4</v>
      </c>
      <c r="J183" s="2">
        <v>-30.862100000000002</v>
      </c>
      <c r="K183" s="2">
        <v>-22.515899999999998</v>
      </c>
    </row>
    <row r="184" spans="1:11" x14ac:dyDescent="0.2">
      <c r="A184" s="3">
        <v>10.6</v>
      </c>
      <c r="B184" s="3">
        <v>-6.5705261229999996</v>
      </c>
      <c r="C184" s="3">
        <v>-0.7097</v>
      </c>
      <c r="D184" s="3">
        <v>4.6072387700000004</v>
      </c>
      <c r="F184" s="2">
        <v>10.5</v>
      </c>
      <c r="G184" s="2">
        <v>-9.9332100000000008</v>
      </c>
      <c r="H184" s="2">
        <v>-28.002199999999998</v>
      </c>
      <c r="I184" s="2">
        <v>10.5</v>
      </c>
      <c r="J184" s="2">
        <v>-37.089799999999997</v>
      </c>
      <c r="K184" s="2">
        <v>-27.8093</v>
      </c>
    </row>
    <row r="185" spans="1:11" x14ac:dyDescent="0.2">
      <c r="A185" s="3">
        <v>10.7</v>
      </c>
      <c r="B185" s="3">
        <v>-3.1532287999999999E-2</v>
      </c>
      <c r="C185" s="3">
        <v>1.7813429999999999</v>
      </c>
      <c r="D185" s="3">
        <v>7.0982971189999997</v>
      </c>
      <c r="F185" s="2">
        <v>10.6</v>
      </c>
      <c r="G185" s="2">
        <v>-9.3104499999999994</v>
      </c>
      <c r="H185" s="2">
        <v>-33.607100000000003</v>
      </c>
      <c r="I185" s="2">
        <v>10.6</v>
      </c>
      <c r="J185" s="2">
        <v>-42.694600000000001</v>
      </c>
      <c r="K185" s="2">
        <v>-28.432099999999998</v>
      </c>
    </row>
    <row r="186" spans="1:11" x14ac:dyDescent="0.2">
      <c r="A186" s="3">
        <v>10.8</v>
      </c>
      <c r="B186" s="3">
        <v>-3.768096924</v>
      </c>
      <c r="C186" s="3">
        <v>1.1585810000000001</v>
      </c>
      <c r="D186" s="3">
        <v>5.5413818360000002</v>
      </c>
      <c r="F186" s="2">
        <v>10.7</v>
      </c>
      <c r="G186" s="2">
        <v>-17.406300000000002</v>
      </c>
      <c r="H186" s="2">
        <v>-40.457500000000003</v>
      </c>
      <c r="I186" s="2">
        <v>10.7</v>
      </c>
      <c r="J186" s="2">
        <v>-50.790500000000002</v>
      </c>
      <c r="K186" s="2">
        <v>-27.498000000000001</v>
      </c>
    </row>
    <row r="187" spans="1:11" x14ac:dyDescent="0.2">
      <c r="A187" s="3">
        <v>10.9</v>
      </c>
      <c r="B187" s="3">
        <v>-2.522575378</v>
      </c>
      <c r="C187" s="3">
        <v>1.1585810000000001</v>
      </c>
      <c r="D187" s="3">
        <v>8.6551818849999993</v>
      </c>
      <c r="F187" s="2">
        <v>10.8</v>
      </c>
      <c r="G187" s="2">
        <v>-23.634</v>
      </c>
      <c r="H187" s="2">
        <v>-44.816800000000001</v>
      </c>
      <c r="I187" s="2">
        <v>10.8</v>
      </c>
      <c r="J187" s="2">
        <v>-51.724600000000002</v>
      </c>
      <c r="K187" s="2">
        <v>-24.3841</v>
      </c>
    </row>
    <row r="188" spans="1:11" x14ac:dyDescent="0.2">
      <c r="A188" s="3">
        <v>11</v>
      </c>
      <c r="B188" s="3">
        <v>0.27984619100000002</v>
      </c>
      <c r="C188" s="3">
        <v>5.5179099999999996</v>
      </c>
      <c r="D188" s="3">
        <v>3.673095703</v>
      </c>
      <c r="F188" s="2">
        <v>10.9</v>
      </c>
      <c r="G188" s="2">
        <v>-27.3705</v>
      </c>
      <c r="H188" s="2">
        <v>-47.930599999999998</v>
      </c>
      <c r="I188" s="2">
        <v>10.9</v>
      </c>
      <c r="J188" s="2">
        <v>-55.149799999999999</v>
      </c>
      <c r="K188" s="2">
        <v>-29.0549</v>
      </c>
    </row>
    <row r="189" spans="1:11" x14ac:dyDescent="0.2">
      <c r="A189" s="3">
        <v>11.1</v>
      </c>
      <c r="B189" s="3">
        <v>-0.654296875</v>
      </c>
      <c r="C189" s="3">
        <v>3.649626</v>
      </c>
      <c r="D189" s="3">
        <v>1.1820678710000001</v>
      </c>
      <c r="F189" s="2">
        <v>11</v>
      </c>
      <c r="G189" s="2">
        <v>-34.2209</v>
      </c>
      <c r="H189" s="2">
        <v>-47.3078</v>
      </c>
      <c r="I189" s="2">
        <v>11</v>
      </c>
      <c r="J189" s="2">
        <v>-53.904299999999999</v>
      </c>
      <c r="K189" s="2">
        <v>-29.366199999999999</v>
      </c>
    </row>
    <row r="190" spans="1:11" x14ac:dyDescent="0.2">
      <c r="A190" s="3">
        <v>11.2</v>
      </c>
      <c r="B190" s="3">
        <v>-1.8998107909999999</v>
      </c>
      <c r="C190" s="3">
        <v>-2.5779899999999998</v>
      </c>
      <c r="D190" s="3">
        <v>-3.4886474609999998</v>
      </c>
      <c r="F190" s="2">
        <v>11.1</v>
      </c>
      <c r="G190" s="2">
        <v>-39.825800000000001</v>
      </c>
      <c r="H190" s="2">
        <v>-51.044400000000003</v>
      </c>
      <c r="I190" s="2">
        <v>11.1</v>
      </c>
      <c r="J190" s="2">
        <v>-62.622999999999998</v>
      </c>
      <c r="K190" s="2">
        <v>-31.234500000000001</v>
      </c>
    </row>
    <row r="191" spans="1:11" x14ac:dyDescent="0.2">
      <c r="A191" s="3">
        <v>11.3</v>
      </c>
      <c r="B191" s="3">
        <v>-6.5705261229999996</v>
      </c>
      <c r="C191" s="3">
        <v>-3.8235100000000002</v>
      </c>
      <c r="D191" s="3">
        <v>-21.237335210000001</v>
      </c>
      <c r="F191" s="2">
        <v>11.2</v>
      </c>
      <c r="G191" s="2">
        <v>-39.825800000000001</v>
      </c>
      <c r="H191" s="2">
        <v>-55.403700000000001</v>
      </c>
      <c r="I191" s="2">
        <v>11.2</v>
      </c>
      <c r="J191" s="2">
        <v>-62.9343</v>
      </c>
      <c r="K191" s="2">
        <v>-36.2166</v>
      </c>
    </row>
    <row r="192" spans="1:11" x14ac:dyDescent="0.2">
      <c r="A192" s="3">
        <v>11.4</v>
      </c>
      <c r="B192" s="3">
        <v>-14.0436554</v>
      </c>
      <c r="C192" s="3">
        <v>-1.33246</v>
      </c>
      <c r="D192" s="3">
        <v>-91.297973630000001</v>
      </c>
      <c r="F192" s="2">
        <v>11.3</v>
      </c>
      <c r="G192" s="2">
        <v>-40.448500000000003</v>
      </c>
      <c r="H192" s="2">
        <v>-56.026499999999999</v>
      </c>
      <c r="I192" s="2">
        <v>11.3</v>
      </c>
      <c r="J192" s="2">
        <v>-66.048100000000005</v>
      </c>
      <c r="K192" s="2">
        <v>-33.102800000000002</v>
      </c>
    </row>
    <row r="193" spans="1:11" x14ac:dyDescent="0.2">
      <c r="A193" s="3">
        <v>11.5</v>
      </c>
      <c r="B193" s="3">
        <v>-18.402984620000002</v>
      </c>
      <c r="C193" s="3">
        <v>-5.0690299999999997</v>
      </c>
      <c r="D193" s="3">
        <v>-213.35919190000001</v>
      </c>
      <c r="F193" s="2">
        <v>11.4</v>
      </c>
      <c r="G193" s="2">
        <v>-52.280999999999999</v>
      </c>
      <c r="H193" s="2">
        <v>-52.912700000000001</v>
      </c>
      <c r="I193" s="2">
        <v>11.4</v>
      </c>
      <c r="J193" s="2">
        <v>-65.425399999999996</v>
      </c>
      <c r="K193" s="2">
        <v>-33.7256</v>
      </c>
    </row>
    <row r="194" spans="1:11" x14ac:dyDescent="0.2">
      <c r="A194" s="3">
        <v>11.6</v>
      </c>
      <c r="B194" s="3">
        <v>-20.894035339999999</v>
      </c>
      <c r="C194" s="3">
        <v>-7.5600800000000001</v>
      </c>
      <c r="D194" s="3">
        <v>-396.4509888</v>
      </c>
      <c r="F194" s="2">
        <v>11.5</v>
      </c>
      <c r="G194" s="2">
        <v>-52.280999999999999</v>
      </c>
      <c r="H194" s="2">
        <v>-56.026499999999999</v>
      </c>
      <c r="I194" s="2">
        <v>11.5</v>
      </c>
      <c r="J194" s="2">
        <v>-67.916399999999996</v>
      </c>
      <c r="K194" s="2">
        <v>-42.755600000000001</v>
      </c>
    </row>
    <row r="195" spans="1:11" x14ac:dyDescent="0.2">
      <c r="A195" s="3">
        <v>11.7</v>
      </c>
      <c r="B195" s="3">
        <v>-23.38507843</v>
      </c>
      <c r="C195" s="3">
        <v>-8.8056000000000001</v>
      </c>
      <c r="D195" s="3">
        <v>-606.01013179999995</v>
      </c>
      <c r="F195" s="2">
        <v>11.6</v>
      </c>
      <c r="G195" s="2">
        <v>-62.245199999999997</v>
      </c>
      <c r="H195" s="2">
        <v>-56.026499999999999</v>
      </c>
      <c r="I195" s="2">
        <v>11.6</v>
      </c>
      <c r="J195" s="2">
        <v>-71.030199999999994</v>
      </c>
      <c r="K195" s="2">
        <v>-36.839399999999998</v>
      </c>
    </row>
    <row r="196" spans="1:11" x14ac:dyDescent="0.2">
      <c r="A196" s="3">
        <v>11.8</v>
      </c>
      <c r="B196" s="3">
        <v>-29.612693790000002</v>
      </c>
      <c r="C196" s="3">
        <v>-13.164899999999999</v>
      </c>
      <c r="D196" s="3">
        <v>-769.17358400000001</v>
      </c>
      <c r="F196" s="2">
        <v>11.7</v>
      </c>
      <c r="G196" s="2">
        <v>-74.077600000000004</v>
      </c>
      <c r="H196" s="2">
        <v>-55.403700000000001</v>
      </c>
      <c r="I196" s="2">
        <v>11.7</v>
      </c>
      <c r="J196" s="2">
        <v>-70.718900000000005</v>
      </c>
      <c r="K196" s="2">
        <v>-39.953200000000002</v>
      </c>
    </row>
    <row r="197" spans="1:11" x14ac:dyDescent="0.2">
      <c r="A197" s="3">
        <v>11.9</v>
      </c>
      <c r="B197" s="3">
        <v>-37.708587649999998</v>
      </c>
      <c r="C197" s="3">
        <v>-26.242899999999999</v>
      </c>
      <c r="D197" s="3">
        <v>-917.70214840000006</v>
      </c>
      <c r="F197" s="2">
        <v>11.8</v>
      </c>
      <c r="G197" s="2">
        <v>-79.682500000000005</v>
      </c>
      <c r="H197" s="2">
        <v>-61.631399999999999</v>
      </c>
      <c r="I197" s="2">
        <v>11.8</v>
      </c>
      <c r="J197" s="2">
        <v>-76.9465</v>
      </c>
      <c r="K197" s="2">
        <v>-44.001100000000001</v>
      </c>
    </row>
    <row r="198" spans="1:11" x14ac:dyDescent="0.2">
      <c r="A198" s="3">
        <v>12</v>
      </c>
      <c r="B198" s="3">
        <v>-51.720718380000001</v>
      </c>
      <c r="C198" s="3">
        <v>-38.698099999999997</v>
      </c>
      <c r="D198" s="3">
        <v>-1024.194336</v>
      </c>
      <c r="F198" s="2">
        <v>11.9</v>
      </c>
      <c r="G198" s="2">
        <v>-90.892200000000003</v>
      </c>
      <c r="H198" s="2">
        <v>-65.367900000000006</v>
      </c>
      <c r="I198" s="2">
        <v>11.9</v>
      </c>
      <c r="J198" s="2">
        <v>-86.287899999999993</v>
      </c>
      <c r="K198" s="2">
        <v>-47.737699999999997</v>
      </c>
    </row>
    <row r="199" spans="1:11" x14ac:dyDescent="0.2">
      <c r="A199" s="3">
        <v>12.1</v>
      </c>
      <c r="B199" s="3">
        <v>-69.158035280000007</v>
      </c>
      <c r="C199" s="3">
        <v>-50.5306</v>
      </c>
      <c r="D199" s="3">
        <v>-1095.189087</v>
      </c>
      <c r="F199" s="2">
        <v>12</v>
      </c>
      <c r="G199" s="2">
        <v>-100.23399999999999</v>
      </c>
      <c r="H199" s="2">
        <v>-72.218299999999999</v>
      </c>
      <c r="I199" s="2">
        <v>12</v>
      </c>
      <c r="J199" s="2">
        <v>-80.060299999999998</v>
      </c>
      <c r="K199" s="2">
        <v>-52.4084</v>
      </c>
    </row>
    <row r="200" spans="1:11" x14ac:dyDescent="0.2">
      <c r="A200" s="3">
        <v>12.2</v>
      </c>
      <c r="B200" s="3">
        <v>-85.349823000000001</v>
      </c>
      <c r="C200" s="3">
        <v>-69.836200000000005</v>
      </c>
      <c r="D200" s="3">
        <v>-1173.034302</v>
      </c>
      <c r="F200" s="2">
        <v>12.1</v>
      </c>
      <c r="G200" s="2">
        <v>-107.084</v>
      </c>
      <c r="H200" s="2">
        <v>-73.463800000000006</v>
      </c>
      <c r="I200" s="2">
        <v>12.1</v>
      </c>
      <c r="J200" s="2">
        <v>-77.569199999999995</v>
      </c>
      <c r="K200" s="2">
        <v>-52.097000000000001</v>
      </c>
    </row>
    <row r="201" spans="1:11" x14ac:dyDescent="0.2">
      <c r="A201" s="3">
        <v>12.3</v>
      </c>
      <c r="B201" s="3">
        <v>-119.2903061</v>
      </c>
      <c r="C201" s="3">
        <v>-84.782499999999999</v>
      </c>
      <c r="D201" s="3">
        <v>-1242.1607670000001</v>
      </c>
      <c r="F201" s="2">
        <v>12.2</v>
      </c>
      <c r="G201" s="2">
        <v>-112.68899999999999</v>
      </c>
      <c r="H201" s="2">
        <v>-72.841099999999997</v>
      </c>
      <c r="I201" s="2">
        <v>12.2</v>
      </c>
      <c r="J201" s="2">
        <v>-81.305800000000005</v>
      </c>
      <c r="K201" s="2">
        <v>-60.192900000000002</v>
      </c>
    </row>
    <row r="202" spans="1:11" x14ac:dyDescent="0.2">
      <c r="A202" s="3">
        <v>12.4</v>
      </c>
      <c r="B202" s="3">
        <v>-148.24871830000001</v>
      </c>
      <c r="C202" s="3">
        <v>-99.105999999999995</v>
      </c>
      <c r="D202" s="3">
        <v>-1293.5385739999999</v>
      </c>
      <c r="F202" s="2">
        <v>12.3</v>
      </c>
      <c r="G202" s="2">
        <v>-120.785</v>
      </c>
      <c r="H202" s="2">
        <v>-74.086600000000004</v>
      </c>
      <c r="I202" s="2">
        <v>12.3</v>
      </c>
      <c r="J202" s="2">
        <v>-84.419600000000003</v>
      </c>
      <c r="K202" s="2">
        <v>-67.977400000000003</v>
      </c>
    </row>
    <row r="203" spans="1:11" x14ac:dyDescent="0.2">
      <c r="A203" s="3">
        <v>12.5</v>
      </c>
      <c r="B203" s="3">
        <v>-177.82989499999999</v>
      </c>
      <c r="C203" s="3">
        <v>-116.54300000000001</v>
      </c>
      <c r="D203" s="3">
        <v>-1330.5928960000001</v>
      </c>
      <c r="F203" s="2">
        <v>12.4</v>
      </c>
      <c r="G203" s="2">
        <v>-127.012</v>
      </c>
      <c r="H203" s="2">
        <v>-78.445899999999995</v>
      </c>
      <c r="I203" s="2">
        <v>12.4</v>
      </c>
      <c r="J203" s="2">
        <v>-82.551299999999998</v>
      </c>
      <c r="K203" s="2">
        <v>-63.306699999999999</v>
      </c>
    </row>
    <row r="204" spans="1:11" x14ac:dyDescent="0.2">
      <c r="A204" s="3">
        <v>12.6</v>
      </c>
      <c r="B204" s="3">
        <v>-205.2313843</v>
      </c>
      <c r="C204" s="3">
        <v>-129.62100000000001</v>
      </c>
      <c r="D204" s="3">
        <v>-1378.2341309999999</v>
      </c>
      <c r="F204" s="2">
        <v>12.5</v>
      </c>
      <c r="G204" s="2">
        <v>-137.59899999999999</v>
      </c>
      <c r="H204" s="2">
        <v>-82.805199999999999</v>
      </c>
      <c r="I204" s="2">
        <v>12.5</v>
      </c>
      <c r="J204" s="2">
        <v>-80.994399999999999</v>
      </c>
      <c r="K204" s="2">
        <v>-64.240899999999996</v>
      </c>
    </row>
    <row r="205" spans="1:11" x14ac:dyDescent="0.2">
      <c r="A205" s="3">
        <v>12.7</v>
      </c>
      <c r="B205" s="3">
        <v>-239.17184449999999</v>
      </c>
      <c r="C205" s="3">
        <v>-139.58500000000001</v>
      </c>
      <c r="D205" s="3">
        <v>-1421.2045900000001</v>
      </c>
      <c r="F205" s="2">
        <v>12.6</v>
      </c>
      <c r="G205" s="2">
        <v>-144.44999999999999</v>
      </c>
      <c r="H205" s="2">
        <v>-87.787300000000002</v>
      </c>
      <c r="I205" s="2">
        <v>12.6</v>
      </c>
      <c r="J205" s="2">
        <v>-82.551299999999998</v>
      </c>
      <c r="K205" s="2">
        <v>-60.8157</v>
      </c>
    </row>
    <row r="206" spans="1:11" x14ac:dyDescent="0.2">
      <c r="A206" s="3">
        <v>12.8</v>
      </c>
      <c r="B206" s="3">
        <v>-273.7351074</v>
      </c>
      <c r="C206" s="3">
        <v>-158.89099999999999</v>
      </c>
      <c r="D206" s="3">
        <v>-1457.3248289999999</v>
      </c>
      <c r="F206" s="2">
        <v>12.7</v>
      </c>
      <c r="G206" s="2">
        <v>-143.827</v>
      </c>
      <c r="H206" s="2">
        <v>-94.014899999999997</v>
      </c>
      <c r="I206" s="2">
        <v>12.7</v>
      </c>
      <c r="J206" s="2">
        <v>-89.090299999999999</v>
      </c>
      <c r="K206" s="2">
        <v>-59.5702</v>
      </c>
    </row>
    <row r="207" spans="1:11" x14ac:dyDescent="0.2">
      <c r="A207" s="3">
        <v>12.9</v>
      </c>
      <c r="B207" s="3">
        <v>-297.08865359999999</v>
      </c>
      <c r="C207" s="3">
        <v>-170.101</v>
      </c>
      <c r="D207" s="3">
        <v>-1484.726318</v>
      </c>
      <c r="F207" s="2">
        <v>12.8</v>
      </c>
      <c r="G207" s="2">
        <v>-143.827</v>
      </c>
      <c r="H207" s="2">
        <v>-90.9011</v>
      </c>
      <c r="I207" s="2">
        <v>12.8</v>
      </c>
      <c r="J207" s="2">
        <v>-90.024500000000003</v>
      </c>
      <c r="K207" s="2">
        <v>-63.618099999999998</v>
      </c>
    </row>
    <row r="208" spans="1:11" x14ac:dyDescent="0.2">
      <c r="A208" s="3">
        <v>13</v>
      </c>
      <c r="B208" s="3">
        <v>-317.32839969999998</v>
      </c>
      <c r="C208" s="3">
        <v>-176.95099999999999</v>
      </c>
      <c r="D208" s="3">
        <v>-1501.2294919999999</v>
      </c>
      <c r="F208" s="2">
        <v>12.9</v>
      </c>
      <c r="G208" s="2">
        <v>-140.09</v>
      </c>
      <c r="H208" s="2">
        <v>-90.278400000000005</v>
      </c>
      <c r="I208" s="2">
        <v>12.9</v>
      </c>
      <c r="J208" s="2">
        <v>-90.647199999999998</v>
      </c>
      <c r="K208" s="2">
        <v>-69.222999999999999</v>
      </c>
    </row>
    <row r="209" spans="1:11" x14ac:dyDescent="0.2">
      <c r="A209" s="3">
        <v>13.1</v>
      </c>
      <c r="B209" s="3">
        <v>-342.55023189999997</v>
      </c>
      <c r="C209" s="3">
        <v>-183.80199999999999</v>
      </c>
      <c r="D209" s="3">
        <v>-1485.6604</v>
      </c>
      <c r="F209" s="2">
        <v>13</v>
      </c>
      <c r="G209" s="2">
        <v>-136.977</v>
      </c>
      <c r="H209" s="2">
        <v>-87.164599999999993</v>
      </c>
      <c r="I209" s="2">
        <v>13</v>
      </c>
      <c r="J209" s="2">
        <v>-102.791</v>
      </c>
      <c r="K209" s="2">
        <v>-67.977400000000003</v>
      </c>
    </row>
    <row r="210" spans="1:11" x14ac:dyDescent="0.2">
      <c r="A210" s="3">
        <v>13.2</v>
      </c>
      <c r="B210" s="3">
        <v>-361.2330627</v>
      </c>
      <c r="C210" s="3">
        <v>-195.63399999999999</v>
      </c>
      <c r="D210" s="3">
        <v>-1490.953857</v>
      </c>
      <c r="F210" s="2">
        <v>13.1</v>
      </c>
      <c r="G210" s="2">
        <v>-136.977</v>
      </c>
      <c r="H210" s="2">
        <v>-89.032799999999995</v>
      </c>
      <c r="I210" s="2">
        <v>13.1</v>
      </c>
      <c r="J210" s="2">
        <v>-114.001</v>
      </c>
      <c r="K210" s="2">
        <v>-70.468500000000006</v>
      </c>
    </row>
    <row r="211" spans="1:11" x14ac:dyDescent="0.2">
      <c r="A211" s="3">
        <v>13.3</v>
      </c>
      <c r="B211" s="3">
        <v>-378.67037959999999</v>
      </c>
      <c r="C211" s="3">
        <v>-206.221</v>
      </c>
      <c r="D211" s="3">
        <v>-1508.0798339999999</v>
      </c>
      <c r="F211" s="2">
        <v>13.2</v>
      </c>
      <c r="G211" s="2">
        <v>-144.44999999999999</v>
      </c>
      <c r="H211" s="2">
        <v>-91.523899999999998</v>
      </c>
      <c r="I211" s="2">
        <v>13.2</v>
      </c>
      <c r="J211" s="2">
        <v>-120.54</v>
      </c>
      <c r="K211" s="2">
        <v>-72.025400000000005</v>
      </c>
    </row>
    <row r="212" spans="1:11" x14ac:dyDescent="0.2">
      <c r="A212" s="3">
        <v>13.4</v>
      </c>
      <c r="B212" s="3">
        <v>-389.56869510000001</v>
      </c>
      <c r="C212" s="3">
        <v>-213.69399999999999</v>
      </c>
      <c r="D212" s="3">
        <v>-1517.7326660000001</v>
      </c>
      <c r="F212" s="2">
        <v>13.3</v>
      </c>
      <c r="G212" s="2">
        <v>-146.941</v>
      </c>
      <c r="H212" s="2">
        <v>-89.655600000000007</v>
      </c>
      <c r="I212" s="2">
        <v>13.3</v>
      </c>
      <c r="J212" s="2">
        <v>-121.474</v>
      </c>
      <c r="K212" s="2">
        <v>-78.253</v>
      </c>
    </row>
    <row r="213" spans="1:11" x14ac:dyDescent="0.2">
      <c r="A213" s="3">
        <v>13.5</v>
      </c>
      <c r="B213" s="3">
        <v>-395.17355350000003</v>
      </c>
      <c r="C213" s="3">
        <v>-219.922</v>
      </c>
      <c r="D213" s="3">
        <v>-1513.0618899999999</v>
      </c>
      <c r="F213" s="2">
        <v>13.4</v>
      </c>
      <c r="G213" s="2">
        <v>-147.56299999999999</v>
      </c>
      <c r="H213" s="2">
        <v>-83.427999999999997</v>
      </c>
      <c r="I213" s="2">
        <v>13.4</v>
      </c>
      <c r="J213" s="2">
        <v>-131.43799999999999</v>
      </c>
      <c r="K213" s="2">
        <v>-85.414699999999996</v>
      </c>
    </row>
    <row r="214" spans="1:11" x14ac:dyDescent="0.2">
      <c r="A214" s="3">
        <v>13.6</v>
      </c>
      <c r="B214" s="3">
        <v>-401.71255489999999</v>
      </c>
      <c r="C214" s="3">
        <v>-223.65799999999999</v>
      </c>
      <c r="D214" s="3">
        <v>-1495.624634</v>
      </c>
      <c r="F214" s="2">
        <v>13.5</v>
      </c>
      <c r="G214" s="2">
        <v>-141.959</v>
      </c>
      <c r="H214" s="2">
        <v>-86.541799999999995</v>
      </c>
      <c r="I214" s="2">
        <v>13.5</v>
      </c>
      <c r="J214" s="2">
        <v>-135.17500000000001</v>
      </c>
      <c r="K214" s="2">
        <v>-91.953800000000001</v>
      </c>
    </row>
    <row r="215" spans="1:11" x14ac:dyDescent="0.2">
      <c r="A215" s="3">
        <v>13.7</v>
      </c>
      <c r="B215" s="3">
        <v>-403.89221190000001</v>
      </c>
      <c r="C215" s="3">
        <v>-229.26300000000001</v>
      </c>
      <c r="D215" s="3">
        <v>-1504.0318600000001</v>
      </c>
      <c r="F215" s="2">
        <v>13.6</v>
      </c>
      <c r="G215" s="2">
        <v>-138.845</v>
      </c>
      <c r="H215" s="2">
        <v>-82.182500000000005</v>
      </c>
      <c r="I215" s="2">
        <v>13.6</v>
      </c>
      <c r="J215" s="2">
        <v>-138.911</v>
      </c>
      <c r="K215" s="2">
        <v>-90.708200000000005</v>
      </c>
    </row>
    <row r="216" spans="1:11" x14ac:dyDescent="0.2">
      <c r="A216" s="3">
        <v>13.8</v>
      </c>
      <c r="B216" s="3">
        <v>-402.33529659999999</v>
      </c>
      <c r="C216" s="3">
        <v>-228.018</v>
      </c>
      <c r="D216" s="3">
        <v>-1515.5529790000001</v>
      </c>
      <c r="F216" s="2">
        <v>13.7</v>
      </c>
      <c r="G216" s="2">
        <v>-136.35400000000001</v>
      </c>
      <c r="H216" s="2">
        <v>-84.050799999999995</v>
      </c>
      <c r="I216" s="2">
        <v>13.7</v>
      </c>
      <c r="J216" s="2">
        <v>-150.12100000000001</v>
      </c>
      <c r="K216" s="2">
        <v>-95.690299999999993</v>
      </c>
    </row>
    <row r="217" spans="1:11" x14ac:dyDescent="0.2">
      <c r="A217" s="3">
        <v>13.9</v>
      </c>
      <c r="B217" s="3">
        <v>-402.33529659999999</v>
      </c>
      <c r="C217" s="3">
        <v>-222.41300000000001</v>
      </c>
      <c r="D217" s="3">
        <v>-1533.6130370000001</v>
      </c>
      <c r="F217" s="2">
        <v>13.8</v>
      </c>
      <c r="G217" s="2">
        <v>-136.35400000000001</v>
      </c>
      <c r="H217" s="2">
        <v>-90.278400000000005</v>
      </c>
      <c r="I217" s="2">
        <v>13.8</v>
      </c>
      <c r="J217" s="2">
        <v>-152.61199999999999</v>
      </c>
      <c r="K217" s="2">
        <v>-101.295</v>
      </c>
    </row>
    <row r="218" spans="1:11" x14ac:dyDescent="0.2">
      <c r="A218" s="3">
        <v>14</v>
      </c>
      <c r="B218" s="3">
        <v>-402.64669800000001</v>
      </c>
      <c r="C218" s="3">
        <v>-224.28100000000001</v>
      </c>
      <c r="D218" s="3">
        <v>-1529.565063</v>
      </c>
      <c r="F218" s="2">
        <v>13.9</v>
      </c>
      <c r="G218" s="2">
        <v>-135.108</v>
      </c>
      <c r="H218" s="2">
        <v>-86.541799999999995</v>
      </c>
      <c r="I218" s="2">
        <v>13.9</v>
      </c>
      <c r="J218" s="2">
        <v>-153.23500000000001</v>
      </c>
      <c r="K218" s="2">
        <v>-108.45699999999999</v>
      </c>
    </row>
    <row r="219" spans="1:11" x14ac:dyDescent="0.2">
      <c r="A219" s="3">
        <v>14.1</v>
      </c>
      <c r="B219" s="3">
        <v>-401.40115359999999</v>
      </c>
      <c r="C219" s="3">
        <v>-222.41300000000001</v>
      </c>
      <c r="D219" s="3">
        <v>-1535.481323</v>
      </c>
      <c r="F219" s="2">
        <v>14</v>
      </c>
      <c r="G219" s="2">
        <v>-131.37200000000001</v>
      </c>
      <c r="H219" s="2">
        <v>-82.182500000000005</v>
      </c>
      <c r="I219" s="2">
        <v>14</v>
      </c>
      <c r="J219" s="2">
        <v>-153.54599999999999</v>
      </c>
      <c r="K219" s="2">
        <v>-105.032</v>
      </c>
    </row>
    <row r="220" spans="1:11" x14ac:dyDescent="0.2">
      <c r="A220" s="3">
        <v>14.2</v>
      </c>
      <c r="B220" s="3">
        <v>-398.59872439999998</v>
      </c>
      <c r="C220" s="3">
        <v>-224.904</v>
      </c>
      <c r="D220" s="3">
        <v>-1550.427612</v>
      </c>
      <c r="F220" s="2">
        <v>14.1</v>
      </c>
      <c r="G220" s="2">
        <v>-124.521</v>
      </c>
      <c r="H220" s="2">
        <v>-80.936999999999998</v>
      </c>
      <c r="I220" s="2">
        <v>14.1</v>
      </c>
      <c r="J220" s="2">
        <v>-161.01900000000001</v>
      </c>
      <c r="K220" s="2">
        <v>-104.40900000000001</v>
      </c>
    </row>
    <row r="221" spans="1:11" x14ac:dyDescent="0.2">
      <c r="A221" s="3">
        <v>14.3</v>
      </c>
      <c r="B221" s="3">
        <v>-396.41906740000002</v>
      </c>
      <c r="C221" s="3">
        <v>-229.886</v>
      </c>
      <c r="D221" s="3">
        <v>-1545.756836</v>
      </c>
      <c r="F221" s="2">
        <v>14.2</v>
      </c>
      <c r="G221" s="2">
        <v>-122.65300000000001</v>
      </c>
      <c r="H221" s="2">
        <v>-82.182500000000005</v>
      </c>
      <c r="I221" s="2">
        <v>14.2</v>
      </c>
      <c r="J221" s="2">
        <v>-166.935</v>
      </c>
      <c r="K221" s="2">
        <v>-111.259</v>
      </c>
    </row>
    <row r="222" spans="1:11" x14ac:dyDescent="0.2">
      <c r="A222" s="3">
        <v>14.4</v>
      </c>
      <c r="B222" s="3">
        <v>-400.15563959999997</v>
      </c>
      <c r="C222" s="3">
        <v>-230.50899999999999</v>
      </c>
      <c r="D222" s="3">
        <v>-1551.9844969999999</v>
      </c>
      <c r="F222" s="2">
        <v>14.3</v>
      </c>
      <c r="G222" s="2">
        <v>-121.407</v>
      </c>
      <c r="H222" s="2">
        <v>-80.936999999999998</v>
      </c>
      <c r="I222" s="2">
        <v>14.3</v>
      </c>
      <c r="J222" s="2">
        <v>-166.31299999999999</v>
      </c>
      <c r="K222" s="2">
        <v>-115.93</v>
      </c>
    </row>
    <row r="223" spans="1:11" x14ac:dyDescent="0.2">
      <c r="A223" s="3">
        <v>14.5</v>
      </c>
      <c r="B223" s="3">
        <v>-397.0418396</v>
      </c>
      <c r="C223" s="3">
        <v>-232.37700000000001</v>
      </c>
      <c r="D223" s="3">
        <v>-1553.2299800000001</v>
      </c>
      <c r="F223" s="2">
        <v>14.4</v>
      </c>
      <c r="G223" s="2">
        <v>-120.785</v>
      </c>
      <c r="H223" s="2">
        <v>-76.577600000000004</v>
      </c>
      <c r="I223" s="2">
        <v>14.4</v>
      </c>
      <c r="J223" s="2">
        <v>-168.18100000000001</v>
      </c>
      <c r="K223" s="2">
        <v>-114.373</v>
      </c>
    </row>
    <row r="224" spans="1:11" x14ac:dyDescent="0.2">
      <c r="A224" s="3">
        <v>14.6</v>
      </c>
      <c r="B224" s="3">
        <v>-389.25732420000003</v>
      </c>
      <c r="C224" s="3">
        <v>-232.37700000000001</v>
      </c>
      <c r="D224" s="3">
        <v>-1557.2779539999999</v>
      </c>
      <c r="F224" s="2">
        <v>14.5</v>
      </c>
      <c r="G224" s="2">
        <v>-124.521</v>
      </c>
      <c r="H224" s="2">
        <v>-79.068700000000007</v>
      </c>
      <c r="I224" s="2">
        <v>14.5</v>
      </c>
      <c r="J224" s="2">
        <v>-173.47399999999999</v>
      </c>
      <c r="K224" s="2">
        <v>-118.42100000000001</v>
      </c>
    </row>
    <row r="225" spans="1:11" x14ac:dyDescent="0.2">
      <c r="A225" s="3">
        <v>14.7</v>
      </c>
      <c r="B225" s="3">
        <v>-392.99389650000001</v>
      </c>
      <c r="C225" s="3">
        <v>-231.131</v>
      </c>
      <c r="D225" s="3">
        <v>-1572.8470460000001</v>
      </c>
      <c r="F225" s="2">
        <v>14.6</v>
      </c>
      <c r="G225" s="2">
        <v>-117.048</v>
      </c>
      <c r="H225" s="2">
        <v>-80.3142</v>
      </c>
      <c r="I225" s="2">
        <v>14.6</v>
      </c>
      <c r="J225" s="2">
        <v>-181.88200000000001</v>
      </c>
      <c r="K225" s="2">
        <v>-129.94200000000001</v>
      </c>
    </row>
    <row r="226" spans="1:11" x14ac:dyDescent="0.2">
      <c r="A226" s="3">
        <v>14.8</v>
      </c>
      <c r="B226" s="3">
        <v>-395.79632570000001</v>
      </c>
      <c r="C226" s="3">
        <v>-226.149</v>
      </c>
      <c r="D226" s="3">
        <v>-1593.0867920000001</v>
      </c>
      <c r="F226" s="2">
        <v>14.7</v>
      </c>
      <c r="G226" s="2">
        <v>-112.066</v>
      </c>
      <c r="H226" s="2">
        <v>-79.691400000000002</v>
      </c>
      <c r="I226" s="2">
        <v>14.7</v>
      </c>
      <c r="J226" s="2">
        <v>-184.99600000000001</v>
      </c>
      <c r="K226" s="2">
        <v>-132.12200000000001</v>
      </c>
    </row>
    <row r="227" spans="1:11" x14ac:dyDescent="0.2">
      <c r="A227" s="3">
        <v>14.9</v>
      </c>
      <c r="B227" s="3">
        <v>-390.1914673</v>
      </c>
      <c r="C227" s="3">
        <v>-223.035</v>
      </c>
      <c r="D227" s="3">
        <v>-1591.841187</v>
      </c>
      <c r="F227" s="2">
        <v>14.8</v>
      </c>
      <c r="G227" s="2">
        <v>-104.593</v>
      </c>
      <c r="H227" s="2">
        <v>-83.427999999999997</v>
      </c>
      <c r="I227" s="2">
        <v>14.8</v>
      </c>
      <c r="J227" s="2">
        <v>-183.75</v>
      </c>
      <c r="K227" s="2">
        <v>-133.36699999999999</v>
      </c>
    </row>
    <row r="228" spans="1:11" x14ac:dyDescent="0.2">
      <c r="A228" s="3">
        <v>15</v>
      </c>
      <c r="B228" s="3">
        <v>-381.16143799999998</v>
      </c>
      <c r="C228" s="3">
        <v>-223.035</v>
      </c>
      <c r="D228" s="3">
        <v>-1595.577759</v>
      </c>
      <c r="F228" s="2">
        <v>14.9</v>
      </c>
      <c r="G228" s="2">
        <v>-102.102</v>
      </c>
      <c r="H228" s="2">
        <v>-84.050799999999995</v>
      </c>
      <c r="I228" s="2">
        <v>14.9</v>
      </c>
      <c r="J228" s="2">
        <v>-190.28899999999999</v>
      </c>
      <c r="K228" s="2">
        <v>-129.631</v>
      </c>
    </row>
    <row r="229" spans="1:11" x14ac:dyDescent="0.2">
      <c r="A229" s="3">
        <v>15.1</v>
      </c>
      <c r="B229" s="3">
        <v>-372.13137819999997</v>
      </c>
      <c r="C229" s="3">
        <v>-221.167</v>
      </c>
      <c r="D229" s="3">
        <v>-1579.697388</v>
      </c>
      <c r="F229" s="2">
        <v>15</v>
      </c>
      <c r="G229" s="2">
        <v>-97.742500000000007</v>
      </c>
      <c r="H229" s="2">
        <v>-83.427999999999997</v>
      </c>
      <c r="I229" s="2">
        <v>15</v>
      </c>
      <c r="J229" s="2">
        <v>-194.96</v>
      </c>
      <c r="K229" s="2">
        <v>-136.16999999999999</v>
      </c>
    </row>
    <row r="230" spans="1:11" x14ac:dyDescent="0.2">
      <c r="A230" s="3">
        <v>15.2</v>
      </c>
      <c r="B230" s="3">
        <v>-372.44277949999997</v>
      </c>
      <c r="C230" s="3">
        <v>-221.79</v>
      </c>
      <c r="D230" s="3">
        <v>-1572.2242429999999</v>
      </c>
      <c r="F230" s="2">
        <v>15.1</v>
      </c>
      <c r="G230" s="2">
        <v>-95.251499999999993</v>
      </c>
      <c r="H230" s="2">
        <v>-82.182500000000005</v>
      </c>
      <c r="I230" s="2">
        <v>15.1</v>
      </c>
      <c r="J230" s="2">
        <v>-207.726</v>
      </c>
      <c r="K230" s="2">
        <v>-136.79300000000001</v>
      </c>
    </row>
    <row r="231" spans="1:11" x14ac:dyDescent="0.2">
      <c r="A231" s="3">
        <v>15.3</v>
      </c>
      <c r="B231" s="3">
        <v>-365.90377810000001</v>
      </c>
      <c r="C231" s="3">
        <v>-222.41300000000001</v>
      </c>
      <c r="D231" s="3">
        <v>-1571.290039</v>
      </c>
      <c r="F231" s="2">
        <v>15.2</v>
      </c>
      <c r="G231" s="2">
        <v>-94.006</v>
      </c>
      <c r="H231" s="2">
        <v>-80.3142</v>
      </c>
      <c r="I231" s="2">
        <v>15.2</v>
      </c>
      <c r="J231" s="2">
        <v>-212.08600000000001</v>
      </c>
      <c r="K231" s="2">
        <v>-143.643</v>
      </c>
    </row>
    <row r="232" spans="1:11" x14ac:dyDescent="0.2">
      <c r="A232" s="3">
        <v>15.4</v>
      </c>
      <c r="B232" s="3">
        <v>-366.21514889999997</v>
      </c>
      <c r="C232" s="3">
        <v>-219.922</v>
      </c>
      <c r="D232" s="3">
        <v>-1578.451904</v>
      </c>
      <c r="F232" s="2">
        <v>15.3</v>
      </c>
      <c r="G232" s="2">
        <v>-92.760499999999993</v>
      </c>
      <c r="H232" s="2">
        <v>-80.3142</v>
      </c>
      <c r="I232" s="2">
        <v>15.3</v>
      </c>
      <c r="J232" s="2">
        <v>-208.03800000000001</v>
      </c>
      <c r="K232" s="2">
        <v>-140.84</v>
      </c>
    </row>
    <row r="233" spans="1:11" x14ac:dyDescent="0.2">
      <c r="A233" s="3">
        <v>15.5</v>
      </c>
      <c r="B233" s="3">
        <v>-362.47857670000002</v>
      </c>
      <c r="C233" s="3">
        <v>-221.79</v>
      </c>
      <c r="D233" s="3">
        <v>-1575.649414</v>
      </c>
      <c r="F233" s="2">
        <v>15.4</v>
      </c>
      <c r="G233" s="2">
        <v>-92.760499999999993</v>
      </c>
      <c r="H233" s="2">
        <v>-80.3142</v>
      </c>
      <c r="I233" s="2">
        <v>15.4</v>
      </c>
      <c r="J233" s="2">
        <v>-206.48099999999999</v>
      </c>
      <c r="K233" s="2">
        <v>-142.08600000000001</v>
      </c>
    </row>
    <row r="234" spans="1:11" x14ac:dyDescent="0.2">
      <c r="A234" s="3">
        <v>15.6</v>
      </c>
      <c r="B234" s="3">
        <v>-356.56234740000002</v>
      </c>
      <c r="C234" s="3">
        <v>-219.29900000000001</v>
      </c>
      <c r="D234" s="3">
        <v>-1566.3079829999999</v>
      </c>
      <c r="F234" s="2">
        <v>15.5</v>
      </c>
      <c r="G234" s="2">
        <v>-91.514899999999997</v>
      </c>
      <c r="H234" s="2">
        <v>-77.200400000000002</v>
      </c>
      <c r="I234" s="2">
        <v>15.5</v>
      </c>
      <c r="J234" s="2">
        <v>-209.90600000000001</v>
      </c>
      <c r="K234" s="2">
        <v>-149.24799999999999</v>
      </c>
    </row>
    <row r="235" spans="1:11" x14ac:dyDescent="0.2">
      <c r="A235" s="3">
        <v>15.7</v>
      </c>
      <c r="B235" s="3">
        <v>-345.66403200000002</v>
      </c>
      <c r="C235" s="3">
        <v>-213.071</v>
      </c>
      <c r="D235" s="3">
        <v>-1568.4876710000001</v>
      </c>
      <c r="F235" s="2">
        <v>15.6</v>
      </c>
      <c r="G235" s="2">
        <v>-85.287300000000002</v>
      </c>
      <c r="H235" s="2">
        <v>-79.068700000000007</v>
      </c>
      <c r="I235" s="2">
        <v>15.6</v>
      </c>
      <c r="J235" s="2">
        <v>-207.10400000000001</v>
      </c>
      <c r="K235" s="2">
        <v>-161.08000000000001</v>
      </c>
    </row>
    <row r="236" spans="1:11" x14ac:dyDescent="0.2">
      <c r="A236" s="3">
        <v>15.8</v>
      </c>
      <c r="B236" s="3">
        <v>-342.23886110000001</v>
      </c>
      <c r="C236" s="3">
        <v>-210.58</v>
      </c>
      <c r="D236" s="3">
        <v>-1568.1762699999999</v>
      </c>
      <c r="F236" s="2">
        <v>15.7</v>
      </c>
      <c r="G236" s="2">
        <v>-80.927999999999997</v>
      </c>
      <c r="H236" s="2">
        <v>-81.559700000000007</v>
      </c>
      <c r="I236" s="2">
        <v>15.7</v>
      </c>
      <c r="J236" s="2">
        <v>-205.547</v>
      </c>
      <c r="K236" s="2">
        <v>-161.392</v>
      </c>
    </row>
    <row r="237" spans="1:11" x14ac:dyDescent="0.2">
      <c r="A237" s="3">
        <v>15.9</v>
      </c>
      <c r="B237" s="3">
        <v>-342.55023189999997</v>
      </c>
      <c r="C237" s="3">
        <v>-208.71199999999999</v>
      </c>
      <c r="D237" s="3">
        <v>-1563.1942140000001</v>
      </c>
      <c r="F237" s="2">
        <v>15.8</v>
      </c>
      <c r="G237" s="2">
        <v>-80.927999999999997</v>
      </c>
      <c r="H237" s="2">
        <v>-84.673500000000004</v>
      </c>
      <c r="I237" s="2">
        <v>15.8</v>
      </c>
      <c r="J237" s="2">
        <v>-217.69</v>
      </c>
      <c r="K237" s="2">
        <v>-169.79900000000001</v>
      </c>
    </row>
    <row r="238" spans="1:11" x14ac:dyDescent="0.2">
      <c r="A238" s="3">
        <v>16</v>
      </c>
      <c r="B238" s="3">
        <v>-340.99331669999998</v>
      </c>
      <c r="C238" s="3">
        <v>-207.46600000000001</v>
      </c>
      <c r="D238" s="3">
        <v>-1568.4876710000001</v>
      </c>
      <c r="F238" s="2">
        <v>15.9</v>
      </c>
      <c r="G238" s="2">
        <v>-76.568700000000007</v>
      </c>
      <c r="H238" s="2">
        <v>-84.050799999999995</v>
      </c>
      <c r="I238" s="2">
        <v>15.9</v>
      </c>
      <c r="J238" s="2">
        <v>-237.619</v>
      </c>
      <c r="K238" s="2">
        <v>-177.89500000000001</v>
      </c>
    </row>
    <row r="239" spans="1:11" x14ac:dyDescent="0.2">
      <c r="A239" s="3">
        <v>16.100000000000001</v>
      </c>
      <c r="B239" s="3">
        <v>-333.83157349999999</v>
      </c>
      <c r="C239" s="3">
        <v>-204.35300000000001</v>
      </c>
      <c r="D239" s="3">
        <v>-1569.4217530000001</v>
      </c>
      <c r="F239" s="2">
        <v>16</v>
      </c>
      <c r="G239" s="2">
        <v>-72.832099999999997</v>
      </c>
      <c r="H239" s="2">
        <v>-86.541799999999995</v>
      </c>
      <c r="I239" s="2">
        <v>16</v>
      </c>
      <c r="J239" s="2">
        <v>-248.517</v>
      </c>
      <c r="K239" s="2">
        <v>-179.76300000000001</v>
      </c>
    </row>
    <row r="240" spans="1:11" x14ac:dyDescent="0.2">
      <c r="A240" s="3">
        <v>16.2</v>
      </c>
      <c r="B240" s="3">
        <v>-330.7177734</v>
      </c>
      <c r="C240" s="3">
        <v>-199.99299999999999</v>
      </c>
      <c r="D240" s="3">
        <v>-1556.3438719999999</v>
      </c>
      <c r="F240" s="2">
        <v>16.100000000000001</v>
      </c>
      <c r="G240" s="2">
        <v>-74.700400000000002</v>
      </c>
      <c r="H240" s="2">
        <v>-86.541799999999995</v>
      </c>
      <c r="I240" s="2">
        <v>16.100000000000001</v>
      </c>
      <c r="J240" s="2">
        <v>-250.38499999999999</v>
      </c>
      <c r="K240" s="2">
        <v>-181.94300000000001</v>
      </c>
    </row>
    <row r="241" spans="1:11" x14ac:dyDescent="0.2">
      <c r="A241" s="3">
        <v>16.3</v>
      </c>
      <c r="B241" s="3">
        <v>-330.4063721</v>
      </c>
      <c r="C241" s="3">
        <v>-199.37100000000001</v>
      </c>
      <c r="D241" s="3">
        <v>-1539.529297</v>
      </c>
      <c r="F241" s="2">
        <v>16.2</v>
      </c>
      <c r="G241" s="2">
        <v>-74.077600000000004</v>
      </c>
      <c r="H241" s="2">
        <v>-85.296300000000002</v>
      </c>
      <c r="I241" s="2">
        <v>16.2</v>
      </c>
      <c r="J241" s="2">
        <v>-255.99</v>
      </c>
      <c r="K241" s="2">
        <v>-177.89500000000001</v>
      </c>
    </row>
    <row r="242" spans="1:11" x14ac:dyDescent="0.2">
      <c r="A242" s="3">
        <v>16.399999999999999</v>
      </c>
      <c r="B242" s="3">
        <v>-326.66979980000002</v>
      </c>
      <c r="C242" s="3">
        <v>-200.61600000000001</v>
      </c>
      <c r="D242" s="3">
        <v>-1518.044067</v>
      </c>
      <c r="F242" s="2">
        <v>16.3</v>
      </c>
      <c r="G242" s="2">
        <v>-72.832099999999997</v>
      </c>
      <c r="H242" s="2">
        <v>-84.673500000000004</v>
      </c>
      <c r="I242" s="2">
        <v>16.3</v>
      </c>
      <c r="J242" s="2">
        <v>-249.14</v>
      </c>
      <c r="K242" s="2">
        <v>-182.566</v>
      </c>
    </row>
    <row r="243" spans="1:11" x14ac:dyDescent="0.2">
      <c r="A243" s="3">
        <v>16.5</v>
      </c>
      <c r="B243" s="3">
        <v>-325.11291499999999</v>
      </c>
      <c r="C243" s="3">
        <v>-195.63399999999999</v>
      </c>
      <c r="D243" s="3">
        <v>-1513.684692</v>
      </c>
      <c r="F243" s="2">
        <v>16.399999999999999</v>
      </c>
      <c r="G243" s="2">
        <v>-74.077600000000004</v>
      </c>
      <c r="H243" s="2">
        <v>-81.559700000000007</v>
      </c>
      <c r="I243" s="2">
        <v>16.399999999999999</v>
      </c>
      <c r="J243" s="2">
        <v>-252.25399999999999</v>
      </c>
      <c r="K243" s="2">
        <v>-193.464</v>
      </c>
    </row>
    <row r="244" spans="1:11" x14ac:dyDescent="0.2">
      <c r="A244" s="3">
        <v>16.600000000000001</v>
      </c>
      <c r="B244" s="3">
        <v>-322.31048579999998</v>
      </c>
      <c r="C244" s="3">
        <v>-190.65199999999999</v>
      </c>
      <c r="D244" s="3">
        <v>-1504.966064</v>
      </c>
      <c r="F244" s="2">
        <v>16.5</v>
      </c>
      <c r="G244" s="2">
        <v>-77.8142</v>
      </c>
      <c r="H244" s="2">
        <v>-83.427999999999997</v>
      </c>
      <c r="I244" s="2">
        <v>16.5</v>
      </c>
      <c r="J244" s="2">
        <v>-258.17</v>
      </c>
      <c r="K244" s="2">
        <v>-198.446</v>
      </c>
    </row>
    <row r="245" spans="1:11" x14ac:dyDescent="0.2">
      <c r="A245" s="3">
        <v>16.7</v>
      </c>
      <c r="B245" s="3">
        <v>-319.50805659999997</v>
      </c>
      <c r="C245" s="3">
        <v>-185.67</v>
      </c>
      <c r="D245" s="3">
        <v>-1501.2294919999999</v>
      </c>
      <c r="F245" s="2">
        <v>16.600000000000001</v>
      </c>
      <c r="G245" s="2">
        <v>-75.945899999999995</v>
      </c>
      <c r="H245" s="2">
        <v>-82.182500000000005</v>
      </c>
      <c r="I245" s="2">
        <v>16.600000000000001</v>
      </c>
      <c r="J245" s="2">
        <v>-268.44600000000003</v>
      </c>
      <c r="K245" s="2">
        <v>-201.87100000000001</v>
      </c>
    </row>
    <row r="246" spans="1:11" x14ac:dyDescent="0.2">
      <c r="A246" s="3">
        <v>16.8</v>
      </c>
      <c r="B246" s="3">
        <v>-315.14874270000001</v>
      </c>
      <c r="C246" s="3">
        <v>-180.065</v>
      </c>
      <c r="D246" s="3">
        <v>-1491.265259</v>
      </c>
      <c r="F246" s="2">
        <v>16.7</v>
      </c>
      <c r="G246" s="2">
        <v>-72.832099999999997</v>
      </c>
      <c r="H246" s="2">
        <v>-81.559700000000007</v>
      </c>
      <c r="I246" s="2">
        <v>16.7</v>
      </c>
      <c r="J246" s="2">
        <v>-272.80500000000001</v>
      </c>
      <c r="K246" s="2">
        <v>-205.91900000000001</v>
      </c>
    </row>
    <row r="247" spans="1:11" x14ac:dyDescent="0.2">
      <c r="A247" s="3">
        <v>16.899999999999999</v>
      </c>
      <c r="B247" s="3">
        <v>-305.80731200000002</v>
      </c>
      <c r="C247" s="3">
        <v>-173.83699999999999</v>
      </c>
      <c r="D247" s="3">
        <v>-1474.7620850000001</v>
      </c>
      <c r="F247" s="2">
        <v>16.8</v>
      </c>
      <c r="G247" s="2">
        <v>-71.586600000000004</v>
      </c>
      <c r="H247" s="2">
        <v>-79.068700000000007</v>
      </c>
      <c r="I247" s="2">
        <v>16.8</v>
      </c>
      <c r="J247" s="2">
        <v>-270.00200000000001</v>
      </c>
      <c r="K247" s="2">
        <v>-210.90100000000001</v>
      </c>
    </row>
    <row r="248" spans="1:11" x14ac:dyDescent="0.2">
      <c r="A248" s="3">
        <v>17</v>
      </c>
      <c r="B248" s="3">
        <v>-301.44799799999998</v>
      </c>
      <c r="C248" s="3">
        <v>-168.232</v>
      </c>
      <c r="D248" s="3">
        <v>-1472.5823969999999</v>
      </c>
      <c r="F248" s="2">
        <v>16.899999999999999</v>
      </c>
      <c r="G248" s="2">
        <v>-70.341099999999997</v>
      </c>
      <c r="H248" s="2">
        <v>-81.559700000000007</v>
      </c>
      <c r="I248" s="2">
        <v>16.899999999999999</v>
      </c>
      <c r="J248" s="2">
        <v>-266.577</v>
      </c>
      <c r="K248" s="2">
        <v>-209.65600000000001</v>
      </c>
    </row>
    <row r="249" spans="1:11" x14ac:dyDescent="0.2">
      <c r="A249" s="3">
        <v>17.100000000000001</v>
      </c>
      <c r="B249" s="3">
        <v>-299.57971190000001</v>
      </c>
      <c r="C249" s="3">
        <v>-164.49600000000001</v>
      </c>
      <c r="D249" s="3">
        <v>-1460.75</v>
      </c>
      <c r="F249" s="2">
        <v>17</v>
      </c>
      <c r="G249" s="2">
        <v>-67.849999999999994</v>
      </c>
      <c r="H249" s="2">
        <v>-80.936999999999998</v>
      </c>
      <c r="I249" s="2">
        <v>17</v>
      </c>
      <c r="J249" s="2">
        <v>-275.29599999999999</v>
      </c>
      <c r="K249" s="2">
        <v>-207.476</v>
      </c>
    </row>
    <row r="250" spans="1:11" x14ac:dyDescent="0.2">
      <c r="A250" s="3">
        <v>17.2</v>
      </c>
      <c r="B250" s="3">
        <v>-288.99276730000003</v>
      </c>
      <c r="C250" s="3">
        <v>-166.364</v>
      </c>
      <c r="D250" s="3">
        <v>-1456.0792240000001</v>
      </c>
      <c r="F250" s="2">
        <v>17.100000000000001</v>
      </c>
      <c r="G250" s="2">
        <v>-67.849999999999994</v>
      </c>
      <c r="H250" s="2">
        <v>-76.577600000000004</v>
      </c>
      <c r="I250" s="2">
        <v>17.100000000000001</v>
      </c>
      <c r="J250" s="2">
        <v>-284.94900000000001</v>
      </c>
      <c r="K250" s="2">
        <v>-209.34399999999999</v>
      </c>
    </row>
    <row r="251" spans="1:11" x14ac:dyDescent="0.2">
      <c r="A251" s="3">
        <v>17.3</v>
      </c>
      <c r="B251" s="3">
        <v>-284.94482420000003</v>
      </c>
      <c r="C251" s="3">
        <v>-163.25</v>
      </c>
      <c r="D251" s="3">
        <v>-1452.654053</v>
      </c>
      <c r="F251" s="2">
        <v>17.2</v>
      </c>
      <c r="G251" s="2">
        <v>-66.604500000000002</v>
      </c>
      <c r="H251" s="2">
        <v>-75.332099999999997</v>
      </c>
      <c r="I251" s="2">
        <v>17.2</v>
      </c>
      <c r="J251" s="2">
        <v>-285.26</v>
      </c>
      <c r="K251" s="2">
        <v>-211.21299999999999</v>
      </c>
    </row>
    <row r="252" spans="1:11" x14ac:dyDescent="0.2">
      <c r="A252" s="3">
        <v>17.399999999999999</v>
      </c>
      <c r="B252" s="3">
        <v>-282.45376590000001</v>
      </c>
      <c r="C252" s="3">
        <v>-168.232</v>
      </c>
      <c r="D252" s="3">
        <v>-1432.7257079999999</v>
      </c>
      <c r="F252" s="2">
        <v>17.3</v>
      </c>
      <c r="G252" s="2">
        <v>-67.849999999999994</v>
      </c>
      <c r="H252" s="2">
        <v>-79.691400000000002</v>
      </c>
      <c r="I252" s="2">
        <v>17.3</v>
      </c>
      <c r="J252" s="2">
        <v>-282.45800000000003</v>
      </c>
      <c r="K252" s="2">
        <v>-214.63800000000001</v>
      </c>
    </row>
    <row r="253" spans="1:11" x14ac:dyDescent="0.2">
      <c r="A253" s="3">
        <v>17.5</v>
      </c>
      <c r="B253" s="3">
        <v>-274.9806213</v>
      </c>
      <c r="C253" s="3">
        <v>-164.49600000000001</v>
      </c>
      <c r="D253" s="3">
        <v>-1418.7136230000001</v>
      </c>
      <c r="F253" s="2">
        <v>17.399999999999999</v>
      </c>
      <c r="G253" s="2">
        <v>-65.981700000000004</v>
      </c>
      <c r="H253" s="2">
        <v>-80.3142</v>
      </c>
      <c r="I253" s="2">
        <v>17.399999999999999</v>
      </c>
      <c r="J253" s="2">
        <v>-289.30799999999999</v>
      </c>
      <c r="K253" s="2">
        <v>-207.476</v>
      </c>
    </row>
    <row r="254" spans="1:11" x14ac:dyDescent="0.2">
      <c r="A254" s="3">
        <v>17.600000000000001</v>
      </c>
      <c r="B254" s="3">
        <v>-275.91476440000002</v>
      </c>
      <c r="C254" s="3">
        <v>-162.62799999999999</v>
      </c>
      <c r="D254" s="3">
        <v>-1390.3779300000001</v>
      </c>
      <c r="F254" s="2">
        <v>17.5</v>
      </c>
      <c r="G254" s="2">
        <v>-67.849999999999994</v>
      </c>
      <c r="H254" s="2">
        <v>-82.805199999999999</v>
      </c>
      <c r="I254" s="2">
        <v>17.5</v>
      </c>
      <c r="J254" s="2">
        <v>-290.86500000000001</v>
      </c>
      <c r="K254" s="2">
        <v>-196.88900000000001</v>
      </c>
    </row>
    <row r="255" spans="1:11" x14ac:dyDescent="0.2">
      <c r="A255" s="3">
        <v>17.7</v>
      </c>
      <c r="B255" s="3">
        <v>-276.8489075</v>
      </c>
      <c r="C255" s="3">
        <v>-164.49600000000001</v>
      </c>
      <c r="D255" s="3">
        <v>-1383.216187</v>
      </c>
      <c r="F255" s="2">
        <v>17.600000000000001</v>
      </c>
      <c r="G255" s="2">
        <v>-64.113399999999999</v>
      </c>
      <c r="H255" s="2">
        <v>-82.182500000000005</v>
      </c>
      <c r="I255" s="2">
        <v>17.600000000000001</v>
      </c>
      <c r="J255" s="2">
        <v>-284.637</v>
      </c>
      <c r="K255" s="2">
        <v>-200.00299999999999</v>
      </c>
    </row>
    <row r="256" spans="1:11" x14ac:dyDescent="0.2">
      <c r="A256" s="3">
        <v>17.8</v>
      </c>
      <c r="B256" s="3">
        <v>-268.75302119999998</v>
      </c>
      <c r="C256" s="3">
        <v>-157.023</v>
      </c>
      <c r="D256" s="3">
        <v>-1372.9406739999999</v>
      </c>
      <c r="F256" s="2">
        <v>17.7</v>
      </c>
      <c r="G256" s="2">
        <v>-60.999600000000001</v>
      </c>
      <c r="H256" s="2">
        <v>-82.182500000000005</v>
      </c>
      <c r="I256" s="2">
        <v>17.7</v>
      </c>
      <c r="J256" s="2">
        <v>-284.94900000000001</v>
      </c>
      <c r="K256" s="2">
        <v>-205.91900000000001</v>
      </c>
    </row>
    <row r="257" spans="1:11" x14ac:dyDescent="0.2">
      <c r="A257" s="3">
        <v>17.899999999999999</v>
      </c>
      <c r="B257" s="3">
        <v>-263.77093509999997</v>
      </c>
      <c r="C257" s="3">
        <v>-157.023</v>
      </c>
      <c r="D257" s="3">
        <v>-1362.0423579999999</v>
      </c>
      <c r="F257" s="2">
        <v>17.8</v>
      </c>
      <c r="G257" s="2">
        <v>-57.263100000000001</v>
      </c>
      <c r="H257" s="2">
        <v>-83.427999999999997</v>
      </c>
      <c r="I257" s="2">
        <v>17.8</v>
      </c>
      <c r="J257" s="2">
        <v>-294.29000000000002</v>
      </c>
      <c r="K257" s="2">
        <v>-205.29599999999999</v>
      </c>
    </row>
    <row r="258" spans="1:11" x14ac:dyDescent="0.2">
      <c r="A258" s="3">
        <v>18</v>
      </c>
      <c r="B258" s="3">
        <v>-259.10021970000003</v>
      </c>
      <c r="C258" s="3">
        <v>-148.92699999999999</v>
      </c>
      <c r="D258" s="3">
        <v>-1356.4375</v>
      </c>
      <c r="F258" s="2">
        <v>17.899999999999999</v>
      </c>
      <c r="G258" s="2">
        <v>-54.771999999999998</v>
      </c>
      <c r="H258" s="2">
        <v>-82.182500000000005</v>
      </c>
      <c r="I258" s="2">
        <v>17.899999999999999</v>
      </c>
      <c r="J258" s="2">
        <v>-300.20600000000002</v>
      </c>
      <c r="K258" s="2">
        <v>-210.27799999999999</v>
      </c>
    </row>
    <row r="259" spans="1:11" x14ac:dyDescent="0.2">
      <c r="A259" s="3">
        <v>18.100000000000001</v>
      </c>
      <c r="B259" s="3">
        <v>-255.36364750000001</v>
      </c>
      <c r="C259" s="3">
        <v>-149.55000000000001</v>
      </c>
      <c r="D259" s="3">
        <v>-1337.443237</v>
      </c>
      <c r="F259" s="2">
        <v>18</v>
      </c>
      <c r="G259" s="2">
        <v>-53.526499999999999</v>
      </c>
      <c r="H259" s="2">
        <v>-87.787300000000002</v>
      </c>
      <c r="I259" s="2">
        <v>18</v>
      </c>
      <c r="J259" s="2">
        <v>-298.96100000000001</v>
      </c>
      <c r="K259" s="2">
        <v>-217.12899999999999</v>
      </c>
    </row>
    <row r="260" spans="1:11" x14ac:dyDescent="0.2">
      <c r="A260" s="3">
        <v>18.2</v>
      </c>
      <c r="B260" s="3">
        <v>-253.18399049999999</v>
      </c>
      <c r="C260" s="3">
        <v>-151.41800000000001</v>
      </c>
      <c r="D260" s="3">
        <v>-1313.466919</v>
      </c>
      <c r="F260" s="2">
        <v>18.100000000000001</v>
      </c>
      <c r="G260" s="2">
        <v>-57.885800000000003</v>
      </c>
      <c r="H260" s="2">
        <v>-88.4101</v>
      </c>
      <c r="I260" s="2">
        <v>18.100000000000001</v>
      </c>
      <c r="J260" s="2">
        <v>-293.35599999999999</v>
      </c>
      <c r="K260" s="2">
        <v>-220.554</v>
      </c>
    </row>
    <row r="261" spans="1:11" x14ac:dyDescent="0.2">
      <c r="A261" s="3">
        <v>18.3</v>
      </c>
      <c r="B261" s="3">
        <v>-246.64498900000001</v>
      </c>
      <c r="C261" s="3">
        <v>-146.43600000000001</v>
      </c>
      <c r="D261" s="3">
        <v>-1312.532837</v>
      </c>
      <c r="F261" s="2">
        <v>18.2</v>
      </c>
      <c r="G261" s="2">
        <v>-56.640300000000003</v>
      </c>
      <c r="H261" s="2">
        <v>-86.541799999999995</v>
      </c>
      <c r="I261" s="2">
        <v>18.2</v>
      </c>
      <c r="J261" s="2">
        <v>-293.35599999999999</v>
      </c>
      <c r="K261" s="2">
        <v>-227.71600000000001</v>
      </c>
    </row>
    <row r="262" spans="1:11" x14ac:dyDescent="0.2">
      <c r="A262" s="3">
        <v>18.399999999999999</v>
      </c>
      <c r="B262" s="3">
        <v>-244.46533199999999</v>
      </c>
      <c r="C262" s="3">
        <v>-147.68100000000001</v>
      </c>
      <c r="D262" s="3">
        <v>-1313.155518</v>
      </c>
      <c r="F262" s="2">
        <v>18.3</v>
      </c>
      <c r="G262" s="2">
        <v>-55.394799999999996</v>
      </c>
      <c r="H262" s="2">
        <v>-84.050799999999995</v>
      </c>
      <c r="I262" s="2">
        <v>18.3</v>
      </c>
      <c r="J262" s="2">
        <v>-302.07499999999999</v>
      </c>
      <c r="K262" s="2">
        <v>-244.21899999999999</v>
      </c>
    </row>
    <row r="263" spans="1:11" x14ac:dyDescent="0.2">
      <c r="A263" s="3">
        <v>18.5</v>
      </c>
      <c r="B263" s="3">
        <v>-236.9921875</v>
      </c>
      <c r="C263" s="3">
        <v>-147.68100000000001</v>
      </c>
      <c r="D263" s="3">
        <v>-1304.4368899999999</v>
      </c>
      <c r="F263" s="2">
        <v>18.399999999999999</v>
      </c>
      <c r="G263" s="2">
        <v>-62.867899999999999</v>
      </c>
      <c r="H263" s="2">
        <v>-84.050799999999995</v>
      </c>
      <c r="I263" s="2">
        <v>18.399999999999999</v>
      </c>
      <c r="J263" s="2">
        <v>-300.20600000000002</v>
      </c>
      <c r="K263" s="2">
        <v>-255.74</v>
      </c>
    </row>
    <row r="264" spans="1:11" x14ac:dyDescent="0.2">
      <c r="A264" s="3">
        <v>18.600000000000001</v>
      </c>
      <c r="B264" s="3">
        <v>-233.25561519999999</v>
      </c>
      <c r="C264" s="3">
        <v>-144.56800000000001</v>
      </c>
      <c r="D264" s="3">
        <v>-1286.999634</v>
      </c>
      <c r="F264" s="2">
        <v>18.5</v>
      </c>
      <c r="G264" s="2">
        <v>-64.736199999999997</v>
      </c>
      <c r="H264" s="2">
        <v>-84.050799999999995</v>
      </c>
      <c r="I264" s="2">
        <v>18.5</v>
      </c>
      <c r="J264" s="2">
        <v>-288.685</v>
      </c>
      <c r="K264" s="2">
        <v>-258.85399999999998</v>
      </c>
    </row>
    <row r="265" spans="1:11" x14ac:dyDescent="0.2">
      <c r="A265" s="3">
        <v>18.7</v>
      </c>
      <c r="B265" s="3">
        <v>-232.63287349999999</v>
      </c>
      <c r="C265" s="3">
        <v>-143.94499999999999</v>
      </c>
      <c r="D265" s="3">
        <v>-1278.280884</v>
      </c>
      <c r="F265" s="2">
        <v>18.600000000000001</v>
      </c>
      <c r="G265" s="2">
        <v>-59.754100000000001</v>
      </c>
      <c r="H265" s="2">
        <v>-82.182500000000005</v>
      </c>
      <c r="I265" s="2">
        <v>18.600000000000001</v>
      </c>
      <c r="J265" s="2">
        <v>-280.90100000000001</v>
      </c>
      <c r="K265" s="2">
        <v>-261.34500000000003</v>
      </c>
    </row>
    <row r="266" spans="1:11" x14ac:dyDescent="0.2">
      <c r="A266" s="3">
        <v>18.8</v>
      </c>
      <c r="B266" s="3">
        <v>-217.68661499999999</v>
      </c>
      <c r="C266" s="3">
        <v>-143.94499999999999</v>
      </c>
      <c r="D266" s="3">
        <v>-1280.1491699999999</v>
      </c>
      <c r="F266" s="2">
        <v>18.7</v>
      </c>
      <c r="G266" s="2">
        <v>-56.640300000000003</v>
      </c>
      <c r="H266" s="2">
        <v>-84.050799999999995</v>
      </c>
      <c r="I266" s="2">
        <v>18.7</v>
      </c>
      <c r="J266" s="2">
        <v>-274.673</v>
      </c>
      <c r="K266" s="2">
        <v>-262.58999999999997</v>
      </c>
    </row>
    <row r="267" spans="1:11" x14ac:dyDescent="0.2">
      <c r="A267" s="3">
        <v>18.899999999999999</v>
      </c>
      <c r="B267" s="3">
        <v>-207.09967040000001</v>
      </c>
      <c r="C267" s="3">
        <v>-140.208</v>
      </c>
      <c r="D267" s="3">
        <v>-1270.1850589999999</v>
      </c>
      <c r="F267" s="2">
        <v>18.8</v>
      </c>
      <c r="G267" s="2">
        <v>-55.394799999999996</v>
      </c>
      <c r="H267" s="2">
        <v>-85.296300000000002</v>
      </c>
      <c r="I267" s="2">
        <v>18.8</v>
      </c>
      <c r="J267" s="2">
        <v>-267.2</v>
      </c>
      <c r="K267" s="2">
        <v>-270.375</v>
      </c>
    </row>
    <row r="268" spans="1:11" x14ac:dyDescent="0.2">
      <c r="A268" s="3">
        <v>19</v>
      </c>
      <c r="B268" s="3">
        <v>-211.14761350000001</v>
      </c>
      <c r="C268" s="3">
        <v>-140.208</v>
      </c>
      <c r="D268" s="3">
        <v>-1268.6281739999999</v>
      </c>
      <c r="F268" s="2">
        <v>18.899999999999999</v>
      </c>
      <c r="G268" s="2">
        <v>-54.771999999999998</v>
      </c>
      <c r="H268" s="2">
        <v>-86.541799999999995</v>
      </c>
      <c r="I268" s="2">
        <v>18.899999999999999</v>
      </c>
      <c r="J268" s="2">
        <v>-271.55900000000003</v>
      </c>
      <c r="K268" s="2">
        <v>-264.459</v>
      </c>
    </row>
    <row r="269" spans="1:11" x14ac:dyDescent="0.2">
      <c r="A269" s="3">
        <v>19.100000000000001</v>
      </c>
      <c r="B269" s="3">
        <v>-212.70449830000001</v>
      </c>
      <c r="C269" s="3">
        <v>-137.71700000000001</v>
      </c>
      <c r="D269" s="3">
        <v>-1241.2266850000001</v>
      </c>
      <c r="F269" s="2">
        <v>19</v>
      </c>
      <c r="G269" s="2">
        <v>-54.149299999999997</v>
      </c>
      <c r="H269" s="2">
        <v>-87.164599999999993</v>
      </c>
      <c r="I269" s="2">
        <v>19</v>
      </c>
      <c r="J269" s="2">
        <v>-269.69099999999997</v>
      </c>
      <c r="K269" s="2">
        <v>-266.327</v>
      </c>
    </row>
    <row r="270" spans="1:11" x14ac:dyDescent="0.2">
      <c r="A270" s="3">
        <v>19.2</v>
      </c>
      <c r="B270" s="3">
        <v>-203.67446899999999</v>
      </c>
      <c r="C270" s="3">
        <v>-137.71700000000001</v>
      </c>
      <c r="D270" s="3">
        <v>-1219.429932</v>
      </c>
      <c r="F270" s="2">
        <v>19.100000000000001</v>
      </c>
      <c r="G270" s="2">
        <v>-49.789900000000003</v>
      </c>
      <c r="H270" s="2">
        <v>-86.541799999999995</v>
      </c>
      <c r="I270" s="2">
        <v>19.100000000000001</v>
      </c>
      <c r="J270" s="2">
        <v>-262.84100000000001</v>
      </c>
      <c r="K270" s="2">
        <v>-270.375</v>
      </c>
    </row>
    <row r="271" spans="1:11" x14ac:dyDescent="0.2">
      <c r="A271" s="3">
        <v>19.3</v>
      </c>
      <c r="B271" s="3">
        <v>-198.0696106</v>
      </c>
      <c r="C271" s="3">
        <v>-139.58500000000001</v>
      </c>
      <c r="D271" s="3">
        <v>-1206.040649</v>
      </c>
      <c r="F271" s="2">
        <v>19.2</v>
      </c>
      <c r="G271" s="2">
        <v>-51.035499999999999</v>
      </c>
      <c r="H271" s="2">
        <v>-83.427999999999997</v>
      </c>
      <c r="I271" s="2">
        <v>19.2</v>
      </c>
      <c r="J271" s="2">
        <v>-259.10399999999998</v>
      </c>
      <c r="K271" s="2">
        <v>-267.26100000000002</v>
      </c>
    </row>
    <row r="272" spans="1:11" x14ac:dyDescent="0.2">
      <c r="A272" s="3">
        <v>19.399999999999999</v>
      </c>
      <c r="B272" s="3">
        <v>-198.381012</v>
      </c>
      <c r="C272" s="3">
        <v>-140.208</v>
      </c>
      <c r="D272" s="3">
        <v>-1185.8009030000001</v>
      </c>
      <c r="F272" s="2">
        <v>19.3</v>
      </c>
      <c r="G272" s="2">
        <v>-51.658200000000001</v>
      </c>
      <c r="H272" s="2">
        <v>-84.673500000000004</v>
      </c>
      <c r="I272" s="2">
        <v>19.3</v>
      </c>
      <c r="J272" s="2">
        <v>-254.745</v>
      </c>
      <c r="K272" s="2">
        <v>-265.39299999999997</v>
      </c>
    </row>
    <row r="273" spans="1:11" x14ac:dyDescent="0.2">
      <c r="A273" s="3">
        <v>19.5</v>
      </c>
      <c r="B273" s="3">
        <v>-195.88995360000001</v>
      </c>
      <c r="C273" s="3">
        <v>-143.94499999999999</v>
      </c>
      <c r="D273" s="3">
        <v>-1166.1839600000001</v>
      </c>
      <c r="F273" s="2">
        <v>19.399999999999999</v>
      </c>
      <c r="G273" s="2">
        <v>-51.658200000000001</v>
      </c>
      <c r="H273" s="2">
        <v>-84.673500000000004</v>
      </c>
      <c r="I273" s="2">
        <v>19.399999999999999</v>
      </c>
      <c r="J273" s="2">
        <v>-252.87700000000001</v>
      </c>
      <c r="K273" s="2">
        <v>-262.90199999999999</v>
      </c>
    </row>
    <row r="274" spans="1:11" x14ac:dyDescent="0.2">
      <c r="A274" s="3">
        <v>19.600000000000001</v>
      </c>
      <c r="B274" s="3">
        <v>-185.6144104</v>
      </c>
      <c r="C274" s="3">
        <v>-142.69900000000001</v>
      </c>
      <c r="D274" s="3">
        <v>-1173.034302</v>
      </c>
      <c r="F274" s="2">
        <v>19.5</v>
      </c>
      <c r="G274" s="2">
        <v>-51.658200000000001</v>
      </c>
      <c r="H274" s="2">
        <v>-82.805199999999999</v>
      </c>
      <c r="I274" s="2">
        <v>19.5</v>
      </c>
      <c r="J274" s="2">
        <v>-251.00800000000001</v>
      </c>
      <c r="K274" s="2">
        <v>-262.58999999999997</v>
      </c>
    </row>
    <row r="275" spans="1:11" x14ac:dyDescent="0.2">
      <c r="A275" s="3">
        <v>19.7</v>
      </c>
      <c r="B275" s="3">
        <v>-184.99163820000001</v>
      </c>
      <c r="C275" s="3">
        <v>-142.077</v>
      </c>
      <c r="D275" s="3">
        <v>-1171.4774170000001</v>
      </c>
      <c r="F275" s="2">
        <v>19.600000000000001</v>
      </c>
      <c r="G275" s="2">
        <v>-53.526499999999999</v>
      </c>
      <c r="H275" s="2">
        <v>-85.296300000000002</v>
      </c>
      <c r="I275" s="2">
        <v>19.600000000000001</v>
      </c>
      <c r="J275" s="2">
        <v>-244.15799999999999</v>
      </c>
      <c r="K275" s="2">
        <v>-257.29700000000003</v>
      </c>
    </row>
    <row r="276" spans="1:11" x14ac:dyDescent="0.2">
      <c r="A276" s="3">
        <v>19.8</v>
      </c>
      <c r="B276" s="3">
        <v>-182.5005798</v>
      </c>
      <c r="C276" s="3">
        <v>-138.34</v>
      </c>
      <c r="D276" s="3">
        <v>-1147.189697</v>
      </c>
      <c r="F276" s="2">
        <v>19.7</v>
      </c>
      <c r="G276" s="2">
        <v>-55.394799999999996</v>
      </c>
      <c r="H276" s="2">
        <v>-86.541799999999995</v>
      </c>
      <c r="I276" s="2">
        <v>19.7</v>
      </c>
      <c r="J276" s="2">
        <v>-249.45099999999999</v>
      </c>
      <c r="K276" s="2">
        <v>-268.81799999999998</v>
      </c>
    </row>
    <row r="277" spans="1:11" x14ac:dyDescent="0.2">
      <c r="A277" s="3">
        <v>19.899999999999999</v>
      </c>
      <c r="B277" s="3">
        <v>-178.14126590000001</v>
      </c>
      <c r="C277" s="3">
        <v>-132.73500000000001</v>
      </c>
      <c r="D277" s="3">
        <v>-1121.6564940000001</v>
      </c>
      <c r="F277" s="2">
        <v>19.8</v>
      </c>
      <c r="G277" s="2">
        <v>-50.412700000000001</v>
      </c>
      <c r="H277" s="2">
        <v>-87.787300000000002</v>
      </c>
      <c r="I277" s="2">
        <v>19.8</v>
      </c>
      <c r="J277" s="2">
        <v>-255.05600000000001</v>
      </c>
      <c r="K277" s="2">
        <v>-277.53699999999998</v>
      </c>
    </row>
    <row r="278" spans="1:11" x14ac:dyDescent="0.2">
      <c r="A278" s="3">
        <v>20</v>
      </c>
      <c r="B278" s="3">
        <v>-175.3388367</v>
      </c>
      <c r="C278" s="3">
        <v>-133.98099999999999</v>
      </c>
      <c r="D278" s="3">
        <v>-1096.434692</v>
      </c>
      <c r="F278" s="2">
        <v>19.899999999999999</v>
      </c>
      <c r="G278" s="2">
        <v>-47.921599999999998</v>
      </c>
      <c r="H278" s="2">
        <v>-92.146699999999996</v>
      </c>
      <c r="I278" s="2">
        <v>19.899999999999999</v>
      </c>
      <c r="J278" s="2">
        <v>-254.43299999999999</v>
      </c>
      <c r="K278" s="2">
        <v>-277.53699999999998</v>
      </c>
    </row>
    <row r="279" spans="1:11" x14ac:dyDescent="0.2">
      <c r="A279" s="3">
        <v>20.100000000000001</v>
      </c>
      <c r="B279" s="3">
        <v>-175.3388367</v>
      </c>
      <c r="C279" s="3">
        <v>-134.60300000000001</v>
      </c>
      <c r="D279" s="3">
        <v>-1093.632202</v>
      </c>
      <c r="F279" s="2">
        <v>20</v>
      </c>
      <c r="G279" s="2">
        <v>-49.167200000000001</v>
      </c>
      <c r="H279" s="2">
        <v>-90.278400000000005</v>
      </c>
      <c r="I279" s="2">
        <v>20</v>
      </c>
      <c r="J279" s="2">
        <v>-255.05600000000001</v>
      </c>
      <c r="K279" s="2">
        <v>-281.58499999999998</v>
      </c>
    </row>
    <row r="280" spans="1:11" x14ac:dyDescent="0.2">
      <c r="A280" s="3">
        <v>20.2</v>
      </c>
      <c r="B280" s="3">
        <v>-173.4705505</v>
      </c>
      <c r="C280" s="3">
        <v>-133.98099999999999</v>
      </c>
      <c r="D280" s="3">
        <v>-1097.6801760000001</v>
      </c>
      <c r="F280" s="2">
        <v>20.100000000000001</v>
      </c>
      <c r="G280" s="2">
        <v>-47.298900000000003</v>
      </c>
      <c r="H280" s="2">
        <v>-90.278400000000005</v>
      </c>
      <c r="I280" s="2">
        <v>20.100000000000001</v>
      </c>
      <c r="J280" s="2">
        <v>-255.36799999999999</v>
      </c>
      <c r="K280" s="2">
        <v>-280.96199999999999</v>
      </c>
    </row>
    <row r="281" spans="1:11" x14ac:dyDescent="0.2">
      <c r="A281" s="3">
        <v>20.3</v>
      </c>
      <c r="B281" s="3">
        <v>-174.09332280000001</v>
      </c>
      <c r="C281" s="3">
        <v>-129.62100000000001</v>
      </c>
      <c r="D281" s="3">
        <v>-1087.404663</v>
      </c>
      <c r="F281" s="2">
        <v>20.2</v>
      </c>
      <c r="G281" s="2">
        <v>-49.167200000000001</v>
      </c>
      <c r="H281" s="2">
        <v>-85.296300000000002</v>
      </c>
      <c r="I281" s="2">
        <v>20.2</v>
      </c>
      <c r="J281" s="2">
        <v>-260.35000000000002</v>
      </c>
      <c r="K281" s="2">
        <v>-278.15899999999999</v>
      </c>
    </row>
    <row r="282" spans="1:11" x14ac:dyDescent="0.2">
      <c r="A282" s="3">
        <v>20.399999999999999</v>
      </c>
      <c r="B282" s="3">
        <v>-172.5364075</v>
      </c>
      <c r="C282" s="3">
        <v>-125.88500000000001</v>
      </c>
      <c r="D282" s="3">
        <v>-1078.063232</v>
      </c>
      <c r="F282" s="2">
        <v>20.3</v>
      </c>
      <c r="G282" s="2">
        <v>-49.167200000000001</v>
      </c>
      <c r="H282" s="2">
        <v>-84.050799999999995</v>
      </c>
      <c r="I282" s="2">
        <v>20.3</v>
      </c>
      <c r="J282" s="2">
        <v>-258.48099999999999</v>
      </c>
      <c r="K282" s="2">
        <v>-278.471</v>
      </c>
    </row>
    <row r="283" spans="1:11" x14ac:dyDescent="0.2">
      <c r="A283" s="3">
        <v>20.5</v>
      </c>
      <c r="B283" s="3">
        <v>-167.86569209999999</v>
      </c>
      <c r="C283" s="3">
        <v>-124.639</v>
      </c>
      <c r="D283" s="3">
        <v>-1068.721802</v>
      </c>
      <c r="F283" s="2">
        <v>20.399999999999999</v>
      </c>
      <c r="G283" s="2">
        <v>-49.789900000000003</v>
      </c>
      <c r="H283" s="2">
        <v>-82.805199999999999</v>
      </c>
      <c r="I283" s="2">
        <v>20.399999999999999</v>
      </c>
      <c r="J283" s="2">
        <v>-252.87700000000001</v>
      </c>
      <c r="K283" s="2">
        <v>-268.81799999999998</v>
      </c>
    </row>
    <row r="284" spans="1:11" x14ac:dyDescent="0.2">
      <c r="A284" s="3">
        <v>20.6</v>
      </c>
      <c r="B284" s="3">
        <v>-161.32672120000001</v>
      </c>
      <c r="C284" s="3">
        <v>-121.52500000000001</v>
      </c>
      <c r="D284" s="3">
        <v>-1071.8355710000001</v>
      </c>
      <c r="F284" s="2">
        <v>20.5</v>
      </c>
      <c r="G284" s="2">
        <v>-48.544400000000003</v>
      </c>
      <c r="H284" s="2">
        <v>-78.445899999999995</v>
      </c>
      <c r="I284" s="2">
        <v>20.5</v>
      </c>
      <c r="J284" s="2">
        <v>-249.14</v>
      </c>
      <c r="K284" s="2">
        <v>-263.83600000000001</v>
      </c>
    </row>
    <row r="285" spans="1:11" x14ac:dyDescent="0.2">
      <c r="A285" s="3">
        <v>20.7</v>
      </c>
      <c r="B285" s="3">
        <v>-158.83566279999999</v>
      </c>
      <c r="C285" s="3">
        <v>-122.148</v>
      </c>
      <c r="D285" s="3">
        <v>-1067.1649170000001</v>
      </c>
      <c r="F285" s="2">
        <v>20.6</v>
      </c>
      <c r="G285" s="2">
        <v>-49.789900000000003</v>
      </c>
      <c r="H285" s="2">
        <v>-81.559700000000007</v>
      </c>
      <c r="I285" s="2">
        <v>20.6</v>
      </c>
      <c r="J285" s="2">
        <v>-245.40299999999999</v>
      </c>
      <c r="K285" s="2">
        <v>-271.93200000000002</v>
      </c>
    </row>
    <row r="286" spans="1:11" x14ac:dyDescent="0.2">
      <c r="A286" s="3">
        <v>20.8</v>
      </c>
      <c r="B286" s="3">
        <v>-159.76980589999999</v>
      </c>
      <c r="C286" s="3">
        <v>-117.789</v>
      </c>
      <c r="D286" s="3">
        <v>-1061.5600589999999</v>
      </c>
      <c r="F286" s="2">
        <v>20.7</v>
      </c>
      <c r="G286" s="2">
        <v>-48.544400000000003</v>
      </c>
      <c r="H286" s="2">
        <v>-83.427999999999997</v>
      </c>
      <c r="I286" s="2">
        <v>20.7</v>
      </c>
      <c r="J286" s="2">
        <v>-245.09200000000001</v>
      </c>
      <c r="K286" s="2">
        <v>-272.55500000000001</v>
      </c>
    </row>
    <row r="287" spans="1:11" x14ac:dyDescent="0.2">
      <c r="A287" s="3">
        <v>20.9</v>
      </c>
      <c r="B287" s="3">
        <v>-158.524292</v>
      </c>
      <c r="C287" s="3">
        <v>-118.41200000000001</v>
      </c>
      <c r="D287" s="3">
        <v>-1049.416138</v>
      </c>
      <c r="F287" s="2">
        <v>20.8</v>
      </c>
      <c r="G287" s="2">
        <v>-50.412700000000001</v>
      </c>
      <c r="H287" s="2">
        <v>-82.805199999999999</v>
      </c>
      <c r="I287" s="2">
        <v>20.8</v>
      </c>
      <c r="J287" s="2">
        <v>-234.19399999999999</v>
      </c>
      <c r="K287" s="2">
        <v>-284.07600000000002</v>
      </c>
    </row>
    <row r="288" spans="1:11" x14ac:dyDescent="0.2">
      <c r="A288" s="3">
        <v>21</v>
      </c>
      <c r="B288" s="3">
        <v>-155.09909060000001</v>
      </c>
      <c r="C288" s="3">
        <v>-115.298</v>
      </c>
      <c r="D288" s="3">
        <v>-1045.368164</v>
      </c>
      <c r="F288" s="2">
        <v>20.9</v>
      </c>
      <c r="G288" s="2">
        <v>-46.676099999999998</v>
      </c>
      <c r="H288" s="2">
        <v>-84.673500000000004</v>
      </c>
      <c r="I288" s="2">
        <v>20.9</v>
      </c>
      <c r="J288" s="2">
        <v>-232.94800000000001</v>
      </c>
      <c r="K288" s="2">
        <v>-285.32100000000003</v>
      </c>
    </row>
    <row r="289" spans="1:11" x14ac:dyDescent="0.2">
      <c r="A289" s="3">
        <v>21.1</v>
      </c>
      <c r="B289" s="3">
        <v>-155.09909060000001</v>
      </c>
      <c r="C289" s="3">
        <v>-115.298</v>
      </c>
      <c r="D289" s="3">
        <v>-1031.6674800000001</v>
      </c>
      <c r="F289" s="2">
        <v>21</v>
      </c>
      <c r="G289" s="2">
        <v>-42.939599999999999</v>
      </c>
      <c r="H289" s="2">
        <v>-86.541799999999995</v>
      </c>
      <c r="I289" s="2">
        <v>21</v>
      </c>
      <c r="J289" s="2">
        <v>-221.11600000000001</v>
      </c>
      <c r="K289" s="2">
        <v>-291.86</v>
      </c>
    </row>
    <row r="290" spans="1:11" x14ac:dyDescent="0.2">
      <c r="A290" s="3">
        <v>21.2</v>
      </c>
      <c r="B290" s="3">
        <v>-147.93734739999999</v>
      </c>
      <c r="C290" s="3">
        <v>-114.675</v>
      </c>
      <c r="D290" s="3">
        <v>-1030.4219969999999</v>
      </c>
      <c r="F290" s="2">
        <v>21.1</v>
      </c>
      <c r="G290" s="2">
        <v>-42.939599999999999</v>
      </c>
      <c r="H290" s="2">
        <v>-83.427999999999997</v>
      </c>
      <c r="I290" s="2">
        <v>21.1</v>
      </c>
      <c r="J290" s="2">
        <v>-224.852</v>
      </c>
      <c r="K290" s="2">
        <v>-309.29700000000003</v>
      </c>
    </row>
    <row r="291" spans="1:11" x14ac:dyDescent="0.2">
      <c r="A291" s="3">
        <v>21.3</v>
      </c>
      <c r="B291" s="3">
        <v>-142.33248900000001</v>
      </c>
      <c r="C291" s="3">
        <v>-110.316</v>
      </c>
      <c r="D291" s="3">
        <v>-1014.230103</v>
      </c>
      <c r="F291" s="2">
        <v>21.2</v>
      </c>
      <c r="G291" s="2">
        <v>-44.185099999999998</v>
      </c>
      <c r="H291" s="2">
        <v>-85.918999999999997</v>
      </c>
      <c r="I291" s="2">
        <v>21.2</v>
      </c>
      <c r="J291" s="2">
        <v>-226.40899999999999</v>
      </c>
      <c r="K291" s="2">
        <v>-313.03399999999999</v>
      </c>
    </row>
    <row r="292" spans="1:11" x14ac:dyDescent="0.2">
      <c r="A292" s="3">
        <v>21.4</v>
      </c>
      <c r="B292" s="3">
        <v>-141.39834590000001</v>
      </c>
      <c r="C292" s="3">
        <v>-106.57899999999999</v>
      </c>
      <c r="D292" s="3">
        <v>-995.85864260000005</v>
      </c>
      <c r="F292" s="2">
        <v>21.3</v>
      </c>
      <c r="G292" s="2">
        <v>-44.185099999999998</v>
      </c>
      <c r="H292" s="2">
        <v>-85.918999999999997</v>
      </c>
      <c r="I292" s="2">
        <v>21.3</v>
      </c>
      <c r="J292" s="2">
        <v>-225.786</v>
      </c>
      <c r="K292" s="2">
        <v>-311.47699999999998</v>
      </c>
    </row>
    <row r="293" spans="1:11" x14ac:dyDescent="0.2">
      <c r="A293" s="3">
        <v>21.5</v>
      </c>
      <c r="B293" s="3">
        <v>-140.7756042</v>
      </c>
      <c r="C293" s="3">
        <v>-105.334</v>
      </c>
      <c r="D293" s="3">
        <v>-982.46936040000003</v>
      </c>
      <c r="F293" s="2">
        <v>21.4</v>
      </c>
      <c r="G293" s="2">
        <v>-44.185099999999998</v>
      </c>
      <c r="H293" s="2">
        <v>-82.805199999999999</v>
      </c>
      <c r="I293" s="2">
        <v>21.4</v>
      </c>
      <c r="J293" s="2">
        <v>-224.22900000000001</v>
      </c>
      <c r="K293" s="2">
        <v>-316.77100000000002</v>
      </c>
    </row>
    <row r="294" spans="1:11" x14ac:dyDescent="0.2">
      <c r="A294" s="3">
        <v>21.6</v>
      </c>
      <c r="B294" s="3">
        <v>-142.02111819999999</v>
      </c>
      <c r="C294" s="3">
        <v>-107.825</v>
      </c>
      <c r="D294" s="3">
        <v>-984.33764650000001</v>
      </c>
      <c r="F294" s="2">
        <v>21.5</v>
      </c>
      <c r="G294" s="2">
        <v>-46.676099999999998</v>
      </c>
      <c r="H294" s="2">
        <v>-81.559700000000007</v>
      </c>
      <c r="I294" s="2">
        <v>21.5</v>
      </c>
      <c r="J294" s="2">
        <v>-226.40899999999999</v>
      </c>
      <c r="K294" s="2">
        <v>-319.262</v>
      </c>
    </row>
    <row r="295" spans="1:11" x14ac:dyDescent="0.2">
      <c r="A295" s="3">
        <v>21.7</v>
      </c>
      <c r="B295" s="3">
        <v>-140.15283199999999</v>
      </c>
      <c r="C295" s="3">
        <v>-108.447</v>
      </c>
      <c r="D295" s="3">
        <v>-989.63110349999999</v>
      </c>
      <c r="F295" s="2">
        <v>21.6</v>
      </c>
      <c r="G295" s="2">
        <v>-49.167200000000001</v>
      </c>
      <c r="H295" s="2">
        <v>-80.3142</v>
      </c>
      <c r="I295" s="2">
        <v>21.6</v>
      </c>
      <c r="J295" s="2">
        <v>-230.45699999999999</v>
      </c>
      <c r="K295" s="2">
        <v>-318.95</v>
      </c>
    </row>
    <row r="296" spans="1:11" x14ac:dyDescent="0.2">
      <c r="A296" s="3">
        <v>21.8</v>
      </c>
      <c r="B296" s="3">
        <v>-139.21868900000001</v>
      </c>
      <c r="C296" s="3">
        <v>-107.825</v>
      </c>
      <c r="D296" s="3">
        <v>-983.40344240000002</v>
      </c>
      <c r="F296" s="2">
        <v>21.7</v>
      </c>
      <c r="G296" s="2">
        <v>-46.053400000000003</v>
      </c>
      <c r="H296" s="2">
        <v>-80.3142</v>
      </c>
      <c r="I296" s="2">
        <v>21.7</v>
      </c>
      <c r="J296" s="2">
        <v>-226.09800000000001</v>
      </c>
      <c r="K296" s="2">
        <v>-326.11200000000002</v>
      </c>
    </row>
    <row r="297" spans="1:11" x14ac:dyDescent="0.2">
      <c r="A297" s="3">
        <v>21.9</v>
      </c>
      <c r="B297" s="3">
        <v>-139.8414612</v>
      </c>
      <c r="C297" s="3">
        <v>-107.202</v>
      </c>
      <c r="D297" s="3">
        <v>-970.01416019999999</v>
      </c>
      <c r="F297" s="2">
        <v>21.8</v>
      </c>
      <c r="G297" s="2">
        <v>-44.185099999999998</v>
      </c>
      <c r="H297" s="2">
        <v>-77.200400000000002</v>
      </c>
      <c r="I297" s="2">
        <v>21.8</v>
      </c>
      <c r="J297" s="2">
        <v>-224.541</v>
      </c>
      <c r="K297" s="2">
        <v>-326.73500000000001</v>
      </c>
    </row>
    <row r="298" spans="1:11" x14ac:dyDescent="0.2">
      <c r="A298" s="3">
        <v>22</v>
      </c>
      <c r="B298" s="3">
        <v>-139.21868900000001</v>
      </c>
      <c r="C298" s="3">
        <v>-102.22</v>
      </c>
      <c r="D298" s="3">
        <v>-959.11584470000003</v>
      </c>
      <c r="F298" s="2">
        <v>21.9</v>
      </c>
      <c r="G298" s="2">
        <v>-44.8078</v>
      </c>
      <c r="H298" s="2">
        <v>-76.577600000000004</v>
      </c>
      <c r="I298" s="2">
        <v>21.9</v>
      </c>
      <c r="J298" s="2">
        <v>-227.03200000000001</v>
      </c>
      <c r="K298" s="2">
        <v>-342.30399999999997</v>
      </c>
    </row>
    <row r="299" spans="1:11" x14ac:dyDescent="0.2">
      <c r="A299" s="3">
        <v>22.1</v>
      </c>
      <c r="B299" s="3">
        <v>-136.41625980000001</v>
      </c>
      <c r="C299" s="3">
        <v>-104.711</v>
      </c>
      <c r="D299" s="3">
        <v>-965.34338379999997</v>
      </c>
      <c r="F299" s="2">
        <v>22</v>
      </c>
      <c r="G299" s="2">
        <v>-44.8078</v>
      </c>
      <c r="H299" s="2">
        <v>-77.200400000000002</v>
      </c>
      <c r="I299" s="2">
        <v>22</v>
      </c>
      <c r="J299" s="2">
        <v>-227.96600000000001</v>
      </c>
      <c r="K299" s="2">
        <v>-335.45299999999997</v>
      </c>
    </row>
    <row r="300" spans="1:11" x14ac:dyDescent="0.2">
      <c r="A300" s="3">
        <v>22.2</v>
      </c>
      <c r="B300" s="3">
        <v>-133.6138306</v>
      </c>
      <c r="C300" s="3">
        <v>-105.956</v>
      </c>
      <c r="D300" s="3">
        <v>-970.63684079999996</v>
      </c>
      <c r="F300" s="2">
        <v>22.1</v>
      </c>
      <c r="G300" s="2">
        <v>-44.8078</v>
      </c>
      <c r="H300" s="2">
        <v>-79.068700000000007</v>
      </c>
      <c r="I300" s="2">
        <v>22.1</v>
      </c>
      <c r="J300" s="2">
        <v>-227.96600000000001</v>
      </c>
      <c r="K300" s="2">
        <v>-334.83100000000002</v>
      </c>
    </row>
    <row r="301" spans="1:11" x14ac:dyDescent="0.2">
      <c r="A301" s="3">
        <v>22.3</v>
      </c>
      <c r="B301" s="3">
        <v>-134.54797360000001</v>
      </c>
      <c r="C301" s="3">
        <v>-102.22</v>
      </c>
      <c r="D301" s="3">
        <v>-956.31335449999995</v>
      </c>
      <c r="F301" s="2">
        <v>22.2</v>
      </c>
      <c r="G301" s="2">
        <v>-42.316800000000001</v>
      </c>
      <c r="H301" s="2">
        <v>-75.332099999999997</v>
      </c>
      <c r="I301" s="2">
        <v>22.2</v>
      </c>
      <c r="J301" s="2">
        <v>-226.09800000000001</v>
      </c>
      <c r="K301" s="2">
        <v>-331.40499999999997</v>
      </c>
    </row>
    <row r="302" spans="1:11" x14ac:dyDescent="0.2">
      <c r="A302" s="3">
        <v>22.4</v>
      </c>
      <c r="B302" s="3">
        <v>-133.92520139999999</v>
      </c>
      <c r="C302" s="3">
        <v>-103.465</v>
      </c>
      <c r="D302" s="3">
        <v>-946.34912110000005</v>
      </c>
      <c r="F302" s="2">
        <v>22.3</v>
      </c>
      <c r="G302" s="2">
        <v>-47.921599999999998</v>
      </c>
      <c r="H302" s="2">
        <v>-73.463800000000006</v>
      </c>
      <c r="I302" s="2">
        <v>22.3</v>
      </c>
      <c r="J302" s="2">
        <v>-218.625</v>
      </c>
      <c r="K302" s="2">
        <v>-327.35700000000003</v>
      </c>
    </row>
    <row r="303" spans="1:11" x14ac:dyDescent="0.2">
      <c r="A303" s="3">
        <v>22.5</v>
      </c>
      <c r="B303" s="3">
        <v>-130.18865969999999</v>
      </c>
      <c r="C303" s="3">
        <v>-102.843</v>
      </c>
      <c r="D303" s="3">
        <v>-941.98986820000005</v>
      </c>
      <c r="F303" s="2">
        <v>22.4</v>
      </c>
      <c r="G303" s="2">
        <v>-46.053400000000003</v>
      </c>
      <c r="H303" s="2">
        <v>-74.086600000000004</v>
      </c>
      <c r="I303" s="2">
        <v>22.4</v>
      </c>
      <c r="J303" s="2">
        <v>-216.756</v>
      </c>
      <c r="K303" s="2">
        <v>-319.262</v>
      </c>
    </row>
    <row r="304" spans="1:11" x14ac:dyDescent="0.2">
      <c r="A304" s="3">
        <v>22.6</v>
      </c>
      <c r="B304" s="3">
        <v>-125.51793670000001</v>
      </c>
      <c r="C304" s="3">
        <v>-97.237700000000004</v>
      </c>
      <c r="D304" s="3">
        <v>-934.20532230000003</v>
      </c>
      <c r="F304" s="2">
        <v>22.5</v>
      </c>
      <c r="G304" s="2">
        <v>-44.8078</v>
      </c>
      <c r="H304" s="2">
        <v>-79.068700000000007</v>
      </c>
      <c r="I304" s="2">
        <v>22.5</v>
      </c>
      <c r="J304" s="2">
        <v>-216.44499999999999</v>
      </c>
      <c r="K304" s="2">
        <v>-314.90199999999999</v>
      </c>
    </row>
    <row r="305" spans="1:11" x14ac:dyDescent="0.2">
      <c r="A305" s="3">
        <v>22.7</v>
      </c>
      <c r="B305" s="3">
        <v>-123.0268784</v>
      </c>
      <c r="C305" s="3">
        <v>-97.237700000000004</v>
      </c>
      <c r="D305" s="3">
        <v>-921.7501221</v>
      </c>
      <c r="F305" s="2">
        <v>22.6</v>
      </c>
      <c r="G305" s="2">
        <v>-42.939599999999999</v>
      </c>
      <c r="H305" s="2">
        <v>-82.182500000000005</v>
      </c>
      <c r="I305" s="2">
        <v>22.6</v>
      </c>
      <c r="J305" s="2">
        <v>-209.595</v>
      </c>
      <c r="K305" s="2">
        <v>-320.19600000000003</v>
      </c>
    </row>
    <row r="306" spans="1:11" x14ac:dyDescent="0.2">
      <c r="A306" s="3">
        <v>22.8</v>
      </c>
      <c r="B306" s="3">
        <v>-119.2903061</v>
      </c>
      <c r="C306" s="3">
        <v>-94.123900000000006</v>
      </c>
      <c r="D306" s="3">
        <v>-910.54040529999997</v>
      </c>
      <c r="F306" s="2">
        <v>22.7</v>
      </c>
      <c r="G306" s="2">
        <v>-42.939599999999999</v>
      </c>
      <c r="H306" s="2">
        <v>-86.541799999999995</v>
      </c>
      <c r="I306" s="2">
        <v>22.7</v>
      </c>
      <c r="J306" s="2">
        <v>-202.744</v>
      </c>
      <c r="K306" s="2">
        <v>-321.75299999999999</v>
      </c>
    </row>
    <row r="307" spans="1:11" x14ac:dyDescent="0.2">
      <c r="A307" s="3">
        <v>22.9</v>
      </c>
      <c r="B307" s="3">
        <v>-113.3740768</v>
      </c>
      <c r="C307" s="3">
        <v>-94.746700000000004</v>
      </c>
      <c r="D307" s="3">
        <v>-903.37866210000004</v>
      </c>
      <c r="F307" s="2">
        <v>22.8</v>
      </c>
      <c r="G307" s="2">
        <v>-44.185099999999998</v>
      </c>
      <c r="H307" s="2">
        <v>-82.182500000000005</v>
      </c>
      <c r="I307" s="2">
        <v>22.8</v>
      </c>
      <c r="J307" s="2">
        <v>-206.792</v>
      </c>
      <c r="K307" s="2">
        <v>-322.375</v>
      </c>
    </row>
    <row r="308" spans="1:11" x14ac:dyDescent="0.2">
      <c r="A308" s="3">
        <v>23</v>
      </c>
      <c r="B308" s="3">
        <v>-115.8651352</v>
      </c>
      <c r="C308" s="3">
        <v>-94.123900000000006</v>
      </c>
      <c r="D308" s="3">
        <v>-903.69006349999995</v>
      </c>
      <c r="F308" s="2">
        <v>22.9</v>
      </c>
      <c r="G308" s="2">
        <v>-43.5623</v>
      </c>
      <c r="H308" s="2">
        <v>-82.805199999999999</v>
      </c>
      <c r="I308" s="2">
        <v>22.9</v>
      </c>
      <c r="J308" s="2">
        <v>-202.12100000000001</v>
      </c>
      <c r="K308" s="2">
        <v>-325.80099999999999</v>
      </c>
    </row>
    <row r="309" spans="1:11" x14ac:dyDescent="0.2">
      <c r="A309" s="3">
        <v>23.1</v>
      </c>
      <c r="B309" s="3">
        <v>-109.9489059</v>
      </c>
      <c r="C309" s="3">
        <v>-97.237700000000004</v>
      </c>
      <c r="D309" s="3">
        <v>-892.48034670000004</v>
      </c>
      <c r="F309" s="2">
        <v>23</v>
      </c>
      <c r="G309" s="2">
        <v>-42.316800000000001</v>
      </c>
      <c r="H309" s="2">
        <v>-82.182500000000005</v>
      </c>
      <c r="I309" s="2">
        <v>23</v>
      </c>
      <c r="J309" s="2">
        <v>-203.99</v>
      </c>
      <c r="K309" s="2">
        <v>-330.78300000000002</v>
      </c>
    </row>
    <row r="310" spans="1:11" x14ac:dyDescent="0.2">
      <c r="A310" s="3">
        <v>23.2</v>
      </c>
      <c r="B310" s="3">
        <v>-105.5895615</v>
      </c>
      <c r="C310" s="3">
        <v>-94.123900000000006</v>
      </c>
      <c r="D310" s="3">
        <v>-880.02514650000001</v>
      </c>
      <c r="F310" s="2">
        <v>23.1</v>
      </c>
      <c r="G310" s="2">
        <v>-43.5623</v>
      </c>
      <c r="H310" s="2">
        <v>-81.559700000000007</v>
      </c>
      <c r="I310" s="2">
        <v>23.1</v>
      </c>
      <c r="J310" s="2">
        <v>-200.876</v>
      </c>
      <c r="K310" s="2">
        <v>-329.84899999999999</v>
      </c>
    </row>
    <row r="311" spans="1:11" x14ac:dyDescent="0.2">
      <c r="A311" s="3">
        <v>23.3</v>
      </c>
      <c r="B311" s="3">
        <v>-105.9009628</v>
      </c>
      <c r="C311" s="3">
        <v>-94.746700000000004</v>
      </c>
      <c r="D311" s="3">
        <v>-861.03088379999997</v>
      </c>
      <c r="F311" s="2">
        <v>23.2</v>
      </c>
      <c r="G311" s="2">
        <v>-41.694000000000003</v>
      </c>
      <c r="H311" s="2">
        <v>-79.691400000000002</v>
      </c>
      <c r="I311" s="2">
        <v>23.2</v>
      </c>
      <c r="J311" s="2">
        <v>-192.78</v>
      </c>
      <c r="K311" s="2">
        <v>-325.80099999999999</v>
      </c>
    </row>
    <row r="312" spans="1:11" x14ac:dyDescent="0.2">
      <c r="A312" s="3">
        <v>23.4</v>
      </c>
      <c r="B312" s="3">
        <v>-98.739189150000001</v>
      </c>
      <c r="C312" s="3">
        <v>-95.992199999999997</v>
      </c>
      <c r="D312" s="3">
        <v>-856.98291019999999</v>
      </c>
      <c r="F312" s="2">
        <v>23.3</v>
      </c>
      <c r="G312" s="2">
        <v>-42.316800000000001</v>
      </c>
      <c r="H312" s="2">
        <v>-80.936999999999998</v>
      </c>
      <c r="I312" s="2">
        <v>23.3</v>
      </c>
      <c r="J312" s="2">
        <v>-198.38499999999999</v>
      </c>
      <c r="K312" s="2">
        <v>-332.96199999999999</v>
      </c>
    </row>
    <row r="313" spans="1:11" x14ac:dyDescent="0.2">
      <c r="A313" s="3">
        <v>23.5</v>
      </c>
      <c r="B313" s="3">
        <v>-98.116447449999995</v>
      </c>
      <c r="C313" s="3">
        <v>-95.992199999999997</v>
      </c>
      <c r="D313" s="3">
        <v>-860.71948239999995</v>
      </c>
      <c r="F313" s="2">
        <v>23.4</v>
      </c>
      <c r="G313" s="2">
        <v>-44.8078</v>
      </c>
      <c r="H313" s="2">
        <v>-80.3142</v>
      </c>
      <c r="I313" s="2">
        <v>23.4</v>
      </c>
      <c r="J313" s="2">
        <v>-199.94200000000001</v>
      </c>
      <c r="K313" s="2">
        <v>-332.96199999999999</v>
      </c>
    </row>
    <row r="314" spans="1:11" x14ac:dyDescent="0.2">
      <c r="A314" s="3">
        <v>23.6</v>
      </c>
      <c r="B314" s="3">
        <v>-100.9188766</v>
      </c>
      <c r="C314" s="3">
        <v>-98.483199999999997</v>
      </c>
      <c r="D314" s="3">
        <v>-864.14465329999996</v>
      </c>
      <c r="F314" s="2">
        <v>23.5</v>
      </c>
      <c r="G314" s="2">
        <v>-41.694000000000003</v>
      </c>
      <c r="H314" s="2">
        <v>-79.068700000000007</v>
      </c>
      <c r="I314" s="2">
        <v>23.5</v>
      </c>
      <c r="J314" s="2">
        <v>-198.07400000000001</v>
      </c>
      <c r="K314" s="2">
        <v>-325.80099999999999</v>
      </c>
    </row>
    <row r="315" spans="1:11" x14ac:dyDescent="0.2">
      <c r="A315" s="3">
        <v>23.7</v>
      </c>
      <c r="B315" s="3">
        <v>-94.379875179999999</v>
      </c>
      <c r="C315" s="3">
        <v>-92.878399999999999</v>
      </c>
      <c r="D315" s="3">
        <v>-857.29431150000005</v>
      </c>
      <c r="F315" s="2">
        <v>23.6</v>
      </c>
      <c r="G315" s="2">
        <v>-43.5623</v>
      </c>
      <c r="H315" s="2">
        <v>-79.691400000000002</v>
      </c>
      <c r="I315" s="2">
        <v>23.6</v>
      </c>
      <c r="J315" s="2">
        <v>-195.89400000000001</v>
      </c>
      <c r="K315" s="2">
        <v>-324.55500000000001</v>
      </c>
    </row>
    <row r="316" spans="1:11" x14ac:dyDescent="0.2">
      <c r="A316" s="3">
        <v>23.8</v>
      </c>
      <c r="B316" s="3">
        <v>-90.95466614</v>
      </c>
      <c r="C316" s="3">
        <v>-90.387299999999996</v>
      </c>
      <c r="D316" s="3">
        <v>-846.08459470000003</v>
      </c>
      <c r="F316" s="2">
        <v>23.7</v>
      </c>
      <c r="G316" s="2">
        <v>-43.5623</v>
      </c>
      <c r="H316" s="2">
        <v>-79.691400000000002</v>
      </c>
      <c r="I316" s="2">
        <v>23.7</v>
      </c>
      <c r="J316" s="2">
        <v>-192.78</v>
      </c>
      <c r="K316" s="2">
        <v>-329.53699999999998</v>
      </c>
    </row>
    <row r="317" spans="1:11" x14ac:dyDescent="0.2">
      <c r="A317" s="3">
        <v>23.9</v>
      </c>
      <c r="B317" s="3">
        <v>-96.248161319999994</v>
      </c>
      <c r="C317" s="3">
        <v>-86.028000000000006</v>
      </c>
      <c r="D317" s="3">
        <v>-844.83911130000001</v>
      </c>
      <c r="F317" s="2">
        <v>23.8</v>
      </c>
      <c r="G317" s="2">
        <v>-44.185099999999998</v>
      </c>
      <c r="H317" s="2">
        <v>-81.559700000000007</v>
      </c>
      <c r="I317" s="2">
        <v>23.8</v>
      </c>
      <c r="J317" s="2">
        <v>-192.46899999999999</v>
      </c>
      <c r="K317" s="2">
        <v>-322.68700000000001</v>
      </c>
    </row>
    <row r="318" spans="1:11" x14ac:dyDescent="0.2">
      <c r="A318" s="3">
        <v>24</v>
      </c>
      <c r="B318" s="3">
        <v>-93.134330750000004</v>
      </c>
      <c r="C318" s="3">
        <v>-82.914199999999994</v>
      </c>
      <c r="D318" s="3">
        <v>-847.01879880000001</v>
      </c>
      <c r="F318" s="2">
        <v>23.9</v>
      </c>
      <c r="G318" s="2">
        <v>-42.939599999999999</v>
      </c>
      <c r="H318" s="2">
        <v>-82.805199999999999</v>
      </c>
      <c r="I318" s="2">
        <v>23.9</v>
      </c>
      <c r="J318" s="2">
        <v>-194.02600000000001</v>
      </c>
      <c r="K318" s="2">
        <v>-316.77100000000002</v>
      </c>
    </row>
    <row r="319" spans="1:11" x14ac:dyDescent="0.2">
      <c r="A319" s="3">
        <v>24.1</v>
      </c>
      <c r="B319" s="3">
        <v>-90.331909179999997</v>
      </c>
      <c r="C319" s="3">
        <v>-81.045900000000003</v>
      </c>
      <c r="D319" s="3">
        <v>-840.47973630000001</v>
      </c>
      <c r="F319" s="2">
        <v>24</v>
      </c>
      <c r="G319" s="2">
        <v>-40.448500000000003</v>
      </c>
      <c r="H319" s="2">
        <v>-80.3142</v>
      </c>
      <c r="I319" s="2">
        <v>24</v>
      </c>
      <c r="J319" s="2">
        <v>-187.48699999999999</v>
      </c>
      <c r="K319" s="2">
        <v>-318.01600000000002</v>
      </c>
    </row>
    <row r="320" spans="1:11" x14ac:dyDescent="0.2">
      <c r="A320" s="3">
        <v>24.2</v>
      </c>
      <c r="B320" s="3">
        <v>-88.463638309999993</v>
      </c>
      <c r="C320" s="3">
        <v>-77.932100000000005</v>
      </c>
      <c r="D320" s="3">
        <v>-833.62939449999999</v>
      </c>
      <c r="F320" s="2">
        <v>24.1</v>
      </c>
      <c r="G320" s="2">
        <v>-37.957500000000003</v>
      </c>
      <c r="H320" s="2">
        <v>-76.577600000000004</v>
      </c>
      <c r="I320" s="2">
        <v>24.1</v>
      </c>
      <c r="J320" s="2">
        <v>-176.58799999999999</v>
      </c>
      <c r="K320" s="2">
        <v>-321.13</v>
      </c>
    </row>
    <row r="321" spans="1:11" x14ac:dyDescent="0.2">
      <c r="A321" s="3">
        <v>24.3</v>
      </c>
      <c r="B321" s="3">
        <v>-88.463638309999993</v>
      </c>
      <c r="C321" s="3">
        <v>-77.932100000000005</v>
      </c>
      <c r="D321" s="3">
        <v>-826.77905269999997</v>
      </c>
      <c r="F321" s="2">
        <v>24.2</v>
      </c>
      <c r="G321" s="2">
        <v>-41.071300000000001</v>
      </c>
      <c r="H321" s="2">
        <v>-77.823099999999997</v>
      </c>
      <c r="I321" s="2">
        <v>24.2</v>
      </c>
      <c r="J321" s="2">
        <v>-169.42699999999999</v>
      </c>
      <c r="K321" s="2">
        <v>-315.83600000000001</v>
      </c>
    </row>
    <row r="322" spans="1:11" x14ac:dyDescent="0.2">
      <c r="A322" s="3">
        <v>24.4</v>
      </c>
      <c r="B322" s="3">
        <v>-86.283966059999997</v>
      </c>
      <c r="C322" s="3">
        <v>-79.177599999999998</v>
      </c>
      <c r="D322" s="3">
        <v>-825.53344730000003</v>
      </c>
      <c r="F322" s="2">
        <v>24.3</v>
      </c>
      <c r="G322" s="2">
        <v>-39.825800000000001</v>
      </c>
      <c r="H322" s="2">
        <v>-74.709299999999999</v>
      </c>
      <c r="I322" s="2">
        <v>24.3</v>
      </c>
      <c r="J322" s="2">
        <v>-160.708</v>
      </c>
      <c r="K322" s="2">
        <v>-317.70499999999998</v>
      </c>
    </row>
    <row r="323" spans="1:11" x14ac:dyDescent="0.2">
      <c r="A323" s="3">
        <v>24.5</v>
      </c>
      <c r="B323" s="3">
        <v>-87.529495240000003</v>
      </c>
      <c r="C323" s="3">
        <v>-84.159700000000001</v>
      </c>
      <c r="D323" s="3">
        <v>-816.19213869999999</v>
      </c>
      <c r="F323" s="2">
        <v>24.4</v>
      </c>
      <c r="G323" s="2">
        <v>-39.825800000000001</v>
      </c>
      <c r="H323" s="2">
        <v>-75.954899999999995</v>
      </c>
      <c r="I323" s="2">
        <v>24.4</v>
      </c>
      <c r="J323" s="2">
        <v>-159.15100000000001</v>
      </c>
      <c r="K323" s="2">
        <v>-322.375</v>
      </c>
    </row>
    <row r="324" spans="1:11" x14ac:dyDescent="0.2">
      <c r="A324" s="3">
        <v>24.6</v>
      </c>
      <c r="B324" s="3">
        <v>-92.511589049999998</v>
      </c>
      <c r="C324" s="3">
        <v>-84.159700000000001</v>
      </c>
      <c r="D324" s="3">
        <v>-810.58728029999997</v>
      </c>
      <c r="F324" s="2">
        <v>24.5</v>
      </c>
      <c r="G324" s="2">
        <v>-39.825800000000001</v>
      </c>
      <c r="H324" s="2">
        <v>-74.709299999999999</v>
      </c>
      <c r="I324" s="2">
        <v>24.5</v>
      </c>
      <c r="J324" s="2">
        <v>-152.923</v>
      </c>
      <c r="K324" s="2">
        <v>-317.70499999999998</v>
      </c>
    </row>
    <row r="325" spans="1:11" x14ac:dyDescent="0.2">
      <c r="A325" s="3">
        <v>24.7</v>
      </c>
      <c r="B325" s="3">
        <v>-86.283966059999997</v>
      </c>
      <c r="C325" s="3">
        <v>-81.668700000000001</v>
      </c>
      <c r="D325" s="3">
        <v>-809.65307619999999</v>
      </c>
      <c r="F325" s="2">
        <v>24.6</v>
      </c>
      <c r="G325" s="2">
        <v>-42.939599999999999</v>
      </c>
      <c r="H325" s="2">
        <v>-75.332099999999997</v>
      </c>
      <c r="I325" s="2">
        <v>24.6</v>
      </c>
      <c r="J325" s="2">
        <v>-151.989</v>
      </c>
      <c r="K325" s="2">
        <v>-315.52499999999998</v>
      </c>
    </row>
    <row r="326" spans="1:11" x14ac:dyDescent="0.2">
      <c r="A326" s="3">
        <v>24.8</v>
      </c>
      <c r="B326" s="3">
        <v>-83.792922970000006</v>
      </c>
      <c r="C326" s="3">
        <v>-80.423100000000005</v>
      </c>
      <c r="D326" s="3">
        <v>-816.19213869999999</v>
      </c>
      <c r="F326" s="2">
        <v>24.7</v>
      </c>
      <c r="G326" s="2">
        <v>-40.448500000000003</v>
      </c>
      <c r="H326" s="2">
        <v>-79.691400000000002</v>
      </c>
      <c r="I326" s="2">
        <v>24.7</v>
      </c>
      <c r="J326" s="2">
        <v>-153.54599999999999</v>
      </c>
      <c r="K326" s="2">
        <v>-327.66899999999998</v>
      </c>
    </row>
    <row r="327" spans="1:11" x14ac:dyDescent="0.2">
      <c r="A327" s="3">
        <v>24.9</v>
      </c>
      <c r="B327" s="3">
        <v>-76.942550659999995</v>
      </c>
      <c r="C327" s="3">
        <v>-82.914199999999994</v>
      </c>
      <c r="D327" s="3">
        <v>-798.44335939999996</v>
      </c>
      <c r="F327" s="2">
        <v>24.8</v>
      </c>
      <c r="G327" s="2">
        <v>-41.071300000000001</v>
      </c>
      <c r="H327" s="2">
        <v>-81.559700000000007</v>
      </c>
      <c r="I327" s="2">
        <v>24.8</v>
      </c>
      <c r="J327" s="2">
        <v>-150.12100000000001</v>
      </c>
      <c r="K327" s="2">
        <v>-332.02800000000002</v>
      </c>
    </row>
    <row r="328" spans="1:11" x14ac:dyDescent="0.2">
      <c r="A328" s="3">
        <v>25</v>
      </c>
      <c r="B328" s="3">
        <v>-76.008407590000004</v>
      </c>
      <c r="C328" s="3">
        <v>-76.063800000000001</v>
      </c>
      <c r="D328" s="3">
        <v>-790.03613280000002</v>
      </c>
      <c r="F328" s="2">
        <v>24.9</v>
      </c>
      <c r="G328" s="2">
        <v>-39.825800000000001</v>
      </c>
      <c r="H328" s="2">
        <v>-86.541799999999995</v>
      </c>
      <c r="I328" s="2">
        <v>24.9</v>
      </c>
      <c r="J328" s="2">
        <v>-148.875</v>
      </c>
      <c r="K328" s="2">
        <v>-325.80099999999999</v>
      </c>
    </row>
    <row r="329" spans="1:11" x14ac:dyDescent="0.2">
      <c r="A329" s="3">
        <v>25.1</v>
      </c>
      <c r="B329" s="3">
        <v>-80.056350710000004</v>
      </c>
      <c r="C329" s="3">
        <v>-73.572800000000001</v>
      </c>
      <c r="D329" s="3">
        <v>-782.56298830000003</v>
      </c>
      <c r="F329" s="2">
        <v>25</v>
      </c>
      <c r="G329" s="2">
        <v>-38.580199999999998</v>
      </c>
      <c r="H329" s="2">
        <v>-85.918999999999997</v>
      </c>
      <c r="I329" s="2">
        <v>25</v>
      </c>
      <c r="J329" s="2">
        <v>-146.38399999999999</v>
      </c>
      <c r="K329" s="2">
        <v>-326.11200000000002</v>
      </c>
    </row>
    <row r="330" spans="1:11" x14ac:dyDescent="0.2">
      <c r="A330" s="3">
        <v>25.2</v>
      </c>
      <c r="B330" s="3">
        <v>-80.99049377</v>
      </c>
      <c r="C330" s="3">
        <v>-74.195499999999996</v>
      </c>
      <c r="D330" s="3">
        <v>-774.15563959999997</v>
      </c>
      <c r="F330" s="2">
        <v>25.1</v>
      </c>
      <c r="G330" s="2">
        <v>-39.203000000000003</v>
      </c>
      <c r="H330" s="2">
        <v>-87.164599999999993</v>
      </c>
      <c r="I330" s="2">
        <v>25.1</v>
      </c>
      <c r="J330" s="2">
        <v>-145.44999999999999</v>
      </c>
      <c r="K330" s="2">
        <v>-331.40499999999997</v>
      </c>
    </row>
    <row r="331" spans="1:11" x14ac:dyDescent="0.2">
      <c r="A331" s="3">
        <v>25.3</v>
      </c>
      <c r="B331" s="3">
        <v>-78.499450679999995</v>
      </c>
      <c r="C331" s="3">
        <v>-73.572800000000001</v>
      </c>
      <c r="D331" s="3">
        <v>-775.40124509999998</v>
      </c>
      <c r="F331" s="2">
        <v>25.2</v>
      </c>
      <c r="G331" s="2">
        <v>-37.957500000000003</v>
      </c>
      <c r="H331" s="2">
        <v>-86.541799999999995</v>
      </c>
      <c r="I331" s="2">
        <v>25.2</v>
      </c>
      <c r="J331" s="2">
        <v>-146.07300000000001</v>
      </c>
      <c r="K331" s="2">
        <v>-323.93200000000002</v>
      </c>
    </row>
    <row r="332" spans="1:11" x14ac:dyDescent="0.2">
      <c r="A332" s="3">
        <v>25.4</v>
      </c>
      <c r="B332" s="3">
        <v>-76.631164549999994</v>
      </c>
      <c r="C332" s="3">
        <v>-70.459000000000003</v>
      </c>
      <c r="D332" s="3">
        <v>-764.8143311</v>
      </c>
      <c r="F332" s="2">
        <v>25.3</v>
      </c>
      <c r="G332" s="2">
        <v>-36.7119</v>
      </c>
      <c r="H332" s="2">
        <v>-85.918999999999997</v>
      </c>
      <c r="I332" s="2">
        <v>25.3</v>
      </c>
      <c r="J332" s="2">
        <v>-147.941</v>
      </c>
      <c r="K332" s="2">
        <v>-316.459</v>
      </c>
    </row>
    <row r="333" spans="1:11" x14ac:dyDescent="0.2">
      <c r="A333" s="3">
        <v>25.5</v>
      </c>
      <c r="B333" s="3">
        <v>-71.337692259999997</v>
      </c>
      <c r="C333" s="3">
        <v>-70.459000000000003</v>
      </c>
      <c r="D333" s="3">
        <v>-757.34118650000005</v>
      </c>
      <c r="F333" s="2">
        <v>25.4</v>
      </c>
      <c r="G333" s="2">
        <v>-36.7119</v>
      </c>
      <c r="H333" s="2">
        <v>-82.805199999999999</v>
      </c>
      <c r="I333" s="2">
        <v>25.4</v>
      </c>
      <c r="J333" s="2">
        <v>-137.35400000000001</v>
      </c>
      <c r="K333" s="2">
        <v>-318.95</v>
      </c>
    </row>
    <row r="334" spans="1:11" x14ac:dyDescent="0.2">
      <c r="A334" s="3">
        <v>25.6</v>
      </c>
      <c r="B334" s="3">
        <v>-74.762878420000007</v>
      </c>
      <c r="C334" s="3">
        <v>-69.213399999999993</v>
      </c>
      <c r="D334" s="3">
        <v>-747.99975589999997</v>
      </c>
      <c r="F334" s="2">
        <v>25.5</v>
      </c>
      <c r="G334" s="2">
        <v>-31.107099999999999</v>
      </c>
      <c r="H334" s="2">
        <v>-84.050799999999995</v>
      </c>
      <c r="I334" s="2">
        <v>25.5</v>
      </c>
      <c r="J334" s="2">
        <v>-130.50399999999999</v>
      </c>
      <c r="K334" s="2">
        <v>-322.06400000000002</v>
      </c>
    </row>
    <row r="335" spans="1:11" x14ac:dyDescent="0.2">
      <c r="A335" s="3">
        <v>25.7</v>
      </c>
      <c r="B335" s="3">
        <v>-73.205978389999999</v>
      </c>
      <c r="C335" s="3">
        <v>-64.854100000000003</v>
      </c>
      <c r="D335" s="3">
        <v>-741.14929199999995</v>
      </c>
      <c r="F335" s="2">
        <v>25.6</v>
      </c>
      <c r="G335" s="2">
        <v>-32.9754</v>
      </c>
      <c r="H335" s="2">
        <v>-89.032799999999995</v>
      </c>
      <c r="I335" s="2">
        <v>25.6</v>
      </c>
      <c r="J335" s="2">
        <v>-133.61799999999999</v>
      </c>
      <c r="K335" s="2">
        <v>-317.70499999999998</v>
      </c>
    </row>
    <row r="336" spans="1:11" x14ac:dyDescent="0.2">
      <c r="A336" s="3">
        <v>25.8</v>
      </c>
      <c r="B336" s="3">
        <v>-70.403549190000007</v>
      </c>
      <c r="C336" s="3">
        <v>-65.476900000000001</v>
      </c>
      <c r="D336" s="3">
        <v>-734.9217529</v>
      </c>
      <c r="F336" s="2">
        <v>25.7</v>
      </c>
      <c r="G336" s="2">
        <v>-33.598100000000002</v>
      </c>
      <c r="H336" s="2">
        <v>-89.032799999999995</v>
      </c>
      <c r="I336" s="2">
        <v>25.7</v>
      </c>
      <c r="J336" s="2">
        <v>-126.767</v>
      </c>
      <c r="K336" s="2">
        <v>-330.471</v>
      </c>
    </row>
    <row r="337" spans="1:11" x14ac:dyDescent="0.2">
      <c r="A337" s="3">
        <v>25.9</v>
      </c>
      <c r="B337" s="3">
        <v>-63.553176880000002</v>
      </c>
      <c r="C337" s="3">
        <v>-72.327200000000005</v>
      </c>
      <c r="D337" s="3">
        <v>-726.51440430000002</v>
      </c>
      <c r="F337" s="2">
        <v>25.8</v>
      </c>
      <c r="G337" s="2">
        <v>-31.107099999999999</v>
      </c>
      <c r="H337" s="2">
        <v>-83.427999999999997</v>
      </c>
      <c r="I337" s="2">
        <v>25.8</v>
      </c>
      <c r="J337" s="2">
        <v>-129.57</v>
      </c>
      <c r="K337" s="2">
        <v>-336.07600000000002</v>
      </c>
    </row>
    <row r="338" spans="1:11" x14ac:dyDescent="0.2">
      <c r="A338" s="3">
        <v>26</v>
      </c>
      <c r="B338" s="3">
        <v>-65.110092159999994</v>
      </c>
      <c r="C338" s="3">
        <v>-73.572800000000001</v>
      </c>
      <c r="D338" s="3">
        <v>-719.6640625</v>
      </c>
      <c r="F338" s="2">
        <v>25.9</v>
      </c>
      <c r="G338" s="2">
        <v>-33.598100000000002</v>
      </c>
      <c r="H338" s="2">
        <v>-87.164599999999993</v>
      </c>
      <c r="I338" s="2">
        <v>25.9</v>
      </c>
      <c r="J338" s="2">
        <v>-122.408</v>
      </c>
      <c r="K338" s="2">
        <v>-331.09399999999999</v>
      </c>
    </row>
    <row r="339" spans="1:11" x14ac:dyDescent="0.2">
      <c r="A339" s="3">
        <v>26.1</v>
      </c>
      <c r="B339" s="3">
        <v>-66.044235229999998</v>
      </c>
      <c r="C339" s="3">
        <v>-68.590699999999998</v>
      </c>
      <c r="D339" s="3">
        <v>-715.92749019999997</v>
      </c>
      <c r="F339" s="2">
        <v>26</v>
      </c>
      <c r="G339" s="2">
        <v>-31.107099999999999</v>
      </c>
      <c r="H339" s="2">
        <v>-87.787300000000002</v>
      </c>
      <c r="I339" s="2">
        <v>26</v>
      </c>
      <c r="J339" s="2">
        <v>-118.983</v>
      </c>
      <c r="K339" s="2">
        <v>-328.60300000000001</v>
      </c>
    </row>
    <row r="340" spans="1:11" x14ac:dyDescent="0.2">
      <c r="A340" s="3">
        <v>26.2</v>
      </c>
      <c r="B340" s="3">
        <v>-60.43937683</v>
      </c>
      <c r="C340" s="3">
        <v>-72.327200000000005</v>
      </c>
      <c r="D340" s="3">
        <v>-713.1251221</v>
      </c>
      <c r="F340" s="2">
        <v>26.1</v>
      </c>
      <c r="G340" s="2">
        <v>-29.861599999999999</v>
      </c>
      <c r="H340" s="2">
        <v>-85.918999999999997</v>
      </c>
      <c r="I340" s="2">
        <v>26.1</v>
      </c>
      <c r="J340" s="2">
        <v>-116.18</v>
      </c>
      <c r="K340" s="2">
        <v>-335.142</v>
      </c>
    </row>
    <row r="341" spans="1:11" x14ac:dyDescent="0.2">
      <c r="A341" s="3">
        <v>26.3</v>
      </c>
      <c r="B341" s="3">
        <v>-60.43937683</v>
      </c>
      <c r="C341" s="3">
        <v>-69.213399999999993</v>
      </c>
      <c r="D341" s="3">
        <v>-705.34057619999999</v>
      </c>
      <c r="F341" s="2">
        <v>26.2</v>
      </c>
      <c r="G341" s="2">
        <v>-27.993300000000001</v>
      </c>
      <c r="H341" s="2">
        <v>-83.427999999999997</v>
      </c>
      <c r="I341" s="2">
        <v>26.2</v>
      </c>
      <c r="J341" s="2">
        <v>-118.36</v>
      </c>
      <c r="K341" s="2">
        <v>-338.56700000000001</v>
      </c>
    </row>
    <row r="342" spans="1:11" x14ac:dyDescent="0.2">
      <c r="A342" s="3">
        <v>26.4</v>
      </c>
      <c r="B342" s="3">
        <v>-58.882461550000002</v>
      </c>
      <c r="C342" s="3">
        <v>-68.590699999999998</v>
      </c>
      <c r="D342" s="3">
        <v>-691.63983150000001</v>
      </c>
      <c r="F342" s="2">
        <v>26.3</v>
      </c>
      <c r="G342" s="2">
        <v>-25.502199999999998</v>
      </c>
      <c r="H342" s="2">
        <v>-84.673500000000004</v>
      </c>
      <c r="I342" s="2">
        <v>26.3</v>
      </c>
      <c r="J342" s="2">
        <v>-119.917</v>
      </c>
      <c r="K342" s="2">
        <v>-353.51299999999998</v>
      </c>
    </row>
    <row r="343" spans="1:11" x14ac:dyDescent="0.2">
      <c r="A343" s="3">
        <v>26.5</v>
      </c>
      <c r="B343" s="3">
        <v>-61.684890750000001</v>
      </c>
      <c r="C343" s="3">
        <v>-69.836200000000005</v>
      </c>
      <c r="D343" s="3">
        <v>-690.39428710000004</v>
      </c>
      <c r="F343" s="2">
        <v>26.4</v>
      </c>
      <c r="G343" s="2">
        <v>-27.993300000000001</v>
      </c>
      <c r="H343" s="2">
        <v>-83.427999999999997</v>
      </c>
      <c r="I343" s="2">
        <v>26.4</v>
      </c>
      <c r="J343" s="2">
        <v>-119.917</v>
      </c>
      <c r="K343" s="2">
        <v>-348.53100000000001</v>
      </c>
    </row>
    <row r="344" spans="1:11" x14ac:dyDescent="0.2">
      <c r="A344" s="3">
        <v>26.6</v>
      </c>
      <c r="B344" s="3">
        <v>-67.601119999999995</v>
      </c>
      <c r="C344" s="3">
        <v>-69.213399999999993</v>
      </c>
      <c r="D344" s="3">
        <v>-687.59185790000004</v>
      </c>
      <c r="F344" s="2">
        <v>26.5</v>
      </c>
      <c r="G344" s="2">
        <v>-29.238800000000001</v>
      </c>
      <c r="H344" s="2">
        <v>-84.673500000000004</v>
      </c>
      <c r="I344" s="2">
        <v>26.5</v>
      </c>
      <c r="J344" s="2">
        <v>-113.06699999999999</v>
      </c>
      <c r="K344" s="2">
        <v>-347.90899999999999</v>
      </c>
    </row>
    <row r="345" spans="1:11" x14ac:dyDescent="0.2">
      <c r="A345" s="3">
        <v>26.7</v>
      </c>
      <c r="B345" s="3">
        <v>-66.355606080000001</v>
      </c>
      <c r="C345" s="3">
        <v>-69.213399999999993</v>
      </c>
      <c r="D345" s="3">
        <v>-685.72357179999995</v>
      </c>
      <c r="F345" s="2">
        <v>26.6</v>
      </c>
      <c r="G345" s="2">
        <v>-23.634</v>
      </c>
      <c r="H345" s="2">
        <v>-84.050799999999995</v>
      </c>
      <c r="I345" s="2">
        <v>26.6</v>
      </c>
      <c r="J345" s="2">
        <v>-110.264</v>
      </c>
      <c r="K345" s="2">
        <v>-347.286</v>
      </c>
    </row>
    <row r="346" spans="1:11" x14ac:dyDescent="0.2">
      <c r="A346" s="3">
        <v>26.8</v>
      </c>
      <c r="B346" s="3">
        <v>-66.044235229999998</v>
      </c>
      <c r="C346" s="3">
        <v>-65.476900000000001</v>
      </c>
      <c r="D346" s="3">
        <v>-681.36425780000002</v>
      </c>
      <c r="F346" s="2">
        <v>26.7</v>
      </c>
      <c r="G346" s="2">
        <v>-24.8795</v>
      </c>
      <c r="H346" s="2">
        <v>-84.673500000000004</v>
      </c>
      <c r="I346" s="2">
        <v>26.7</v>
      </c>
      <c r="J346" s="2">
        <v>-116.492</v>
      </c>
      <c r="K346" s="2">
        <v>-347.286</v>
      </c>
    </row>
    <row r="347" spans="1:11" x14ac:dyDescent="0.2">
      <c r="A347" s="3">
        <v>26.9</v>
      </c>
      <c r="B347" s="3">
        <v>-64.798690800000003</v>
      </c>
      <c r="C347" s="3">
        <v>-64.231399999999994</v>
      </c>
      <c r="D347" s="3">
        <v>-677.62768549999998</v>
      </c>
      <c r="F347" s="2">
        <v>26.8</v>
      </c>
      <c r="G347" s="2">
        <v>-25.502199999999998</v>
      </c>
      <c r="H347" s="2">
        <v>-87.164599999999993</v>
      </c>
      <c r="I347" s="2">
        <v>26.8</v>
      </c>
      <c r="J347" s="2">
        <v>-111.51</v>
      </c>
      <c r="K347" s="2">
        <v>-347.286</v>
      </c>
    </row>
    <row r="348" spans="1:11" x14ac:dyDescent="0.2">
      <c r="A348" s="3">
        <v>27</v>
      </c>
      <c r="B348" s="3">
        <v>-65.110092159999994</v>
      </c>
      <c r="C348" s="3">
        <v>-66.722399999999993</v>
      </c>
      <c r="D348" s="3">
        <v>-674.51391599999999</v>
      </c>
      <c r="F348" s="2">
        <v>26.9</v>
      </c>
      <c r="G348" s="2">
        <v>-26.747800000000002</v>
      </c>
      <c r="H348" s="2">
        <v>-86.541799999999995</v>
      </c>
      <c r="I348" s="2">
        <v>26.9</v>
      </c>
      <c r="J348" s="2">
        <v>-106.839</v>
      </c>
      <c r="K348" s="2">
        <v>-336.69900000000001</v>
      </c>
    </row>
    <row r="349" spans="1:11" x14ac:dyDescent="0.2">
      <c r="A349" s="3">
        <v>27.1</v>
      </c>
      <c r="B349" s="3">
        <v>-58.882461550000002</v>
      </c>
      <c r="C349" s="3">
        <v>-65.476900000000001</v>
      </c>
      <c r="D349" s="3">
        <v>-671.71148679999999</v>
      </c>
      <c r="F349" s="2">
        <v>27</v>
      </c>
      <c r="G349" s="2">
        <v>-29.238800000000001</v>
      </c>
      <c r="H349" s="2">
        <v>-89.655600000000007</v>
      </c>
      <c r="I349" s="2">
        <v>27</v>
      </c>
      <c r="J349" s="2">
        <v>-112.755</v>
      </c>
      <c r="K349" s="2">
        <v>-327.04599999999999</v>
      </c>
    </row>
    <row r="350" spans="1:11" x14ac:dyDescent="0.2">
      <c r="A350" s="3">
        <v>27.2</v>
      </c>
      <c r="B350" s="3">
        <v>-64.48731995</v>
      </c>
      <c r="C350" s="3">
        <v>-62.363100000000003</v>
      </c>
      <c r="D350" s="3">
        <v>-666.10662839999998</v>
      </c>
      <c r="F350" s="2">
        <v>27.1</v>
      </c>
      <c r="G350" s="2">
        <v>-26.747800000000002</v>
      </c>
      <c r="H350" s="2">
        <v>-91.523899999999998</v>
      </c>
      <c r="I350" s="2">
        <v>27.1</v>
      </c>
      <c r="J350" s="2">
        <v>-106.52800000000001</v>
      </c>
      <c r="K350" s="2">
        <v>-342.30399999999997</v>
      </c>
    </row>
    <row r="351" spans="1:11" x14ac:dyDescent="0.2">
      <c r="A351" s="3">
        <v>27.3</v>
      </c>
      <c r="B351" s="3">
        <v>-56.702804569999998</v>
      </c>
      <c r="C351" s="3">
        <v>-62.985799999999998</v>
      </c>
      <c r="D351" s="3">
        <v>-662.99279790000003</v>
      </c>
      <c r="F351" s="2">
        <v>27.2</v>
      </c>
      <c r="G351" s="2">
        <v>-24.8795</v>
      </c>
      <c r="H351" s="2">
        <v>-90.278400000000005</v>
      </c>
      <c r="I351" s="2">
        <v>27.2</v>
      </c>
      <c r="J351" s="2">
        <v>-101.857</v>
      </c>
      <c r="K351" s="2">
        <v>-354.13600000000002</v>
      </c>
    </row>
    <row r="352" spans="1:11" x14ac:dyDescent="0.2">
      <c r="A352" s="3">
        <v>27.4</v>
      </c>
      <c r="B352" s="3">
        <v>-59.505233760000003</v>
      </c>
      <c r="C352" s="3">
        <v>-62.363100000000003</v>
      </c>
      <c r="D352" s="3">
        <v>-663.61560059999999</v>
      </c>
      <c r="F352" s="2">
        <v>27.3</v>
      </c>
      <c r="G352" s="2">
        <v>-24.8795</v>
      </c>
      <c r="H352" s="2">
        <v>-87.787300000000002</v>
      </c>
      <c r="I352" s="2">
        <v>27.3</v>
      </c>
      <c r="J352" s="2">
        <v>-104.03700000000001</v>
      </c>
      <c r="K352" s="2">
        <v>-360.36399999999998</v>
      </c>
    </row>
    <row r="353" spans="1:11" x14ac:dyDescent="0.2">
      <c r="A353" s="3">
        <v>27.5</v>
      </c>
      <c r="B353" s="3">
        <v>-60.43937683</v>
      </c>
      <c r="C353" s="3">
        <v>-59.872</v>
      </c>
      <c r="D353" s="3">
        <v>-656.76519780000001</v>
      </c>
      <c r="F353" s="2">
        <v>27.4</v>
      </c>
      <c r="G353" s="2">
        <v>-26.125</v>
      </c>
      <c r="H353" s="2">
        <v>-87.164599999999993</v>
      </c>
      <c r="I353" s="2">
        <v>27.4</v>
      </c>
      <c r="J353" s="2">
        <v>-105.593</v>
      </c>
      <c r="K353" s="2">
        <v>-368.46</v>
      </c>
    </row>
    <row r="354" spans="1:11" x14ac:dyDescent="0.2">
      <c r="A354" s="3">
        <v>27.6</v>
      </c>
      <c r="B354" s="3">
        <v>-57.325576779999999</v>
      </c>
      <c r="C354" s="3">
        <v>-59.249299999999998</v>
      </c>
      <c r="D354" s="3">
        <v>-655.20831299999998</v>
      </c>
      <c r="F354" s="2">
        <v>27.5</v>
      </c>
      <c r="G354" s="2">
        <v>-26.747800000000002</v>
      </c>
      <c r="H354" s="2">
        <v>-89.655600000000007</v>
      </c>
      <c r="I354" s="2">
        <v>27.5</v>
      </c>
      <c r="J354" s="2">
        <v>-108.08499999999999</v>
      </c>
      <c r="K354" s="2">
        <v>-358.80700000000002</v>
      </c>
    </row>
    <row r="355" spans="1:11" x14ac:dyDescent="0.2">
      <c r="A355" s="3">
        <v>27.7</v>
      </c>
      <c r="B355" s="3">
        <v>-58.882461550000002</v>
      </c>
      <c r="C355" s="3">
        <v>-58.003700000000002</v>
      </c>
      <c r="D355" s="3">
        <v>-649.91485599999999</v>
      </c>
      <c r="F355" s="2">
        <v>27.6</v>
      </c>
      <c r="G355" s="2">
        <v>-24.8795</v>
      </c>
      <c r="H355" s="2">
        <v>-88.4101</v>
      </c>
      <c r="I355" s="2">
        <v>27.6</v>
      </c>
      <c r="J355" s="2">
        <v>-105.593</v>
      </c>
      <c r="K355" s="2">
        <v>-348.84300000000002</v>
      </c>
    </row>
    <row r="356" spans="1:11" x14ac:dyDescent="0.2">
      <c r="A356" s="3">
        <v>27.8</v>
      </c>
      <c r="B356" s="3">
        <v>-55.145904539999997</v>
      </c>
      <c r="C356" s="3">
        <v>-54.889899999999997</v>
      </c>
      <c r="D356" s="3">
        <v>-659.87902829999996</v>
      </c>
      <c r="F356" s="2">
        <v>27.7</v>
      </c>
      <c r="G356" s="2">
        <v>-24.8795</v>
      </c>
      <c r="H356" s="2">
        <v>-89.655600000000007</v>
      </c>
      <c r="I356" s="2">
        <v>27.7</v>
      </c>
      <c r="J356" s="2">
        <v>-101.54600000000001</v>
      </c>
      <c r="K356" s="2">
        <v>-345.41800000000001</v>
      </c>
    </row>
    <row r="357" spans="1:11" x14ac:dyDescent="0.2">
      <c r="A357" s="3">
        <v>27.9</v>
      </c>
      <c r="B357" s="3">
        <v>-51.409332280000001</v>
      </c>
      <c r="C357" s="3">
        <v>-49.907800000000002</v>
      </c>
      <c r="D357" s="3">
        <v>-649.60345459999996</v>
      </c>
      <c r="F357" s="2">
        <v>27.8</v>
      </c>
      <c r="G357" s="2">
        <v>-24.256699999999999</v>
      </c>
      <c r="H357" s="2">
        <v>-90.278400000000005</v>
      </c>
      <c r="I357" s="2">
        <v>27.8</v>
      </c>
      <c r="J357" s="2">
        <v>-99.677300000000002</v>
      </c>
      <c r="K357" s="2">
        <v>-343.54899999999998</v>
      </c>
    </row>
    <row r="358" spans="1:11" x14ac:dyDescent="0.2">
      <c r="A358" s="3">
        <v>28</v>
      </c>
      <c r="B358" s="3">
        <v>-52.65485382</v>
      </c>
      <c r="C358" s="3">
        <v>-49.907800000000002</v>
      </c>
      <c r="D358" s="3">
        <v>-643.06445310000004</v>
      </c>
      <c r="F358" s="2">
        <v>27.9</v>
      </c>
      <c r="G358" s="2">
        <v>-26.747800000000002</v>
      </c>
      <c r="H358" s="2">
        <v>-90.278400000000005</v>
      </c>
      <c r="I358" s="2">
        <v>27.9</v>
      </c>
      <c r="J358" s="2">
        <v>-99.677300000000002</v>
      </c>
      <c r="K358" s="2">
        <v>-340.12400000000002</v>
      </c>
    </row>
    <row r="359" spans="1:11" x14ac:dyDescent="0.2">
      <c r="A359" s="3">
        <v>28.1</v>
      </c>
      <c r="B359" s="3">
        <v>-47.984146119999998</v>
      </c>
      <c r="C359" s="3">
        <v>-51.153399999999998</v>
      </c>
      <c r="D359" s="3">
        <v>-639.32788089999997</v>
      </c>
      <c r="F359" s="2">
        <v>28</v>
      </c>
      <c r="G359" s="2">
        <v>-26.125</v>
      </c>
      <c r="H359" s="2">
        <v>-89.032799999999995</v>
      </c>
      <c r="I359" s="2">
        <v>28</v>
      </c>
      <c r="J359" s="2">
        <v>-106.21599999999999</v>
      </c>
      <c r="K359" s="2">
        <v>-336.07600000000002</v>
      </c>
    </row>
    <row r="360" spans="1:11" x14ac:dyDescent="0.2">
      <c r="A360" s="3">
        <v>28.2</v>
      </c>
      <c r="B360" s="3">
        <v>-48.606910710000001</v>
      </c>
      <c r="C360" s="3">
        <v>-49.2851</v>
      </c>
      <c r="D360" s="3">
        <v>-637.14819339999997</v>
      </c>
      <c r="F360" s="2">
        <v>28.1</v>
      </c>
      <c r="G360" s="2">
        <v>-28.616</v>
      </c>
      <c r="H360" s="2">
        <v>-89.032799999999995</v>
      </c>
      <c r="I360" s="2">
        <v>28.1</v>
      </c>
      <c r="J360" s="2">
        <v>-106.839</v>
      </c>
      <c r="K360" s="2">
        <v>-335.142</v>
      </c>
    </row>
    <row r="361" spans="1:11" x14ac:dyDescent="0.2">
      <c r="A361" s="3">
        <v>28.3</v>
      </c>
      <c r="B361" s="3">
        <v>-49.85243225</v>
      </c>
      <c r="C361" s="3">
        <v>-49.2851</v>
      </c>
      <c r="D361" s="3">
        <v>-634.96856690000004</v>
      </c>
      <c r="F361" s="2">
        <v>28.2</v>
      </c>
      <c r="G361" s="2">
        <v>-26.125</v>
      </c>
      <c r="H361" s="2">
        <v>-92.146699999999996</v>
      </c>
      <c r="I361" s="2">
        <v>28.2</v>
      </c>
      <c r="J361" s="2">
        <v>-108.08499999999999</v>
      </c>
      <c r="K361" s="2">
        <v>-338.87900000000002</v>
      </c>
    </row>
    <row r="362" spans="1:11" x14ac:dyDescent="0.2">
      <c r="A362" s="3">
        <v>28.4</v>
      </c>
      <c r="B362" s="3">
        <v>-48.2955246</v>
      </c>
      <c r="C362" s="3">
        <v>-56.1355</v>
      </c>
      <c r="D362" s="3">
        <v>-644.30999759999997</v>
      </c>
      <c r="F362" s="2">
        <v>28.3</v>
      </c>
      <c r="G362" s="2">
        <v>-23.634</v>
      </c>
      <c r="H362" s="2">
        <v>-93.392200000000003</v>
      </c>
      <c r="I362" s="2">
        <v>28.3</v>
      </c>
      <c r="J362" s="2">
        <v>-113.378</v>
      </c>
      <c r="K362" s="2">
        <v>-348.22</v>
      </c>
    </row>
    <row r="363" spans="1:11" x14ac:dyDescent="0.2">
      <c r="A363" s="3">
        <v>28.5</v>
      </c>
      <c r="B363" s="3">
        <v>-47.050003050000001</v>
      </c>
      <c r="C363" s="3">
        <v>-56.1355</v>
      </c>
      <c r="D363" s="3">
        <v>-650.22619629999997</v>
      </c>
      <c r="F363" s="2">
        <v>28.4</v>
      </c>
      <c r="G363" s="2">
        <v>-25.502199999999998</v>
      </c>
      <c r="H363" s="2">
        <v>-91.523899999999998</v>
      </c>
      <c r="I363" s="2">
        <v>28.4</v>
      </c>
      <c r="J363" s="2">
        <v>-112.13200000000001</v>
      </c>
      <c r="K363" s="2">
        <v>-341.99200000000002</v>
      </c>
    </row>
    <row r="364" spans="1:11" x14ac:dyDescent="0.2">
      <c r="A364" s="3">
        <v>28.6</v>
      </c>
      <c r="B364" s="3">
        <v>-47.361389160000002</v>
      </c>
      <c r="C364" s="3">
        <v>-56.758200000000002</v>
      </c>
      <c r="D364" s="3">
        <v>-645.24414060000004</v>
      </c>
      <c r="F364" s="2">
        <v>28.5</v>
      </c>
      <c r="G364" s="2">
        <v>-24.256699999999999</v>
      </c>
      <c r="H364" s="2">
        <v>-91.523899999999998</v>
      </c>
      <c r="I364" s="2">
        <v>28.5</v>
      </c>
      <c r="J364" s="2">
        <v>-106.839</v>
      </c>
      <c r="K364" s="2">
        <v>-347.90899999999999</v>
      </c>
    </row>
    <row r="365" spans="1:11" x14ac:dyDescent="0.2">
      <c r="A365" s="3">
        <v>28.7</v>
      </c>
      <c r="B365" s="3">
        <v>-52.343475339999998</v>
      </c>
      <c r="C365" s="3">
        <v>-58.003700000000002</v>
      </c>
      <c r="D365" s="3">
        <v>-637.14819339999997</v>
      </c>
      <c r="F365" s="2">
        <v>28.6</v>
      </c>
      <c r="G365" s="2">
        <v>-23.634</v>
      </c>
      <c r="H365" s="2">
        <v>-89.655600000000007</v>
      </c>
      <c r="I365" s="2">
        <v>28.6</v>
      </c>
      <c r="J365" s="2">
        <v>-109.953</v>
      </c>
      <c r="K365" s="2">
        <v>-349.77699999999999</v>
      </c>
    </row>
    <row r="366" spans="1:11" x14ac:dyDescent="0.2">
      <c r="A366" s="3">
        <v>28.8</v>
      </c>
      <c r="B366" s="3">
        <v>-48.606910710000001</v>
      </c>
      <c r="C366" s="3">
        <v>-52.398899999999998</v>
      </c>
      <c r="D366" s="3">
        <v>-634.65716550000002</v>
      </c>
      <c r="F366" s="2">
        <v>28.7</v>
      </c>
      <c r="G366" s="2">
        <v>-26.125</v>
      </c>
      <c r="H366" s="2">
        <v>-84.050799999999995</v>
      </c>
      <c r="I366" s="2">
        <v>28.7</v>
      </c>
      <c r="J366" s="2">
        <v>-108.08499999999999</v>
      </c>
      <c r="K366" s="2">
        <v>-355.07</v>
      </c>
    </row>
    <row r="367" spans="1:11" x14ac:dyDescent="0.2">
      <c r="A367" s="3">
        <v>28.9</v>
      </c>
      <c r="B367" s="3">
        <v>-48.918289180000002</v>
      </c>
      <c r="C367" s="3">
        <v>-54.267200000000003</v>
      </c>
      <c r="D367" s="3">
        <v>-634.65716550000002</v>
      </c>
      <c r="F367" s="2">
        <v>28.8</v>
      </c>
      <c r="G367" s="2">
        <v>-23.634</v>
      </c>
      <c r="H367" s="2">
        <v>-79.691400000000002</v>
      </c>
      <c r="I367" s="2">
        <v>28.8</v>
      </c>
      <c r="J367" s="2">
        <v>-105.905</v>
      </c>
      <c r="K367" s="2">
        <v>-356.93900000000002</v>
      </c>
    </row>
    <row r="368" spans="1:11" x14ac:dyDescent="0.2">
      <c r="A368" s="3">
        <v>29</v>
      </c>
      <c r="B368" s="3">
        <v>-50.163810730000002</v>
      </c>
      <c r="C368" s="3">
        <v>-54.267200000000003</v>
      </c>
      <c r="D368" s="3">
        <v>-628.11816409999994</v>
      </c>
      <c r="F368" s="2">
        <v>28.9</v>
      </c>
      <c r="G368" s="2">
        <v>-22.388400000000001</v>
      </c>
      <c r="H368" s="2">
        <v>-79.068700000000007</v>
      </c>
      <c r="I368" s="2">
        <v>28.9</v>
      </c>
      <c r="J368" s="2">
        <v>-110.57599999999999</v>
      </c>
      <c r="K368" s="2">
        <v>-356.005</v>
      </c>
    </row>
    <row r="369" spans="1:11" x14ac:dyDescent="0.2">
      <c r="A369" s="3">
        <v>29.1</v>
      </c>
      <c r="B369" s="3">
        <v>-49.85243225</v>
      </c>
      <c r="C369" s="3">
        <v>-49.907800000000002</v>
      </c>
      <c r="D369" s="3">
        <v>-626.56127930000002</v>
      </c>
      <c r="F369" s="2">
        <v>29</v>
      </c>
      <c r="G369" s="2">
        <v>-21.142900000000001</v>
      </c>
      <c r="H369" s="2">
        <v>-79.068700000000007</v>
      </c>
      <c r="I369" s="2">
        <v>29</v>
      </c>
      <c r="J369" s="2">
        <v>-109.953</v>
      </c>
      <c r="K369" s="2">
        <v>-363.166</v>
      </c>
    </row>
    <row r="370" spans="1:11" x14ac:dyDescent="0.2">
      <c r="A370" s="3">
        <v>29.2</v>
      </c>
      <c r="B370" s="3">
        <v>-49.85243225</v>
      </c>
      <c r="C370" s="3">
        <v>-51.7761</v>
      </c>
      <c r="D370" s="3">
        <v>-625.00439449999999</v>
      </c>
      <c r="F370" s="2">
        <v>29.1</v>
      </c>
      <c r="G370" s="2">
        <v>-21.765699999999999</v>
      </c>
      <c r="H370" s="2">
        <v>-76.577600000000004</v>
      </c>
      <c r="I370" s="2">
        <v>29.1</v>
      </c>
      <c r="J370" s="2">
        <v>-108.08499999999999</v>
      </c>
      <c r="K370" s="2">
        <v>-355.07</v>
      </c>
    </row>
    <row r="371" spans="1:11" x14ac:dyDescent="0.2">
      <c r="A371" s="3">
        <v>29.3</v>
      </c>
      <c r="B371" s="3">
        <v>-47.050003050000001</v>
      </c>
      <c r="C371" s="3">
        <v>-56.758200000000002</v>
      </c>
      <c r="D371" s="3">
        <v>-616.59710689999997</v>
      </c>
      <c r="F371" s="2">
        <v>29.2</v>
      </c>
      <c r="G371" s="2">
        <v>-23.011199999999999</v>
      </c>
      <c r="H371" s="2">
        <v>-80.936999999999998</v>
      </c>
      <c r="I371" s="2">
        <v>29.2</v>
      </c>
      <c r="J371" s="2">
        <v>-106.52800000000001</v>
      </c>
      <c r="K371" s="2">
        <v>-352.26799999999997</v>
      </c>
    </row>
    <row r="372" spans="1:11" x14ac:dyDescent="0.2">
      <c r="A372" s="3">
        <v>29.4</v>
      </c>
      <c r="B372" s="3">
        <v>-43.624816889999998</v>
      </c>
      <c r="C372" s="3">
        <v>-54.267200000000003</v>
      </c>
      <c r="D372" s="3">
        <v>-607.56707759999995</v>
      </c>
      <c r="F372" s="2">
        <v>29.3</v>
      </c>
      <c r="G372" s="2">
        <v>-23.634</v>
      </c>
      <c r="H372" s="2">
        <v>-80.3142</v>
      </c>
      <c r="I372" s="2">
        <v>29.3</v>
      </c>
      <c r="J372" s="2">
        <v>-110.264</v>
      </c>
      <c r="K372" s="2">
        <v>-356.62700000000001</v>
      </c>
    </row>
    <row r="373" spans="1:11" x14ac:dyDescent="0.2">
      <c r="A373" s="3">
        <v>29.5</v>
      </c>
      <c r="B373" s="3">
        <v>-42.690673830000001</v>
      </c>
      <c r="C373" s="3">
        <v>-53.021599999999999</v>
      </c>
      <c r="D373" s="3">
        <v>-608.81256099999996</v>
      </c>
      <c r="F373" s="2">
        <v>29.4</v>
      </c>
      <c r="G373" s="2">
        <v>-21.765699999999999</v>
      </c>
      <c r="H373" s="2">
        <v>-79.068700000000007</v>
      </c>
      <c r="I373" s="2">
        <v>29.4</v>
      </c>
      <c r="J373" s="2">
        <v>-109.01900000000001</v>
      </c>
      <c r="K373" s="2">
        <v>-349.77699999999999</v>
      </c>
    </row>
    <row r="374" spans="1:11" x14ac:dyDescent="0.2">
      <c r="A374" s="3">
        <v>29.6</v>
      </c>
      <c r="B374" s="3">
        <v>-45.181724549999998</v>
      </c>
      <c r="C374" s="3">
        <v>-53.021599999999999</v>
      </c>
      <c r="D374" s="3">
        <v>-606.32153319999998</v>
      </c>
      <c r="F374" s="2">
        <v>29.5</v>
      </c>
      <c r="G374" s="2">
        <v>-24.256699999999999</v>
      </c>
      <c r="H374" s="2">
        <v>-76.577600000000004</v>
      </c>
      <c r="I374" s="2">
        <v>29.5</v>
      </c>
      <c r="J374" s="2">
        <v>-109.33</v>
      </c>
      <c r="K374" s="2">
        <v>-351.02199999999999</v>
      </c>
    </row>
    <row r="375" spans="1:11" x14ac:dyDescent="0.2">
      <c r="A375" s="3">
        <v>29.7</v>
      </c>
      <c r="B375" s="3">
        <v>-46.738624569999999</v>
      </c>
      <c r="C375" s="3">
        <v>-51.153399999999998</v>
      </c>
      <c r="D375" s="3">
        <v>-613.48327640000002</v>
      </c>
      <c r="F375" s="2">
        <v>29.6</v>
      </c>
      <c r="G375" s="2">
        <v>-25.502199999999998</v>
      </c>
      <c r="H375" s="2">
        <v>-75.954899999999995</v>
      </c>
      <c r="I375" s="2">
        <v>29.6</v>
      </c>
      <c r="J375" s="2">
        <v>-114.001</v>
      </c>
      <c r="K375" s="2">
        <v>-355.38200000000001</v>
      </c>
    </row>
    <row r="376" spans="1:11" x14ac:dyDescent="0.2">
      <c r="A376" s="3">
        <v>29.8</v>
      </c>
      <c r="B376" s="3">
        <v>-44.247581480000001</v>
      </c>
      <c r="C376" s="3">
        <v>-48.0396</v>
      </c>
      <c r="D376" s="3">
        <v>-616.28570560000003</v>
      </c>
      <c r="F376" s="2">
        <v>29.7</v>
      </c>
      <c r="G376" s="2">
        <v>-26.125</v>
      </c>
      <c r="H376" s="2">
        <v>-78.445899999999995</v>
      </c>
      <c r="I376" s="2">
        <v>29.7</v>
      </c>
      <c r="J376" s="2">
        <v>-116.492</v>
      </c>
      <c r="K376" s="2">
        <v>-362.54399999999998</v>
      </c>
    </row>
    <row r="377" spans="1:11" x14ac:dyDescent="0.2">
      <c r="A377" s="3">
        <v>29.9</v>
      </c>
      <c r="B377" s="3">
        <v>-40.822395319999998</v>
      </c>
      <c r="C377" s="3">
        <v>-50.5306</v>
      </c>
      <c r="D377" s="3">
        <v>-604.4532471</v>
      </c>
      <c r="F377" s="2">
        <v>29.8</v>
      </c>
      <c r="G377" s="2">
        <v>-25.502199999999998</v>
      </c>
      <c r="H377" s="2">
        <v>-77.823099999999997</v>
      </c>
      <c r="I377" s="2">
        <v>29.8</v>
      </c>
      <c r="J377" s="2">
        <v>-112.444</v>
      </c>
      <c r="K377" s="2">
        <v>-360.67500000000001</v>
      </c>
    </row>
    <row r="378" spans="1:11" x14ac:dyDescent="0.2">
      <c r="A378" s="3">
        <v>30</v>
      </c>
      <c r="B378" s="3">
        <v>-43.002059940000002</v>
      </c>
      <c r="C378" s="3">
        <v>-50.5306</v>
      </c>
      <c r="D378" s="3">
        <v>-598.53704830000004</v>
      </c>
      <c r="F378" s="2">
        <v>29.9</v>
      </c>
      <c r="G378" s="2">
        <v>-24.8795</v>
      </c>
      <c r="H378" s="2">
        <v>-75.332099999999997</v>
      </c>
      <c r="I378" s="2">
        <v>29.9</v>
      </c>
      <c r="J378" s="2">
        <v>-110.887</v>
      </c>
      <c r="K378" s="2">
        <v>-356.93900000000002</v>
      </c>
    </row>
    <row r="379" spans="1:11" x14ac:dyDescent="0.2">
      <c r="A379" s="3">
        <v>30.1</v>
      </c>
      <c r="B379" s="3">
        <v>-42.37929535</v>
      </c>
      <c r="C379" s="3">
        <v>-47.416800000000002</v>
      </c>
      <c r="D379" s="3">
        <v>-582.34521480000001</v>
      </c>
      <c r="F379" s="2">
        <v>30</v>
      </c>
      <c r="G379" s="2">
        <v>-26.125</v>
      </c>
      <c r="H379" s="2">
        <v>-77.200400000000002</v>
      </c>
      <c r="I379" s="2">
        <v>30</v>
      </c>
      <c r="J379" s="2">
        <v>-114.935</v>
      </c>
      <c r="K379" s="2">
        <v>-354.13600000000002</v>
      </c>
    </row>
    <row r="380" spans="1:11" x14ac:dyDescent="0.2">
      <c r="A380" s="3">
        <v>30.2</v>
      </c>
      <c r="B380" s="3">
        <v>-43.936202999999999</v>
      </c>
      <c r="C380" s="3">
        <v>-45.548499999999997</v>
      </c>
      <c r="D380" s="3">
        <v>-578.60864260000005</v>
      </c>
      <c r="F380" s="2">
        <v>30.1</v>
      </c>
      <c r="G380" s="2">
        <v>-27.3705</v>
      </c>
      <c r="H380" s="2">
        <v>-76.577600000000004</v>
      </c>
      <c r="I380" s="2">
        <v>30.1</v>
      </c>
      <c r="J380" s="2">
        <v>-117.426</v>
      </c>
      <c r="K380" s="2">
        <v>-355.69299999999998</v>
      </c>
    </row>
    <row r="381" spans="1:11" x14ac:dyDescent="0.2">
      <c r="A381" s="3">
        <v>30.3</v>
      </c>
      <c r="B381" s="3">
        <v>-47.672767640000004</v>
      </c>
      <c r="C381" s="3">
        <v>-47.416800000000002</v>
      </c>
      <c r="D381" s="3">
        <v>-566.46484380000004</v>
      </c>
      <c r="F381" s="2">
        <v>30.2</v>
      </c>
      <c r="G381" s="2">
        <v>-24.256699999999999</v>
      </c>
      <c r="H381" s="2">
        <v>-77.823099999999997</v>
      </c>
      <c r="I381" s="2">
        <v>30.2</v>
      </c>
      <c r="J381" s="2">
        <v>-116.492</v>
      </c>
      <c r="K381" s="2">
        <v>-351.95699999999999</v>
      </c>
    </row>
    <row r="382" spans="1:11" x14ac:dyDescent="0.2">
      <c r="A382" s="3">
        <v>30.4</v>
      </c>
      <c r="B382" s="3">
        <v>-42.067916869999998</v>
      </c>
      <c r="C382" s="3">
        <v>-46.793999999999997</v>
      </c>
      <c r="D382" s="3">
        <v>-564.90789789999997</v>
      </c>
      <c r="F382" s="2">
        <v>30.3</v>
      </c>
      <c r="G382" s="2">
        <v>-26.125</v>
      </c>
      <c r="H382" s="2">
        <v>-79.068700000000007</v>
      </c>
      <c r="I382" s="2">
        <v>30.3</v>
      </c>
      <c r="J382" s="2">
        <v>-113.378</v>
      </c>
      <c r="K382" s="2">
        <v>-351.334</v>
      </c>
    </row>
    <row r="383" spans="1:11" x14ac:dyDescent="0.2">
      <c r="A383" s="3">
        <v>30.5</v>
      </c>
      <c r="B383" s="3">
        <v>-42.067916869999998</v>
      </c>
      <c r="C383" s="3">
        <v>-46.171300000000002</v>
      </c>
      <c r="D383" s="3">
        <v>-565.53070070000001</v>
      </c>
      <c r="F383" s="2">
        <v>30.4</v>
      </c>
      <c r="G383" s="2">
        <v>-26.747800000000002</v>
      </c>
      <c r="H383" s="2">
        <v>-79.068700000000007</v>
      </c>
      <c r="I383" s="2">
        <v>30.4</v>
      </c>
      <c r="J383" s="2">
        <v>-107.15</v>
      </c>
      <c r="K383" s="2">
        <v>-342.92700000000002</v>
      </c>
    </row>
    <row r="384" spans="1:11" x14ac:dyDescent="0.2">
      <c r="A384" s="3">
        <v>30.6</v>
      </c>
      <c r="B384" s="3">
        <v>-41.1337738</v>
      </c>
      <c r="C384" s="3">
        <v>-46.793999999999997</v>
      </c>
      <c r="D384" s="3">
        <v>-551.8299561</v>
      </c>
      <c r="F384" s="2">
        <v>30.5</v>
      </c>
      <c r="G384" s="2">
        <v>-24.8795</v>
      </c>
      <c r="H384" s="2">
        <v>-74.709299999999999</v>
      </c>
      <c r="I384" s="2">
        <v>30.5</v>
      </c>
      <c r="J384" s="2">
        <v>-112.13200000000001</v>
      </c>
      <c r="K384" s="2">
        <v>-332.96199999999999</v>
      </c>
    </row>
    <row r="385" spans="1:11" x14ac:dyDescent="0.2">
      <c r="A385" s="3">
        <v>30.7</v>
      </c>
      <c r="B385" s="3">
        <v>-40.199630740000003</v>
      </c>
      <c r="C385" s="3">
        <v>-46.793999999999997</v>
      </c>
      <c r="D385" s="3">
        <v>-556.50061040000003</v>
      </c>
      <c r="F385" s="2">
        <v>30.6</v>
      </c>
      <c r="G385" s="2">
        <v>-24.8795</v>
      </c>
      <c r="H385" s="2">
        <v>-72.841099999999997</v>
      </c>
      <c r="I385" s="2">
        <v>30.6</v>
      </c>
      <c r="J385" s="2">
        <v>-114.624</v>
      </c>
      <c r="K385" s="2">
        <v>-339.19</v>
      </c>
    </row>
    <row r="386" spans="1:11" x14ac:dyDescent="0.2">
      <c r="A386" s="3">
        <v>30.8</v>
      </c>
      <c r="B386" s="3">
        <v>-36.463066099999999</v>
      </c>
      <c r="C386" s="3">
        <v>-47.416800000000002</v>
      </c>
      <c r="D386" s="3">
        <v>-561.17132570000001</v>
      </c>
      <c r="F386" s="2">
        <v>30.7</v>
      </c>
      <c r="G386" s="2">
        <v>-26.747800000000002</v>
      </c>
      <c r="H386" s="2">
        <v>-75.332099999999997</v>
      </c>
      <c r="I386" s="2">
        <v>30.7</v>
      </c>
      <c r="J386" s="2">
        <v>-114.624</v>
      </c>
      <c r="K386" s="2">
        <v>-356.62700000000001</v>
      </c>
    </row>
    <row r="387" spans="1:11" x14ac:dyDescent="0.2">
      <c r="A387" s="3">
        <v>30.9</v>
      </c>
      <c r="B387" s="3">
        <v>-36.774444580000001</v>
      </c>
      <c r="C387" s="3">
        <v>-44.302999999999997</v>
      </c>
      <c r="D387" s="3">
        <v>-565.21929929999999</v>
      </c>
      <c r="F387" s="2">
        <v>30.8</v>
      </c>
      <c r="G387" s="2">
        <v>-27.3705</v>
      </c>
      <c r="H387" s="2">
        <v>-78.445899999999995</v>
      </c>
      <c r="I387" s="2">
        <v>30.8</v>
      </c>
      <c r="J387" s="2">
        <v>-106.52800000000001</v>
      </c>
      <c r="K387" s="2">
        <v>-360.98700000000002</v>
      </c>
    </row>
    <row r="388" spans="1:11" x14ac:dyDescent="0.2">
      <c r="A388" s="3">
        <v>31</v>
      </c>
      <c r="B388" s="3">
        <v>-40.822395319999998</v>
      </c>
      <c r="C388" s="3">
        <v>-43.680199999999999</v>
      </c>
      <c r="D388" s="3">
        <v>-563.35101320000001</v>
      </c>
      <c r="F388" s="2">
        <v>30.9</v>
      </c>
      <c r="G388" s="2">
        <v>-26.747800000000002</v>
      </c>
      <c r="H388" s="2">
        <v>-76.577600000000004</v>
      </c>
      <c r="I388" s="2">
        <v>30.9</v>
      </c>
      <c r="J388" s="2">
        <v>-115.246</v>
      </c>
      <c r="K388" s="2">
        <v>-362.85500000000002</v>
      </c>
    </row>
    <row r="389" spans="1:11" x14ac:dyDescent="0.2">
      <c r="A389" s="3">
        <v>31.1</v>
      </c>
      <c r="B389" s="3">
        <v>-38.33135223</v>
      </c>
      <c r="C389" s="3">
        <v>-43.680199999999999</v>
      </c>
      <c r="D389" s="3">
        <v>-558.99169919999997</v>
      </c>
      <c r="F389" s="2">
        <v>31</v>
      </c>
      <c r="G389" s="2">
        <v>-25.502199999999998</v>
      </c>
      <c r="H389" s="2">
        <v>-75.954899999999995</v>
      </c>
      <c r="I389" s="2">
        <v>31</v>
      </c>
      <c r="J389" s="2">
        <v>-107.773</v>
      </c>
      <c r="K389" s="2">
        <v>-361.92099999999999</v>
      </c>
    </row>
    <row r="390" spans="1:11" x14ac:dyDescent="0.2">
      <c r="A390" s="3">
        <v>31.2</v>
      </c>
      <c r="B390" s="3">
        <v>-40.511009219999998</v>
      </c>
      <c r="C390" s="3">
        <v>-44.302999999999997</v>
      </c>
      <c r="D390" s="3">
        <v>-555.25512700000002</v>
      </c>
      <c r="F390" s="2">
        <v>31.1</v>
      </c>
      <c r="G390" s="2">
        <v>-23.634</v>
      </c>
      <c r="H390" s="2">
        <v>-74.086600000000004</v>
      </c>
      <c r="I390" s="2">
        <v>31.1</v>
      </c>
      <c r="J390" s="2">
        <v>-111.51</v>
      </c>
      <c r="K390" s="2">
        <v>-363.78899999999999</v>
      </c>
    </row>
    <row r="391" spans="1:11" x14ac:dyDescent="0.2">
      <c r="A391" s="3">
        <v>31.3</v>
      </c>
      <c r="B391" s="3">
        <v>-41.445152280000002</v>
      </c>
      <c r="C391" s="3">
        <v>-41.811900000000001</v>
      </c>
      <c r="D391" s="3">
        <v>-552.14129639999999</v>
      </c>
      <c r="F391" s="2">
        <v>31.2</v>
      </c>
      <c r="G391" s="2">
        <v>-26.747800000000002</v>
      </c>
      <c r="H391" s="2">
        <v>-69.104500000000002</v>
      </c>
      <c r="I391" s="2">
        <v>31.2</v>
      </c>
      <c r="J391" s="2">
        <v>-112.755</v>
      </c>
      <c r="K391" s="2">
        <v>-361.298</v>
      </c>
    </row>
    <row r="392" spans="1:11" x14ac:dyDescent="0.2">
      <c r="A392" s="3">
        <v>31.4</v>
      </c>
      <c r="B392" s="3">
        <v>-42.067916869999998</v>
      </c>
      <c r="C392" s="3">
        <v>-43.057499999999997</v>
      </c>
      <c r="D392" s="3">
        <v>-544.35681150000005</v>
      </c>
      <c r="F392" s="2">
        <v>31.3</v>
      </c>
      <c r="G392" s="2">
        <v>-23.634</v>
      </c>
      <c r="H392" s="2">
        <v>-70.349999999999994</v>
      </c>
      <c r="I392" s="2">
        <v>31.3</v>
      </c>
      <c r="J392" s="2">
        <v>-117.73699999999999</v>
      </c>
      <c r="K392" s="2">
        <v>-352.89100000000002</v>
      </c>
    </row>
    <row r="393" spans="1:11" x14ac:dyDescent="0.2">
      <c r="A393" s="3">
        <v>31.5</v>
      </c>
      <c r="B393" s="3">
        <v>-40.199630740000003</v>
      </c>
      <c r="C393" s="3">
        <v>-39.9437</v>
      </c>
      <c r="D393" s="3">
        <v>-540.30883789999996</v>
      </c>
      <c r="F393" s="2">
        <v>31.4</v>
      </c>
      <c r="G393" s="2">
        <v>-24.8795</v>
      </c>
      <c r="H393" s="2">
        <v>-70.972800000000007</v>
      </c>
      <c r="I393" s="2">
        <v>31.4</v>
      </c>
      <c r="J393" s="2">
        <v>-119.60599999999999</v>
      </c>
      <c r="K393" s="2">
        <v>-348.84300000000002</v>
      </c>
    </row>
    <row r="394" spans="1:11" x14ac:dyDescent="0.2">
      <c r="A394" s="3">
        <v>31.6</v>
      </c>
      <c r="B394" s="3">
        <v>-44.247581480000001</v>
      </c>
      <c r="C394" s="3">
        <v>-43.057499999999997</v>
      </c>
      <c r="D394" s="3">
        <v>-541.86572269999999</v>
      </c>
      <c r="F394" s="2">
        <v>31.5</v>
      </c>
      <c r="G394" s="2">
        <v>-18.651900000000001</v>
      </c>
      <c r="H394" s="2">
        <v>-72.841099999999997</v>
      </c>
      <c r="I394" s="2">
        <v>31.5</v>
      </c>
      <c r="J394" s="2">
        <v>-114.312</v>
      </c>
      <c r="K394" s="2">
        <v>-345.72899999999998</v>
      </c>
    </row>
    <row r="395" spans="1:11" x14ac:dyDescent="0.2">
      <c r="A395" s="3">
        <v>31.7</v>
      </c>
      <c r="B395" s="3">
        <v>-38.642730710000002</v>
      </c>
      <c r="C395" s="3">
        <v>-43.680199999999999</v>
      </c>
      <c r="D395" s="3">
        <v>-545.29095459999996</v>
      </c>
      <c r="F395" s="2">
        <v>31.6</v>
      </c>
      <c r="G395" s="2">
        <v>-21.765699999999999</v>
      </c>
      <c r="H395" s="2">
        <v>-74.709299999999999</v>
      </c>
      <c r="I395" s="2">
        <v>31.6</v>
      </c>
      <c r="J395" s="2">
        <v>-120.22799999999999</v>
      </c>
      <c r="K395" s="2">
        <v>-337.01</v>
      </c>
    </row>
    <row r="396" spans="1:11" x14ac:dyDescent="0.2">
      <c r="A396" s="3">
        <v>31.8</v>
      </c>
      <c r="B396" s="3">
        <v>-38.954109189999997</v>
      </c>
      <c r="C396" s="3">
        <v>-40.566400000000002</v>
      </c>
      <c r="D396" s="3">
        <v>-542.79986570000005</v>
      </c>
      <c r="F396" s="2">
        <v>31.7</v>
      </c>
      <c r="G396" s="2">
        <v>-22.388400000000001</v>
      </c>
      <c r="H396" s="2">
        <v>-71.595500000000001</v>
      </c>
      <c r="I396" s="2">
        <v>31.7</v>
      </c>
      <c r="J396" s="2">
        <v>-117.11499999999999</v>
      </c>
      <c r="K396" s="2">
        <v>-341.05799999999999</v>
      </c>
    </row>
    <row r="397" spans="1:11" x14ac:dyDescent="0.2">
      <c r="A397" s="3">
        <v>31.9</v>
      </c>
      <c r="B397" s="3">
        <v>-46.115867610000002</v>
      </c>
      <c r="C397" s="3">
        <v>-41.1892</v>
      </c>
      <c r="D397" s="3">
        <v>-539.06329349999999</v>
      </c>
      <c r="F397" s="2">
        <v>31.8</v>
      </c>
      <c r="G397" s="2">
        <v>-20.520199999999999</v>
      </c>
      <c r="H397" s="2">
        <v>-72.218299999999999</v>
      </c>
      <c r="I397" s="2">
        <v>31.8</v>
      </c>
      <c r="J397" s="2">
        <v>-119.294</v>
      </c>
      <c r="K397" s="2">
        <v>-341.37</v>
      </c>
    </row>
    <row r="398" spans="1:11" x14ac:dyDescent="0.2">
      <c r="A398" s="3">
        <v>32</v>
      </c>
      <c r="B398" s="3">
        <v>-38.642730710000002</v>
      </c>
      <c r="C398" s="3">
        <v>-42.434699999999999</v>
      </c>
      <c r="D398" s="3">
        <v>-531.90155030000005</v>
      </c>
      <c r="F398" s="2">
        <v>31.9</v>
      </c>
      <c r="G398" s="2">
        <v>-22.388400000000001</v>
      </c>
      <c r="H398" s="2">
        <v>-72.218299999999999</v>
      </c>
      <c r="I398" s="2">
        <v>31.9</v>
      </c>
      <c r="J398" s="2">
        <v>-118.36</v>
      </c>
      <c r="K398" s="2">
        <v>-341.05799999999999</v>
      </c>
    </row>
    <row r="399" spans="1:11" x14ac:dyDescent="0.2">
      <c r="A399" s="3">
        <v>32.1</v>
      </c>
      <c r="B399" s="3">
        <v>-37.085823060000003</v>
      </c>
      <c r="C399" s="3">
        <v>-43.057499999999997</v>
      </c>
      <c r="D399" s="3">
        <v>-532.52435300000002</v>
      </c>
      <c r="F399" s="2">
        <v>32</v>
      </c>
      <c r="G399" s="2">
        <v>-23.634</v>
      </c>
      <c r="H399" s="2">
        <v>-74.709299999999999</v>
      </c>
      <c r="I399" s="2">
        <v>32</v>
      </c>
      <c r="J399" s="2">
        <v>-110.887</v>
      </c>
      <c r="K399" s="2">
        <v>-339.81299999999999</v>
      </c>
    </row>
    <row r="400" spans="1:11" x14ac:dyDescent="0.2">
      <c r="A400" s="3">
        <v>32.200000000000003</v>
      </c>
      <c r="B400" s="3">
        <v>-41.445152280000002</v>
      </c>
      <c r="C400" s="3">
        <v>-44.925800000000002</v>
      </c>
      <c r="D400" s="3">
        <v>-526.91949460000001</v>
      </c>
      <c r="F400" s="2">
        <v>32.1</v>
      </c>
      <c r="G400" s="2">
        <v>-24.256699999999999</v>
      </c>
      <c r="H400" s="2">
        <v>-72.841099999999997</v>
      </c>
      <c r="I400" s="2">
        <v>32.1</v>
      </c>
      <c r="J400" s="2">
        <v>-108.08499999999999</v>
      </c>
      <c r="K400" s="2">
        <v>-340.435</v>
      </c>
    </row>
    <row r="401" spans="1:11" x14ac:dyDescent="0.2">
      <c r="A401" s="3">
        <v>32.299999999999997</v>
      </c>
      <c r="B401" s="3">
        <v>-44.558959960000003</v>
      </c>
      <c r="C401" s="3">
        <v>-44.925800000000002</v>
      </c>
      <c r="D401" s="3">
        <v>-522.56018070000005</v>
      </c>
      <c r="F401" s="2">
        <v>32.200000000000003</v>
      </c>
      <c r="G401" s="2">
        <v>-24.256699999999999</v>
      </c>
      <c r="H401" s="2">
        <v>-73.463800000000006</v>
      </c>
      <c r="I401" s="2">
        <v>32.200000000000003</v>
      </c>
      <c r="J401" s="2">
        <v>-105.905</v>
      </c>
      <c r="K401" s="2">
        <v>-336.69900000000001</v>
      </c>
    </row>
    <row r="402" spans="1:11" x14ac:dyDescent="0.2">
      <c r="A402" s="3">
        <v>32.4</v>
      </c>
      <c r="B402" s="3">
        <v>-38.33135223</v>
      </c>
      <c r="C402" s="3">
        <v>-45.548499999999997</v>
      </c>
      <c r="D402" s="3">
        <v>-518.51220699999999</v>
      </c>
      <c r="F402" s="2">
        <v>32.299999999999997</v>
      </c>
      <c r="G402" s="2">
        <v>-25.502199999999998</v>
      </c>
      <c r="H402" s="2">
        <v>-79.068700000000007</v>
      </c>
      <c r="I402" s="2">
        <v>32.299999999999997</v>
      </c>
      <c r="J402" s="2">
        <v>-105.905</v>
      </c>
      <c r="K402" s="2">
        <v>-336.07600000000002</v>
      </c>
    </row>
    <row r="403" spans="1:11" x14ac:dyDescent="0.2">
      <c r="A403" s="3">
        <v>32.5</v>
      </c>
      <c r="B403" s="3">
        <v>-42.37929535</v>
      </c>
      <c r="C403" s="3">
        <v>-46.171300000000002</v>
      </c>
      <c r="D403" s="3">
        <v>-518.82360840000001</v>
      </c>
      <c r="F403" s="2">
        <v>32.4</v>
      </c>
      <c r="G403" s="2">
        <v>-24.8795</v>
      </c>
      <c r="H403" s="2">
        <v>-80.936999999999998</v>
      </c>
      <c r="I403" s="2">
        <v>32.4</v>
      </c>
      <c r="J403" s="2">
        <v>-101.857</v>
      </c>
      <c r="K403" s="2">
        <v>-341.68099999999998</v>
      </c>
    </row>
    <row r="404" spans="1:11" x14ac:dyDescent="0.2">
      <c r="A404" s="3">
        <v>32.6</v>
      </c>
      <c r="B404" s="3">
        <v>-40.199630740000003</v>
      </c>
      <c r="C404" s="3">
        <v>-46.171300000000002</v>
      </c>
      <c r="D404" s="3">
        <v>-512.59594730000003</v>
      </c>
      <c r="F404" s="2">
        <v>32.5</v>
      </c>
      <c r="G404" s="2">
        <v>-26.125</v>
      </c>
      <c r="H404" s="2">
        <v>-81.559700000000007</v>
      </c>
      <c r="I404" s="2">
        <v>32.5</v>
      </c>
      <c r="J404" s="2">
        <v>-101.857</v>
      </c>
      <c r="K404" s="2">
        <v>-346.04</v>
      </c>
    </row>
    <row r="405" spans="1:11" x14ac:dyDescent="0.2">
      <c r="A405" s="3">
        <v>32.700000000000003</v>
      </c>
      <c r="B405" s="3">
        <v>-40.511009219999998</v>
      </c>
      <c r="C405" s="3">
        <v>-43.057499999999997</v>
      </c>
      <c r="D405" s="3">
        <v>-502.9431763</v>
      </c>
      <c r="F405" s="2">
        <v>32.6</v>
      </c>
      <c r="G405" s="2">
        <v>-23.634</v>
      </c>
      <c r="H405" s="2">
        <v>-79.068700000000007</v>
      </c>
      <c r="I405" s="2">
        <v>32.6</v>
      </c>
      <c r="J405" s="2">
        <v>-97.497600000000006</v>
      </c>
      <c r="K405" s="2">
        <v>-339.81299999999999</v>
      </c>
    </row>
    <row r="406" spans="1:11" x14ac:dyDescent="0.2">
      <c r="A406" s="3">
        <v>32.799999999999997</v>
      </c>
      <c r="B406" s="3">
        <v>-39.888252260000002</v>
      </c>
      <c r="C406" s="3">
        <v>-43.680199999999999</v>
      </c>
      <c r="D406" s="3">
        <v>-497.33831789999999</v>
      </c>
      <c r="F406" s="2">
        <v>32.700000000000003</v>
      </c>
      <c r="G406" s="2">
        <v>-23.634</v>
      </c>
      <c r="H406" s="2">
        <v>-80.3142</v>
      </c>
      <c r="I406" s="2">
        <v>32.700000000000003</v>
      </c>
      <c r="J406" s="2">
        <v>-96.252099999999999</v>
      </c>
      <c r="K406" s="2">
        <v>-350.08800000000002</v>
      </c>
    </row>
    <row r="407" spans="1:11" x14ac:dyDescent="0.2">
      <c r="A407" s="3">
        <v>32.9</v>
      </c>
      <c r="B407" s="3">
        <v>-41.1337738</v>
      </c>
      <c r="C407" s="3">
        <v>-39.9437</v>
      </c>
      <c r="D407" s="3">
        <v>-498.58386230000002</v>
      </c>
      <c r="F407" s="2">
        <v>32.799999999999997</v>
      </c>
      <c r="G407" s="2">
        <v>-23.634</v>
      </c>
      <c r="H407" s="2">
        <v>-81.559700000000007</v>
      </c>
      <c r="I407" s="2">
        <v>32.799999999999997</v>
      </c>
      <c r="J407" s="2">
        <v>-101.23399999999999</v>
      </c>
      <c r="K407" s="2">
        <v>-356.005</v>
      </c>
    </row>
    <row r="408" spans="1:11" x14ac:dyDescent="0.2">
      <c r="A408" s="3">
        <v>33</v>
      </c>
      <c r="B408" s="3">
        <v>-39.57687378</v>
      </c>
      <c r="C408" s="3">
        <v>-36.829900000000002</v>
      </c>
      <c r="D408" s="3">
        <v>-497.64971919999999</v>
      </c>
      <c r="F408" s="2">
        <v>32.9</v>
      </c>
      <c r="G408" s="2">
        <v>-22.388400000000001</v>
      </c>
      <c r="H408" s="2">
        <v>-84.673500000000004</v>
      </c>
      <c r="I408" s="2">
        <v>32.9</v>
      </c>
      <c r="J408" s="2">
        <v>-98.431700000000006</v>
      </c>
      <c r="K408" s="2">
        <v>-352.57900000000001</v>
      </c>
    </row>
    <row r="409" spans="1:11" x14ac:dyDescent="0.2">
      <c r="A409" s="3">
        <v>33.1</v>
      </c>
      <c r="B409" s="3">
        <v>-42.067916869999998</v>
      </c>
      <c r="C409" s="3">
        <v>-35.584299999999999</v>
      </c>
      <c r="D409" s="3">
        <v>-499.20660400000003</v>
      </c>
      <c r="F409" s="2">
        <v>33</v>
      </c>
      <c r="G409" s="2">
        <v>-25.502199999999998</v>
      </c>
      <c r="H409" s="2">
        <v>-83.427999999999997</v>
      </c>
      <c r="I409" s="2">
        <v>33</v>
      </c>
      <c r="J409" s="2">
        <v>-100.3</v>
      </c>
      <c r="K409" s="2">
        <v>-351.02199999999999</v>
      </c>
    </row>
    <row r="410" spans="1:11" x14ac:dyDescent="0.2">
      <c r="A410" s="3">
        <v>33.200000000000003</v>
      </c>
      <c r="B410" s="3">
        <v>-41.445152280000002</v>
      </c>
      <c r="C410" s="3">
        <v>-36.829900000000002</v>
      </c>
      <c r="D410" s="3">
        <v>-502.00903319999998</v>
      </c>
      <c r="F410" s="2">
        <v>33.1</v>
      </c>
      <c r="G410" s="2">
        <v>-23.634</v>
      </c>
      <c r="H410" s="2">
        <v>-85.296300000000002</v>
      </c>
      <c r="I410" s="2">
        <v>33.1</v>
      </c>
      <c r="J410" s="2">
        <v>-105.593</v>
      </c>
      <c r="K410" s="2">
        <v>-351.334</v>
      </c>
    </row>
    <row r="411" spans="1:11" x14ac:dyDescent="0.2">
      <c r="A411" s="3">
        <v>33.299999999999997</v>
      </c>
      <c r="B411" s="3">
        <v>-40.199630740000003</v>
      </c>
      <c r="C411" s="3">
        <v>-38.698099999999997</v>
      </c>
      <c r="D411" s="3">
        <v>-502.63177489999998</v>
      </c>
      <c r="F411" s="2">
        <v>33.200000000000003</v>
      </c>
      <c r="G411" s="2">
        <v>-23.011199999999999</v>
      </c>
      <c r="H411" s="2">
        <v>-87.164599999999993</v>
      </c>
      <c r="I411" s="2">
        <v>33.200000000000003</v>
      </c>
      <c r="J411" s="2">
        <v>-104.348</v>
      </c>
      <c r="K411" s="2">
        <v>-361.92099999999999</v>
      </c>
    </row>
    <row r="412" spans="1:11" x14ac:dyDescent="0.2">
      <c r="A412" s="3">
        <v>33.4</v>
      </c>
      <c r="B412" s="3">
        <v>-38.954109189999997</v>
      </c>
      <c r="C412" s="3">
        <v>-36.207099999999997</v>
      </c>
      <c r="D412" s="3">
        <v>-500.1407471</v>
      </c>
      <c r="F412" s="2">
        <v>33.299999999999997</v>
      </c>
      <c r="G412" s="2">
        <v>-21.765699999999999</v>
      </c>
      <c r="H412" s="2">
        <v>-82.805199999999999</v>
      </c>
      <c r="I412" s="2">
        <v>33.299999999999997</v>
      </c>
      <c r="J412" s="2">
        <v>-101.54600000000001</v>
      </c>
      <c r="K412" s="2">
        <v>-360.05200000000002</v>
      </c>
    </row>
    <row r="413" spans="1:11" x14ac:dyDescent="0.2">
      <c r="A413" s="3">
        <v>33.5</v>
      </c>
      <c r="B413" s="3">
        <v>-41.445152280000002</v>
      </c>
      <c r="C413" s="3">
        <v>-34.961599999999997</v>
      </c>
      <c r="D413" s="3">
        <v>-494.22448730000002</v>
      </c>
      <c r="F413" s="2">
        <v>33.4</v>
      </c>
      <c r="G413" s="2">
        <v>-24.256699999999999</v>
      </c>
      <c r="H413" s="2">
        <v>-83.427999999999997</v>
      </c>
      <c r="I413" s="2">
        <v>33.4</v>
      </c>
      <c r="J413" s="2">
        <v>-104.03700000000001</v>
      </c>
      <c r="K413" s="2">
        <v>-352.57900000000001</v>
      </c>
    </row>
    <row r="414" spans="1:11" x14ac:dyDescent="0.2">
      <c r="A414" s="3">
        <v>33.6</v>
      </c>
      <c r="B414" s="3">
        <v>-42.067916869999998</v>
      </c>
      <c r="C414" s="3">
        <v>-34.961599999999997</v>
      </c>
      <c r="D414" s="3">
        <v>-492.04486079999998</v>
      </c>
      <c r="F414" s="2">
        <v>33.5</v>
      </c>
      <c r="G414" s="2">
        <v>-24.8795</v>
      </c>
      <c r="H414" s="2">
        <v>-81.559700000000007</v>
      </c>
      <c r="I414" s="2">
        <v>33.5</v>
      </c>
      <c r="J414" s="2">
        <v>-101.857</v>
      </c>
      <c r="K414" s="2">
        <v>-351.02199999999999</v>
      </c>
    </row>
    <row r="415" spans="1:11" x14ac:dyDescent="0.2">
      <c r="A415" s="3">
        <v>33.700000000000003</v>
      </c>
      <c r="B415" s="3">
        <v>-46.427246089999997</v>
      </c>
      <c r="C415" s="3">
        <v>-36.829900000000002</v>
      </c>
      <c r="D415" s="3">
        <v>-501.38629150000003</v>
      </c>
      <c r="F415" s="2">
        <v>33.6</v>
      </c>
      <c r="G415" s="2">
        <v>-23.634</v>
      </c>
      <c r="H415" s="2">
        <v>-83.427999999999997</v>
      </c>
      <c r="I415" s="2">
        <v>33.6</v>
      </c>
      <c r="J415" s="2">
        <v>-101.23399999999999</v>
      </c>
      <c r="K415" s="2">
        <v>-353.202</v>
      </c>
    </row>
    <row r="416" spans="1:11" x14ac:dyDescent="0.2">
      <c r="A416" s="3">
        <v>33.799999999999997</v>
      </c>
      <c r="B416" s="3">
        <v>-41.1337738</v>
      </c>
      <c r="C416" s="3">
        <v>-38.075400000000002</v>
      </c>
      <c r="D416" s="3">
        <v>-492.35620119999999</v>
      </c>
      <c r="F416" s="2">
        <v>33.700000000000003</v>
      </c>
      <c r="G416" s="2">
        <v>-26.125</v>
      </c>
      <c r="H416" s="2">
        <v>-75.954899999999995</v>
      </c>
      <c r="I416" s="2">
        <v>33.700000000000003</v>
      </c>
      <c r="J416" s="2">
        <v>-97.186199999999999</v>
      </c>
      <c r="K416" s="2">
        <v>-361.60899999999998</v>
      </c>
    </row>
    <row r="417" spans="1:11" x14ac:dyDescent="0.2">
      <c r="A417" s="3">
        <v>33.9</v>
      </c>
      <c r="B417" s="3">
        <v>-37.085823060000003</v>
      </c>
      <c r="C417" s="3">
        <v>-35.584299999999999</v>
      </c>
      <c r="D417" s="3">
        <v>-485.194458</v>
      </c>
      <c r="F417" s="2">
        <v>33.799999999999997</v>
      </c>
      <c r="G417" s="2">
        <v>-24.8795</v>
      </c>
      <c r="H417" s="2">
        <v>-71.595500000000001</v>
      </c>
      <c r="I417" s="2">
        <v>33.799999999999997</v>
      </c>
      <c r="J417" s="2">
        <v>-97.186199999999999</v>
      </c>
      <c r="K417" s="2">
        <v>-364.1</v>
      </c>
    </row>
    <row r="418" spans="1:11" x14ac:dyDescent="0.2">
      <c r="A418" s="3">
        <v>34</v>
      </c>
      <c r="B418" s="3">
        <v>-39.57687378</v>
      </c>
      <c r="C418" s="3">
        <v>-34.338799999999999</v>
      </c>
      <c r="D418" s="3">
        <v>-486.12860110000003</v>
      </c>
      <c r="F418" s="2">
        <v>33.9</v>
      </c>
      <c r="G418" s="2">
        <v>-22.388400000000001</v>
      </c>
      <c r="H418" s="2">
        <v>-70.972800000000007</v>
      </c>
      <c r="I418" s="2">
        <v>33.9</v>
      </c>
      <c r="J418" s="2">
        <v>-101.23399999999999</v>
      </c>
      <c r="K418" s="2">
        <v>-375.62099999999998</v>
      </c>
    </row>
    <row r="419" spans="1:11" x14ac:dyDescent="0.2">
      <c r="A419" s="3">
        <v>34.1</v>
      </c>
      <c r="B419" s="3">
        <v>-40.822395319999998</v>
      </c>
      <c r="C419" s="3">
        <v>-33.716000000000001</v>
      </c>
      <c r="D419" s="3">
        <v>-485.194458</v>
      </c>
      <c r="F419" s="2">
        <v>34</v>
      </c>
      <c r="G419" s="2">
        <v>-20.520199999999999</v>
      </c>
      <c r="H419" s="2">
        <v>-72.218299999999999</v>
      </c>
      <c r="I419" s="2">
        <v>34</v>
      </c>
      <c r="J419" s="2">
        <v>-99.988600000000005</v>
      </c>
      <c r="K419" s="2">
        <v>-377.80099999999999</v>
      </c>
    </row>
    <row r="420" spans="1:11" x14ac:dyDescent="0.2">
      <c r="A420" s="3">
        <v>34.200000000000003</v>
      </c>
      <c r="B420" s="3">
        <v>-37.397209169999996</v>
      </c>
      <c r="C420" s="3">
        <v>-30.6022</v>
      </c>
      <c r="D420" s="3">
        <v>-475.54168700000002</v>
      </c>
      <c r="F420" s="2">
        <v>34.1</v>
      </c>
      <c r="G420" s="2">
        <v>-23.634</v>
      </c>
      <c r="H420" s="2">
        <v>-74.086600000000004</v>
      </c>
      <c r="I420" s="2">
        <v>34.1</v>
      </c>
      <c r="J420" s="2">
        <v>-98.120400000000004</v>
      </c>
      <c r="K420" s="2">
        <v>-367.83699999999999</v>
      </c>
    </row>
    <row r="421" spans="1:11" x14ac:dyDescent="0.2">
      <c r="A421" s="3">
        <v>34.299999999999997</v>
      </c>
      <c r="B421" s="3">
        <v>-35.528923030000001</v>
      </c>
      <c r="C421" s="3">
        <v>-33.093299999999999</v>
      </c>
      <c r="D421" s="3">
        <v>-469.93682860000001</v>
      </c>
      <c r="F421" s="2">
        <v>34.200000000000003</v>
      </c>
      <c r="G421" s="2">
        <v>-26.747800000000002</v>
      </c>
      <c r="H421" s="2">
        <v>-75.954899999999995</v>
      </c>
      <c r="I421" s="2">
        <v>34.200000000000003</v>
      </c>
      <c r="J421" s="2">
        <v>-94.383799999999994</v>
      </c>
      <c r="K421" s="2">
        <v>-364.1</v>
      </c>
    </row>
    <row r="422" spans="1:11" x14ac:dyDescent="0.2">
      <c r="A422" s="3">
        <v>34.4</v>
      </c>
      <c r="B422" s="3">
        <v>-37.397209169999996</v>
      </c>
      <c r="C422" s="3">
        <v>-31.847799999999999</v>
      </c>
      <c r="D422" s="3">
        <v>-477.72131350000001</v>
      </c>
      <c r="F422" s="2">
        <v>34.299999999999997</v>
      </c>
      <c r="G422" s="2">
        <v>-25.502199999999998</v>
      </c>
      <c r="H422" s="2">
        <v>-75.954899999999995</v>
      </c>
      <c r="I422" s="2">
        <v>34.299999999999997</v>
      </c>
      <c r="J422" s="2">
        <v>-91.27</v>
      </c>
      <c r="K422" s="2">
        <v>-363.166</v>
      </c>
    </row>
    <row r="423" spans="1:11" x14ac:dyDescent="0.2">
      <c r="A423" s="3">
        <v>34.5</v>
      </c>
      <c r="B423" s="3">
        <v>-41.445152280000002</v>
      </c>
      <c r="C423" s="3">
        <v>-34.338799999999999</v>
      </c>
      <c r="D423" s="3">
        <v>-486.75140379999999</v>
      </c>
      <c r="F423" s="2">
        <v>34.4</v>
      </c>
      <c r="G423" s="2">
        <v>-23.011199999999999</v>
      </c>
      <c r="H423" s="2">
        <v>-73.463800000000006</v>
      </c>
      <c r="I423" s="2">
        <v>34.4</v>
      </c>
      <c r="J423" s="2">
        <v>-95.006500000000003</v>
      </c>
      <c r="K423" s="2">
        <v>-354.13600000000002</v>
      </c>
    </row>
    <row r="424" spans="1:11" x14ac:dyDescent="0.2">
      <c r="A424" s="3">
        <v>34.6</v>
      </c>
      <c r="B424" s="3">
        <v>-43.002059940000002</v>
      </c>
      <c r="C424" s="3">
        <v>-33.716000000000001</v>
      </c>
      <c r="D424" s="3">
        <v>-487.06274409999997</v>
      </c>
      <c r="F424" s="2">
        <v>34.5</v>
      </c>
      <c r="G424" s="2">
        <v>-24.8795</v>
      </c>
      <c r="H424" s="2">
        <v>-72.218299999999999</v>
      </c>
      <c r="I424" s="2">
        <v>34.5</v>
      </c>
      <c r="J424" s="2">
        <v>-93.449600000000004</v>
      </c>
      <c r="K424" s="2">
        <v>-356.62700000000001</v>
      </c>
    </row>
    <row r="425" spans="1:11" x14ac:dyDescent="0.2">
      <c r="A425" s="3">
        <v>34.700000000000003</v>
      </c>
      <c r="B425" s="3">
        <v>-40.199630740000003</v>
      </c>
      <c r="C425" s="3">
        <v>-34.961599999999997</v>
      </c>
      <c r="D425" s="3">
        <v>-485.194458</v>
      </c>
      <c r="F425" s="2">
        <v>34.6</v>
      </c>
      <c r="G425" s="2">
        <v>-23.634</v>
      </c>
      <c r="H425" s="2">
        <v>-73.463800000000006</v>
      </c>
      <c r="I425" s="2">
        <v>34.6</v>
      </c>
      <c r="J425" s="2">
        <v>-93.760999999999996</v>
      </c>
      <c r="K425" s="2">
        <v>-355.69299999999998</v>
      </c>
    </row>
    <row r="426" spans="1:11" x14ac:dyDescent="0.2">
      <c r="A426" s="3">
        <v>34.799999999999997</v>
      </c>
      <c r="B426" s="3">
        <v>-43.313438419999997</v>
      </c>
      <c r="C426" s="3">
        <v>-38.075400000000002</v>
      </c>
      <c r="D426" s="3">
        <v>-481.76928709999999</v>
      </c>
      <c r="F426" s="2">
        <v>34.700000000000003</v>
      </c>
      <c r="G426" s="2">
        <v>-21.765699999999999</v>
      </c>
      <c r="H426" s="2">
        <v>-74.086600000000004</v>
      </c>
      <c r="I426" s="2">
        <v>34.700000000000003</v>
      </c>
      <c r="J426" s="2">
        <v>-93.138300000000001</v>
      </c>
      <c r="K426" s="2">
        <v>-359.11799999999999</v>
      </c>
    </row>
    <row r="427" spans="1:11" x14ac:dyDescent="0.2">
      <c r="A427" s="3">
        <v>34.9</v>
      </c>
      <c r="B427" s="3">
        <v>-42.067916869999998</v>
      </c>
      <c r="C427" s="3">
        <v>-38.698099999999997</v>
      </c>
      <c r="D427" s="3">
        <v>-475.85302730000001</v>
      </c>
      <c r="F427" s="2">
        <v>34.799999999999997</v>
      </c>
      <c r="G427" s="2">
        <v>-21.142900000000001</v>
      </c>
      <c r="H427" s="2">
        <v>-76.577600000000004</v>
      </c>
      <c r="I427" s="2">
        <v>34.799999999999997</v>
      </c>
      <c r="J427" s="2">
        <v>-89.401700000000005</v>
      </c>
      <c r="K427" s="2">
        <v>-369.08199999999999</v>
      </c>
    </row>
    <row r="428" spans="1:11" x14ac:dyDescent="0.2">
      <c r="A428" s="3">
        <v>35</v>
      </c>
      <c r="B428" s="3">
        <v>-39.888252260000002</v>
      </c>
      <c r="C428" s="3">
        <v>-36.207099999999997</v>
      </c>
      <c r="D428" s="3">
        <v>-476.78717039999998</v>
      </c>
      <c r="F428" s="2">
        <v>34.9</v>
      </c>
      <c r="G428" s="2">
        <v>-23.011199999999999</v>
      </c>
      <c r="H428" s="2">
        <v>-75.332099999999997</v>
      </c>
      <c r="I428" s="2">
        <v>34.9</v>
      </c>
      <c r="J428" s="2">
        <v>-91.581400000000002</v>
      </c>
      <c r="K428" s="2">
        <v>-366.28</v>
      </c>
    </row>
    <row r="429" spans="1:11" x14ac:dyDescent="0.2">
      <c r="A429" s="3">
        <v>35.1</v>
      </c>
      <c r="B429" s="3">
        <v>-40.511009219999998</v>
      </c>
      <c r="C429" s="3">
        <v>-41.1892</v>
      </c>
      <c r="D429" s="3">
        <v>-468.69128419999998</v>
      </c>
      <c r="F429" s="2">
        <v>35</v>
      </c>
      <c r="G429" s="2">
        <v>-21.142900000000001</v>
      </c>
      <c r="H429" s="2">
        <v>-74.086600000000004</v>
      </c>
      <c r="I429" s="2">
        <v>35</v>
      </c>
      <c r="J429" s="2">
        <v>-90.024500000000003</v>
      </c>
      <c r="K429" s="2">
        <v>-358.18400000000003</v>
      </c>
    </row>
    <row r="430" spans="1:11" x14ac:dyDescent="0.2">
      <c r="A430" s="3">
        <v>35.200000000000003</v>
      </c>
      <c r="B430" s="3">
        <v>-33.037879940000003</v>
      </c>
      <c r="C430" s="3">
        <v>-41.811900000000001</v>
      </c>
      <c r="D430" s="3">
        <v>-469.31408690000001</v>
      </c>
      <c r="F430" s="2">
        <v>35.1</v>
      </c>
      <c r="G430" s="2">
        <v>-21.142900000000001</v>
      </c>
      <c r="H430" s="2">
        <v>-74.086600000000004</v>
      </c>
      <c r="I430" s="2">
        <v>35.1</v>
      </c>
      <c r="J430" s="2">
        <v>-94.6952</v>
      </c>
      <c r="K430" s="2">
        <v>-356.93900000000002</v>
      </c>
    </row>
    <row r="431" spans="1:11" x14ac:dyDescent="0.2">
      <c r="A431" s="3">
        <v>35.299999999999997</v>
      </c>
      <c r="B431" s="3">
        <v>-32.726493840000003</v>
      </c>
      <c r="C431" s="3">
        <v>-39.9437</v>
      </c>
      <c r="D431" s="3">
        <v>-469.62542719999999</v>
      </c>
      <c r="F431" s="2">
        <v>35.200000000000003</v>
      </c>
      <c r="G431" s="2">
        <v>-20.520199999999999</v>
      </c>
      <c r="H431" s="2">
        <v>-74.709299999999999</v>
      </c>
      <c r="I431" s="2">
        <v>35.200000000000003</v>
      </c>
      <c r="J431" s="2">
        <v>-93.449600000000004</v>
      </c>
      <c r="K431" s="2">
        <v>-354.75900000000001</v>
      </c>
    </row>
    <row r="432" spans="1:11" x14ac:dyDescent="0.2">
      <c r="A432" s="3">
        <v>35.4</v>
      </c>
      <c r="B432" s="3">
        <v>-32.10373688</v>
      </c>
      <c r="C432" s="3">
        <v>-36.207099999999997</v>
      </c>
      <c r="D432" s="3">
        <v>-466.20025629999998</v>
      </c>
      <c r="F432" s="2">
        <v>35.299999999999997</v>
      </c>
      <c r="G432" s="2">
        <v>-18.0291</v>
      </c>
      <c r="H432" s="2">
        <v>-77.200400000000002</v>
      </c>
      <c r="I432" s="2">
        <v>35.299999999999997</v>
      </c>
      <c r="J432" s="2">
        <v>-90.024500000000003</v>
      </c>
      <c r="K432" s="2">
        <v>-356.93900000000002</v>
      </c>
    </row>
    <row r="433" spans="1:11" x14ac:dyDescent="0.2">
      <c r="A433" s="3">
        <v>35.5</v>
      </c>
      <c r="B433" s="3">
        <v>-36.151687619999997</v>
      </c>
      <c r="C433" s="3">
        <v>-36.829900000000002</v>
      </c>
      <c r="D433" s="3">
        <v>-456.85882570000001</v>
      </c>
      <c r="F433" s="2">
        <v>35.4</v>
      </c>
      <c r="G433" s="2">
        <v>-17.406300000000002</v>
      </c>
      <c r="H433" s="2">
        <v>-80.3142</v>
      </c>
      <c r="I433" s="2">
        <v>35.4</v>
      </c>
      <c r="J433" s="2">
        <v>-89.090299999999999</v>
      </c>
      <c r="K433" s="2">
        <v>-347.90899999999999</v>
      </c>
    </row>
    <row r="434" spans="1:11" x14ac:dyDescent="0.2">
      <c r="A434" s="3">
        <v>35.6</v>
      </c>
      <c r="B434" s="3">
        <v>-33.349258419999998</v>
      </c>
      <c r="C434" s="3">
        <v>-37.452599999999997</v>
      </c>
      <c r="D434" s="3">
        <v>-452.49951170000003</v>
      </c>
      <c r="F434" s="2">
        <v>35.5</v>
      </c>
      <c r="G434" s="2">
        <v>-18.0291</v>
      </c>
      <c r="H434" s="2">
        <v>-82.805199999999999</v>
      </c>
      <c r="I434" s="2">
        <v>35.5</v>
      </c>
      <c r="J434" s="2">
        <v>-83.485500000000002</v>
      </c>
      <c r="K434" s="2">
        <v>-338.87900000000002</v>
      </c>
    </row>
    <row r="435" spans="1:11" x14ac:dyDescent="0.2">
      <c r="A435" s="3">
        <v>35.700000000000003</v>
      </c>
      <c r="B435" s="3">
        <v>-33.972023010000001</v>
      </c>
      <c r="C435" s="3">
        <v>-38.075400000000002</v>
      </c>
      <c r="D435" s="3">
        <v>-445.64910889999999</v>
      </c>
      <c r="F435" s="2">
        <v>35.6</v>
      </c>
      <c r="G435" s="2">
        <v>-16.7836</v>
      </c>
      <c r="H435" s="2">
        <v>-82.182500000000005</v>
      </c>
      <c r="I435" s="2">
        <v>35.6</v>
      </c>
      <c r="J435" s="2">
        <v>-83.485500000000002</v>
      </c>
      <c r="K435" s="2">
        <v>-340.435</v>
      </c>
    </row>
    <row r="436" spans="1:11" x14ac:dyDescent="0.2">
      <c r="A436" s="3">
        <v>35.799999999999997</v>
      </c>
      <c r="B436" s="3">
        <v>-34.90615845</v>
      </c>
      <c r="C436" s="3">
        <v>-39.320900000000002</v>
      </c>
      <c r="D436" s="3">
        <v>-450.00848389999999</v>
      </c>
      <c r="F436" s="2">
        <v>35.700000000000003</v>
      </c>
      <c r="G436" s="2">
        <v>-18.0291</v>
      </c>
      <c r="H436" s="2">
        <v>-83.427999999999997</v>
      </c>
      <c r="I436" s="2">
        <v>35.700000000000003</v>
      </c>
      <c r="J436" s="2">
        <v>-79.748900000000006</v>
      </c>
      <c r="K436" s="2">
        <v>-341.99200000000002</v>
      </c>
    </row>
    <row r="437" spans="1:11" x14ac:dyDescent="0.2">
      <c r="A437" s="3">
        <v>35.9</v>
      </c>
      <c r="B437" s="3">
        <v>-32.726493840000003</v>
      </c>
      <c r="C437" s="3">
        <v>-38.075400000000002</v>
      </c>
      <c r="D437" s="3">
        <v>-445.64910889999999</v>
      </c>
      <c r="F437" s="2">
        <v>35.799999999999997</v>
      </c>
      <c r="G437" s="2">
        <v>-17.406300000000002</v>
      </c>
      <c r="H437" s="2">
        <v>-85.918999999999997</v>
      </c>
      <c r="I437" s="2">
        <v>35.799999999999997</v>
      </c>
      <c r="J437" s="2">
        <v>-78.191999999999993</v>
      </c>
      <c r="K437" s="2">
        <v>-342.92700000000002</v>
      </c>
    </row>
    <row r="438" spans="1:11" x14ac:dyDescent="0.2">
      <c r="A438" s="3">
        <v>36</v>
      </c>
      <c r="B438" s="3">
        <v>-30.85821533</v>
      </c>
      <c r="C438" s="3">
        <v>-38.698099999999997</v>
      </c>
      <c r="D438" s="3">
        <v>-432.88250729999999</v>
      </c>
      <c r="F438" s="2">
        <v>35.9</v>
      </c>
      <c r="G438" s="2">
        <v>-14.9153</v>
      </c>
      <c r="H438" s="2">
        <v>-84.673500000000004</v>
      </c>
      <c r="I438" s="2">
        <v>35.9</v>
      </c>
      <c r="J438" s="2">
        <v>-75.700999999999993</v>
      </c>
      <c r="K438" s="2">
        <v>-348.84300000000002</v>
      </c>
    </row>
    <row r="439" spans="1:11" x14ac:dyDescent="0.2">
      <c r="A439" s="3">
        <v>36.1</v>
      </c>
      <c r="B439" s="3">
        <v>-33.037879940000003</v>
      </c>
      <c r="C439" s="3">
        <v>-40.566400000000002</v>
      </c>
      <c r="D439" s="3">
        <v>-434.43945309999998</v>
      </c>
      <c r="F439" s="2">
        <v>36</v>
      </c>
      <c r="G439" s="2">
        <v>-14.2925</v>
      </c>
      <c r="H439" s="2">
        <v>-85.918999999999997</v>
      </c>
      <c r="I439" s="2">
        <v>36</v>
      </c>
      <c r="J439" s="2">
        <v>-81.305800000000005</v>
      </c>
      <c r="K439" s="2">
        <v>-353.51299999999998</v>
      </c>
    </row>
    <row r="440" spans="1:11" x14ac:dyDescent="0.2">
      <c r="A440" s="3">
        <v>36.200000000000003</v>
      </c>
      <c r="B440" s="3">
        <v>-31.169593809999999</v>
      </c>
      <c r="C440" s="3">
        <v>-40.566400000000002</v>
      </c>
      <c r="D440" s="3">
        <v>-435.68493649999999</v>
      </c>
      <c r="F440" s="2">
        <v>36.1</v>
      </c>
      <c r="G440" s="2">
        <v>-15.5381</v>
      </c>
      <c r="H440" s="2">
        <v>-84.050799999999995</v>
      </c>
      <c r="I440" s="2">
        <v>36.1</v>
      </c>
      <c r="J440" s="2">
        <v>-84.108199999999997</v>
      </c>
      <c r="K440" s="2">
        <v>-352.26799999999997</v>
      </c>
    </row>
    <row r="441" spans="1:11" x14ac:dyDescent="0.2">
      <c r="A441" s="3">
        <v>36.299999999999997</v>
      </c>
      <c r="B441" s="3">
        <v>-34.594779969999998</v>
      </c>
      <c r="C441" s="3">
        <v>-36.207099999999997</v>
      </c>
      <c r="D441" s="3">
        <v>-436.61907960000002</v>
      </c>
      <c r="F441" s="2">
        <v>36.200000000000003</v>
      </c>
      <c r="G441" s="2">
        <v>-17.406300000000002</v>
      </c>
      <c r="H441" s="2">
        <v>-82.182500000000005</v>
      </c>
      <c r="I441" s="2">
        <v>36.200000000000003</v>
      </c>
      <c r="J441" s="2">
        <v>-82.239900000000006</v>
      </c>
      <c r="K441" s="2">
        <v>-360.05200000000002</v>
      </c>
    </row>
    <row r="442" spans="1:11" x14ac:dyDescent="0.2">
      <c r="A442" s="3">
        <v>36.4</v>
      </c>
      <c r="B442" s="3">
        <v>-30.235450740000001</v>
      </c>
      <c r="C442" s="3">
        <v>-30.6022</v>
      </c>
      <c r="D442" s="3">
        <v>-432.25976559999998</v>
      </c>
      <c r="F442" s="2">
        <v>36.299999999999997</v>
      </c>
      <c r="G442" s="2">
        <v>-14.9153</v>
      </c>
      <c r="H442" s="2">
        <v>-87.164599999999993</v>
      </c>
      <c r="I442" s="2">
        <v>36.299999999999997</v>
      </c>
      <c r="J442" s="2">
        <v>-84.730999999999995</v>
      </c>
      <c r="K442" s="2">
        <v>-374.68700000000001</v>
      </c>
    </row>
    <row r="443" spans="1:11" x14ac:dyDescent="0.2">
      <c r="A443" s="3">
        <v>36.5</v>
      </c>
      <c r="B443" s="3">
        <v>-26.810264589999999</v>
      </c>
      <c r="C443" s="3">
        <v>-29.3567</v>
      </c>
      <c r="D443" s="3">
        <v>-430.70288090000003</v>
      </c>
      <c r="F443" s="2">
        <v>36.4</v>
      </c>
      <c r="G443" s="2">
        <v>-13.6698</v>
      </c>
      <c r="H443" s="2">
        <v>-84.673500000000004</v>
      </c>
      <c r="I443" s="2">
        <v>36.4</v>
      </c>
      <c r="J443" s="2">
        <v>-78.814800000000005</v>
      </c>
      <c r="K443" s="2">
        <v>-379.358</v>
      </c>
    </row>
    <row r="444" spans="1:11" x14ac:dyDescent="0.2">
      <c r="A444" s="3">
        <v>36.6</v>
      </c>
      <c r="B444" s="3">
        <v>-27.121643070000001</v>
      </c>
      <c r="C444" s="3">
        <v>-30.6022</v>
      </c>
      <c r="D444" s="3">
        <v>-428.52319340000003</v>
      </c>
      <c r="F444" s="2">
        <v>36.5</v>
      </c>
      <c r="G444" s="2">
        <v>-16.7836</v>
      </c>
      <c r="H444" s="2">
        <v>-85.296300000000002</v>
      </c>
      <c r="I444" s="2">
        <v>36.5</v>
      </c>
      <c r="J444" s="2">
        <v>-77.880600000000001</v>
      </c>
      <c r="K444" s="2">
        <v>-373.13</v>
      </c>
    </row>
    <row r="445" spans="1:11" x14ac:dyDescent="0.2">
      <c r="A445" s="3">
        <v>36.700000000000003</v>
      </c>
      <c r="B445" s="3">
        <v>-30.546829219999999</v>
      </c>
      <c r="C445" s="3">
        <v>-32.470500000000001</v>
      </c>
      <c r="D445" s="3">
        <v>-432.571167</v>
      </c>
      <c r="F445" s="2">
        <v>36.6</v>
      </c>
      <c r="G445" s="2">
        <v>-16.7836</v>
      </c>
      <c r="H445" s="2">
        <v>-80.3142</v>
      </c>
      <c r="I445" s="2">
        <v>36.6</v>
      </c>
      <c r="J445" s="2">
        <v>-79.126099999999994</v>
      </c>
      <c r="K445" s="2">
        <v>-368.46</v>
      </c>
    </row>
    <row r="446" spans="1:11" x14ac:dyDescent="0.2">
      <c r="A446" s="3">
        <v>36.799999999999997</v>
      </c>
      <c r="B446" s="3">
        <v>-26.498886110000001</v>
      </c>
      <c r="C446" s="3">
        <v>-27.488399999999999</v>
      </c>
      <c r="D446" s="3">
        <v>-430.3914795</v>
      </c>
      <c r="F446" s="2">
        <v>36.700000000000003</v>
      </c>
      <c r="G446" s="2">
        <v>-18.0291</v>
      </c>
      <c r="H446" s="2">
        <v>-80.936999999999998</v>
      </c>
      <c r="I446" s="2">
        <v>36.700000000000003</v>
      </c>
      <c r="J446" s="2">
        <v>-72.898499999999999</v>
      </c>
      <c r="K446" s="2">
        <v>-374.37599999999998</v>
      </c>
    </row>
    <row r="447" spans="1:11" x14ac:dyDescent="0.2">
      <c r="A447" s="3">
        <v>36.9</v>
      </c>
      <c r="B447" s="3">
        <v>-29.612693790000002</v>
      </c>
      <c r="C447" s="3">
        <v>-32.470500000000001</v>
      </c>
      <c r="D447" s="3">
        <v>-440.04431149999999</v>
      </c>
      <c r="F447" s="2">
        <v>36.799999999999997</v>
      </c>
      <c r="G447" s="2">
        <v>-16.7836</v>
      </c>
      <c r="H447" s="2">
        <v>-79.068700000000007</v>
      </c>
      <c r="I447" s="2">
        <v>36.799999999999997</v>
      </c>
      <c r="J447" s="2">
        <v>-66.048100000000005</v>
      </c>
      <c r="K447" s="2">
        <v>-372.81900000000002</v>
      </c>
    </row>
    <row r="448" spans="1:11" x14ac:dyDescent="0.2">
      <c r="A448" s="3">
        <v>37</v>
      </c>
      <c r="B448" s="3">
        <v>-30.235450740000001</v>
      </c>
      <c r="C448" s="3">
        <v>-29.3567</v>
      </c>
      <c r="D448" s="3">
        <v>-435.37359620000001</v>
      </c>
      <c r="F448" s="2">
        <v>36.9</v>
      </c>
      <c r="G448" s="2">
        <v>-16.7836</v>
      </c>
      <c r="H448" s="2">
        <v>-82.182500000000005</v>
      </c>
      <c r="I448" s="2">
        <v>36.9</v>
      </c>
      <c r="J448" s="2">
        <v>-66.359499999999997</v>
      </c>
      <c r="K448" s="2">
        <v>-365.03500000000003</v>
      </c>
    </row>
    <row r="449" spans="1:11" x14ac:dyDescent="0.2">
      <c r="A449" s="3">
        <v>37.1</v>
      </c>
      <c r="B449" s="3">
        <v>-28.989929199999999</v>
      </c>
      <c r="C449" s="3">
        <v>-29.3567</v>
      </c>
      <c r="D449" s="3">
        <v>-438.79876710000002</v>
      </c>
      <c r="F449" s="2">
        <v>37</v>
      </c>
      <c r="G449" s="2">
        <v>-19.897400000000001</v>
      </c>
      <c r="H449" s="2">
        <v>-81.559700000000007</v>
      </c>
      <c r="I449" s="2">
        <v>37</v>
      </c>
      <c r="J449" s="2">
        <v>-65.736800000000002</v>
      </c>
      <c r="K449" s="2">
        <v>-370.017</v>
      </c>
    </row>
    <row r="450" spans="1:11" x14ac:dyDescent="0.2">
      <c r="A450" s="3">
        <v>37.200000000000003</v>
      </c>
      <c r="B450" s="3">
        <v>-29.612693790000002</v>
      </c>
      <c r="C450" s="3">
        <v>-29.979500000000002</v>
      </c>
      <c r="D450" s="3">
        <v>-439.73291019999999</v>
      </c>
      <c r="F450" s="2">
        <v>37.1</v>
      </c>
      <c r="G450" s="2">
        <v>-16.7836</v>
      </c>
      <c r="H450" s="2">
        <v>-81.559700000000007</v>
      </c>
      <c r="I450" s="2">
        <v>37.1</v>
      </c>
      <c r="J450" s="2">
        <v>-62.622999999999998</v>
      </c>
      <c r="K450" s="2">
        <v>-367.214</v>
      </c>
    </row>
    <row r="451" spans="1:11" x14ac:dyDescent="0.2">
      <c r="A451" s="3">
        <v>37.299999999999997</v>
      </c>
      <c r="B451" s="3">
        <v>-28.67855072</v>
      </c>
      <c r="C451" s="3">
        <v>-29.979500000000002</v>
      </c>
      <c r="D451" s="3">
        <v>-434.12805179999998</v>
      </c>
      <c r="F451" s="2">
        <v>37.200000000000003</v>
      </c>
      <c r="G451" s="2">
        <v>-16.7836</v>
      </c>
      <c r="H451" s="2">
        <v>-82.805199999999999</v>
      </c>
      <c r="I451" s="2">
        <v>37.200000000000003</v>
      </c>
      <c r="J451" s="2">
        <v>-64.179900000000004</v>
      </c>
      <c r="K451" s="2">
        <v>-365.96899999999999</v>
      </c>
    </row>
    <row r="452" spans="1:11" x14ac:dyDescent="0.2">
      <c r="A452" s="3">
        <v>37.4</v>
      </c>
      <c r="B452" s="3">
        <v>-23.696456909999998</v>
      </c>
      <c r="C452" s="3">
        <v>-29.3567</v>
      </c>
      <c r="D452" s="3">
        <v>-432.88250729999999</v>
      </c>
      <c r="F452" s="2">
        <v>37.299999999999997</v>
      </c>
      <c r="G452" s="2">
        <v>-15.5381</v>
      </c>
      <c r="H452" s="2">
        <v>-86.541799999999995</v>
      </c>
      <c r="I452" s="2">
        <v>37.299999999999997</v>
      </c>
      <c r="J452" s="2">
        <v>-67.293700000000001</v>
      </c>
      <c r="K452" s="2">
        <v>-344.79500000000002</v>
      </c>
    </row>
    <row r="453" spans="1:11" x14ac:dyDescent="0.2">
      <c r="A453" s="3">
        <v>37.5</v>
      </c>
      <c r="B453" s="3">
        <v>-24.63059998</v>
      </c>
      <c r="C453" s="3">
        <v>-31.847799999999999</v>
      </c>
      <c r="D453" s="3">
        <v>-425.09802250000001</v>
      </c>
      <c r="F453" s="2">
        <v>37.4</v>
      </c>
      <c r="G453" s="2">
        <v>-14.2925</v>
      </c>
      <c r="H453" s="2">
        <v>-84.673500000000004</v>
      </c>
      <c r="I453" s="2">
        <v>37.4</v>
      </c>
      <c r="J453" s="2">
        <v>-66.670900000000003</v>
      </c>
      <c r="K453" s="2">
        <v>-330.78300000000002</v>
      </c>
    </row>
    <row r="454" spans="1:11" x14ac:dyDescent="0.2">
      <c r="A454" s="3">
        <v>37.6</v>
      </c>
      <c r="B454" s="3">
        <v>-29.301307680000001</v>
      </c>
      <c r="C454" s="3">
        <v>-29.979500000000002</v>
      </c>
      <c r="D454" s="3">
        <v>-418.55902099999997</v>
      </c>
      <c r="F454" s="2">
        <v>37.5</v>
      </c>
      <c r="G454" s="2">
        <v>-15.5381</v>
      </c>
      <c r="H454" s="2">
        <v>-82.805199999999999</v>
      </c>
      <c r="I454" s="2">
        <v>37.5</v>
      </c>
      <c r="J454" s="2">
        <v>-64.802599999999998</v>
      </c>
      <c r="K454" s="2">
        <v>-347.59699999999998</v>
      </c>
    </row>
    <row r="455" spans="1:11" x14ac:dyDescent="0.2">
      <c r="A455" s="3">
        <v>37.700000000000003</v>
      </c>
      <c r="B455" s="3">
        <v>-28.055786130000001</v>
      </c>
      <c r="C455" s="3">
        <v>-28.1112</v>
      </c>
      <c r="D455" s="3">
        <v>-403.92413329999999</v>
      </c>
      <c r="F455" s="2">
        <v>37.6</v>
      </c>
      <c r="G455" s="2">
        <v>-20.520199999999999</v>
      </c>
      <c r="H455" s="2">
        <v>-82.182500000000005</v>
      </c>
      <c r="I455" s="2">
        <v>37.6</v>
      </c>
      <c r="J455" s="2">
        <v>-61.066099999999999</v>
      </c>
      <c r="K455" s="2">
        <v>-343.86099999999999</v>
      </c>
    </row>
    <row r="456" spans="1:11" x14ac:dyDescent="0.2">
      <c r="A456" s="3">
        <v>37.799999999999997</v>
      </c>
      <c r="B456" s="3">
        <v>-24.63059998</v>
      </c>
      <c r="C456" s="3">
        <v>-24.997399999999999</v>
      </c>
      <c r="D456" s="3">
        <v>-404.23553470000002</v>
      </c>
      <c r="F456" s="2">
        <v>37.700000000000003</v>
      </c>
      <c r="G456" s="2">
        <v>-18.651900000000001</v>
      </c>
      <c r="H456" s="2">
        <v>-82.182500000000005</v>
      </c>
      <c r="I456" s="2">
        <v>37.700000000000003</v>
      </c>
      <c r="J456" s="2">
        <v>-64.491200000000006</v>
      </c>
      <c r="K456" s="2">
        <v>-343.86099999999999</v>
      </c>
    </row>
    <row r="457" spans="1:11" x14ac:dyDescent="0.2">
      <c r="A457" s="3">
        <v>37.9</v>
      </c>
      <c r="B457" s="3">
        <v>-30.85821533</v>
      </c>
      <c r="C457" s="3">
        <v>-26.242899999999999</v>
      </c>
      <c r="D457" s="3">
        <v>-402.98999020000002</v>
      </c>
      <c r="F457" s="2">
        <v>37.799999999999997</v>
      </c>
      <c r="G457" s="2">
        <v>-17.406300000000002</v>
      </c>
      <c r="H457" s="2">
        <v>-81.559700000000007</v>
      </c>
      <c r="I457" s="2">
        <v>37.799999999999997</v>
      </c>
      <c r="J457" s="2">
        <v>-61.066099999999999</v>
      </c>
      <c r="K457" s="2">
        <v>-359.43</v>
      </c>
    </row>
    <row r="458" spans="1:11" x14ac:dyDescent="0.2">
      <c r="A458" s="3">
        <v>38</v>
      </c>
      <c r="B458" s="3">
        <v>-26.498886110000001</v>
      </c>
      <c r="C458" s="3">
        <v>-28.1112</v>
      </c>
      <c r="D458" s="3">
        <v>-414.19970699999999</v>
      </c>
      <c r="F458" s="2">
        <v>37.9</v>
      </c>
      <c r="G458" s="2">
        <v>-18.0291</v>
      </c>
      <c r="H458" s="2">
        <v>-87.164599999999993</v>
      </c>
      <c r="I458" s="2">
        <v>37.9</v>
      </c>
      <c r="J458" s="2">
        <v>-58.263599999999997</v>
      </c>
      <c r="K458" s="2">
        <v>-355.07</v>
      </c>
    </row>
    <row r="459" spans="1:11" x14ac:dyDescent="0.2">
      <c r="A459" s="3">
        <v>38.1</v>
      </c>
      <c r="B459" s="3">
        <v>-28.055786130000001</v>
      </c>
      <c r="C459" s="3">
        <v>-29.3567</v>
      </c>
      <c r="D459" s="3">
        <v>-412.6427612</v>
      </c>
      <c r="F459" s="2">
        <v>38</v>
      </c>
      <c r="G459" s="2">
        <v>-20.520199999999999</v>
      </c>
      <c r="H459" s="2">
        <v>-84.050799999999995</v>
      </c>
      <c r="I459" s="2">
        <v>38</v>
      </c>
      <c r="J459" s="2">
        <v>-63.557099999999998</v>
      </c>
      <c r="K459" s="2">
        <v>-346.66300000000001</v>
      </c>
    </row>
    <row r="460" spans="1:11" x14ac:dyDescent="0.2">
      <c r="A460" s="3">
        <v>38.200000000000003</v>
      </c>
      <c r="B460" s="3">
        <v>-29.92407227</v>
      </c>
      <c r="C460" s="3">
        <v>-30.6022</v>
      </c>
      <c r="D460" s="3">
        <v>-412.33142090000001</v>
      </c>
      <c r="F460" s="2">
        <v>38.1</v>
      </c>
      <c r="G460" s="2">
        <v>-19.2746</v>
      </c>
      <c r="H460" s="2">
        <v>-86.541799999999995</v>
      </c>
      <c r="I460" s="2">
        <v>38.1</v>
      </c>
      <c r="J460" s="2">
        <v>-65.425399999999996</v>
      </c>
      <c r="K460" s="2">
        <v>-342.30399999999997</v>
      </c>
    </row>
    <row r="461" spans="1:11" x14ac:dyDescent="0.2">
      <c r="A461" s="3">
        <v>38.299999999999997</v>
      </c>
      <c r="B461" s="3">
        <v>-29.92407227</v>
      </c>
      <c r="C461" s="3">
        <v>-30.6022</v>
      </c>
      <c r="D461" s="3">
        <v>-412.95416260000002</v>
      </c>
      <c r="F461" s="2">
        <v>38.200000000000003</v>
      </c>
      <c r="G461" s="2">
        <v>-19.2746</v>
      </c>
      <c r="H461" s="2">
        <v>-84.673500000000004</v>
      </c>
      <c r="I461" s="2">
        <v>38.200000000000003</v>
      </c>
      <c r="J461" s="2">
        <v>-65.736800000000002</v>
      </c>
      <c r="K461" s="2">
        <v>-344.79500000000002</v>
      </c>
    </row>
    <row r="462" spans="1:11" x14ac:dyDescent="0.2">
      <c r="A462" s="3">
        <v>38.4</v>
      </c>
      <c r="B462" s="3">
        <v>-29.92407227</v>
      </c>
      <c r="C462" s="3">
        <v>-27.488399999999999</v>
      </c>
      <c r="D462" s="3">
        <v>-408.28344729999998</v>
      </c>
      <c r="F462" s="2">
        <v>38.299999999999997</v>
      </c>
      <c r="G462" s="2">
        <v>-18.651900000000001</v>
      </c>
      <c r="H462" s="2">
        <v>-83.427999999999997</v>
      </c>
      <c r="I462" s="2">
        <v>38.299999999999997</v>
      </c>
      <c r="J462" s="2">
        <v>-66.982299999999995</v>
      </c>
      <c r="K462" s="2">
        <v>-338.56700000000001</v>
      </c>
    </row>
    <row r="463" spans="1:11" x14ac:dyDescent="0.2">
      <c r="A463" s="3">
        <v>38.5</v>
      </c>
      <c r="B463" s="3">
        <v>-26.498886110000001</v>
      </c>
      <c r="C463" s="3">
        <v>-30.6022</v>
      </c>
      <c r="D463" s="3">
        <v>-406.10382079999999</v>
      </c>
      <c r="F463" s="2">
        <v>38.4</v>
      </c>
      <c r="G463" s="2">
        <v>-18.0291</v>
      </c>
      <c r="H463" s="2">
        <v>-83.427999999999997</v>
      </c>
      <c r="I463" s="2">
        <v>38.4</v>
      </c>
      <c r="J463" s="2">
        <v>-56.706699999999998</v>
      </c>
      <c r="K463" s="2">
        <v>-337.01</v>
      </c>
    </row>
    <row r="464" spans="1:11" x14ac:dyDescent="0.2">
      <c r="A464" s="3">
        <v>38.6</v>
      </c>
      <c r="B464" s="3">
        <v>-24.63059998</v>
      </c>
      <c r="C464" s="3">
        <v>-24.997399999999999</v>
      </c>
      <c r="D464" s="3">
        <v>-398.94201659999999</v>
      </c>
      <c r="F464" s="2">
        <v>38.5</v>
      </c>
      <c r="G464" s="2">
        <v>-20.520199999999999</v>
      </c>
      <c r="H464" s="2">
        <v>-83.427999999999997</v>
      </c>
      <c r="I464" s="2">
        <v>38.5</v>
      </c>
      <c r="J464" s="2">
        <v>-56.706699999999998</v>
      </c>
      <c r="K464" s="2">
        <v>-338.25599999999997</v>
      </c>
    </row>
    <row r="465" spans="1:11" x14ac:dyDescent="0.2">
      <c r="A465" s="3">
        <v>38.700000000000003</v>
      </c>
      <c r="B465" s="3">
        <v>-24.007843019999999</v>
      </c>
      <c r="C465" s="3">
        <v>-27.488399999999999</v>
      </c>
      <c r="D465" s="3">
        <v>-395.8282471</v>
      </c>
      <c r="F465" s="2">
        <v>38.6</v>
      </c>
      <c r="G465" s="2">
        <v>-17.406300000000002</v>
      </c>
      <c r="H465" s="2">
        <v>-84.050799999999995</v>
      </c>
      <c r="I465" s="2">
        <v>38.6</v>
      </c>
      <c r="J465" s="2">
        <v>-60.443300000000001</v>
      </c>
      <c r="K465" s="2">
        <v>-341.05799999999999</v>
      </c>
    </row>
    <row r="466" spans="1:11" x14ac:dyDescent="0.2">
      <c r="A466" s="3">
        <v>38.799999999999997</v>
      </c>
      <c r="B466" s="3">
        <v>-24.007843019999999</v>
      </c>
      <c r="C466" s="3">
        <v>-26.8657</v>
      </c>
      <c r="D466" s="3">
        <v>-391.15753169999999</v>
      </c>
      <c r="F466" s="2">
        <v>38.700000000000003</v>
      </c>
      <c r="G466" s="2">
        <v>-19.2746</v>
      </c>
      <c r="H466" s="2">
        <v>-84.673500000000004</v>
      </c>
      <c r="I466" s="2">
        <v>38.700000000000003</v>
      </c>
      <c r="J466" s="2">
        <v>-59.820500000000003</v>
      </c>
      <c r="K466" s="2">
        <v>-340.74700000000001</v>
      </c>
    </row>
    <row r="467" spans="1:11" x14ac:dyDescent="0.2">
      <c r="A467" s="3">
        <v>38.9</v>
      </c>
      <c r="B467" s="3">
        <v>-23.073699950000002</v>
      </c>
      <c r="C467" s="3">
        <v>-29.979500000000002</v>
      </c>
      <c r="D467" s="3">
        <v>-382.43884279999997</v>
      </c>
      <c r="F467" s="2">
        <v>38.799999999999997</v>
      </c>
      <c r="G467" s="2">
        <v>-20.520199999999999</v>
      </c>
      <c r="H467" s="2">
        <v>-80.936999999999998</v>
      </c>
      <c r="I467" s="2">
        <v>38.799999999999997</v>
      </c>
      <c r="J467" s="2">
        <v>-58.886400000000002</v>
      </c>
      <c r="K467" s="2">
        <v>-338.25599999999997</v>
      </c>
    </row>
    <row r="468" spans="1:11" x14ac:dyDescent="0.2">
      <c r="A468" s="3">
        <v>39</v>
      </c>
      <c r="B468" s="3">
        <v>-21.516799930000001</v>
      </c>
      <c r="C468" s="3">
        <v>-31.847799999999999</v>
      </c>
      <c r="D468" s="3">
        <v>-377.14538570000002</v>
      </c>
      <c r="F468" s="2">
        <v>38.9</v>
      </c>
      <c r="G468" s="2">
        <v>-23.634</v>
      </c>
      <c r="H468" s="2">
        <v>-84.050799999999995</v>
      </c>
      <c r="I468" s="2">
        <v>38.9</v>
      </c>
      <c r="J468" s="2">
        <v>-64.802599999999998</v>
      </c>
      <c r="K468" s="2">
        <v>-331.71699999999998</v>
      </c>
    </row>
    <row r="469" spans="1:11" x14ac:dyDescent="0.2">
      <c r="A469" s="3">
        <v>39.1</v>
      </c>
      <c r="B469" s="3">
        <v>-17.46884155</v>
      </c>
      <c r="C469" s="3">
        <v>-29.3567</v>
      </c>
      <c r="D469" s="3">
        <v>-375.58850100000001</v>
      </c>
      <c r="F469" s="2">
        <v>39</v>
      </c>
      <c r="G469" s="2">
        <v>-21.142900000000001</v>
      </c>
      <c r="H469" s="2">
        <v>-83.427999999999997</v>
      </c>
      <c r="I469" s="2">
        <v>39</v>
      </c>
      <c r="J469" s="2">
        <v>-63.245699999999999</v>
      </c>
      <c r="K469" s="2">
        <v>-339.19</v>
      </c>
    </row>
    <row r="470" spans="1:11" x14ac:dyDescent="0.2">
      <c r="A470" s="3">
        <v>39.200000000000003</v>
      </c>
      <c r="B470" s="3">
        <v>-16.84608459</v>
      </c>
      <c r="C470" s="3">
        <v>-28.734000000000002</v>
      </c>
      <c r="D470" s="3">
        <v>-386.79821779999997</v>
      </c>
      <c r="F470" s="2">
        <v>39.1</v>
      </c>
      <c r="G470" s="2">
        <v>-24.256699999999999</v>
      </c>
      <c r="H470" s="2">
        <v>-80.936999999999998</v>
      </c>
      <c r="I470" s="2">
        <v>39.1</v>
      </c>
      <c r="J470" s="2">
        <v>-60.443300000000001</v>
      </c>
      <c r="K470" s="2">
        <v>-337.322</v>
      </c>
    </row>
    <row r="471" spans="1:11" x14ac:dyDescent="0.2">
      <c r="A471" s="3">
        <v>39.299999999999997</v>
      </c>
      <c r="B471" s="3">
        <v>-19.337127689999999</v>
      </c>
      <c r="C471" s="3">
        <v>-28.734000000000002</v>
      </c>
      <c r="D471" s="3">
        <v>-390.53478999999999</v>
      </c>
      <c r="F471" s="2">
        <v>39.200000000000003</v>
      </c>
      <c r="G471" s="2">
        <v>-23.011199999999999</v>
      </c>
      <c r="H471" s="2">
        <v>-79.691400000000002</v>
      </c>
      <c r="I471" s="2">
        <v>39.200000000000003</v>
      </c>
      <c r="J471" s="2">
        <v>-60.7547</v>
      </c>
      <c r="K471" s="2">
        <v>-331.09399999999999</v>
      </c>
    </row>
    <row r="472" spans="1:11" x14ac:dyDescent="0.2">
      <c r="A472" s="3">
        <v>39.4</v>
      </c>
      <c r="B472" s="3">
        <v>-21.20541382</v>
      </c>
      <c r="C472" s="3">
        <v>-26.242899999999999</v>
      </c>
      <c r="D472" s="3">
        <v>-384.92993159999997</v>
      </c>
      <c r="F472" s="2">
        <v>39.299999999999997</v>
      </c>
      <c r="G472" s="2">
        <v>-19.897400000000001</v>
      </c>
      <c r="H472" s="2">
        <v>-81.559700000000007</v>
      </c>
      <c r="I472" s="2">
        <v>39.299999999999997</v>
      </c>
      <c r="J472" s="2">
        <v>-65.736800000000002</v>
      </c>
      <c r="K472" s="2">
        <v>-332.02800000000002</v>
      </c>
    </row>
    <row r="473" spans="1:11" x14ac:dyDescent="0.2">
      <c r="A473" s="3">
        <v>39.5</v>
      </c>
      <c r="B473" s="3">
        <v>-24.007843019999999</v>
      </c>
      <c r="C473" s="3">
        <v>-25.620200000000001</v>
      </c>
      <c r="D473" s="3">
        <v>-385.24127199999998</v>
      </c>
      <c r="F473" s="2">
        <v>39.4</v>
      </c>
      <c r="G473" s="2">
        <v>-20.520199999999999</v>
      </c>
      <c r="H473" s="2">
        <v>-80.3142</v>
      </c>
      <c r="I473" s="2">
        <v>39.4</v>
      </c>
      <c r="J473" s="2">
        <v>-66.359499999999997</v>
      </c>
      <c r="K473" s="2">
        <v>-338.25599999999997</v>
      </c>
    </row>
    <row r="474" spans="1:11" x14ac:dyDescent="0.2">
      <c r="A474" s="3">
        <v>39.6</v>
      </c>
      <c r="B474" s="3">
        <v>-21.828170780000001</v>
      </c>
      <c r="C474" s="3">
        <v>-27.488399999999999</v>
      </c>
      <c r="D474" s="3">
        <v>-389.60064699999998</v>
      </c>
      <c r="F474" s="2">
        <v>39.5</v>
      </c>
      <c r="G474" s="2">
        <v>-24.256699999999999</v>
      </c>
      <c r="H474" s="2">
        <v>-77.823099999999997</v>
      </c>
      <c r="I474" s="2">
        <v>39.5</v>
      </c>
      <c r="J474" s="2">
        <v>-60.7547</v>
      </c>
      <c r="K474" s="2">
        <v>-339.81299999999999</v>
      </c>
    </row>
    <row r="475" spans="1:11" x14ac:dyDescent="0.2">
      <c r="A475" s="3">
        <v>39.700000000000003</v>
      </c>
      <c r="B475" s="3">
        <v>-24.94198608</v>
      </c>
      <c r="C475" s="3">
        <v>-24.374600000000001</v>
      </c>
      <c r="D475" s="3">
        <v>-381.19335940000002</v>
      </c>
      <c r="F475" s="2">
        <v>39.6</v>
      </c>
      <c r="G475" s="2">
        <v>-21.765699999999999</v>
      </c>
      <c r="H475" s="2">
        <v>-73.463800000000006</v>
      </c>
      <c r="I475" s="2">
        <v>39.6</v>
      </c>
      <c r="J475" s="2">
        <v>-65.425399999999996</v>
      </c>
      <c r="K475" s="2">
        <v>-337.01</v>
      </c>
    </row>
    <row r="476" spans="1:11" x14ac:dyDescent="0.2">
      <c r="A476" s="3">
        <v>39.799999999999997</v>
      </c>
      <c r="B476" s="3">
        <v>-24.63059998</v>
      </c>
      <c r="C476" s="3">
        <v>-29.3567</v>
      </c>
      <c r="D476" s="3">
        <v>-380.881958</v>
      </c>
      <c r="F476" s="2">
        <v>39.700000000000003</v>
      </c>
      <c r="G476" s="2">
        <v>-23.011199999999999</v>
      </c>
      <c r="H476" s="2">
        <v>-72.841099999999997</v>
      </c>
      <c r="I476" s="2">
        <v>39.700000000000003</v>
      </c>
      <c r="J476" s="2">
        <v>-64.802599999999998</v>
      </c>
      <c r="K476" s="2">
        <v>-335.142</v>
      </c>
    </row>
    <row r="477" spans="1:11" x14ac:dyDescent="0.2">
      <c r="A477" s="3">
        <v>39.9</v>
      </c>
      <c r="B477" s="3">
        <v>-20.58265686</v>
      </c>
      <c r="C477" s="3">
        <v>-27.488399999999999</v>
      </c>
      <c r="D477" s="3">
        <v>-379.32507320000002</v>
      </c>
      <c r="F477" s="2">
        <v>39.799999999999997</v>
      </c>
      <c r="G477" s="2">
        <v>-23.634</v>
      </c>
      <c r="H477" s="2">
        <v>-71.595500000000001</v>
      </c>
      <c r="I477" s="2">
        <v>39.799999999999997</v>
      </c>
      <c r="J477" s="2">
        <v>-62.311599999999999</v>
      </c>
      <c r="K477" s="2">
        <v>-337.94400000000002</v>
      </c>
    </row>
    <row r="478" spans="1:11" x14ac:dyDescent="0.2">
      <c r="A478" s="3">
        <v>40</v>
      </c>
      <c r="B478" s="3">
        <v>-15.60056305</v>
      </c>
      <c r="C478" s="3">
        <v>-26.242899999999999</v>
      </c>
      <c r="D478" s="3">
        <v>-374.9657593</v>
      </c>
      <c r="F478" s="2">
        <v>39.9</v>
      </c>
      <c r="G478" s="2">
        <v>-23.634</v>
      </c>
      <c r="H478" s="2">
        <v>-70.972800000000007</v>
      </c>
      <c r="I478" s="2">
        <v>39.9</v>
      </c>
      <c r="J478" s="2">
        <v>-59.820500000000003</v>
      </c>
      <c r="K478" s="2">
        <v>-335.142</v>
      </c>
    </row>
    <row r="479" spans="1:11" x14ac:dyDescent="0.2">
      <c r="A479" s="3">
        <v>40.1</v>
      </c>
      <c r="B479" s="3">
        <v>-17.780227660000001</v>
      </c>
      <c r="C479" s="3">
        <v>-26.8657</v>
      </c>
      <c r="D479" s="3">
        <v>-373.0974731</v>
      </c>
      <c r="F479" s="2">
        <v>40</v>
      </c>
      <c r="G479" s="2">
        <v>-23.011199999999999</v>
      </c>
      <c r="H479" s="2">
        <v>-69.104500000000002</v>
      </c>
      <c r="I479" s="2">
        <v>40</v>
      </c>
      <c r="J479" s="2">
        <v>-59.5092</v>
      </c>
      <c r="K479" s="2">
        <v>-340.74700000000001</v>
      </c>
    </row>
    <row r="480" spans="1:11" x14ac:dyDescent="0.2">
      <c r="A480" s="3">
        <v>40.200000000000003</v>
      </c>
      <c r="B480" s="3">
        <v>-16.84608459</v>
      </c>
      <c r="C480" s="3">
        <v>-27.488399999999999</v>
      </c>
      <c r="D480" s="3">
        <v>-376.52264400000001</v>
      </c>
      <c r="F480" s="2">
        <v>40.1</v>
      </c>
      <c r="G480" s="2">
        <v>-21.142900000000001</v>
      </c>
      <c r="H480" s="2">
        <v>-69.727199999999996</v>
      </c>
      <c r="I480" s="2">
        <v>40.1</v>
      </c>
      <c r="J480" s="2">
        <v>-59.5092</v>
      </c>
      <c r="K480" s="2">
        <v>-342.30399999999997</v>
      </c>
    </row>
    <row r="481" spans="1:11" x14ac:dyDescent="0.2">
      <c r="A481" s="3">
        <v>40.299999999999997</v>
      </c>
      <c r="B481" s="3">
        <v>-13.42089844</v>
      </c>
      <c r="C481" s="3">
        <v>-26.242899999999999</v>
      </c>
      <c r="D481" s="3">
        <v>-383.99578860000003</v>
      </c>
      <c r="F481" s="2">
        <v>40.200000000000003</v>
      </c>
      <c r="G481" s="2">
        <v>-24.8795</v>
      </c>
      <c r="H481" s="2">
        <v>-66.613399999999999</v>
      </c>
      <c r="I481" s="2">
        <v>40.200000000000003</v>
      </c>
      <c r="J481" s="2">
        <v>-59.5092</v>
      </c>
      <c r="K481" s="2">
        <v>-346.66300000000001</v>
      </c>
    </row>
    <row r="482" spans="1:11" x14ac:dyDescent="0.2">
      <c r="A482" s="3">
        <v>40.4</v>
      </c>
      <c r="B482" s="3">
        <v>-13.732284549999999</v>
      </c>
      <c r="C482" s="3">
        <v>-27.488399999999999</v>
      </c>
      <c r="D482" s="3">
        <v>-383.0616455</v>
      </c>
      <c r="F482" s="2">
        <v>40.299999999999997</v>
      </c>
      <c r="G482" s="2">
        <v>-25.502199999999998</v>
      </c>
      <c r="H482" s="2">
        <v>-70.972800000000007</v>
      </c>
      <c r="I482" s="2">
        <v>40.299999999999997</v>
      </c>
      <c r="J482" s="2">
        <v>-57.952199999999998</v>
      </c>
      <c r="K482" s="2">
        <v>-340.12400000000002</v>
      </c>
    </row>
    <row r="483" spans="1:11" x14ac:dyDescent="0.2">
      <c r="A483" s="3">
        <v>40.5</v>
      </c>
      <c r="B483" s="3">
        <v>-16.84608459</v>
      </c>
      <c r="C483" s="3">
        <v>-24.374600000000001</v>
      </c>
      <c r="D483" s="3">
        <v>-377.45678709999999</v>
      </c>
      <c r="F483" s="2">
        <v>40.4</v>
      </c>
      <c r="G483" s="2">
        <v>-23.634</v>
      </c>
      <c r="H483" s="2">
        <v>-68.481700000000004</v>
      </c>
      <c r="I483" s="2">
        <v>40.4</v>
      </c>
      <c r="J483" s="2">
        <v>-61.688800000000001</v>
      </c>
      <c r="K483" s="2">
        <v>-343.54899999999998</v>
      </c>
    </row>
    <row r="484" spans="1:11" x14ac:dyDescent="0.2">
      <c r="A484" s="3">
        <v>40.6</v>
      </c>
      <c r="B484" s="3">
        <v>-13.42089844</v>
      </c>
      <c r="C484" s="3">
        <v>-24.374600000000001</v>
      </c>
      <c r="D484" s="3">
        <v>-378.39093020000001</v>
      </c>
      <c r="F484" s="2">
        <v>40.5</v>
      </c>
      <c r="G484" s="2">
        <v>-21.765699999999999</v>
      </c>
      <c r="H484" s="2">
        <v>-69.104500000000002</v>
      </c>
      <c r="I484" s="2">
        <v>40.5</v>
      </c>
      <c r="J484" s="2">
        <v>-57.018099999999997</v>
      </c>
      <c r="K484" s="2">
        <v>-348.84300000000002</v>
      </c>
    </row>
    <row r="485" spans="1:11" x14ac:dyDescent="0.2">
      <c r="A485" s="3">
        <v>40.700000000000003</v>
      </c>
      <c r="B485" s="3">
        <v>-16.84608459</v>
      </c>
      <c r="C485" s="3">
        <v>-25.620200000000001</v>
      </c>
      <c r="D485" s="3">
        <v>-373.40881350000001</v>
      </c>
      <c r="F485" s="2">
        <v>40.6</v>
      </c>
      <c r="G485" s="2">
        <v>-25.502199999999998</v>
      </c>
      <c r="H485" s="2">
        <v>-69.727199999999996</v>
      </c>
      <c r="I485" s="2">
        <v>40.6</v>
      </c>
      <c r="J485" s="2">
        <v>-60.131900000000002</v>
      </c>
      <c r="K485" s="2">
        <v>-338.87900000000002</v>
      </c>
    </row>
    <row r="486" spans="1:11" x14ac:dyDescent="0.2">
      <c r="A486" s="3">
        <v>40.799999999999997</v>
      </c>
      <c r="B486" s="3">
        <v>-14.3550415</v>
      </c>
      <c r="C486" s="3">
        <v>-25.620200000000001</v>
      </c>
      <c r="D486" s="3">
        <v>-381.19335940000002</v>
      </c>
      <c r="F486" s="2">
        <v>40.700000000000003</v>
      </c>
      <c r="G486" s="2">
        <v>-27.3705</v>
      </c>
      <c r="H486" s="2">
        <v>-70.972800000000007</v>
      </c>
      <c r="I486" s="2">
        <v>40.700000000000003</v>
      </c>
      <c r="J486" s="2">
        <v>-59.197800000000001</v>
      </c>
      <c r="K486" s="2">
        <v>-334.51900000000001</v>
      </c>
    </row>
    <row r="487" spans="1:11" x14ac:dyDescent="0.2">
      <c r="A487" s="3">
        <v>40.9</v>
      </c>
      <c r="B487" s="3">
        <v>-17.780227660000001</v>
      </c>
      <c r="C487" s="3">
        <v>-27.488399999999999</v>
      </c>
      <c r="D487" s="3">
        <v>-384.61853029999997</v>
      </c>
      <c r="F487" s="2">
        <v>40.799999999999997</v>
      </c>
      <c r="G487" s="2">
        <v>-24.8795</v>
      </c>
      <c r="H487" s="2">
        <v>-67.858999999999995</v>
      </c>
      <c r="I487" s="2">
        <v>40.799999999999997</v>
      </c>
      <c r="J487" s="2">
        <v>-61.688800000000001</v>
      </c>
      <c r="K487" s="2">
        <v>-333.89600000000002</v>
      </c>
    </row>
    <row r="488" spans="1:11" x14ac:dyDescent="0.2">
      <c r="A488" s="3">
        <v>41</v>
      </c>
      <c r="B488" s="3">
        <v>-16.84608459</v>
      </c>
      <c r="C488" s="3">
        <v>-24.997399999999999</v>
      </c>
      <c r="D488" s="3">
        <v>-379.01367190000002</v>
      </c>
      <c r="F488" s="2">
        <v>40.9</v>
      </c>
      <c r="G488" s="2">
        <v>-26.747800000000002</v>
      </c>
      <c r="H488" s="2">
        <v>-72.218299999999999</v>
      </c>
      <c r="I488" s="2">
        <v>40.9</v>
      </c>
      <c r="J488" s="2">
        <v>-51.101900000000001</v>
      </c>
      <c r="K488" s="2">
        <v>-344.79500000000002</v>
      </c>
    </row>
    <row r="489" spans="1:11" x14ac:dyDescent="0.2">
      <c r="A489" s="3">
        <v>41.1</v>
      </c>
      <c r="B489" s="3">
        <v>-21.516799930000001</v>
      </c>
      <c r="C489" s="3">
        <v>-26.8657</v>
      </c>
      <c r="D489" s="3">
        <v>-385.8640747</v>
      </c>
      <c r="F489" s="2">
        <v>41</v>
      </c>
      <c r="G489" s="2">
        <v>-26.747800000000002</v>
      </c>
      <c r="H489" s="2">
        <v>-72.841099999999997</v>
      </c>
      <c r="I489" s="2">
        <v>41</v>
      </c>
      <c r="J489" s="2">
        <v>-52.658799999999999</v>
      </c>
      <c r="K489" s="2">
        <v>-350.71100000000001</v>
      </c>
    </row>
    <row r="490" spans="1:11" x14ac:dyDescent="0.2">
      <c r="A490" s="3">
        <v>41.2</v>
      </c>
      <c r="B490" s="3">
        <v>-18.09160614</v>
      </c>
      <c r="C490" s="3">
        <v>-26.242899999999999</v>
      </c>
      <c r="D490" s="3">
        <v>-392.09167480000002</v>
      </c>
      <c r="F490" s="2">
        <v>41.1</v>
      </c>
      <c r="G490" s="2">
        <v>-29.238800000000001</v>
      </c>
      <c r="H490" s="2">
        <v>-71.595500000000001</v>
      </c>
      <c r="I490" s="2">
        <v>41.1</v>
      </c>
      <c r="J490" s="2">
        <v>-57.329500000000003</v>
      </c>
      <c r="K490" s="2">
        <v>-336.38799999999998</v>
      </c>
    </row>
    <row r="491" spans="1:11" x14ac:dyDescent="0.2">
      <c r="A491" s="3">
        <v>41.3</v>
      </c>
      <c r="B491" s="3">
        <v>-11.863998410000001</v>
      </c>
      <c r="C491" s="3">
        <v>-26.8657</v>
      </c>
      <c r="D491" s="3">
        <v>-384.92993159999997</v>
      </c>
      <c r="F491" s="2">
        <v>41.2</v>
      </c>
      <c r="G491" s="2">
        <v>-24.256699999999999</v>
      </c>
      <c r="H491" s="2">
        <v>-73.463800000000006</v>
      </c>
      <c r="I491" s="2">
        <v>41.2</v>
      </c>
      <c r="J491" s="2">
        <v>-54.8384</v>
      </c>
      <c r="K491" s="2">
        <v>-338.25599999999997</v>
      </c>
    </row>
    <row r="492" spans="1:11" x14ac:dyDescent="0.2">
      <c r="A492" s="3">
        <v>41.4</v>
      </c>
      <c r="B492" s="3">
        <v>-13.732284549999999</v>
      </c>
      <c r="C492" s="3">
        <v>-27.488399999999999</v>
      </c>
      <c r="D492" s="3">
        <v>-387.10955810000002</v>
      </c>
      <c r="F492" s="2">
        <v>41.3</v>
      </c>
      <c r="G492" s="2">
        <v>-27.3705</v>
      </c>
      <c r="H492" s="2">
        <v>-75.332099999999997</v>
      </c>
      <c r="I492" s="2">
        <v>41.3</v>
      </c>
      <c r="J492" s="2">
        <v>-56.706699999999998</v>
      </c>
      <c r="K492" s="2">
        <v>-340.12400000000002</v>
      </c>
    </row>
    <row r="493" spans="1:11" x14ac:dyDescent="0.2">
      <c r="A493" s="3">
        <v>41.5</v>
      </c>
      <c r="B493" s="3">
        <v>-11.241233830000001</v>
      </c>
      <c r="C493" s="3">
        <v>-25.620200000000001</v>
      </c>
      <c r="D493" s="3">
        <v>-376.52264400000001</v>
      </c>
      <c r="F493" s="2">
        <v>41.4</v>
      </c>
      <c r="G493" s="2">
        <v>-28.616</v>
      </c>
      <c r="H493" s="2">
        <v>-72.841099999999997</v>
      </c>
      <c r="I493" s="2">
        <v>41.4</v>
      </c>
      <c r="J493" s="2">
        <v>-56.706699999999998</v>
      </c>
      <c r="K493" s="2">
        <v>-349.46600000000001</v>
      </c>
    </row>
    <row r="494" spans="1:11" x14ac:dyDescent="0.2">
      <c r="A494" s="3">
        <v>41.6</v>
      </c>
      <c r="B494" s="3">
        <v>-12.175376890000001</v>
      </c>
      <c r="C494" s="3">
        <v>-29.3567</v>
      </c>
      <c r="D494" s="3">
        <v>-369.67224119999997</v>
      </c>
      <c r="F494" s="2">
        <v>41.5</v>
      </c>
      <c r="G494" s="2">
        <v>-24.256699999999999</v>
      </c>
      <c r="H494" s="2">
        <v>-73.463800000000006</v>
      </c>
      <c r="I494" s="2">
        <v>41.5</v>
      </c>
      <c r="J494" s="2">
        <v>-56.395299999999999</v>
      </c>
      <c r="K494" s="2">
        <v>-339.81299999999999</v>
      </c>
    </row>
    <row r="495" spans="1:11" x14ac:dyDescent="0.2">
      <c r="A495" s="3">
        <v>41.7</v>
      </c>
      <c r="B495" s="3">
        <v>-17.157470700000001</v>
      </c>
      <c r="C495" s="3">
        <v>-28.734000000000002</v>
      </c>
      <c r="D495" s="3">
        <v>-368.1153564</v>
      </c>
      <c r="F495" s="2">
        <v>41.6</v>
      </c>
      <c r="G495" s="2">
        <v>-29.861599999999999</v>
      </c>
      <c r="H495" s="2">
        <v>-76.577600000000004</v>
      </c>
      <c r="I495" s="2">
        <v>41.6</v>
      </c>
      <c r="J495" s="2">
        <v>-57.329500000000003</v>
      </c>
      <c r="K495" s="2">
        <v>-334.20800000000003</v>
      </c>
    </row>
    <row r="496" spans="1:11" x14ac:dyDescent="0.2">
      <c r="A496" s="3">
        <v>41.8</v>
      </c>
      <c r="B496" s="3">
        <v>-23.696456909999998</v>
      </c>
      <c r="C496" s="3">
        <v>-24.997399999999999</v>
      </c>
      <c r="D496" s="3">
        <v>-361.26501459999997</v>
      </c>
      <c r="F496" s="2">
        <v>41.7</v>
      </c>
      <c r="G496" s="2">
        <v>-30.484300000000001</v>
      </c>
      <c r="H496" s="2">
        <v>-74.086600000000004</v>
      </c>
      <c r="I496" s="2">
        <v>41.7</v>
      </c>
      <c r="J496" s="2">
        <v>-60.131900000000002</v>
      </c>
      <c r="K496" s="2">
        <v>-338.25599999999997</v>
      </c>
    </row>
    <row r="497" spans="1:11" x14ac:dyDescent="0.2">
      <c r="A497" s="3">
        <v>41.9</v>
      </c>
      <c r="B497" s="3">
        <v>-15.28918457</v>
      </c>
      <c r="C497" s="3">
        <v>-26.8657</v>
      </c>
      <c r="D497" s="3">
        <v>-366.55847169999998</v>
      </c>
      <c r="F497" s="2">
        <v>41.8</v>
      </c>
      <c r="G497" s="2">
        <v>-30.484300000000001</v>
      </c>
      <c r="H497" s="2">
        <v>-75.332099999999997</v>
      </c>
      <c r="I497" s="2">
        <v>41.8</v>
      </c>
      <c r="J497" s="2">
        <v>-62.0002</v>
      </c>
      <c r="K497" s="2">
        <v>-342.30399999999997</v>
      </c>
    </row>
    <row r="498" spans="1:11" x14ac:dyDescent="0.2">
      <c r="A498" s="3">
        <v>42</v>
      </c>
      <c r="B498" s="3">
        <v>-17.46884155</v>
      </c>
      <c r="C498" s="3">
        <v>-24.997399999999999</v>
      </c>
      <c r="D498" s="3">
        <v>-371.54052730000001</v>
      </c>
      <c r="F498" s="2">
        <v>41.9</v>
      </c>
      <c r="G498" s="2">
        <v>-27.3705</v>
      </c>
      <c r="H498" s="2">
        <v>-74.086600000000004</v>
      </c>
      <c r="I498" s="2">
        <v>41.9</v>
      </c>
      <c r="J498" s="2">
        <v>-59.820500000000003</v>
      </c>
      <c r="K498" s="2">
        <v>-341.99200000000002</v>
      </c>
    </row>
    <row r="499" spans="1:11" x14ac:dyDescent="0.2">
      <c r="A499" s="3">
        <v>42.1</v>
      </c>
      <c r="B499" s="3">
        <v>-18.09160614</v>
      </c>
      <c r="C499" s="3">
        <v>-25.620200000000001</v>
      </c>
      <c r="D499" s="3">
        <v>-361.88775629999998</v>
      </c>
      <c r="F499" s="2">
        <v>42</v>
      </c>
      <c r="G499" s="2">
        <v>-24.8795</v>
      </c>
      <c r="H499" s="2">
        <v>-71.595500000000001</v>
      </c>
      <c r="I499" s="2">
        <v>42</v>
      </c>
      <c r="J499" s="2">
        <v>-57.329500000000003</v>
      </c>
      <c r="K499" s="2">
        <v>-343.86099999999999</v>
      </c>
    </row>
    <row r="500" spans="1:11" x14ac:dyDescent="0.2">
      <c r="A500" s="3">
        <v>42.2</v>
      </c>
      <c r="B500" s="3">
        <v>-20.894035339999999</v>
      </c>
      <c r="C500" s="3">
        <v>-24.374600000000001</v>
      </c>
      <c r="D500" s="3">
        <v>-365.62432860000001</v>
      </c>
      <c r="F500" s="2">
        <v>42.1</v>
      </c>
      <c r="G500" s="2">
        <v>-24.256699999999999</v>
      </c>
      <c r="H500" s="2">
        <v>-75.954899999999995</v>
      </c>
      <c r="I500" s="2">
        <v>42.1</v>
      </c>
      <c r="J500" s="2">
        <v>-59.5092</v>
      </c>
      <c r="K500" s="2">
        <v>-343.86099999999999</v>
      </c>
    </row>
    <row r="501" spans="1:11" x14ac:dyDescent="0.2">
      <c r="A501" s="3">
        <v>42.3</v>
      </c>
      <c r="B501" s="3">
        <v>-17.157470700000001</v>
      </c>
      <c r="C501" s="3">
        <v>-25.620200000000001</v>
      </c>
      <c r="D501" s="3">
        <v>-371.22918700000002</v>
      </c>
      <c r="F501" s="2">
        <v>42.2</v>
      </c>
      <c r="G501" s="2">
        <v>-24.8795</v>
      </c>
      <c r="H501" s="2">
        <v>-78.445899999999995</v>
      </c>
      <c r="I501" s="2">
        <v>42.2</v>
      </c>
      <c r="J501" s="2">
        <v>-58.575000000000003</v>
      </c>
      <c r="K501" s="2">
        <v>-331.09399999999999</v>
      </c>
    </row>
    <row r="502" spans="1:11" x14ac:dyDescent="0.2">
      <c r="A502" s="3">
        <v>42.4</v>
      </c>
      <c r="B502" s="3">
        <v>-13.732284549999999</v>
      </c>
      <c r="C502" s="3">
        <v>-25.620200000000001</v>
      </c>
      <c r="D502" s="3">
        <v>-383.37298579999998</v>
      </c>
      <c r="F502" s="2">
        <v>42.3</v>
      </c>
      <c r="G502" s="2">
        <v>-24.8795</v>
      </c>
      <c r="H502" s="2">
        <v>-74.086600000000004</v>
      </c>
      <c r="I502" s="2">
        <v>42.3</v>
      </c>
      <c r="J502" s="2">
        <v>-58.886400000000002</v>
      </c>
      <c r="K502" s="2">
        <v>-329.226</v>
      </c>
    </row>
    <row r="503" spans="1:11" x14ac:dyDescent="0.2">
      <c r="A503" s="3">
        <v>42.5</v>
      </c>
      <c r="B503" s="3">
        <v>-16.223327640000001</v>
      </c>
      <c r="C503" s="3">
        <v>-24.374600000000001</v>
      </c>
      <c r="D503" s="3">
        <v>-380.25921629999999</v>
      </c>
      <c r="F503" s="2">
        <v>42.4</v>
      </c>
      <c r="G503" s="2">
        <v>-25.502199999999998</v>
      </c>
      <c r="H503" s="2">
        <v>-75.954899999999995</v>
      </c>
      <c r="I503" s="2">
        <v>42.4</v>
      </c>
      <c r="J503" s="2">
        <v>-61.377400000000002</v>
      </c>
      <c r="K503" s="2">
        <v>-341.99200000000002</v>
      </c>
    </row>
    <row r="504" spans="1:11" x14ac:dyDescent="0.2">
      <c r="A504" s="3">
        <v>42.6</v>
      </c>
      <c r="B504" s="3">
        <v>-17.46884155</v>
      </c>
      <c r="C504" s="3">
        <v>-24.997399999999999</v>
      </c>
      <c r="D504" s="3">
        <v>-373.0974731</v>
      </c>
      <c r="F504" s="2">
        <v>42.5</v>
      </c>
      <c r="G504" s="2">
        <v>-27.3705</v>
      </c>
      <c r="H504" s="2">
        <v>-69.727199999999996</v>
      </c>
      <c r="I504" s="2">
        <v>42.5</v>
      </c>
      <c r="J504" s="2">
        <v>-63.245699999999999</v>
      </c>
      <c r="K504" s="2">
        <v>-340.435</v>
      </c>
    </row>
    <row r="505" spans="1:11" x14ac:dyDescent="0.2">
      <c r="A505" s="3">
        <v>42.7</v>
      </c>
      <c r="B505" s="3">
        <v>-21.516799930000001</v>
      </c>
      <c r="C505" s="3">
        <v>-23.751899999999999</v>
      </c>
      <c r="D505" s="3">
        <v>-372.1633301</v>
      </c>
      <c r="F505" s="2">
        <v>42.6</v>
      </c>
      <c r="G505" s="2">
        <v>-26.747800000000002</v>
      </c>
      <c r="H505" s="2">
        <v>-67.858999999999995</v>
      </c>
      <c r="I505" s="2">
        <v>42.6</v>
      </c>
      <c r="J505" s="2">
        <v>-61.377400000000002</v>
      </c>
      <c r="K505" s="2">
        <v>-341.05799999999999</v>
      </c>
    </row>
    <row r="506" spans="1:11" x14ac:dyDescent="0.2">
      <c r="A506" s="3">
        <v>42.8</v>
      </c>
      <c r="B506" s="3">
        <v>-20.58265686</v>
      </c>
      <c r="C506" s="3">
        <v>-24.374600000000001</v>
      </c>
      <c r="D506" s="3">
        <v>-366.86981200000002</v>
      </c>
      <c r="F506" s="2">
        <v>42.7</v>
      </c>
      <c r="G506" s="2">
        <v>-27.993300000000001</v>
      </c>
      <c r="H506" s="2">
        <v>-67.236199999999997</v>
      </c>
      <c r="I506" s="2">
        <v>42.7</v>
      </c>
      <c r="J506" s="2">
        <v>-62.0002</v>
      </c>
      <c r="K506" s="2">
        <v>-342.30399999999997</v>
      </c>
    </row>
    <row r="507" spans="1:11" x14ac:dyDescent="0.2">
      <c r="A507" s="3">
        <v>42.9</v>
      </c>
      <c r="B507" s="3">
        <v>-19.959892270000001</v>
      </c>
      <c r="C507" s="3">
        <v>-23.751899999999999</v>
      </c>
      <c r="D507" s="3">
        <v>-369.67224119999997</v>
      </c>
      <c r="F507" s="2">
        <v>42.8</v>
      </c>
      <c r="G507" s="2">
        <v>-29.861599999999999</v>
      </c>
      <c r="H507" s="2">
        <v>-66.613399999999999</v>
      </c>
      <c r="I507" s="2">
        <v>42.8</v>
      </c>
      <c r="J507" s="2">
        <v>-58.575000000000003</v>
      </c>
      <c r="K507" s="2">
        <v>-336.07600000000002</v>
      </c>
    </row>
    <row r="508" spans="1:11" x14ac:dyDescent="0.2">
      <c r="A508" s="3">
        <v>43</v>
      </c>
      <c r="B508" s="3">
        <v>-23.38507843</v>
      </c>
      <c r="C508" s="3">
        <v>-26.242899999999999</v>
      </c>
      <c r="D508" s="3">
        <v>-372.47467039999998</v>
      </c>
      <c r="F508" s="2">
        <v>42.9</v>
      </c>
      <c r="G508" s="2">
        <v>-27.3705</v>
      </c>
      <c r="H508" s="2">
        <v>-64.745199999999997</v>
      </c>
      <c r="I508" s="2">
        <v>42.9</v>
      </c>
      <c r="J508" s="2">
        <v>-57.640900000000002</v>
      </c>
      <c r="K508" s="2">
        <v>-341.68099999999998</v>
      </c>
    </row>
    <row r="509" spans="1:11" x14ac:dyDescent="0.2">
      <c r="A509" s="3">
        <v>43.1</v>
      </c>
      <c r="B509" s="3">
        <v>-19.337127689999999</v>
      </c>
      <c r="C509" s="3">
        <v>-24.997399999999999</v>
      </c>
      <c r="D509" s="3">
        <v>-364.06738280000002</v>
      </c>
      <c r="F509" s="2">
        <v>43</v>
      </c>
      <c r="G509" s="2">
        <v>-27.993300000000001</v>
      </c>
      <c r="H509" s="2">
        <v>-60.385800000000003</v>
      </c>
      <c r="I509" s="2">
        <v>43</v>
      </c>
      <c r="J509" s="2">
        <v>-52.658799999999999</v>
      </c>
      <c r="K509" s="2">
        <v>-348.84300000000002</v>
      </c>
    </row>
    <row r="510" spans="1:11" x14ac:dyDescent="0.2">
      <c r="A510" s="3">
        <v>43.2</v>
      </c>
      <c r="B510" s="3">
        <v>-18.09160614</v>
      </c>
      <c r="C510" s="3">
        <v>-21.2608</v>
      </c>
      <c r="D510" s="3">
        <v>-360.95361329999997</v>
      </c>
      <c r="F510" s="2">
        <v>43.1</v>
      </c>
      <c r="G510" s="2">
        <v>-26.747800000000002</v>
      </c>
      <c r="H510" s="2">
        <v>-59.140300000000003</v>
      </c>
      <c r="I510" s="2">
        <v>43.1</v>
      </c>
      <c r="J510" s="2">
        <v>-53.5929</v>
      </c>
      <c r="K510" s="2">
        <v>-345.10599999999999</v>
      </c>
    </row>
    <row r="511" spans="1:11" x14ac:dyDescent="0.2">
      <c r="A511" s="3">
        <v>43.3</v>
      </c>
      <c r="B511" s="3">
        <v>-17.46884155</v>
      </c>
      <c r="C511" s="3">
        <v>-20.0153</v>
      </c>
      <c r="D511" s="3">
        <v>-355.66015629999998</v>
      </c>
      <c r="F511" s="2">
        <v>43.2</v>
      </c>
      <c r="G511" s="2">
        <v>-27.993300000000001</v>
      </c>
      <c r="H511" s="2">
        <v>-59.140300000000003</v>
      </c>
      <c r="I511" s="2">
        <v>43.2</v>
      </c>
      <c r="J511" s="2">
        <v>-57.018099999999997</v>
      </c>
      <c r="K511" s="2">
        <v>-340.435</v>
      </c>
    </row>
    <row r="512" spans="1:11" x14ac:dyDescent="0.2">
      <c r="A512" s="3">
        <v>43.4</v>
      </c>
      <c r="B512" s="3">
        <v>-18.09160614</v>
      </c>
      <c r="C512" s="3">
        <v>-18.146999999999998</v>
      </c>
      <c r="D512" s="3">
        <v>-353.16906740000002</v>
      </c>
      <c r="F512" s="2">
        <v>43.3</v>
      </c>
      <c r="G512" s="2">
        <v>-26.747800000000002</v>
      </c>
      <c r="H512" s="2">
        <v>-64.122399999999999</v>
      </c>
      <c r="I512" s="2">
        <v>43.3</v>
      </c>
      <c r="J512" s="2">
        <v>-62.311599999999999</v>
      </c>
      <c r="K512" s="2">
        <v>-342.92700000000002</v>
      </c>
    </row>
    <row r="513" spans="1:11" x14ac:dyDescent="0.2">
      <c r="A513" s="3">
        <v>43.5</v>
      </c>
      <c r="B513" s="3">
        <v>-18.402984620000002</v>
      </c>
      <c r="C513" s="3">
        <v>-20.638100000000001</v>
      </c>
      <c r="D513" s="3">
        <v>-349.43249509999998</v>
      </c>
      <c r="F513" s="2">
        <v>43.4</v>
      </c>
      <c r="G513" s="2">
        <v>-25.502199999999998</v>
      </c>
      <c r="H513" s="2">
        <v>-62.876899999999999</v>
      </c>
      <c r="I513" s="2">
        <v>43.4</v>
      </c>
      <c r="J513" s="2">
        <v>-54.8384</v>
      </c>
      <c r="K513" s="2">
        <v>-340.74700000000001</v>
      </c>
    </row>
    <row r="514" spans="1:11" x14ac:dyDescent="0.2">
      <c r="A514" s="3">
        <v>43.6</v>
      </c>
      <c r="B514" s="3">
        <v>-19.648513789999999</v>
      </c>
      <c r="C514" s="3">
        <v>-19.392499999999998</v>
      </c>
      <c r="D514" s="3">
        <v>-346.63012700000002</v>
      </c>
      <c r="F514" s="2">
        <v>43.5</v>
      </c>
      <c r="G514" s="2">
        <v>-25.502199999999998</v>
      </c>
      <c r="H514" s="2">
        <v>-66.613399999999999</v>
      </c>
      <c r="I514" s="2">
        <v>43.5</v>
      </c>
      <c r="J514" s="2">
        <v>-58.575000000000003</v>
      </c>
      <c r="K514" s="2">
        <v>-348.22</v>
      </c>
    </row>
    <row r="515" spans="1:11" x14ac:dyDescent="0.2">
      <c r="A515" s="3">
        <v>43.7</v>
      </c>
      <c r="B515" s="3">
        <v>-19.025749210000001</v>
      </c>
      <c r="C515" s="3">
        <v>-16.278700000000001</v>
      </c>
      <c r="D515" s="3">
        <v>-344.13903809999999</v>
      </c>
      <c r="F515" s="2">
        <v>43.6</v>
      </c>
      <c r="G515" s="2">
        <v>-23.011199999999999</v>
      </c>
      <c r="H515" s="2">
        <v>-69.104500000000002</v>
      </c>
      <c r="I515" s="2">
        <v>43.6</v>
      </c>
      <c r="J515" s="2">
        <v>-58.263599999999997</v>
      </c>
      <c r="K515" s="2">
        <v>-340.435</v>
      </c>
    </row>
    <row r="516" spans="1:11" x14ac:dyDescent="0.2">
      <c r="A516" s="3">
        <v>43.8</v>
      </c>
      <c r="B516" s="3">
        <v>-9.9957122799999993</v>
      </c>
      <c r="C516" s="3">
        <v>-20.638100000000001</v>
      </c>
      <c r="D516" s="3">
        <v>-352.23492429999999</v>
      </c>
      <c r="F516" s="2">
        <v>43.7</v>
      </c>
      <c r="G516" s="2">
        <v>-23.011199999999999</v>
      </c>
      <c r="H516" s="2">
        <v>-66.613399999999999</v>
      </c>
      <c r="I516" s="2">
        <v>43.7</v>
      </c>
      <c r="J516" s="2">
        <v>-58.263599999999997</v>
      </c>
      <c r="K516" s="2">
        <v>-336.69900000000001</v>
      </c>
    </row>
    <row r="517" spans="1:11" x14ac:dyDescent="0.2">
      <c r="A517" s="3">
        <v>43.9</v>
      </c>
      <c r="B517" s="3">
        <v>-13.42089844</v>
      </c>
      <c r="C517" s="3">
        <v>-20.638100000000001</v>
      </c>
      <c r="D517" s="3">
        <v>-344.13903809999999</v>
      </c>
      <c r="F517" s="2">
        <v>43.8</v>
      </c>
      <c r="G517" s="2">
        <v>-24.8795</v>
      </c>
      <c r="H517" s="2">
        <v>-65.990700000000004</v>
      </c>
      <c r="I517" s="2">
        <v>43.8</v>
      </c>
      <c r="J517" s="2">
        <v>-57.952199999999998</v>
      </c>
      <c r="K517" s="2">
        <v>-341.99200000000002</v>
      </c>
    </row>
    <row r="518" spans="1:11" x14ac:dyDescent="0.2">
      <c r="A518" s="3">
        <v>44</v>
      </c>
      <c r="B518" s="3">
        <v>-17.46884155</v>
      </c>
      <c r="C518" s="3">
        <v>-24.997399999999999</v>
      </c>
      <c r="D518" s="3">
        <v>-342.89355469999998</v>
      </c>
      <c r="F518" s="2">
        <v>43.9</v>
      </c>
      <c r="G518" s="2">
        <v>-24.256699999999999</v>
      </c>
      <c r="H518" s="2">
        <v>-63.499600000000001</v>
      </c>
      <c r="I518" s="2">
        <v>43.9</v>
      </c>
      <c r="J518" s="2">
        <v>-59.197800000000001</v>
      </c>
      <c r="K518" s="2">
        <v>-346.97399999999999</v>
      </c>
    </row>
    <row r="519" spans="1:11" x14ac:dyDescent="0.2">
      <c r="A519" s="3">
        <v>44.1</v>
      </c>
      <c r="B519" s="3">
        <v>-16.84608459</v>
      </c>
      <c r="C519" s="3">
        <v>-19.392499999999998</v>
      </c>
      <c r="D519" s="3">
        <v>-345.69598389999999</v>
      </c>
      <c r="F519" s="2">
        <v>44</v>
      </c>
      <c r="G519" s="2">
        <v>-23.011199999999999</v>
      </c>
      <c r="H519" s="2">
        <v>-62.254100000000001</v>
      </c>
      <c r="I519" s="2">
        <v>44</v>
      </c>
      <c r="J519" s="2">
        <v>-58.263599999999997</v>
      </c>
      <c r="K519" s="2">
        <v>-345.41800000000001</v>
      </c>
    </row>
    <row r="520" spans="1:11" x14ac:dyDescent="0.2">
      <c r="A520" s="3">
        <v>44.2</v>
      </c>
      <c r="B520" s="3">
        <v>-18.09160614</v>
      </c>
      <c r="C520" s="3">
        <v>-18.146999999999998</v>
      </c>
      <c r="D520" s="3">
        <v>-346.00732420000003</v>
      </c>
      <c r="F520" s="2">
        <v>44.1</v>
      </c>
      <c r="G520" s="2">
        <v>-24.8795</v>
      </c>
      <c r="H520" s="2">
        <v>-65.367900000000006</v>
      </c>
      <c r="I520" s="2">
        <v>44.1</v>
      </c>
      <c r="J520" s="2">
        <v>-57.329500000000003</v>
      </c>
      <c r="K520" s="2">
        <v>-349.154</v>
      </c>
    </row>
    <row r="521" spans="1:11" x14ac:dyDescent="0.2">
      <c r="A521" s="3">
        <v>44.3</v>
      </c>
      <c r="B521" s="3">
        <v>-18.09160614</v>
      </c>
      <c r="C521" s="3">
        <v>-24.374600000000001</v>
      </c>
      <c r="D521" s="3">
        <v>-344.45043950000002</v>
      </c>
      <c r="F521" s="2">
        <v>44.2</v>
      </c>
      <c r="G521" s="2">
        <v>-21.765699999999999</v>
      </c>
      <c r="H521" s="2">
        <v>-65.367900000000006</v>
      </c>
      <c r="I521" s="2">
        <v>44.2</v>
      </c>
      <c r="J521" s="2">
        <v>-53.904299999999999</v>
      </c>
      <c r="K521" s="2">
        <v>-346.66300000000001</v>
      </c>
    </row>
    <row r="522" spans="1:11" x14ac:dyDescent="0.2">
      <c r="A522" s="3">
        <v>44.4</v>
      </c>
      <c r="B522" s="3">
        <v>-17.46884155</v>
      </c>
      <c r="C522" s="3">
        <v>-24.997399999999999</v>
      </c>
      <c r="D522" s="3">
        <v>-338.8455811</v>
      </c>
      <c r="F522" s="2">
        <v>44.3</v>
      </c>
      <c r="G522" s="2">
        <v>-26.747800000000002</v>
      </c>
      <c r="H522" s="2">
        <v>-65.990700000000004</v>
      </c>
      <c r="I522" s="2">
        <v>44.3</v>
      </c>
      <c r="J522" s="2">
        <v>-57.018099999999997</v>
      </c>
      <c r="K522" s="2">
        <v>-350.08800000000002</v>
      </c>
    </row>
    <row r="523" spans="1:11" x14ac:dyDescent="0.2">
      <c r="A523" s="3">
        <v>44.5</v>
      </c>
      <c r="B523" s="3">
        <v>-12.175376890000001</v>
      </c>
      <c r="C523" s="3">
        <v>-23.751899999999999</v>
      </c>
      <c r="D523" s="3">
        <v>-338.53417969999998</v>
      </c>
      <c r="F523" s="2">
        <v>44.4</v>
      </c>
      <c r="G523" s="2">
        <v>-25.502199999999998</v>
      </c>
      <c r="H523" s="2">
        <v>-67.236199999999997</v>
      </c>
      <c r="I523" s="2">
        <v>44.4</v>
      </c>
      <c r="J523" s="2">
        <v>-62.9343</v>
      </c>
      <c r="K523" s="2">
        <v>-351.02199999999999</v>
      </c>
    </row>
    <row r="524" spans="1:11" x14ac:dyDescent="0.2">
      <c r="A524" s="3">
        <v>44.6</v>
      </c>
      <c r="B524" s="3">
        <v>-11.863998410000001</v>
      </c>
      <c r="C524" s="3">
        <v>-23.129100000000001</v>
      </c>
      <c r="D524" s="3">
        <v>-331.06109620000001</v>
      </c>
      <c r="F524" s="2">
        <v>44.5</v>
      </c>
      <c r="G524" s="2">
        <v>-27.3705</v>
      </c>
      <c r="H524" s="2">
        <v>-67.236199999999997</v>
      </c>
      <c r="I524" s="2">
        <v>44.5</v>
      </c>
      <c r="J524" s="2">
        <v>-71.3416</v>
      </c>
      <c r="K524" s="2">
        <v>-348.22</v>
      </c>
    </row>
    <row r="525" spans="1:11" x14ac:dyDescent="0.2">
      <c r="A525" s="3">
        <v>44.7</v>
      </c>
      <c r="B525" s="3">
        <v>-7.5046691890000004</v>
      </c>
      <c r="C525" s="3">
        <v>-23.751899999999999</v>
      </c>
      <c r="D525" s="3">
        <v>-330.74969479999999</v>
      </c>
      <c r="F525" s="2">
        <v>44.6</v>
      </c>
      <c r="G525" s="2">
        <v>-25.502199999999998</v>
      </c>
      <c r="H525" s="2">
        <v>-67.858999999999995</v>
      </c>
      <c r="I525" s="2">
        <v>44.6</v>
      </c>
      <c r="J525" s="2">
        <v>-68.539199999999994</v>
      </c>
      <c r="K525" s="2">
        <v>-348.22</v>
      </c>
    </row>
    <row r="526" spans="1:11" x14ac:dyDescent="0.2">
      <c r="A526" s="3">
        <v>44.8</v>
      </c>
      <c r="B526" s="3">
        <v>-11.241233830000001</v>
      </c>
      <c r="C526" s="3">
        <v>-23.751899999999999</v>
      </c>
      <c r="D526" s="3">
        <v>-325.14483639999997</v>
      </c>
      <c r="F526" s="2">
        <v>44.7</v>
      </c>
      <c r="G526" s="2">
        <v>-23.011199999999999</v>
      </c>
      <c r="H526" s="2">
        <v>-69.104500000000002</v>
      </c>
      <c r="I526" s="2">
        <v>44.7</v>
      </c>
      <c r="J526" s="2">
        <v>-62.622999999999998</v>
      </c>
      <c r="K526" s="2">
        <v>-337.63299999999998</v>
      </c>
    </row>
    <row r="527" spans="1:11" x14ac:dyDescent="0.2">
      <c r="A527" s="3">
        <v>44.9</v>
      </c>
      <c r="B527" s="3">
        <v>-15.91194153</v>
      </c>
      <c r="C527" s="3">
        <v>-23.751899999999999</v>
      </c>
      <c r="D527" s="3">
        <v>-318.60583500000001</v>
      </c>
      <c r="F527" s="2">
        <v>44.8</v>
      </c>
      <c r="G527" s="2">
        <v>-24.8795</v>
      </c>
      <c r="H527" s="2">
        <v>-67.236199999999997</v>
      </c>
      <c r="I527" s="2">
        <v>44.8</v>
      </c>
      <c r="J527" s="2">
        <v>-60.131900000000002</v>
      </c>
      <c r="K527" s="2">
        <v>-322.06400000000002</v>
      </c>
    </row>
    <row r="528" spans="1:11" x14ac:dyDescent="0.2">
      <c r="A528" s="3">
        <v>45</v>
      </c>
      <c r="B528" s="3">
        <v>-15.60056305</v>
      </c>
      <c r="C528" s="3">
        <v>-26.8657</v>
      </c>
      <c r="D528" s="3">
        <v>-312.3782349</v>
      </c>
      <c r="F528" s="2">
        <v>44.9</v>
      </c>
      <c r="G528" s="2">
        <v>-23.011199999999999</v>
      </c>
      <c r="H528" s="2">
        <v>-63.499600000000001</v>
      </c>
      <c r="I528" s="2">
        <v>44.9</v>
      </c>
      <c r="J528" s="2">
        <v>-61.377400000000002</v>
      </c>
      <c r="K528" s="2">
        <v>-332.02800000000002</v>
      </c>
    </row>
    <row r="529" spans="1:11" x14ac:dyDescent="0.2">
      <c r="A529" s="3">
        <v>45.1</v>
      </c>
      <c r="B529" s="3">
        <v>-18.09160614</v>
      </c>
      <c r="C529" s="3">
        <v>-23.751899999999999</v>
      </c>
      <c r="D529" s="3">
        <v>-322.03100590000003</v>
      </c>
      <c r="F529" s="2">
        <v>45</v>
      </c>
      <c r="G529" s="2">
        <v>-27.3705</v>
      </c>
      <c r="H529" s="2">
        <v>-70.349999999999994</v>
      </c>
      <c r="I529" s="2">
        <v>45</v>
      </c>
      <c r="J529" s="2">
        <v>-64.491200000000006</v>
      </c>
      <c r="K529" s="2">
        <v>-342.92700000000002</v>
      </c>
    </row>
    <row r="530" spans="1:11" x14ac:dyDescent="0.2">
      <c r="A530" s="3">
        <v>45.2</v>
      </c>
      <c r="B530" s="3">
        <v>-16.84608459</v>
      </c>
      <c r="C530" s="3">
        <v>-21.883600000000001</v>
      </c>
      <c r="D530" s="3">
        <v>-326.70172120000001</v>
      </c>
      <c r="F530" s="2">
        <v>45.1</v>
      </c>
      <c r="G530" s="2">
        <v>-29.861599999999999</v>
      </c>
      <c r="H530" s="2">
        <v>-67.858999999999995</v>
      </c>
      <c r="I530" s="2">
        <v>45.1</v>
      </c>
      <c r="J530" s="2">
        <v>-63.557099999999998</v>
      </c>
      <c r="K530" s="2">
        <v>-338.25599999999997</v>
      </c>
    </row>
    <row r="531" spans="1:11" x14ac:dyDescent="0.2">
      <c r="A531" s="3">
        <v>45.3</v>
      </c>
      <c r="B531" s="3">
        <v>-18.714370729999999</v>
      </c>
      <c r="C531" s="3">
        <v>-24.997399999999999</v>
      </c>
      <c r="D531" s="3">
        <v>-330.74969479999999</v>
      </c>
      <c r="F531" s="2">
        <v>45.2</v>
      </c>
      <c r="G531" s="2">
        <v>-31.729900000000001</v>
      </c>
      <c r="H531" s="2">
        <v>-72.841099999999997</v>
      </c>
      <c r="I531" s="2">
        <v>45.2</v>
      </c>
      <c r="J531" s="2">
        <v>-61.066099999999999</v>
      </c>
      <c r="K531" s="2">
        <v>-331.09399999999999</v>
      </c>
    </row>
    <row r="532" spans="1:11" x14ac:dyDescent="0.2">
      <c r="A532" s="3">
        <v>45.4</v>
      </c>
      <c r="B532" s="3">
        <v>-18.714370729999999</v>
      </c>
      <c r="C532" s="3">
        <v>-22.5063</v>
      </c>
      <c r="D532" s="3">
        <v>-327.32452389999997</v>
      </c>
      <c r="F532" s="2">
        <v>45.3</v>
      </c>
      <c r="G532" s="2">
        <v>-29.861599999999999</v>
      </c>
      <c r="H532" s="2">
        <v>-71.595500000000001</v>
      </c>
      <c r="I532" s="2">
        <v>45.3</v>
      </c>
      <c r="J532" s="2">
        <v>-59.5092</v>
      </c>
      <c r="K532" s="2">
        <v>-319.57299999999998</v>
      </c>
    </row>
    <row r="533" spans="1:11" x14ac:dyDescent="0.2">
      <c r="A533" s="3">
        <v>45.5</v>
      </c>
      <c r="B533" s="3">
        <v>-14.977798460000001</v>
      </c>
      <c r="C533" s="3">
        <v>-21.883600000000001</v>
      </c>
      <c r="D533" s="3">
        <v>-337.60003660000001</v>
      </c>
      <c r="F533" s="2">
        <v>45.4</v>
      </c>
      <c r="G533" s="2">
        <v>-30.484300000000001</v>
      </c>
      <c r="H533" s="2">
        <v>-69.727199999999996</v>
      </c>
      <c r="I533" s="2">
        <v>45.4</v>
      </c>
      <c r="J533" s="2">
        <v>-52.970199999999998</v>
      </c>
      <c r="K533" s="2">
        <v>-323.31</v>
      </c>
    </row>
    <row r="534" spans="1:11" x14ac:dyDescent="0.2">
      <c r="A534" s="3">
        <v>45.6</v>
      </c>
      <c r="B534" s="3">
        <v>-13.732284549999999</v>
      </c>
      <c r="C534" s="3">
        <v>-26.8657</v>
      </c>
      <c r="D534" s="3">
        <v>-334.1748657</v>
      </c>
      <c r="F534" s="2">
        <v>45.5</v>
      </c>
      <c r="G534" s="2">
        <v>-30.484300000000001</v>
      </c>
      <c r="H534" s="2">
        <v>-72.841099999999997</v>
      </c>
      <c r="I534" s="2">
        <v>45.5</v>
      </c>
      <c r="J534" s="2">
        <v>-57.018099999999997</v>
      </c>
      <c r="K534" s="2">
        <v>-317.08199999999999</v>
      </c>
    </row>
    <row r="535" spans="1:11" x14ac:dyDescent="0.2">
      <c r="A535" s="3">
        <v>45.7</v>
      </c>
      <c r="B535" s="3">
        <v>-13.109512329999999</v>
      </c>
      <c r="C535" s="3">
        <v>-28.1112</v>
      </c>
      <c r="D535" s="3">
        <v>-333.8634644</v>
      </c>
      <c r="F535" s="2">
        <v>45.6</v>
      </c>
      <c r="G535" s="2">
        <v>-34.2209</v>
      </c>
      <c r="H535" s="2">
        <v>-70.972800000000007</v>
      </c>
      <c r="I535" s="2">
        <v>45.6</v>
      </c>
      <c r="J535" s="2">
        <v>-55.461199999999998</v>
      </c>
      <c r="K535" s="2">
        <v>-312.411</v>
      </c>
    </row>
    <row r="536" spans="1:11" x14ac:dyDescent="0.2">
      <c r="A536" s="3">
        <v>45.8</v>
      </c>
      <c r="B536" s="3">
        <v>-12.79814148</v>
      </c>
      <c r="C536" s="3">
        <v>-23.751899999999999</v>
      </c>
      <c r="D536" s="3">
        <v>-329.19281009999997</v>
      </c>
      <c r="F536" s="2">
        <v>45.7</v>
      </c>
      <c r="G536" s="2">
        <v>-36.7119</v>
      </c>
      <c r="H536" s="2">
        <v>-71.595500000000001</v>
      </c>
      <c r="I536" s="2">
        <v>45.7</v>
      </c>
      <c r="J536" s="2">
        <v>-56.084000000000003</v>
      </c>
      <c r="K536" s="2">
        <v>-320.81900000000002</v>
      </c>
    </row>
    <row r="537" spans="1:11" x14ac:dyDescent="0.2">
      <c r="A537" s="3">
        <v>45.9</v>
      </c>
      <c r="B537" s="3">
        <v>-15.28918457</v>
      </c>
      <c r="C537" s="3">
        <v>-23.129100000000001</v>
      </c>
      <c r="D537" s="3">
        <v>-325.4562378</v>
      </c>
      <c r="F537" s="2">
        <v>45.8</v>
      </c>
      <c r="G537" s="2">
        <v>-34.2209</v>
      </c>
      <c r="H537" s="2">
        <v>-71.595500000000001</v>
      </c>
      <c r="I537" s="2">
        <v>45.8</v>
      </c>
      <c r="J537" s="2">
        <v>-54.8384</v>
      </c>
      <c r="K537" s="2">
        <v>-327.04599999999999</v>
      </c>
    </row>
    <row r="538" spans="1:11" x14ac:dyDescent="0.2">
      <c r="A538" s="3">
        <v>46</v>
      </c>
      <c r="B538" s="3">
        <v>-10.92985535</v>
      </c>
      <c r="C538" s="3">
        <v>-19.392499999999998</v>
      </c>
      <c r="D538" s="3">
        <v>-325.76757809999998</v>
      </c>
      <c r="F538" s="2">
        <v>45.9</v>
      </c>
      <c r="G538" s="2">
        <v>-33.598100000000002</v>
      </c>
      <c r="H538" s="2">
        <v>-70.972800000000007</v>
      </c>
      <c r="I538" s="2">
        <v>45.9</v>
      </c>
      <c r="J538" s="2">
        <v>-59.5092</v>
      </c>
      <c r="K538" s="2">
        <v>-326.73500000000001</v>
      </c>
    </row>
    <row r="539" spans="1:11" x14ac:dyDescent="0.2">
      <c r="A539" s="3">
        <v>46.1</v>
      </c>
      <c r="B539" s="3">
        <v>-12.175376890000001</v>
      </c>
      <c r="C539" s="3">
        <v>-26.242899999999999</v>
      </c>
      <c r="D539" s="3">
        <v>-325.76757809999998</v>
      </c>
      <c r="F539" s="2">
        <v>46</v>
      </c>
      <c r="G539" s="2">
        <v>-29.238800000000001</v>
      </c>
      <c r="H539" s="2">
        <v>-70.972800000000007</v>
      </c>
      <c r="I539" s="2">
        <v>46</v>
      </c>
      <c r="J539" s="2">
        <v>-62.622999999999998</v>
      </c>
      <c r="K539" s="2">
        <v>-328.60300000000001</v>
      </c>
    </row>
    <row r="540" spans="1:11" x14ac:dyDescent="0.2">
      <c r="A540" s="3">
        <v>46.2</v>
      </c>
      <c r="B540" s="3">
        <v>-11.863998410000001</v>
      </c>
      <c r="C540" s="3">
        <v>-26.242899999999999</v>
      </c>
      <c r="D540" s="3">
        <v>-317.36029050000002</v>
      </c>
      <c r="F540" s="2">
        <v>46.1</v>
      </c>
      <c r="G540" s="2">
        <v>-32.352600000000002</v>
      </c>
      <c r="H540" s="2">
        <v>-71.595500000000001</v>
      </c>
      <c r="I540" s="2">
        <v>46.1</v>
      </c>
      <c r="J540" s="2">
        <v>-65.114000000000004</v>
      </c>
      <c r="K540" s="2">
        <v>-339.19</v>
      </c>
    </row>
    <row r="541" spans="1:11" x14ac:dyDescent="0.2">
      <c r="A541" s="3">
        <v>46.3</v>
      </c>
      <c r="B541" s="3">
        <v>-17.46884155</v>
      </c>
      <c r="C541" s="3">
        <v>-25.620200000000001</v>
      </c>
      <c r="D541" s="3">
        <v>-316.42614750000001</v>
      </c>
      <c r="F541" s="2">
        <v>46.2</v>
      </c>
      <c r="G541" s="2">
        <v>-28.616</v>
      </c>
      <c r="H541" s="2">
        <v>-71.595500000000001</v>
      </c>
      <c r="I541" s="2">
        <v>46.2</v>
      </c>
      <c r="J541" s="2">
        <v>-61.066099999999999</v>
      </c>
      <c r="K541" s="2">
        <v>-341.05799999999999</v>
      </c>
    </row>
    <row r="542" spans="1:11" x14ac:dyDescent="0.2">
      <c r="A542" s="3">
        <v>46.4</v>
      </c>
      <c r="B542" s="3">
        <v>-19.025749210000001</v>
      </c>
      <c r="C542" s="3">
        <v>-29.3567</v>
      </c>
      <c r="D542" s="3">
        <v>-315.1806641</v>
      </c>
      <c r="F542" s="2">
        <v>46.3</v>
      </c>
      <c r="G542" s="2">
        <v>-31.729900000000001</v>
      </c>
      <c r="H542" s="2">
        <v>-73.463800000000006</v>
      </c>
      <c r="I542" s="2">
        <v>46.3</v>
      </c>
      <c r="J542" s="2">
        <v>-58.886400000000002</v>
      </c>
      <c r="K542" s="2">
        <v>-335.76499999999999</v>
      </c>
    </row>
    <row r="543" spans="1:11" x14ac:dyDescent="0.2">
      <c r="A543" s="3">
        <v>46.5</v>
      </c>
      <c r="B543" s="3">
        <v>-16.84608459</v>
      </c>
      <c r="C543" s="3">
        <v>-23.751899999999999</v>
      </c>
      <c r="D543" s="3">
        <v>-313.3123779</v>
      </c>
      <c r="F543" s="2">
        <v>46.4</v>
      </c>
      <c r="G543" s="2">
        <v>-27.993300000000001</v>
      </c>
      <c r="H543" s="2">
        <v>-70.349999999999994</v>
      </c>
      <c r="I543" s="2">
        <v>46.4</v>
      </c>
      <c r="J543" s="2">
        <v>-65.425399999999996</v>
      </c>
      <c r="K543" s="2">
        <v>-343.54899999999998</v>
      </c>
    </row>
    <row r="544" spans="1:11" x14ac:dyDescent="0.2">
      <c r="A544" s="3">
        <v>46.6</v>
      </c>
      <c r="B544" s="3">
        <v>-16.84608459</v>
      </c>
      <c r="C544" s="3">
        <v>-26.8657</v>
      </c>
      <c r="D544" s="3">
        <v>-316.42614750000001</v>
      </c>
      <c r="F544" s="2">
        <v>46.5</v>
      </c>
      <c r="G544" s="2">
        <v>-29.238800000000001</v>
      </c>
      <c r="H544" s="2">
        <v>-65.990700000000004</v>
      </c>
      <c r="I544" s="2">
        <v>46.5</v>
      </c>
      <c r="J544" s="2">
        <v>-59.197800000000001</v>
      </c>
      <c r="K544" s="2">
        <v>-342.92700000000002</v>
      </c>
    </row>
    <row r="545" spans="1:11" x14ac:dyDescent="0.2">
      <c r="A545" s="3">
        <v>46.7</v>
      </c>
      <c r="B545" s="3">
        <v>-17.780227660000001</v>
      </c>
      <c r="C545" s="3">
        <v>-28.1112</v>
      </c>
      <c r="D545" s="3">
        <v>-316.11480710000001</v>
      </c>
      <c r="F545" s="2">
        <v>46.6</v>
      </c>
      <c r="G545" s="2">
        <v>-29.238800000000001</v>
      </c>
      <c r="H545" s="2">
        <v>-65.990700000000004</v>
      </c>
      <c r="I545" s="2">
        <v>46.6</v>
      </c>
      <c r="J545" s="2">
        <v>-60.443300000000001</v>
      </c>
      <c r="K545" s="2">
        <v>-346.66300000000001</v>
      </c>
    </row>
    <row r="546" spans="1:11" x14ac:dyDescent="0.2">
      <c r="A546" s="3">
        <v>46.8</v>
      </c>
      <c r="B546" s="3">
        <v>-13.109512329999999</v>
      </c>
      <c r="C546" s="3">
        <v>-24.997399999999999</v>
      </c>
      <c r="D546" s="3">
        <v>-315.80340580000001</v>
      </c>
      <c r="F546" s="2">
        <v>46.7</v>
      </c>
      <c r="G546" s="2">
        <v>-27.3705</v>
      </c>
      <c r="H546" s="2">
        <v>-62.254100000000001</v>
      </c>
      <c r="I546" s="2">
        <v>46.7</v>
      </c>
      <c r="J546" s="2">
        <v>-57.640900000000002</v>
      </c>
      <c r="K546" s="2">
        <v>-349.154</v>
      </c>
    </row>
    <row r="547" spans="1:11" x14ac:dyDescent="0.2">
      <c r="A547" s="3">
        <v>46.9</v>
      </c>
      <c r="B547" s="3">
        <v>-19.025749210000001</v>
      </c>
      <c r="C547" s="3">
        <v>-26.242899999999999</v>
      </c>
      <c r="D547" s="3">
        <v>-308.01892090000001</v>
      </c>
      <c r="F547" s="2">
        <v>46.8</v>
      </c>
      <c r="G547" s="2">
        <v>-27.3705</v>
      </c>
      <c r="H547" s="2">
        <v>-64.122399999999999</v>
      </c>
      <c r="I547" s="2">
        <v>46.8</v>
      </c>
      <c r="J547" s="2">
        <v>-61.066099999999999</v>
      </c>
      <c r="K547" s="2">
        <v>-354.13600000000002</v>
      </c>
    </row>
    <row r="548" spans="1:11" x14ac:dyDescent="0.2">
      <c r="A548" s="3">
        <v>47</v>
      </c>
      <c r="B548" s="3">
        <v>-17.780227660000001</v>
      </c>
      <c r="C548" s="3">
        <v>-26.8657</v>
      </c>
      <c r="D548" s="3">
        <v>-305.83923340000001</v>
      </c>
      <c r="F548" s="2">
        <v>46.9</v>
      </c>
      <c r="G548" s="2">
        <v>-23.634</v>
      </c>
      <c r="H548" s="2">
        <v>-62.254100000000001</v>
      </c>
      <c r="I548" s="2">
        <v>46.9</v>
      </c>
      <c r="J548" s="2">
        <v>-52.3474</v>
      </c>
      <c r="K548" s="2">
        <v>-347.90899999999999</v>
      </c>
    </row>
    <row r="549" spans="1:11" x14ac:dyDescent="0.2">
      <c r="A549" s="3">
        <v>47.1</v>
      </c>
      <c r="B549" s="3">
        <v>-16.84608459</v>
      </c>
      <c r="C549" s="3">
        <v>-28.1112</v>
      </c>
      <c r="D549" s="3">
        <v>-310.5099487</v>
      </c>
      <c r="F549" s="2">
        <v>47</v>
      </c>
      <c r="G549" s="2">
        <v>-26.747800000000002</v>
      </c>
      <c r="H549" s="2">
        <v>-61.631399999999999</v>
      </c>
      <c r="I549" s="2">
        <v>47</v>
      </c>
      <c r="J549" s="2">
        <v>-49.233600000000003</v>
      </c>
      <c r="K549" s="2">
        <v>-346.04</v>
      </c>
    </row>
    <row r="550" spans="1:11" x14ac:dyDescent="0.2">
      <c r="A550" s="3">
        <v>47.2</v>
      </c>
      <c r="B550" s="3">
        <v>-14.0436554</v>
      </c>
      <c r="C550" s="3">
        <v>-26.242899999999999</v>
      </c>
      <c r="D550" s="3">
        <v>-313.3123779</v>
      </c>
      <c r="F550" s="2">
        <v>47.1</v>
      </c>
      <c r="G550" s="2">
        <v>-24.256699999999999</v>
      </c>
      <c r="H550" s="2">
        <v>-62.876899999999999</v>
      </c>
      <c r="I550" s="2">
        <v>47.1</v>
      </c>
      <c r="J550" s="2">
        <v>-47.676699999999997</v>
      </c>
      <c r="K550" s="2">
        <v>-341.68099999999998</v>
      </c>
    </row>
    <row r="551" spans="1:11" x14ac:dyDescent="0.2">
      <c r="A551" s="3">
        <v>47.3</v>
      </c>
      <c r="B551" s="3">
        <v>-19.648513789999999</v>
      </c>
      <c r="C551" s="3">
        <v>-24.374600000000001</v>
      </c>
      <c r="D551" s="3">
        <v>-304.90509029999998</v>
      </c>
      <c r="F551" s="2">
        <v>47.2</v>
      </c>
      <c r="G551" s="2">
        <v>-24.8795</v>
      </c>
      <c r="H551" s="2">
        <v>-62.254100000000001</v>
      </c>
      <c r="I551" s="2">
        <v>47.2</v>
      </c>
      <c r="J551" s="2">
        <v>-49.856400000000001</v>
      </c>
      <c r="K551" s="2">
        <v>-344.17200000000003</v>
      </c>
    </row>
    <row r="552" spans="1:11" x14ac:dyDescent="0.2">
      <c r="A552" s="3">
        <v>47.4</v>
      </c>
      <c r="B552" s="3">
        <v>-20.894035339999999</v>
      </c>
      <c r="C552" s="3">
        <v>-23.129100000000001</v>
      </c>
      <c r="D552" s="3">
        <v>-311.1326904</v>
      </c>
      <c r="F552" s="2">
        <v>47.3</v>
      </c>
      <c r="G552" s="2">
        <v>-24.256699999999999</v>
      </c>
      <c r="H552" s="2">
        <v>-62.876899999999999</v>
      </c>
      <c r="I552" s="2">
        <v>47.3</v>
      </c>
      <c r="J552" s="2">
        <v>-53.5929</v>
      </c>
      <c r="K552" s="2">
        <v>-343.54899999999998</v>
      </c>
    </row>
    <row r="553" spans="1:11" x14ac:dyDescent="0.2">
      <c r="A553" s="3">
        <v>47.5</v>
      </c>
      <c r="B553" s="3">
        <v>-19.025749210000001</v>
      </c>
      <c r="C553" s="3">
        <v>-25.620200000000001</v>
      </c>
      <c r="D553" s="3">
        <v>-317.98309330000001</v>
      </c>
      <c r="F553" s="2">
        <v>47.4</v>
      </c>
      <c r="G553" s="2">
        <v>-23.634</v>
      </c>
      <c r="H553" s="2">
        <v>-57.894799999999996</v>
      </c>
      <c r="I553" s="2">
        <v>47.4</v>
      </c>
      <c r="J553" s="2">
        <v>-54.8384</v>
      </c>
      <c r="K553" s="2">
        <v>-337.63299999999998</v>
      </c>
    </row>
    <row r="554" spans="1:11" x14ac:dyDescent="0.2">
      <c r="A554" s="3">
        <v>47.6</v>
      </c>
      <c r="B554" s="3">
        <v>-20.58265686</v>
      </c>
      <c r="C554" s="3">
        <v>-24.374600000000001</v>
      </c>
      <c r="D554" s="3">
        <v>-319.53997800000002</v>
      </c>
      <c r="F554" s="2">
        <v>47.5</v>
      </c>
      <c r="G554" s="2">
        <v>-23.011199999999999</v>
      </c>
      <c r="H554" s="2">
        <v>-54.158200000000001</v>
      </c>
      <c r="I554" s="2">
        <v>47.5</v>
      </c>
      <c r="J554" s="2">
        <v>-54.8384</v>
      </c>
      <c r="K554" s="2">
        <v>-347.90899999999999</v>
      </c>
    </row>
    <row r="555" spans="1:11" x14ac:dyDescent="0.2">
      <c r="A555" s="3">
        <v>47.7</v>
      </c>
      <c r="B555" s="3">
        <v>-19.337127689999999</v>
      </c>
      <c r="C555" s="3">
        <v>-25.620200000000001</v>
      </c>
      <c r="D555" s="3">
        <v>-317.98309330000001</v>
      </c>
      <c r="F555" s="2">
        <v>47.6</v>
      </c>
      <c r="G555" s="2">
        <v>-23.011199999999999</v>
      </c>
      <c r="H555" s="2">
        <v>-55.403700000000001</v>
      </c>
      <c r="I555" s="2">
        <v>47.6</v>
      </c>
      <c r="J555" s="2">
        <v>-53.904299999999999</v>
      </c>
      <c r="K555" s="2">
        <v>-356.62700000000001</v>
      </c>
    </row>
    <row r="556" spans="1:11" x14ac:dyDescent="0.2">
      <c r="A556" s="3">
        <v>47.8</v>
      </c>
      <c r="B556" s="3">
        <v>-19.648513789999999</v>
      </c>
      <c r="C556" s="3">
        <v>-24.374600000000001</v>
      </c>
      <c r="D556" s="3">
        <v>-315.1806641</v>
      </c>
      <c r="F556" s="2">
        <v>47.7</v>
      </c>
      <c r="G556" s="2">
        <v>-24.256699999999999</v>
      </c>
      <c r="H556" s="2">
        <v>-59.140300000000003</v>
      </c>
      <c r="I556" s="2">
        <v>47.7</v>
      </c>
      <c r="J556" s="2">
        <v>-50.790500000000002</v>
      </c>
      <c r="K556" s="2">
        <v>-352.26799999999997</v>
      </c>
    </row>
    <row r="557" spans="1:11" x14ac:dyDescent="0.2">
      <c r="A557" s="3">
        <v>47.9</v>
      </c>
      <c r="B557" s="3">
        <v>-19.959892270000001</v>
      </c>
      <c r="C557" s="3">
        <v>-23.129100000000001</v>
      </c>
      <c r="D557" s="3">
        <v>-315.1806641</v>
      </c>
      <c r="F557" s="2">
        <v>47.8</v>
      </c>
      <c r="G557" s="2">
        <v>-21.765699999999999</v>
      </c>
      <c r="H557" s="2">
        <v>-61.631399999999999</v>
      </c>
      <c r="I557" s="2">
        <v>47.8</v>
      </c>
      <c r="J557" s="2">
        <v>-47.988100000000003</v>
      </c>
      <c r="K557" s="2">
        <v>-335.45299999999997</v>
      </c>
    </row>
    <row r="558" spans="1:11" x14ac:dyDescent="0.2">
      <c r="A558" s="3">
        <v>48</v>
      </c>
      <c r="B558" s="3">
        <v>-14.0436554</v>
      </c>
      <c r="C558" s="3">
        <v>-24.374600000000001</v>
      </c>
      <c r="D558" s="3">
        <v>-317.36029050000002</v>
      </c>
      <c r="F558" s="2">
        <v>47.9</v>
      </c>
      <c r="G558" s="2">
        <v>-20.520199999999999</v>
      </c>
      <c r="H558" s="2">
        <v>-63.499600000000001</v>
      </c>
      <c r="I558" s="2">
        <v>47.9</v>
      </c>
      <c r="J558" s="2">
        <v>-52.970199999999998</v>
      </c>
      <c r="K558" s="2">
        <v>-336.38799999999998</v>
      </c>
    </row>
    <row r="559" spans="1:11" x14ac:dyDescent="0.2">
      <c r="A559" s="3">
        <v>48.1</v>
      </c>
      <c r="B559" s="3">
        <v>-10.307090759999999</v>
      </c>
      <c r="C559" s="3">
        <v>-20.638100000000001</v>
      </c>
      <c r="D559" s="3">
        <v>-311.44409180000002</v>
      </c>
      <c r="F559" s="2">
        <v>48</v>
      </c>
      <c r="G559" s="2">
        <v>-18.651900000000001</v>
      </c>
      <c r="H559" s="2">
        <v>-62.254100000000001</v>
      </c>
      <c r="I559" s="2">
        <v>48</v>
      </c>
      <c r="J559" s="2">
        <v>-54.527099999999997</v>
      </c>
      <c r="K559" s="2">
        <v>-348.22</v>
      </c>
    </row>
    <row r="560" spans="1:11" x14ac:dyDescent="0.2">
      <c r="A560" s="3">
        <v>48.2</v>
      </c>
      <c r="B560" s="3">
        <v>-14.0436554</v>
      </c>
      <c r="C560" s="3">
        <v>-21.883600000000001</v>
      </c>
      <c r="D560" s="3">
        <v>-302.10266109999998</v>
      </c>
      <c r="F560" s="2">
        <v>48.1</v>
      </c>
      <c r="G560" s="2">
        <v>-24.8795</v>
      </c>
      <c r="H560" s="2">
        <v>-62.876899999999999</v>
      </c>
      <c r="I560" s="2">
        <v>48.1</v>
      </c>
      <c r="J560" s="2">
        <v>-51.101900000000001</v>
      </c>
      <c r="K560" s="2">
        <v>-356.93900000000002</v>
      </c>
    </row>
    <row r="561" spans="1:11" x14ac:dyDescent="0.2">
      <c r="A561" s="3">
        <v>48.3</v>
      </c>
      <c r="B561" s="3">
        <v>-17.157470700000001</v>
      </c>
      <c r="C561" s="3">
        <v>-20.638100000000001</v>
      </c>
      <c r="D561" s="3">
        <v>-301.47991939999997</v>
      </c>
      <c r="F561" s="2">
        <v>48.2</v>
      </c>
      <c r="G561" s="2">
        <v>-22.388400000000001</v>
      </c>
      <c r="H561" s="2">
        <v>-64.122399999999999</v>
      </c>
      <c r="I561" s="2">
        <v>48.2</v>
      </c>
      <c r="J561" s="2">
        <v>-56.084000000000003</v>
      </c>
      <c r="K561" s="2">
        <v>-355.07</v>
      </c>
    </row>
    <row r="562" spans="1:11" x14ac:dyDescent="0.2">
      <c r="A562" s="3">
        <v>48.4</v>
      </c>
      <c r="B562" s="3">
        <v>-10.61846924</v>
      </c>
      <c r="C562" s="3">
        <v>-23.751899999999999</v>
      </c>
      <c r="D562" s="3">
        <v>-306.15063479999998</v>
      </c>
      <c r="F562" s="2">
        <v>48.3</v>
      </c>
      <c r="G562" s="2">
        <v>-21.142900000000001</v>
      </c>
      <c r="H562" s="2">
        <v>-65.367900000000006</v>
      </c>
      <c r="I562" s="2">
        <v>48.3</v>
      </c>
      <c r="J562" s="2">
        <v>-55.149799999999999</v>
      </c>
      <c r="K562" s="2">
        <v>-359.11799999999999</v>
      </c>
    </row>
    <row r="563" spans="1:11" x14ac:dyDescent="0.2">
      <c r="A563" s="3">
        <v>48.5</v>
      </c>
      <c r="B563" s="3">
        <v>-9.6843261720000005</v>
      </c>
      <c r="C563" s="3">
        <v>-21.883600000000001</v>
      </c>
      <c r="D563" s="3">
        <v>-303.34820560000003</v>
      </c>
      <c r="F563" s="2">
        <v>48.4</v>
      </c>
      <c r="G563" s="2">
        <v>-25.502199999999998</v>
      </c>
      <c r="H563" s="2">
        <v>-65.367900000000006</v>
      </c>
      <c r="I563" s="2">
        <v>48.4</v>
      </c>
      <c r="J563" s="2">
        <v>-43.317399999999999</v>
      </c>
      <c r="K563" s="2">
        <v>-357.25</v>
      </c>
    </row>
    <row r="564" spans="1:11" x14ac:dyDescent="0.2">
      <c r="A564" s="3">
        <v>48.6</v>
      </c>
      <c r="B564" s="3">
        <v>-10.92985535</v>
      </c>
      <c r="C564" s="3">
        <v>-24.374600000000001</v>
      </c>
      <c r="D564" s="3">
        <v>-304.90509029999998</v>
      </c>
      <c r="F564" s="2">
        <v>48.5</v>
      </c>
      <c r="G564" s="2">
        <v>-21.142900000000001</v>
      </c>
      <c r="H564" s="2">
        <v>-62.876899999999999</v>
      </c>
      <c r="I564" s="2">
        <v>48.5</v>
      </c>
      <c r="J564" s="2">
        <v>-44.562899999999999</v>
      </c>
      <c r="K564" s="2">
        <v>-354.13600000000002</v>
      </c>
    </row>
    <row r="565" spans="1:11" x14ac:dyDescent="0.2">
      <c r="A565" s="3">
        <v>48.7</v>
      </c>
      <c r="B565" s="3">
        <v>-9.6843261720000005</v>
      </c>
      <c r="C565" s="3">
        <v>-22.5063</v>
      </c>
      <c r="D565" s="3">
        <v>-306.46197510000002</v>
      </c>
      <c r="F565" s="2">
        <v>48.6</v>
      </c>
      <c r="G565" s="2">
        <v>-21.142900000000001</v>
      </c>
      <c r="H565" s="2">
        <v>-67.858999999999995</v>
      </c>
      <c r="I565" s="2">
        <v>48.6</v>
      </c>
      <c r="J565" s="2">
        <v>-48.610799999999998</v>
      </c>
      <c r="K565" s="2">
        <v>-346.66300000000001</v>
      </c>
    </row>
    <row r="566" spans="1:11" x14ac:dyDescent="0.2">
      <c r="A566" s="3">
        <v>48.8</v>
      </c>
      <c r="B566" s="3">
        <v>-9.9957122799999993</v>
      </c>
      <c r="C566" s="3">
        <v>-21.883600000000001</v>
      </c>
      <c r="D566" s="3">
        <v>-309.26440430000002</v>
      </c>
      <c r="F566" s="2">
        <v>48.7</v>
      </c>
      <c r="G566" s="2">
        <v>-19.897400000000001</v>
      </c>
      <c r="H566" s="2">
        <v>-67.236199999999997</v>
      </c>
      <c r="I566" s="2">
        <v>48.7</v>
      </c>
      <c r="J566" s="2">
        <v>-46.431199999999997</v>
      </c>
      <c r="K566" s="2">
        <v>-349.77699999999999</v>
      </c>
    </row>
    <row r="567" spans="1:11" x14ac:dyDescent="0.2">
      <c r="A567" s="3">
        <v>48.9</v>
      </c>
      <c r="B567" s="3">
        <v>-13.732284549999999</v>
      </c>
      <c r="C567" s="3">
        <v>-22.5063</v>
      </c>
      <c r="D567" s="3">
        <v>-299.61163329999999</v>
      </c>
      <c r="F567" s="2">
        <v>48.8</v>
      </c>
      <c r="G567" s="2">
        <v>-21.765699999999999</v>
      </c>
      <c r="H567" s="2">
        <v>-66.613399999999999</v>
      </c>
      <c r="I567" s="2">
        <v>48.8</v>
      </c>
      <c r="J567" s="2">
        <v>-47.676699999999997</v>
      </c>
      <c r="K567" s="2">
        <v>-357.56099999999998</v>
      </c>
    </row>
    <row r="568" spans="1:11" x14ac:dyDescent="0.2">
      <c r="A568" s="3">
        <v>49</v>
      </c>
      <c r="B568" s="3">
        <v>-11.241233830000001</v>
      </c>
      <c r="C568" s="3">
        <v>-21.2608</v>
      </c>
      <c r="D568" s="3">
        <v>-294.94091800000001</v>
      </c>
      <c r="F568" s="2">
        <v>48.9</v>
      </c>
      <c r="G568" s="2">
        <v>-21.765699999999999</v>
      </c>
      <c r="H568" s="2">
        <v>-69.727199999999996</v>
      </c>
      <c r="I568" s="2">
        <v>48.9</v>
      </c>
      <c r="J568" s="2">
        <v>-52.3474</v>
      </c>
      <c r="K568" s="2">
        <v>-353.51299999999998</v>
      </c>
    </row>
    <row r="569" spans="1:11" x14ac:dyDescent="0.2">
      <c r="A569" s="3">
        <v>49.1</v>
      </c>
      <c r="B569" s="3">
        <v>-12.486755369999999</v>
      </c>
      <c r="C569" s="3">
        <v>-20.638100000000001</v>
      </c>
      <c r="D569" s="3">
        <v>-292.76123050000001</v>
      </c>
      <c r="F569" s="2">
        <v>49</v>
      </c>
      <c r="G569" s="2">
        <v>-21.142900000000001</v>
      </c>
      <c r="H569" s="2">
        <v>-65.367900000000006</v>
      </c>
      <c r="I569" s="2">
        <v>49</v>
      </c>
      <c r="J569" s="2">
        <v>-42.694600000000001</v>
      </c>
      <c r="K569" s="2">
        <v>-356.005</v>
      </c>
    </row>
    <row r="570" spans="1:11" x14ac:dyDescent="0.2">
      <c r="A570" s="3">
        <v>49.2</v>
      </c>
      <c r="B570" s="3">
        <v>-10.307090759999999</v>
      </c>
      <c r="C570" s="3">
        <v>-19.392499999999998</v>
      </c>
      <c r="D570" s="3">
        <v>-295.87506100000002</v>
      </c>
      <c r="F570" s="2">
        <v>49.1</v>
      </c>
      <c r="G570" s="2">
        <v>-23.011199999999999</v>
      </c>
      <c r="H570" s="2">
        <v>-63.499600000000001</v>
      </c>
      <c r="I570" s="2">
        <v>49.1</v>
      </c>
      <c r="J570" s="2">
        <v>-43.628700000000002</v>
      </c>
      <c r="K570" s="2">
        <v>-348.22</v>
      </c>
    </row>
    <row r="571" spans="1:11" x14ac:dyDescent="0.2">
      <c r="A571" s="3">
        <v>49.3</v>
      </c>
      <c r="B571" s="3">
        <v>-18.09160614</v>
      </c>
      <c r="C571" s="3">
        <v>-24.374600000000001</v>
      </c>
      <c r="D571" s="3">
        <v>-290.2702026</v>
      </c>
      <c r="F571" s="2">
        <v>49.2</v>
      </c>
      <c r="G571" s="2">
        <v>-21.142900000000001</v>
      </c>
      <c r="H571" s="2">
        <v>-64.122399999999999</v>
      </c>
      <c r="I571" s="2">
        <v>49.2</v>
      </c>
      <c r="J571" s="2">
        <v>-48.610799999999998</v>
      </c>
      <c r="K571" s="2">
        <v>-343.238</v>
      </c>
    </row>
    <row r="572" spans="1:11" x14ac:dyDescent="0.2">
      <c r="A572" s="3">
        <v>49.4</v>
      </c>
      <c r="B572" s="3">
        <v>-15.91194153</v>
      </c>
      <c r="C572" s="3">
        <v>-21.2608</v>
      </c>
      <c r="D572" s="3">
        <v>-289.02465819999998</v>
      </c>
      <c r="F572" s="2">
        <v>49.3</v>
      </c>
      <c r="G572" s="2">
        <v>-17.406300000000002</v>
      </c>
      <c r="H572" s="2">
        <v>-69.727199999999996</v>
      </c>
      <c r="I572" s="2">
        <v>49.3</v>
      </c>
      <c r="J572" s="2">
        <v>-50.479100000000003</v>
      </c>
      <c r="K572" s="2">
        <v>-338.87900000000002</v>
      </c>
    </row>
    <row r="573" spans="1:11" x14ac:dyDescent="0.2">
      <c r="A573" s="3">
        <v>49.5</v>
      </c>
      <c r="B573" s="3">
        <v>-13.732284549999999</v>
      </c>
      <c r="C573" s="3">
        <v>-19.392499999999998</v>
      </c>
      <c r="D573" s="3">
        <v>-289.02465819999998</v>
      </c>
      <c r="F573" s="2">
        <v>49.4</v>
      </c>
      <c r="G573" s="2">
        <v>-20.520199999999999</v>
      </c>
      <c r="H573" s="2">
        <v>-69.104500000000002</v>
      </c>
      <c r="I573" s="2">
        <v>49.4</v>
      </c>
      <c r="J573" s="2">
        <v>-49.856400000000001</v>
      </c>
      <c r="K573" s="2">
        <v>-337.01</v>
      </c>
    </row>
    <row r="574" spans="1:11" x14ac:dyDescent="0.2">
      <c r="A574" s="3">
        <v>49.6</v>
      </c>
      <c r="B574" s="3">
        <v>-11.863998410000001</v>
      </c>
      <c r="C574" s="3">
        <v>-21.883600000000001</v>
      </c>
      <c r="D574" s="3">
        <v>-288.0905151</v>
      </c>
      <c r="F574" s="2">
        <v>49.5</v>
      </c>
      <c r="G574" s="2">
        <v>-16.7836</v>
      </c>
      <c r="H574" s="2">
        <v>-69.104500000000002</v>
      </c>
      <c r="I574" s="2">
        <v>49.5</v>
      </c>
      <c r="J574" s="2">
        <v>-44.2515</v>
      </c>
      <c r="K574" s="2">
        <v>-328.29199999999997</v>
      </c>
    </row>
    <row r="575" spans="1:11" x14ac:dyDescent="0.2">
      <c r="A575" s="3">
        <v>49.7</v>
      </c>
      <c r="B575" s="3">
        <v>-13.42089844</v>
      </c>
      <c r="C575" s="3">
        <v>-19.392499999999998</v>
      </c>
      <c r="D575" s="3">
        <v>-298.05474850000002</v>
      </c>
      <c r="F575" s="2">
        <v>49.6</v>
      </c>
      <c r="G575" s="2">
        <v>-17.406300000000002</v>
      </c>
      <c r="H575" s="2">
        <v>-67.236199999999997</v>
      </c>
      <c r="I575" s="2">
        <v>49.6</v>
      </c>
      <c r="J575" s="2">
        <v>-47.365299999999998</v>
      </c>
      <c r="K575" s="2">
        <v>-323.93200000000002</v>
      </c>
    </row>
    <row r="576" spans="1:11" x14ac:dyDescent="0.2">
      <c r="A576" s="3">
        <v>49.8</v>
      </c>
      <c r="B576" s="3">
        <v>-10.92985535</v>
      </c>
      <c r="C576" s="3">
        <v>-20.638100000000001</v>
      </c>
      <c r="D576" s="3">
        <v>-297.12060550000001</v>
      </c>
      <c r="F576" s="2">
        <v>49.7</v>
      </c>
      <c r="G576" s="2">
        <v>-19.2746</v>
      </c>
      <c r="H576" s="2">
        <v>-66.613399999999999</v>
      </c>
      <c r="I576" s="2">
        <v>49.7</v>
      </c>
      <c r="J576" s="2">
        <v>-42.071800000000003</v>
      </c>
      <c r="K576" s="2">
        <v>-324.86599999999999</v>
      </c>
    </row>
    <row r="577" spans="1:11" x14ac:dyDescent="0.2">
      <c r="A577" s="3">
        <v>49.9</v>
      </c>
      <c r="B577" s="3">
        <v>-15.60056305</v>
      </c>
      <c r="C577" s="3">
        <v>-23.129100000000001</v>
      </c>
      <c r="D577" s="3">
        <v>-289.6474609</v>
      </c>
      <c r="F577" s="2">
        <v>49.8</v>
      </c>
      <c r="G577" s="2">
        <v>-15.5381</v>
      </c>
      <c r="H577" s="2">
        <v>-65.367900000000006</v>
      </c>
      <c r="I577" s="2">
        <v>49.8</v>
      </c>
      <c r="J577" s="2">
        <v>-42.071800000000003</v>
      </c>
      <c r="K577" s="2">
        <v>-328.29199999999997</v>
      </c>
    </row>
    <row r="578" spans="1:11" x14ac:dyDescent="0.2">
      <c r="A578" s="3">
        <v>50</v>
      </c>
      <c r="B578" s="3">
        <v>-17.157470700000001</v>
      </c>
      <c r="C578" s="3">
        <v>-21.2608</v>
      </c>
      <c r="D578" s="3">
        <v>-288.71331789999999</v>
      </c>
      <c r="F578" s="2">
        <v>49.9</v>
      </c>
      <c r="G578" s="2">
        <v>-11.801500000000001</v>
      </c>
      <c r="H578" s="2">
        <v>-62.254100000000001</v>
      </c>
      <c r="I578" s="2">
        <v>49.9</v>
      </c>
      <c r="J578" s="2">
        <v>-47.988100000000003</v>
      </c>
      <c r="K578" s="2">
        <v>-333.274</v>
      </c>
    </row>
    <row r="579" spans="1:11" x14ac:dyDescent="0.2">
      <c r="A579" s="3">
        <v>50.1</v>
      </c>
      <c r="B579" s="3">
        <v>-11.863998410000001</v>
      </c>
      <c r="C579" s="3">
        <v>-19.392499999999998</v>
      </c>
      <c r="D579" s="3">
        <v>-285.91088869999999</v>
      </c>
      <c r="F579" s="2">
        <v>50</v>
      </c>
      <c r="G579" s="2">
        <v>-15.5381</v>
      </c>
      <c r="H579" s="2">
        <v>-62.254100000000001</v>
      </c>
      <c r="I579" s="2">
        <v>50</v>
      </c>
      <c r="J579" s="2">
        <v>-41.7605</v>
      </c>
      <c r="K579" s="2">
        <v>-339.81299999999999</v>
      </c>
    </row>
    <row r="580" spans="1:11" x14ac:dyDescent="0.2">
      <c r="A580" s="3">
        <v>50.2</v>
      </c>
      <c r="B580" s="3">
        <v>-15.60056305</v>
      </c>
      <c r="C580" s="3">
        <v>-18.7698</v>
      </c>
      <c r="D580" s="3">
        <v>-280.92877199999998</v>
      </c>
      <c r="F580" s="2">
        <v>50.1</v>
      </c>
      <c r="G580" s="2">
        <v>-18.651900000000001</v>
      </c>
      <c r="H580" s="2">
        <v>-61.631399999999999</v>
      </c>
      <c r="I580" s="2">
        <v>50.1</v>
      </c>
      <c r="J580" s="2">
        <v>-42.071800000000003</v>
      </c>
      <c r="K580" s="2">
        <v>-344.17200000000003</v>
      </c>
    </row>
    <row r="581" spans="1:11" x14ac:dyDescent="0.2">
      <c r="A581" s="3">
        <v>50.3</v>
      </c>
      <c r="B581" s="3">
        <v>-18.09160614</v>
      </c>
      <c r="C581" s="3">
        <v>-18.7698</v>
      </c>
      <c r="D581" s="3">
        <v>-275.32391360000003</v>
      </c>
      <c r="F581" s="2">
        <v>50.2</v>
      </c>
      <c r="G581" s="2">
        <v>-15.5381</v>
      </c>
      <c r="H581" s="2">
        <v>-59.763100000000001</v>
      </c>
      <c r="I581" s="2">
        <v>50.2</v>
      </c>
      <c r="J581" s="2">
        <v>-43.006</v>
      </c>
      <c r="K581" s="2">
        <v>-342.30399999999997</v>
      </c>
    </row>
    <row r="582" spans="1:11" x14ac:dyDescent="0.2">
      <c r="A582" s="3">
        <v>50.4</v>
      </c>
      <c r="B582" s="3">
        <v>-16.223327640000001</v>
      </c>
      <c r="C582" s="3">
        <v>-21.883600000000001</v>
      </c>
      <c r="D582" s="3">
        <v>-274.3897705</v>
      </c>
      <c r="F582" s="2">
        <v>50.3</v>
      </c>
      <c r="G582" s="2">
        <v>-13.047000000000001</v>
      </c>
      <c r="H582" s="2">
        <v>-56.649299999999997</v>
      </c>
      <c r="I582" s="2">
        <v>50.3</v>
      </c>
      <c r="J582" s="2">
        <v>-45.497</v>
      </c>
      <c r="K582" s="2">
        <v>-337.322</v>
      </c>
    </row>
    <row r="583" spans="1:11" x14ac:dyDescent="0.2">
      <c r="A583" s="3">
        <v>50.5</v>
      </c>
      <c r="B583" s="3">
        <v>-14.0436554</v>
      </c>
      <c r="C583" s="3">
        <v>-18.146999999999998</v>
      </c>
      <c r="D583" s="3">
        <v>-277.1921997</v>
      </c>
      <c r="F583" s="2">
        <v>50.4</v>
      </c>
      <c r="G583" s="2">
        <v>-13.6698</v>
      </c>
      <c r="H583" s="2">
        <v>-57.271999999999998</v>
      </c>
      <c r="I583" s="2">
        <v>50.4</v>
      </c>
      <c r="J583" s="2">
        <v>-49.856400000000001</v>
      </c>
      <c r="K583" s="2">
        <v>-336.38799999999998</v>
      </c>
    </row>
    <row r="584" spans="1:11" x14ac:dyDescent="0.2">
      <c r="A584" s="3">
        <v>50.6</v>
      </c>
      <c r="B584" s="3">
        <v>-17.46884155</v>
      </c>
      <c r="C584" s="3">
        <v>-15.656000000000001</v>
      </c>
      <c r="D584" s="3">
        <v>-279.99462890000001</v>
      </c>
      <c r="F584" s="2">
        <v>50.5</v>
      </c>
      <c r="G584" s="2">
        <v>-15.5381</v>
      </c>
      <c r="H584" s="2">
        <v>-56.026499999999999</v>
      </c>
      <c r="I584" s="2">
        <v>50.5</v>
      </c>
      <c r="J584" s="2">
        <v>-52.3474</v>
      </c>
      <c r="K584" s="2">
        <v>-332.96199999999999</v>
      </c>
    </row>
    <row r="585" spans="1:11" x14ac:dyDescent="0.2">
      <c r="A585" s="3">
        <v>50.7</v>
      </c>
      <c r="B585" s="3">
        <v>-16.84608459</v>
      </c>
      <c r="C585" s="3">
        <v>-15.656000000000001</v>
      </c>
      <c r="D585" s="3">
        <v>-276.569458</v>
      </c>
      <c r="F585" s="2">
        <v>50.6</v>
      </c>
      <c r="G585" s="2">
        <v>-15.5381</v>
      </c>
      <c r="H585" s="2">
        <v>-62.254100000000001</v>
      </c>
      <c r="I585" s="2">
        <v>50.6</v>
      </c>
      <c r="J585" s="2">
        <v>-48.922199999999997</v>
      </c>
      <c r="K585" s="2">
        <v>-335.76499999999999</v>
      </c>
    </row>
    <row r="586" spans="1:11" x14ac:dyDescent="0.2">
      <c r="A586" s="3">
        <v>50.8</v>
      </c>
      <c r="B586" s="3">
        <v>-13.42089844</v>
      </c>
      <c r="C586" s="3">
        <v>-15.033200000000001</v>
      </c>
      <c r="D586" s="3">
        <v>-276.25805659999997</v>
      </c>
      <c r="F586" s="2">
        <v>50.7</v>
      </c>
      <c r="G586" s="2">
        <v>-14.2925</v>
      </c>
      <c r="H586" s="2">
        <v>-61.631399999999999</v>
      </c>
      <c r="I586" s="2">
        <v>50.7</v>
      </c>
      <c r="J586" s="2">
        <v>-52.036000000000001</v>
      </c>
      <c r="K586" s="2">
        <v>-336.07600000000002</v>
      </c>
    </row>
    <row r="587" spans="1:11" x14ac:dyDescent="0.2">
      <c r="A587" s="3">
        <v>50.9</v>
      </c>
      <c r="B587" s="3">
        <v>-20.894035339999999</v>
      </c>
      <c r="C587" s="3">
        <v>-15.033200000000001</v>
      </c>
      <c r="D587" s="3">
        <v>-277.1921997</v>
      </c>
      <c r="F587" s="2">
        <v>50.8</v>
      </c>
      <c r="G587" s="2">
        <v>-14.2925</v>
      </c>
      <c r="H587" s="2">
        <v>-57.271999999999998</v>
      </c>
      <c r="I587" s="2">
        <v>50.8</v>
      </c>
      <c r="J587" s="2">
        <v>-44.2515</v>
      </c>
      <c r="K587" s="2">
        <v>-338.25599999999997</v>
      </c>
    </row>
    <row r="588" spans="1:11" x14ac:dyDescent="0.2">
      <c r="A588" s="3">
        <v>51</v>
      </c>
      <c r="B588" s="3">
        <v>-14.0436554</v>
      </c>
      <c r="C588" s="3">
        <v>-11.9194</v>
      </c>
      <c r="D588" s="3">
        <v>-276.25805659999997</v>
      </c>
      <c r="F588" s="2">
        <v>50.9</v>
      </c>
      <c r="G588" s="2">
        <v>-13.6698</v>
      </c>
      <c r="H588" s="2">
        <v>-54.780999999999999</v>
      </c>
      <c r="I588" s="2">
        <v>50.9</v>
      </c>
      <c r="J588" s="2">
        <v>-45.497</v>
      </c>
      <c r="K588" s="2">
        <v>-338.25599999999997</v>
      </c>
    </row>
    <row r="589" spans="1:11" x14ac:dyDescent="0.2">
      <c r="A589" s="3">
        <v>51.1</v>
      </c>
      <c r="B589" s="3">
        <v>-9.6843261720000005</v>
      </c>
      <c r="C589" s="3">
        <v>-13.787699999999999</v>
      </c>
      <c r="D589" s="3">
        <v>-279.3718872</v>
      </c>
      <c r="F589" s="2">
        <v>51</v>
      </c>
      <c r="G589" s="2">
        <v>-13.6698</v>
      </c>
      <c r="H589" s="2">
        <v>-52.912700000000001</v>
      </c>
      <c r="I589" s="2">
        <v>51</v>
      </c>
      <c r="J589" s="2">
        <v>-47.365299999999998</v>
      </c>
      <c r="K589" s="2">
        <v>-336.07600000000002</v>
      </c>
    </row>
    <row r="590" spans="1:11" x14ac:dyDescent="0.2">
      <c r="A590" s="3">
        <v>51.2</v>
      </c>
      <c r="B590" s="3">
        <v>-16.534706119999999</v>
      </c>
      <c r="C590" s="3">
        <v>-15.033200000000001</v>
      </c>
      <c r="D590" s="3">
        <v>-283.41986079999998</v>
      </c>
      <c r="F590" s="2">
        <v>51.1</v>
      </c>
      <c r="G590" s="2">
        <v>-14.9153</v>
      </c>
      <c r="H590" s="2">
        <v>-52.289900000000003</v>
      </c>
      <c r="I590" s="2">
        <v>51.1</v>
      </c>
      <c r="J590" s="2">
        <v>-46.119799999999998</v>
      </c>
      <c r="K590" s="2">
        <v>-325.80099999999999</v>
      </c>
    </row>
    <row r="591" spans="1:11" x14ac:dyDescent="0.2">
      <c r="A591" s="3">
        <v>51.3</v>
      </c>
      <c r="B591" s="3">
        <v>-19.959892270000001</v>
      </c>
      <c r="C591" s="3">
        <v>-13.787699999999999</v>
      </c>
      <c r="D591" s="3">
        <v>-279.99462890000001</v>
      </c>
      <c r="F591" s="2">
        <v>51.2</v>
      </c>
      <c r="G591" s="2">
        <v>-14.2925</v>
      </c>
      <c r="H591" s="2">
        <v>-53.535499999999999</v>
      </c>
      <c r="I591" s="2">
        <v>51.2</v>
      </c>
      <c r="J591" s="2">
        <v>-42.383200000000002</v>
      </c>
      <c r="K591" s="2">
        <v>-327.35700000000003</v>
      </c>
    </row>
    <row r="592" spans="1:11" x14ac:dyDescent="0.2">
      <c r="A592" s="3">
        <v>51.4</v>
      </c>
      <c r="B592" s="3">
        <v>-19.648513789999999</v>
      </c>
      <c r="C592" s="3">
        <v>-18.146999999999998</v>
      </c>
      <c r="D592" s="3">
        <v>-280.92877199999998</v>
      </c>
      <c r="F592" s="2">
        <v>51.3</v>
      </c>
      <c r="G592" s="2">
        <v>-15.5381</v>
      </c>
      <c r="H592" s="2">
        <v>-49.798900000000003</v>
      </c>
      <c r="I592" s="2">
        <v>51.3</v>
      </c>
      <c r="J592" s="2">
        <v>-45.497</v>
      </c>
      <c r="K592" s="2">
        <v>-331.71699999999998</v>
      </c>
    </row>
    <row r="593" spans="1:11" x14ac:dyDescent="0.2">
      <c r="A593" s="3">
        <v>51.5</v>
      </c>
      <c r="B593" s="3">
        <v>-20.894035339999999</v>
      </c>
      <c r="C593" s="3">
        <v>-15.033200000000001</v>
      </c>
      <c r="D593" s="3">
        <v>-284.97674560000002</v>
      </c>
      <c r="F593" s="2">
        <v>51.4</v>
      </c>
      <c r="G593" s="2">
        <v>-16.7836</v>
      </c>
      <c r="H593" s="2">
        <v>-53.535499999999999</v>
      </c>
      <c r="I593" s="2">
        <v>51.4</v>
      </c>
      <c r="J593" s="2">
        <v>-43.006</v>
      </c>
      <c r="K593" s="2">
        <v>-330.16</v>
      </c>
    </row>
    <row r="594" spans="1:11" x14ac:dyDescent="0.2">
      <c r="A594" s="3">
        <v>51.6</v>
      </c>
      <c r="B594" s="3">
        <v>-14.666419980000001</v>
      </c>
      <c r="C594" s="3">
        <v>-17.5243</v>
      </c>
      <c r="D594" s="3">
        <v>-279.06048579999998</v>
      </c>
      <c r="F594" s="2">
        <v>51.5</v>
      </c>
      <c r="G594" s="2">
        <v>-14.2925</v>
      </c>
      <c r="H594" s="2">
        <v>-53.535499999999999</v>
      </c>
      <c r="I594" s="2">
        <v>51.5</v>
      </c>
      <c r="J594" s="2">
        <v>-45.497</v>
      </c>
      <c r="K594" s="2">
        <v>-330.16</v>
      </c>
    </row>
    <row r="595" spans="1:11" x14ac:dyDescent="0.2">
      <c r="A595" s="3">
        <v>51.7</v>
      </c>
      <c r="B595" s="3">
        <v>-15.60056305</v>
      </c>
      <c r="C595" s="3">
        <v>-17.5243</v>
      </c>
      <c r="D595" s="3">
        <v>-271.89874270000001</v>
      </c>
      <c r="F595" s="2">
        <v>51.6</v>
      </c>
      <c r="G595" s="2">
        <v>-16.160799999999998</v>
      </c>
      <c r="H595" s="2">
        <v>-59.763100000000001</v>
      </c>
      <c r="I595" s="2">
        <v>51.6</v>
      </c>
      <c r="J595" s="2">
        <v>-43.628700000000002</v>
      </c>
      <c r="K595" s="2">
        <v>-346.04</v>
      </c>
    </row>
    <row r="596" spans="1:11" x14ac:dyDescent="0.2">
      <c r="A596" s="3">
        <v>51.8</v>
      </c>
      <c r="B596" s="3">
        <v>-19.648513789999999</v>
      </c>
      <c r="C596" s="3">
        <v>-14.410399999999999</v>
      </c>
      <c r="D596" s="3">
        <v>-272.52148440000002</v>
      </c>
      <c r="F596" s="2">
        <v>51.7</v>
      </c>
      <c r="G596" s="2">
        <v>-16.160799999999998</v>
      </c>
      <c r="H596" s="2">
        <v>-61.631399999999999</v>
      </c>
      <c r="I596" s="2">
        <v>51.7</v>
      </c>
      <c r="J596" s="2">
        <v>-43.317399999999999</v>
      </c>
      <c r="K596" s="2">
        <v>-342.92700000000002</v>
      </c>
    </row>
    <row r="597" spans="1:11" x14ac:dyDescent="0.2">
      <c r="A597" s="3">
        <v>51.9</v>
      </c>
      <c r="B597" s="3">
        <v>-16.534706119999999</v>
      </c>
      <c r="C597" s="3">
        <v>-13.164899999999999</v>
      </c>
      <c r="D597" s="3">
        <v>-273.45562740000003</v>
      </c>
      <c r="F597" s="2">
        <v>51.8</v>
      </c>
      <c r="G597" s="2">
        <v>-14.9153</v>
      </c>
      <c r="H597" s="2">
        <v>-65.367900000000006</v>
      </c>
      <c r="I597" s="2">
        <v>51.8</v>
      </c>
      <c r="J597" s="2">
        <v>-48.299500000000002</v>
      </c>
      <c r="K597" s="2">
        <v>-343.238</v>
      </c>
    </row>
    <row r="598" spans="1:11" x14ac:dyDescent="0.2">
      <c r="A598" s="3">
        <v>52</v>
      </c>
      <c r="B598" s="3">
        <v>-14.0436554</v>
      </c>
      <c r="C598" s="3">
        <v>-14.410399999999999</v>
      </c>
      <c r="D598" s="3">
        <v>-273.76702879999999</v>
      </c>
      <c r="F598" s="2">
        <v>51.9</v>
      </c>
      <c r="G598" s="2">
        <v>-17.406300000000002</v>
      </c>
      <c r="H598" s="2">
        <v>-64.745199999999997</v>
      </c>
      <c r="I598" s="2">
        <v>51.9</v>
      </c>
      <c r="J598" s="2">
        <v>-49.233600000000003</v>
      </c>
      <c r="K598" s="2">
        <v>-333.274</v>
      </c>
    </row>
    <row r="599" spans="1:11" x14ac:dyDescent="0.2">
      <c r="A599" s="3">
        <v>52.1</v>
      </c>
      <c r="B599" s="3">
        <v>-14.977798460000001</v>
      </c>
      <c r="C599" s="3">
        <v>-17.5243</v>
      </c>
      <c r="D599" s="3">
        <v>-274.3897705</v>
      </c>
      <c r="F599" s="2">
        <v>52</v>
      </c>
      <c r="G599" s="2">
        <v>-14.2925</v>
      </c>
      <c r="H599" s="2">
        <v>-68.481700000000004</v>
      </c>
      <c r="I599" s="2">
        <v>52</v>
      </c>
      <c r="J599" s="2">
        <v>-45.185600000000001</v>
      </c>
      <c r="K599" s="2">
        <v>-329.53699999999998</v>
      </c>
    </row>
    <row r="600" spans="1:11" x14ac:dyDescent="0.2">
      <c r="A600" s="3">
        <v>52.2</v>
      </c>
      <c r="B600" s="3">
        <v>-18.714370729999999</v>
      </c>
      <c r="C600" s="3">
        <v>-16.278700000000001</v>
      </c>
      <c r="D600" s="3">
        <v>-271.89874270000001</v>
      </c>
      <c r="F600" s="2">
        <v>52.1</v>
      </c>
      <c r="G600" s="2">
        <v>-13.6698</v>
      </c>
      <c r="H600" s="2">
        <v>-70.349999999999994</v>
      </c>
      <c r="I600" s="2">
        <v>52.1</v>
      </c>
      <c r="J600" s="2">
        <v>-46.431199999999997</v>
      </c>
      <c r="K600" s="2">
        <v>-342.30399999999997</v>
      </c>
    </row>
    <row r="601" spans="1:11" x14ac:dyDescent="0.2">
      <c r="A601" s="3">
        <v>52.3</v>
      </c>
      <c r="B601" s="3">
        <v>-20.271270749999999</v>
      </c>
      <c r="C601" s="3">
        <v>-15.656000000000001</v>
      </c>
      <c r="D601" s="3">
        <v>-264.4255981</v>
      </c>
      <c r="F601" s="2">
        <v>52.2</v>
      </c>
      <c r="G601" s="2">
        <v>-14.2925</v>
      </c>
      <c r="H601" s="2">
        <v>-72.841099999999997</v>
      </c>
      <c r="I601" s="2">
        <v>52.2</v>
      </c>
      <c r="J601" s="2">
        <v>-46.7425</v>
      </c>
      <c r="K601" s="2">
        <v>-343.54899999999998</v>
      </c>
    </row>
    <row r="602" spans="1:11" x14ac:dyDescent="0.2">
      <c r="A602" s="3">
        <v>52.4</v>
      </c>
      <c r="B602" s="3">
        <v>-18.402984620000002</v>
      </c>
      <c r="C602" s="3">
        <v>-15.656000000000001</v>
      </c>
      <c r="D602" s="3">
        <v>-260.06628419999998</v>
      </c>
      <c r="F602" s="2">
        <v>52.3</v>
      </c>
      <c r="G602" s="2">
        <v>-15.5381</v>
      </c>
      <c r="H602" s="2">
        <v>-75.332099999999997</v>
      </c>
      <c r="I602" s="2">
        <v>52.3</v>
      </c>
      <c r="J602" s="2">
        <v>-47.053899999999999</v>
      </c>
      <c r="K602" s="2">
        <v>-331.71699999999998</v>
      </c>
    </row>
    <row r="603" spans="1:11" x14ac:dyDescent="0.2">
      <c r="A603" s="3">
        <v>52.5</v>
      </c>
      <c r="B603" s="3">
        <v>-16.84608459</v>
      </c>
      <c r="C603" s="3">
        <v>-15.656000000000001</v>
      </c>
      <c r="D603" s="3">
        <v>-259.75488280000002</v>
      </c>
      <c r="F603" s="2">
        <v>52.4</v>
      </c>
      <c r="G603" s="2">
        <v>-15.5381</v>
      </c>
      <c r="H603" s="2">
        <v>-77.200400000000002</v>
      </c>
      <c r="I603" s="2">
        <v>52.4</v>
      </c>
      <c r="J603" s="2">
        <v>-42.071800000000003</v>
      </c>
      <c r="K603" s="2">
        <v>-331.71699999999998</v>
      </c>
    </row>
    <row r="604" spans="1:11" x14ac:dyDescent="0.2">
      <c r="A604" s="3">
        <v>52.6</v>
      </c>
      <c r="B604" s="3">
        <v>-15.28918457</v>
      </c>
      <c r="C604" s="3">
        <v>-15.033200000000001</v>
      </c>
      <c r="D604" s="3">
        <v>-265.35974119999997</v>
      </c>
      <c r="F604" s="2">
        <v>52.5</v>
      </c>
      <c r="G604" s="2">
        <v>-16.7836</v>
      </c>
      <c r="H604" s="2">
        <v>-75.332099999999997</v>
      </c>
      <c r="I604" s="2">
        <v>52.5</v>
      </c>
      <c r="J604" s="2">
        <v>-39.580800000000004</v>
      </c>
      <c r="K604" s="2">
        <v>-340.435</v>
      </c>
    </row>
    <row r="605" spans="1:11" x14ac:dyDescent="0.2">
      <c r="A605" s="3">
        <v>52.7</v>
      </c>
      <c r="B605" s="3">
        <v>-15.60056305</v>
      </c>
      <c r="C605" s="3">
        <v>-15.656000000000001</v>
      </c>
      <c r="D605" s="3">
        <v>-266.91668700000002</v>
      </c>
      <c r="F605" s="2">
        <v>52.6</v>
      </c>
      <c r="G605" s="2">
        <v>-17.406300000000002</v>
      </c>
      <c r="H605" s="2">
        <v>-73.463800000000006</v>
      </c>
      <c r="I605" s="2">
        <v>52.6</v>
      </c>
      <c r="J605" s="2">
        <v>-41.137700000000002</v>
      </c>
      <c r="K605" s="2">
        <v>-350.71100000000001</v>
      </c>
    </row>
    <row r="606" spans="1:11" x14ac:dyDescent="0.2">
      <c r="A606" s="3">
        <v>52.8</v>
      </c>
      <c r="B606" s="3">
        <v>-12.175376890000001</v>
      </c>
      <c r="C606" s="3">
        <v>-18.146999999999998</v>
      </c>
      <c r="D606" s="3">
        <v>-270.34185789999998</v>
      </c>
      <c r="F606" s="2">
        <v>52.7</v>
      </c>
      <c r="G606" s="2">
        <v>-13.6698</v>
      </c>
      <c r="H606" s="2">
        <v>-74.709299999999999</v>
      </c>
      <c r="I606" s="2">
        <v>52.7</v>
      </c>
      <c r="J606" s="2">
        <v>-40.203600000000002</v>
      </c>
      <c r="K606" s="2">
        <v>-356.005</v>
      </c>
    </row>
    <row r="607" spans="1:11" x14ac:dyDescent="0.2">
      <c r="A607" s="3">
        <v>52.9</v>
      </c>
      <c r="B607" s="3">
        <v>-10.92985535</v>
      </c>
      <c r="C607" s="3">
        <v>-16.901499999999999</v>
      </c>
      <c r="D607" s="3">
        <v>-272.83288570000002</v>
      </c>
      <c r="F607" s="2">
        <v>52.8</v>
      </c>
      <c r="G607" s="2">
        <v>-14.2925</v>
      </c>
      <c r="H607" s="2">
        <v>-71.595500000000001</v>
      </c>
      <c r="I607" s="2">
        <v>52.8</v>
      </c>
      <c r="J607" s="2">
        <v>-41.449100000000001</v>
      </c>
      <c r="K607" s="2">
        <v>-359.11799999999999</v>
      </c>
    </row>
    <row r="608" spans="1:11" x14ac:dyDescent="0.2">
      <c r="A608" s="3">
        <v>53</v>
      </c>
      <c r="B608" s="3">
        <v>-10.307090759999999</v>
      </c>
      <c r="C608" s="3">
        <v>-15.656000000000001</v>
      </c>
      <c r="D608" s="3">
        <v>-270.03045650000001</v>
      </c>
      <c r="F608" s="2">
        <v>52.9</v>
      </c>
      <c r="G608" s="2">
        <v>-18.0291</v>
      </c>
      <c r="H608" s="2">
        <v>-69.104500000000002</v>
      </c>
      <c r="I608" s="2">
        <v>52.9</v>
      </c>
      <c r="J608" s="2">
        <v>-37.089799999999997</v>
      </c>
      <c r="K608" s="2">
        <v>-361.60899999999998</v>
      </c>
    </row>
    <row r="609" spans="1:11" x14ac:dyDescent="0.2">
      <c r="A609" s="3">
        <v>53.1</v>
      </c>
      <c r="B609" s="3">
        <v>-11.241233830000001</v>
      </c>
      <c r="C609" s="3">
        <v>-18.146999999999998</v>
      </c>
      <c r="D609" s="3">
        <v>-264.73699950000002</v>
      </c>
      <c r="F609" s="2">
        <v>53</v>
      </c>
      <c r="G609" s="2">
        <v>-15.5381</v>
      </c>
      <c r="H609" s="2">
        <v>-71.595500000000001</v>
      </c>
      <c r="I609" s="2">
        <v>53</v>
      </c>
      <c r="J609" s="2">
        <v>-34.598700000000001</v>
      </c>
      <c r="K609" s="2">
        <v>-356.005</v>
      </c>
    </row>
    <row r="610" spans="1:11" x14ac:dyDescent="0.2">
      <c r="A610" s="3">
        <v>53.2</v>
      </c>
      <c r="B610" s="3">
        <v>-13.732284549999999</v>
      </c>
      <c r="C610" s="3">
        <v>-15.656000000000001</v>
      </c>
      <c r="D610" s="3">
        <v>-271.89874270000001</v>
      </c>
      <c r="F610" s="2">
        <v>53.1</v>
      </c>
      <c r="G610" s="2">
        <v>-15.5381</v>
      </c>
      <c r="H610" s="2">
        <v>-74.709299999999999</v>
      </c>
      <c r="I610" s="2">
        <v>53.1</v>
      </c>
      <c r="J610" s="2">
        <v>-38.023899999999998</v>
      </c>
      <c r="K610" s="2">
        <v>-346.66300000000001</v>
      </c>
    </row>
    <row r="611" spans="1:11" x14ac:dyDescent="0.2">
      <c r="A611" s="3">
        <v>53.3</v>
      </c>
      <c r="B611" s="3">
        <v>-17.157470700000001</v>
      </c>
      <c r="C611" s="3">
        <v>-16.278700000000001</v>
      </c>
      <c r="D611" s="3">
        <v>-267.8508301</v>
      </c>
      <c r="F611" s="2">
        <v>53.2</v>
      </c>
      <c r="G611" s="2">
        <v>-12.424300000000001</v>
      </c>
      <c r="H611" s="2">
        <v>-72.218299999999999</v>
      </c>
      <c r="I611" s="2">
        <v>53.2</v>
      </c>
      <c r="J611" s="2">
        <v>-37.712499999999999</v>
      </c>
      <c r="K611" s="2">
        <v>-340.12400000000002</v>
      </c>
    </row>
    <row r="612" spans="1:11" x14ac:dyDescent="0.2">
      <c r="A612" s="3">
        <v>53.4</v>
      </c>
      <c r="B612" s="3">
        <v>-18.402984620000002</v>
      </c>
      <c r="C612" s="3">
        <v>-16.901499999999999</v>
      </c>
      <c r="D612" s="3">
        <v>-263.8028564</v>
      </c>
      <c r="F612" s="2">
        <v>53.3</v>
      </c>
      <c r="G612" s="2">
        <v>-13.047000000000001</v>
      </c>
      <c r="H612" s="2">
        <v>-70.972800000000007</v>
      </c>
      <c r="I612" s="2">
        <v>53.3</v>
      </c>
      <c r="J612" s="2">
        <v>-38.646700000000003</v>
      </c>
      <c r="K612" s="2">
        <v>-333.89600000000002</v>
      </c>
    </row>
    <row r="613" spans="1:11" x14ac:dyDescent="0.2">
      <c r="A613" s="3">
        <v>53.5</v>
      </c>
      <c r="B613" s="3">
        <v>-14.977798460000001</v>
      </c>
      <c r="C613" s="3">
        <v>-16.901499999999999</v>
      </c>
      <c r="D613" s="3">
        <v>-260.06628419999998</v>
      </c>
      <c r="F613" s="2">
        <v>53.4</v>
      </c>
      <c r="G613" s="2">
        <v>-14.2925</v>
      </c>
      <c r="H613" s="2">
        <v>-72.218299999999999</v>
      </c>
      <c r="I613" s="2">
        <v>53.4</v>
      </c>
      <c r="J613" s="2">
        <v>-42.694600000000001</v>
      </c>
      <c r="K613" s="2">
        <v>-332.65100000000001</v>
      </c>
    </row>
    <row r="614" spans="1:11" x14ac:dyDescent="0.2">
      <c r="A614" s="3">
        <v>53.6</v>
      </c>
      <c r="B614" s="3">
        <v>-14.977798460000001</v>
      </c>
      <c r="C614" s="3">
        <v>-15.656000000000001</v>
      </c>
      <c r="D614" s="3">
        <v>-268.16217039999998</v>
      </c>
      <c r="F614" s="2">
        <v>53.5</v>
      </c>
      <c r="G614" s="2">
        <v>-17.406300000000002</v>
      </c>
      <c r="H614" s="2">
        <v>-74.086600000000004</v>
      </c>
      <c r="I614" s="2">
        <v>53.5</v>
      </c>
      <c r="J614" s="2">
        <v>-40.514899999999997</v>
      </c>
      <c r="K614" s="2">
        <v>-331.40499999999997</v>
      </c>
    </row>
    <row r="615" spans="1:11" x14ac:dyDescent="0.2">
      <c r="A615" s="3">
        <v>53.7</v>
      </c>
      <c r="B615" s="3">
        <v>-16.223327640000001</v>
      </c>
      <c r="C615" s="3">
        <v>-20.0153</v>
      </c>
      <c r="D615" s="3">
        <v>-271.89874270000001</v>
      </c>
      <c r="F615" s="2">
        <v>53.6</v>
      </c>
      <c r="G615" s="2">
        <v>-14.9153</v>
      </c>
      <c r="H615" s="2">
        <v>-74.709299999999999</v>
      </c>
      <c r="I615" s="2">
        <v>53.6</v>
      </c>
      <c r="J615" s="2">
        <v>-37.089799999999997</v>
      </c>
      <c r="K615" s="2">
        <v>-330.78300000000002</v>
      </c>
    </row>
    <row r="616" spans="1:11" x14ac:dyDescent="0.2">
      <c r="A616" s="3">
        <v>53.8</v>
      </c>
      <c r="B616" s="3">
        <v>-15.60056305</v>
      </c>
      <c r="C616" s="3">
        <v>-16.901499999999999</v>
      </c>
      <c r="D616" s="3">
        <v>-267.22802730000001</v>
      </c>
      <c r="F616" s="2">
        <v>53.7</v>
      </c>
      <c r="G616" s="2">
        <v>-15.5381</v>
      </c>
      <c r="H616" s="2">
        <v>-72.218299999999999</v>
      </c>
      <c r="I616" s="2">
        <v>53.7</v>
      </c>
      <c r="J616" s="2">
        <v>-39.269399999999997</v>
      </c>
      <c r="K616" s="2">
        <v>-332.96199999999999</v>
      </c>
    </row>
    <row r="617" spans="1:11" x14ac:dyDescent="0.2">
      <c r="A617" s="3">
        <v>53.9</v>
      </c>
      <c r="B617" s="3">
        <v>-15.91194153</v>
      </c>
      <c r="C617" s="3">
        <v>-16.901499999999999</v>
      </c>
      <c r="D617" s="3">
        <v>-262.86871339999999</v>
      </c>
      <c r="F617" s="2">
        <v>53.8</v>
      </c>
      <c r="G617" s="2">
        <v>-15.5381</v>
      </c>
      <c r="H617" s="2">
        <v>-73.463800000000006</v>
      </c>
      <c r="I617" s="2">
        <v>53.8</v>
      </c>
      <c r="J617" s="2">
        <v>-40.826300000000003</v>
      </c>
      <c r="K617" s="2">
        <v>-332.96199999999999</v>
      </c>
    </row>
    <row r="618" spans="1:11" x14ac:dyDescent="0.2">
      <c r="A618" s="3">
        <v>54</v>
      </c>
      <c r="B618" s="3">
        <v>-12.175376890000001</v>
      </c>
      <c r="C618" s="3">
        <v>-15.033200000000001</v>
      </c>
      <c r="D618" s="3">
        <v>-265.35974119999997</v>
      </c>
      <c r="F618" s="2">
        <v>53.9</v>
      </c>
      <c r="G618" s="2">
        <v>-13.047000000000001</v>
      </c>
      <c r="H618" s="2">
        <v>-75.954899999999995</v>
      </c>
      <c r="I618" s="2">
        <v>53.9</v>
      </c>
      <c r="J618" s="2">
        <v>-41.137700000000002</v>
      </c>
      <c r="K618" s="2">
        <v>-337.322</v>
      </c>
    </row>
    <row r="619" spans="1:11" x14ac:dyDescent="0.2">
      <c r="A619" s="3">
        <v>54.1</v>
      </c>
      <c r="B619" s="3">
        <v>-12.175376890000001</v>
      </c>
      <c r="C619" s="3">
        <v>-16.901499999999999</v>
      </c>
      <c r="D619" s="3">
        <v>-275.01257320000002</v>
      </c>
      <c r="F619" s="2">
        <v>54</v>
      </c>
      <c r="G619" s="2">
        <v>-10.555999999999999</v>
      </c>
      <c r="H619" s="2">
        <v>-73.463800000000006</v>
      </c>
      <c r="I619" s="2">
        <v>54</v>
      </c>
      <c r="J619" s="2">
        <v>-36.1556</v>
      </c>
      <c r="K619" s="2">
        <v>-331.40499999999997</v>
      </c>
    </row>
    <row r="620" spans="1:11" x14ac:dyDescent="0.2">
      <c r="A620" s="3">
        <v>54.2</v>
      </c>
      <c r="B620" s="3">
        <v>-13.732284549999999</v>
      </c>
      <c r="C620" s="3">
        <v>-20.0153</v>
      </c>
      <c r="D620" s="3">
        <v>-274.70117190000002</v>
      </c>
      <c r="F620" s="2">
        <v>54.1</v>
      </c>
      <c r="G620" s="2">
        <v>-11.801500000000001</v>
      </c>
      <c r="H620" s="2">
        <v>-72.841099999999997</v>
      </c>
      <c r="I620" s="2">
        <v>54.1</v>
      </c>
      <c r="J620" s="2">
        <v>-39.580800000000004</v>
      </c>
      <c r="K620" s="2">
        <v>-333.89600000000002</v>
      </c>
    </row>
    <row r="621" spans="1:11" x14ac:dyDescent="0.2">
      <c r="A621" s="3">
        <v>54.3</v>
      </c>
      <c r="B621" s="3">
        <v>-12.79814148</v>
      </c>
      <c r="C621" s="3">
        <v>-18.146999999999998</v>
      </c>
      <c r="D621" s="3">
        <v>-277.81500240000003</v>
      </c>
      <c r="F621" s="2">
        <v>54.2</v>
      </c>
      <c r="G621" s="2">
        <v>-13.6698</v>
      </c>
      <c r="H621" s="2">
        <v>-74.709299999999999</v>
      </c>
      <c r="I621" s="2">
        <v>54.2</v>
      </c>
      <c r="J621" s="2">
        <v>-37.4011</v>
      </c>
      <c r="K621" s="2">
        <v>-337.94400000000002</v>
      </c>
    </row>
    <row r="622" spans="1:11" x14ac:dyDescent="0.2">
      <c r="A622" s="3">
        <v>54.4</v>
      </c>
      <c r="B622" s="3">
        <v>-12.79814148</v>
      </c>
      <c r="C622" s="3">
        <v>-18.146999999999998</v>
      </c>
      <c r="D622" s="3">
        <v>-277.81500240000003</v>
      </c>
      <c r="F622" s="2">
        <v>54.3</v>
      </c>
      <c r="G622" s="2">
        <v>-15.5381</v>
      </c>
      <c r="H622" s="2">
        <v>-72.841099999999997</v>
      </c>
      <c r="I622" s="2">
        <v>54.3</v>
      </c>
      <c r="J622" s="2">
        <v>-34.598700000000001</v>
      </c>
      <c r="K622" s="2">
        <v>-327.35700000000003</v>
      </c>
    </row>
    <row r="623" spans="1:11" x14ac:dyDescent="0.2">
      <c r="A623" s="3">
        <v>54.5</v>
      </c>
      <c r="B623" s="3">
        <v>-16.223327640000001</v>
      </c>
      <c r="C623" s="3">
        <v>-18.146999999999998</v>
      </c>
      <c r="D623" s="3">
        <v>-280.92877199999998</v>
      </c>
      <c r="F623" s="2">
        <v>54.4</v>
      </c>
      <c r="G623" s="2">
        <v>-14.2925</v>
      </c>
      <c r="H623" s="2">
        <v>-77.823099999999997</v>
      </c>
      <c r="I623" s="2">
        <v>54.4</v>
      </c>
      <c r="J623" s="2">
        <v>-36.466999999999999</v>
      </c>
      <c r="K623" s="2">
        <v>-322.68700000000001</v>
      </c>
    </row>
    <row r="624" spans="1:11" x14ac:dyDescent="0.2">
      <c r="A624" s="3">
        <v>54.6</v>
      </c>
      <c r="B624" s="3">
        <v>-15.28918457</v>
      </c>
      <c r="C624" s="3">
        <v>-20.0153</v>
      </c>
      <c r="D624" s="3">
        <v>-281.86291499999999</v>
      </c>
      <c r="F624" s="2">
        <v>54.5</v>
      </c>
      <c r="G624" s="2">
        <v>-14.2925</v>
      </c>
      <c r="H624" s="2">
        <v>-75.332099999999997</v>
      </c>
      <c r="I624" s="2">
        <v>54.5</v>
      </c>
      <c r="J624" s="2">
        <v>-34.598700000000001</v>
      </c>
      <c r="K624" s="2">
        <v>-325.48899999999998</v>
      </c>
    </row>
    <row r="625" spans="1:11" x14ac:dyDescent="0.2">
      <c r="A625" s="3">
        <v>54.7</v>
      </c>
      <c r="B625" s="3">
        <v>-11.241233830000001</v>
      </c>
      <c r="C625" s="3">
        <v>-17.5243</v>
      </c>
      <c r="D625" s="3">
        <v>-275.94671629999999</v>
      </c>
      <c r="F625" s="2">
        <v>54.6</v>
      </c>
      <c r="G625" s="2">
        <v>-11.178699999999999</v>
      </c>
      <c r="H625" s="2">
        <v>-75.954899999999995</v>
      </c>
      <c r="I625" s="2">
        <v>54.6</v>
      </c>
      <c r="J625" s="2">
        <v>-36.1556</v>
      </c>
      <c r="K625" s="2">
        <v>-330.471</v>
      </c>
    </row>
    <row r="626" spans="1:11" x14ac:dyDescent="0.2">
      <c r="A626" s="3">
        <v>54.8</v>
      </c>
      <c r="B626" s="3">
        <v>-10.61846924</v>
      </c>
      <c r="C626" s="3">
        <v>-15.033200000000001</v>
      </c>
      <c r="D626" s="3">
        <v>-271.58734129999999</v>
      </c>
      <c r="F626" s="2">
        <v>54.7</v>
      </c>
      <c r="G626" s="2">
        <v>-11.801500000000001</v>
      </c>
      <c r="H626" s="2">
        <v>-74.709299999999999</v>
      </c>
      <c r="I626" s="2">
        <v>54.7</v>
      </c>
      <c r="J626" s="2">
        <v>-42.694600000000001</v>
      </c>
      <c r="K626" s="2">
        <v>-334.51900000000001</v>
      </c>
    </row>
    <row r="627" spans="1:11" x14ac:dyDescent="0.2">
      <c r="A627" s="3">
        <v>54.9</v>
      </c>
      <c r="B627" s="3">
        <v>-11.863998410000001</v>
      </c>
      <c r="C627" s="3">
        <v>-18.7698</v>
      </c>
      <c r="D627" s="3">
        <v>-274.70117190000002</v>
      </c>
      <c r="F627" s="2">
        <v>54.8</v>
      </c>
      <c r="G627" s="2">
        <v>-11.801500000000001</v>
      </c>
      <c r="H627" s="2">
        <v>-79.691400000000002</v>
      </c>
      <c r="I627" s="2">
        <v>54.8</v>
      </c>
      <c r="J627" s="2">
        <v>-34.9101</v>
      </c>
      <c r="K627" s="2">
        <v>-322.99799999999999</v>
      </c>
    </row>
    <row r="628" spans="1:11" x14ac:dyDescent="0.2">
      <c r="A628" s="3">
        <v>55</v>
      </c>
      <c r="B628" s="3">
        <v>-13.732284549999999</v>
      </c>
      <c r="C628" s="3">
        <v>-15.033200000000001</v>
      </c>
      <c r="D628" s="3">
        <v>-279.06048579999998</v>
      </c>
      <c r="F628" s="2">
        <v>54.9</v>
      </c>
      <c r="G628" s="2">
        <v>-10.555999999999999</v>
      </c>
      <c r="H628" s="2">
        <v>-81.559700000000007</v>
      </c>
      <c r="I628" s="2">
        <v>54.9</v>
      </c>
      <c r="J628" s="2">
        <v>-37.4011</v>
      </c>
      <c r="K628" s="2">
        <v>-334.83100000000002</v>
      </c>
    </row>
    <row r="629" spans="1:11" x14ac:dyDescent="0.2">
      <c r="A629" s="3">
        <v>55.1</v>
      </c>
      <c r="B629" s="3">
        <v>-13.42089844</v>
      </c>
      <c r="C629" s="3">
        <v>-15.656000000000001</v>
      </c>
      <c r="D629" s="3">
        <v>-280.92877199999998</v>
      </c>
      <c r="F629" s="2">
        <v>55</v>
      </c>
      <c r="G629" s="2">
        <v>-10.555999999999999</v>
      </c>
      <c r="H629" s="2">
        <v>-77.823099999999997</v>
      </c>
      <c r="I629" s="2">
        <v>55</v>
      </c>
      <c r="J629" s="2">
        <v>-42.071800000000003</v>
      </c>
      <c r="K629" s="2">
        <v>-337.01</v>
      </c>
    </row>
    <row r="630" spans="1:11" x14ac:dyDescent="0.2">
      <c r="A630" s="3">
        <v>55.2</v>
      </c>
      <c r="B630" s="3">
        <v>-15.28918457</v>
      </c>
      <c r="C630" s="3">
        <v>-20.638100000000001</v>
      </c>
      <c r="D630" s="3">
        <v>-283.41986079999998</v>
      </c>
      <c r="F630" s="2">
        <v>55.1</v>
      </c>
      <c r="G630" s="2">
        <v>-11.178699999999999</v>
      </c>
      <c r="H630" s="2">
        <v>-79.691400000000002</v>
      </c>
      <c r="I630" s="2">
        <v>55.1</v>
      </c>
      <c r="J630" s="2">
        <v>-44.562899999999999</v>
      </c>
      <c r="K630" s="2">
        <v>-337.94400000000002</v>
      </c>
    </row>
    <row r="631" spans="1:11" x14ac:dyDescent="0.2">
      <c r="A631" s="3">
        <v>55.3</v>
      </c>
      <c r="B631" s="3">
        <v>-15.28918457</v>
      </c>
      <c r="C631" s="3">
        <v>-18.146999999999998</v>
      </c>
      <c r="D631" s="3">
        <v>-271.27600100000001</v>
      </c>
      <c r="F631" s="2">
        <v>55.2</v>
      </c>
      <c r="G631" s="2">
        <v>-11.801500000000001</v>
      </c>
      <c r="H631" s="2">
        <v>-79.068700000000007</v>
      </c>
      <c r="I631" s="2">
        <v>55.2</v>
      </c>
      <c r="J631" s="2">
        <v>-36.1556</v>
      </c>
      <c r="K631" s="2">
        <v>-334.20800000000003</v>
      </c>
    </row>
    <row r="632" spans="1:11" x14ac:dyDescent="0.2">
      <c r="A632" s="3">
        <v>55.4</v>
      </c>
      <c r="B632" s="3">
        <v>-9.3729553219999993</v>
      </c>
      <c r="C632" s="3">
        <v>-20.0153</v>
      </c>
      <c r="D632" s="3">
        <v>-268.16217039999998</v>
      </c>
      <c r="F632" s="2">
        <v>55.3</v>
      </c>
      <c r="G632" s="2">
        <v>-13.047000000000001</v>
      </c>
      <c r="H632" s="2">
        <v>-77.823099999999997</v>
      </c>
      <c r="I632" s="2">
        <v>55.3</v>
      </c>
      <c r="J632" s="2">
        <v>-33.6646</v>
      </c>
      <c r="K632" s="2">
        <v>-326.423</v>
      </c>
    </row>
    <row r="633" spans="1:11" x14ac:dyDescent="0.2">
      <c r="A633" s="3">
        <v>55.5</v>
      </c>
      <c r="B633" s="3">
        <v>-10.307090759999999</v>
      </c>
      <c r="C633" s="3">
        <v>-18.7698</v>
      </c>
      <c r="D633" s="3">
        <v>-264.73699950000002</v>
      </c>
      <c r="F633" s="2">
        <v>55.4</v>
      </c>
      <c r="G633" s="2">
        <v>-14.9153</v>
      </c>
      <c r="H633" s="2">
        <v>-76.577600000000004</v>
      </c>
      <c r="I633" s="2">
        <v>55.4</v>
      </c>
      <c r="J633" s="2">
        <v>-37.089799999999997</v>
      </c>
      <c r="K633" s="2">
        <v>-334.51900000000001</v>
      </c>
    </row>
    <row r="634" spans="1:11" x14ac:dyDescent="0.2">
      <c r="A634" s="3">
        <v>55.6</v>
      </c>
      <c r="B634" s="3">
        <v>-11.241233830000001</v>
      </c>
      <c r="C634" s="3">
        <v>-18.7698</v>
      </c>
      <c r="D634" s="3">
        <v>-259.13214110000001</v>
      </c>
      <c r="F634" s="2">
        <v>55.5</v>
      </c>
      <c r="G634" s="2">
        <v>-14.2925</v>
      </c>
      <c r="H634" s="2">
        <v>-74.086600000000004</v>
      </c>
      <c r="I634" s="2">
        <v>55.5</v>
      </c>
      <c r="J634" s="2">
        <v>-41.449100000000001</v>
      </c>
      <c r="K634" s="2">
        <v>-329.53699999999998</v>
      </c>
    </row>
    <row r="635" spans="1:11" x14ac:dyDescent="0.2">
      <c r="A635" s="3">
        <v>55.7</v>
      </c>
      <c r="B635" s="3">
        <v>-10.92985535</v>
      </c>
      <c r="C635" s="3">
        <v>-20.0153</v>
      </c>
      <c r="D635" s="3">
        <v>-257.57525629999998</v>
      </c>
      <c r="F635" s="2">
        <v>55.6</v>
      </c>
      <c r="G635" s="2">
        <v>-13.6698</v>
      </c>
      <c r="H635" s="2">
        <v>-75.332099999999997</v>
      </c>
      <c r="I635" s="2">
        <v>55.6</v>
      </c>
      <c r="J635" s="2">
        <v>-38.335299999999997</v>
      </c>
      <c r="K635" s="2">
        <v>-328.91399999999999</v>
      </c>
    </row>
    <row r="636" spans="1:11" x14ac:dyDescent="0.2">
      <c r="A636" s="3">
        <v>55.8</v>
      </c>
      <c r="B636" s="3">
        <v>-10.61846924</v>
      </c>
      <c r="C636" s="3">
        <v>-16.901499999999999</v>
      </c>
      <c r="D636" s="3">
        <v>-267.8508301</v>
      </c>
      <c r="F636" s="2">
        <v>55.7</v>
      </c>
      <c r="G636" s="2">
        <v>-14.9153</v>
      </c>
      <c r="H636" s="2">
        <v>-75.954899999999995</v>
      </c>
      <c r="I636" s="2">
        <v>55.7</v>
      </c>
      <c r="J636" s="2">
        <v>-36.1556</v>
      </c>
      <c r="K636" s="2">
        <v>-327.66899999999998</v>
      </c>
    </row>
    <row r="637" spans="1:11" x14ac:dyDescent="0.2">
      <c r="A637" s="3">
        <v>55.9</v>
      </c>
      <c r="B637" s="3">
        <v>-13.42089844</v>
      </c>
      <c r="C637" s="3">
        <v>-16.901499999999999</v>
      </c>
      <c r="D637" s="3">
        <v>-266.6052856</v>
      </c>
      <c r="F637" s="2">
        <v>55.8</v>
      </c>
      <c r="G637" s="2">
        <v>-13.047000000000001</v>
      </c>
      <c r="H637" s="2">
        <v>-74.086600000000004</v>
      </c>
      <c r="I637" s="2">
        <v>55.8</v>
      </c>
      <c r="J637" s="2">
        <v>-38.023899999999998</v>
      </c>
      <c r="K637" s="2">
        <v>-332.02800000000002</v>
      </c>
    </row>
    <row r="638" spans="1:11" x14ac:dyDescent="0.2">
      <c r="A638" s="3">
        <v>56</v>
      </c>
      <c r="B638" s="3">
        <v>-10.61846924</v>
      </c>
      <c r="C638" s="3">
        <v>-20.0153</v>
      </c>
      <c r="D638" s="3">
        <v>-261.00042719999999</v>
      </c>
      <c r="F638" s="2">
        <v>55.9</v>
      </c>
      <c r="G638" s="2">
        <v>-15.5381</v>
      </c>
      <c r="H638" s="2">
        <v>-75.954899999999995</v>
      </c>
      <c r="I638" s="2">
        <v>55.9</v>
      </c>
      <c r="J638" s="2">
        <v>-36.1556</v>
      </c>
      <c r="K638" s="2">
        <v>-332.02800000000002</v>
      </c>
    </row>
    <row r="639" spans="1:11" x14ac:dyDescent="0.2">
      <c r="A639" s="3">
        <v>56.1</v>
      </c>
      <c r="B639" s="3">
        <v>-7.8160476680000004</v>
      </c>
      <c r="C639" s="3">
        <v>-19.392499999999998</v>
      </c>
      <c r="D639" s="3">
        <v>-256.95245360000001</v>
      </c>
      <c r="F639" s="2">
        <v>56</v>
      </c>
      <c r="G639" s="2">
        <v>-14.9153</v>
      </c>
      <c r="H639" s="2">
        <v>-73.463800000000006</v>
      </c>
      <c r="I639" s="2">
        <v>56</v>
      </c>
      <c r="J639" s="2">
        <v>-42.071800000000003</v>
      </c>
      <c r="K639" s="2">
        <v>-328.60300000000001</v>
      </c>
    </row>
    <row r="640" spans="1:11" x14ac:dyDescent="0.2">
      <c r="A640" s="3">
        <v>56.2</v>
      </c>
      <c r="B640" s="3">
        <v>-7.1932830809999997</v>
      </c>
      <c r="C640" s="3">
        <v>-17.5243</v>
      </c>
      <c r="D640" s="3">
        <v>-254.4614258</v>
      </c>
      <c r="F640" s="2">
        <v>56.1</v>
      </c>
      <c r="G640" s="2">
        <v>-14.2925</v>
      </c>
      <c r="H640" s="2">
        <v>-71.595500000000001</v>
      </c>
      <c r="I640" s="2">
        <v>56.1</v>
      </c>
      <c r="J640" s="2">
        <v>-39.269399999999997</v>
      </c>
      <c r="K640" s="2">
        <v>-336.69900000000001</v>
      </c>
    </row>
    <row r="641" spans="1:11" x14ac:dyDescent="0.2">
      <c r="A641" s="3">
        <v>56.3</v>
      </c>
      <c r="B641" s="3">
        <v>-10.307090759999999</v>
      </c>
      <c r="C641" s="3">
        <v>-20.0153</v>
      </c>
      <c r="D641" s="3">
        <v>-266.2938843</v>
      </c>
      <c r="F641" s="2">
        <v>56.2</v>
      </c>
      <c r="G641" s="2">
        <v>-15.5381</v>
      </c>
      <c r="H641" s="2">
        <v>-74.086600000000004</v>
      </c>
      <c r="I641" s="2">
        <v>56.2</v>
      </c>
      <c r="J641" s="2">
        <v>-42.071800000000003</v>
      </c>
      <c r="K641" s="2">
        <v>-341.99200000000002</v>
      </c>
    </row>
    <row r="642" spans="1:11" x14ac:dyDescent="0.2">
      <c r="A642" s="3">
        <v>56.4</v>
      </c>
      <c r="B642" s="3">
        <v>-13.732284549999999</v>
      </c>
      <c r="C642" s="3">
        <v>-19.392499999999998</v>
      </c>
      <c r="D642" s="3">
        <v>-255.7069702</v>
      </c>
      <c r="F642" s="2">
        <v>56.3</v>
      </c>
      <c r="G642" s="2">
        <v>-18.0291</v>
      </c>
      <c r="H642" s="2">
        <v>-70.972800000000007</v>
      </c>
      <c r="I642" s="2">
        <v>56.3</v>
      </c>
      <c r="J642" s="2">
        <v>-42.071800000000003</v>
      </c>
      <c r="K642" s="2">
        <v>-346.04</v>
      </c>
    </row>
    <row r="643" spans="1:11" x14ac:dyDescent="0.2">
      <c r="A643" s="3">
        <v>56.5</v>
      </c>
      <c r="B643" s="3">
        <v>-8.7501907350000003</v>
      </c>
      <c r="C643" s="3">
        <v>-18.7698</v>
      </c>
      <c r="D643" s="3">
        <v>-251.97039789999999</v>
      </c>
      <c r="F643" s="2">
        <v>56.4</v>
      </c>
      <c r="G643" s="2">
        <v>-13.047000000000001</v>
      </c>
      <c r="H643" s="2">
        <v>-71.595500000000001</v>
      </c>
      <c r="I643" s="2">
        <v>56.4</v>
      </c>
      <c r="J643" s="2">
        <v>-42.694600000000001</v>
      </c>
      <c r="K643" s="2">
        <v>-350.71100000000001</v>
      </c>
    </row>
    <row r="644" spans="1:11" x14ac:dyDescent="0.2">
      <c r="A644" s="3">
        <v>56.6</v>
      </c>
      <c r="B644" s="3">
        <v>-5.0136260989999997</v>
      </c>
      <c r="C644" s="3">
        <v>-17.5243</v>
      </c>
      <c r="D644" s="3">
        <v>-251.65899659999999</v>
      </c>
      <c r="F644" s="2">
        <v>56.5</v>
      </c>
      <c r="G644" s="2">
        <v>-13.6698</v>
      </c>
      <c r="H644" s="2">
        <v>-70.972800000000007</v>
      </c>
      <c r="I644" s="2">
        <v>56.5</v>
      </c>
      <c r="J644" s="2">
        <v>-47.053899999999999</v>
      </c>
      <c r="K644" s="2">
        <v>-347.59699999999998</v>
      </c>
    </row>
    <row r="645" spans="1:11" x14ac:dyDescent="0.2">
      <c r="A645" s="3">
        <v>56.7</v>
      </c>
      <c r="B645" s="3">
        <v>-10.61846924</v>
      </c>
      <c r="C645" s="3">
        <v>-19.392499999999998</v>
      </c>
      <c r="D645" s="3">
        <v>-258.19799799999998</v>
      </c>
      <c r="F645" s="2">
        <v>56.6</v>
      </c>
      <c r="G645" s="2">
        <v>-14.2925</v>
      </c>
      <c r="H645" s="2">
        <v>-70.972800000000007</v>
      </c>
      <c r="I645" s="2">
        <v>56.6</v>
      </c>
      <c r="J645" s="2">
        <v>-48.610799999999998</v>
      </c>
      <c r="K645" s="2">
        <v>-348.84300000000002</v>
      </c>
    </row>
    <row r="646" spans="1:11" x14ac:dyDescent="0.2">
      <c r="A646" s="3">
        <v>56.8</v>
      </c>
      <c r="B646" s="3">
        <v>-7.1932830809999997</v>
      </c>
      <c r="C646" s="3">
        <v>-16.901499999999999</v>
      </c>
      <c r="D646" s="3">
        <v>-253.5272827</v>
      </c>
      <c r="F646" s="2">
        <v>56.7</v>
      </c>
      <c r="G646" s="2">
        <v>-12.424300000000001</v>
      </c>
      <c r="H646" s="2">
        <v>-70.349999999999994</v>
      </c>
      <c r="I646" s="2">
        <v>56.7</v>
      </c>
      <c r="J646" s="2">
        <v>-47.988100000000003</v>
      </c>
      <c r="K646" s="2">
        <v>-350.4</v>
      </c>
    </row>
    <row r="647" spans="1:11" x14ac:dyDescent="0.2">
      <c r="A647" s="3">
        <v>56.9</v>
      </c>
      <c r="B647" s="3">
        <v>-7.8160476680000004</v>
      </c>
      <c r="C647" s="3">
        <v>-18.146999999999998</v>
      </c>
      <c r="D647" s="3">
        <v>-256.64111329999997</v>
      </c>
      <c r="F647" s="2">
        <v>56.8</v>
      </c>
      <c r="G647" s="2">
        <v>-13.047000000000001</v>
      </c>
      <c r="H647" s="2">
        <v>-72.841099999999997</v>
      </c>
      <c r="I647" s="2">
        <v>56.8</v>
      </c>
      <c r="J647" s="2">
        <v>-47.053899999999999</v>
      </c>
      <c r="K647" s="2">
        <v>-343.238</v>
      </c>
    </row>
    <row r="648" spans="1:11" x14ac:dyDescent="0.2">
      <c r="A648" s="3">
        <v>57</v>
      </c>
      <c r="B648" s="3">
        <v>-8.4388122560000003</v>
      </c>
      <c r="C648" s="3">
        <v>-20.0153</v>
      </c>
      <c r="D648" s="3">
        <v>-251.97039789999999</v>
      </c>
      <c r="F648" s="2">
        <v>56.9</v>
      </c>
      <c r="G648" s="2">
        <v>-14.9153</v>
      </c>
      <c r="H648" s="2">
        <v>-71.595500000000001</v>
      </c>
      <c r="I648" s="2">
        <v>56.9</v>
      </c>
      <c r="J648" s="2">
        <v>-49.856400000000001</v>
      </c>
      <c r="K648" s="2">
        <v>-346.04</v>
      </c>
    </row>
    <row r="649" spans="1:11" x14ac:dyDescent="0.2">
      <c r="A649" s="3">
        <v>57.1</v>
      </c>
      <c r="B649" s="3">
        <v>-5.6363830569999998</v>
      </c>
      <c r="C649" s="3">
        <v>-17.5243</v>
      </c>
      <c r="D649" s="3">
        <v>-245.7427979</v>
      </c>
      <c r="F649" s="2">
        <v>57</v>
      </c>
      <c r="G649" s="2">
        <v>-13.047000000000001</v>
      </c>
      <c r="H649" s="2">
        <v>-66.613399999999999</v>
      </c>
      <c r="I649" s="2">
        <v>57</v>
      </c>
      <c r="J649" s="2">
        <v>-52.970199999999998</v>
      </c>
      <c r="K649" s="2">
        <v>-345.41800000000001</v>
      </c>
    </row>
    <row r="650" spans="1:11" x14ac:dyDescent="0.2">
      <c r="A650" s="3">
        <v>57.2</v>
      </c>
      <c r="B650" s="3">
        <v>-3.768096924</v>
      </c>
      <c r="C650" s="3">
        <v>-19.392499999999998</v>
      </c>
      <c r="D650" s="3">
        <v>-239.20379639999999</v>
      </c>
      <c r="F650" s="2">
        <v>57.1</v>
      </c>
      <c r="G650" s="2">
        <v>-9.3104499999999994</v>
      </c>
      <c r="H650" s="2">
        <v>-67.236199999999997</v>
      </c>
      <c r="I650" s="2">
        <v>57.1</v>
      </c>
      <c r="J650" s="2">
        <v>-51.4133</v>
      </c>
      <c r="K650" s="2">
        <v>-335.142</v>
      </c>
    </row>
    <row r="651" spans="1:11" x14ac:dyDescent="0.2">
      <c r="A651" s="3">
        <v>57.3</v>
      </c>
      <c r="B651" s="3">
        <v>-9.9957122799999993</v>
      </c>
      <c r="C651" s="3">
        <v>-20.0153</v>
      </c>
      <c r="D651" s="3">
        <v>-246.36553960000001</v>
      </c>
      <c r="F651" s="2">
        <v>57.2</v>
      </c>
      <c r="G651" s="2">
        <v>-9.9332100000000008</v>
      </c>
      <c r="H651" s="2">
        <v>-72.218299999999999</v>
      </c>
      <c r="I651" s="2">
        <v>57.2</v>
      </c>
      <c r="J651" s="2">
        <v>-54.527099999999997</v>
      </c>
      <c r="K651" s="2">
        <v>-330.16</v>
      </c>
    </row>
    <row r="652" spans="1:11" x14ac:dyDescent="0.2">
      <c r="A652" s="3">
        <v>57.4</v>
      </c>
      <c r="B652" s="3">
        <v>-6.2591400149999998</v>
      </c>
      <c r="C652" s="3">
        <v>-21.2608</v>
      </c>
      <c r="D652" s="3">
        <v>-246.98828130000001</v>
      </c>
      <c r="F652" s="2">
        <v>57.3</v>
      </c>
      <c r="G652" s="2">
        <v>-8.6876899999999999</v>
      </c>
      <c r="H652" s="2">
        <v>-70.349999999999994</v>
      </c>
      <c r="I652" s="2">
        <v>57.3</v>
      </c>
      <c r="J652" s="2">
        <v>-51.724600000000002</v>
      </c>
      <c r="K652" s="2">
        <v>-331.40499999999997</v>
      </c>
    </row>
    <row r="653" spans="1:11" x14ac:dyDescent="0.2">
      <c r="A653" s="3">
        <v>57.5</v>
      </c>
      <c r="B653" s="3">
        <v>-5.0136260989999997</v>
      </c>
      <c r="C653" s="3">
        <v>-18.146999999999998</v>
      </c>
      <c r="D653" s="3">
        <v>-244.18585210000001</v>
      </c>
      <c r="F653" s="2">
        <v>57.4</v>
      </c>
      <c r="G653" s="2">
        <v>-12.424300000000001</v>
      </c>
      <c r="H653" s="2">
        <v>-71.595500000000001</v>
      </c>
      <c r="I653" s="2">
        <v>57.4</v>
      </c>
      <c r="J653" s="2">
        <v>-53.281500000000001</v>
      </c>
      <c r="K653" s="2">
        <v>-329.84899999999999</v>
      </c>
    </row>
    <row r="654" spans="1:11" x14ac:dyDescent="0.2">
      <c r="A654" s="3">
        <v>57.6</v>
      </c>
      <c r="B654" s="3">
        <v>-2.522575378</v>
      </c>
      <c r="C654" s="3">
        <v>-16.278700000000001</v>
      </c>
      <c r="D654" s="3">
        <v>-245.43139650000001</v>
      </c>
      <c r="F654" s="2">
        <v>57.5</v>
      </c>
      <c r="G654" s="2">
        <v>-12.424300000000001</v>
      </c>
      <c r="H654" s="2">
        <v>-70.972800000000007</v>
      </c>
      <c r="I654" s="2">
        <v>57.5</v>
      </c>
      <c r="J654" s="2">
        <v>-46.431199999999997</v>
      </c>
      <c r="K654" s="2">
        <v>-336.07600000000002</v>
      </c>
    </row>
    <row r="655" spans="1:11" x14ac:dyDescent="0.2">
      <c r="A655" s="3">
        <v>57.7</v>
      </c>
      <c r="B655" s="3">
        <v>-9.0615692140000004</v>
      </c>
      <c r="C655" s="3">
        <v>-17.5243</v>
      </c>
      <c r="D655" s="3">
        <v>-246.36553960000001</v>
      </c>
      <c r="F655" s="2">
        <v>57.6</v>
      </c>
      <c r="G655" s="2">
        <v>-7.44217</v>
      </c>
      <c r="H655" s="2">
        <v>-73.463800000000006</v>
      </c>
      <c r="I655" s="2">
        <v>57.6</v>
      </c>
      <c r="J655" s="2">
        <v>-46.7425</v>
      </c>
      <c r="K655" s="2">
        <v>-338.25599999999997</v>
      </c>
    </row>
    <row r="656" spans="1:11" x14ac:dyDescent="0.2">
      <c r="A656" s="3">
        <v>57.8</v>
      </c>
      <c r="B656" s="3">
        <v>-9.6843261720000005</v>
      </c>
      <c r="C656" s="3">
        <v>-19.392499999999998</v>
      </c>
      <c r="D656" s="3">
        <v>-240.4492798</v>
      </c>
      <c r="F656" s="2">
        <v>57.7</v>
      </c>
      <c r="G656" s="2">
        <v>-9.9332100000000008</v>
      </c>
      <c r="H656" s="2">
        <v>-72.841099999999997</v>
      </c>
      <c r="I656" s="2">
        <v>57.7</v>
      </c>
      <c r="J656" s="2">
        <v>-50.790500000000002</v>
      </c>
      <c r="K656" s="2">
        <v>-343.238</v>
      </c>
    </row>
    <row r="657" spans="1:11" x14ac:dyDescent="0.2">
      <c r="A657" s="3">
        <v>57.9</v>
      </c>
      <c r="B657" s="3">
        <v>-8.4388122560000003</v>
      </c>
      <c r="C657" s="3">
        <v>-20.638100000000001</v>
      </c>
      <c r="D657" s="3">
        <v>-242.94036869999999</v>
      </c>
      <c r="F657" s="2">
        <v>57.8</v>
      </c>
      <c r="G657" s="2">
        <v>-13.6698</v>
      </c>
      <c r="H657" s="2">
        <v>-73.463800000000006</v>
      </c>
      <c r="I657" s="2">
        <v>57.8</v>
      </c>
      <c r="J657" s="2">
        <v>-48.922199999999997</v>
      </c>
      <c r="K657" s="2">
        <v>-342.30399999999997</v>
      </c>
    </row>
    <row r="658" spans="1:11" x14ac:dyDescent="0.2">
      <c r="A658" s="3">
        <v>58</v>
      </c>
      <c r="B658" s="3">
        <v>-8.7501907350000003</v>
      </c>
      <c r="C658" s="3">
        <v>-20.0153</v>
      </c>
      <c r="D658" s="3">
        <v>-244.49725340000001</v>
      </c>
      <c r="F658" s="2">
        <v>57.9</v>
      </c>
      <c r="G658" s="2">
        <v>-10.555999999999999</v>
      </c>
      <c r="H658" s="2">
        <v>-73.463800000000006</v>
      </c>
      <c r="I658" s="2">
        <v>57.9</v>
      </c>
      <c r="J658" s="2">
        <v>-43.940100000000001</v>
      </c>
      <c r="K658" s="2">
        <v>-334.83100000000002</v>
      </c>
    </row>
    <row r="659" spans="1:11" x14ac:dyDescent="0.2">
      <c r="A659" s="3">
        <v>58.1</v>
      </c>
      <c r="B659" s="3">
        <v>-12.175376890000001</v>
      </c>
      <c r="C659" s="3">
        <v>-23.129100000000001</v>
      </c>
      <c r="D659" s="3">
        <v>-247.61108400000001</v>
      </c>
      <c r="F659" s="2">
        <v>58</v>
      </c>
      <c r="G659" s="2">
        <v>-12.424300000000001</v>
      </c>
      <c r="H659" s="2">
        <v>-75.332099999999997</v>
      </c>
      <c r="I659" s="2">
        <v>58</v>
      </c>
      <c r="J659" s="2">
        <v>-44.874299999999998</v>
      </c>
      <c r="K659" s="2">
        <v>-344.79500000000002</v>
      </c>
    </row>
    <row r="660" spans="1:11" x14ac:dyDescent="0.2">
      <c r="A660" s="3">
        <v>58.2</v>
      </c>
      <c r="B660" s="3">
        <v>-10.92985535</v>
      </c>
      <c r="C660" s="3">
        <v>-23.751899999999999</v>
      </c>
      <c r="D660" s="3">
        <v>-252.2817383</v>
      </c>
      <c r="F660" s="2">
        <v>58.1</v>
      </c>
      <c r="G660" s="2">
        <v>-14.9153</v>
      </c>
      <c r="H660" s="2">
        <v>-75.954899999999995</v>
      </c>
      <c r="I660" s="2">
        <v>58.1</v>
      </c>
      <c r="J660" s="2">
        <v>-50.167700000000004</v>
      </c>
      <c r="K660" s="2">
        <v>-348.84300000000002</v>
      </c>
    </row>
    <row r="661" spans="1:11" x14ac:dyDescent="0.2">
      <c r="A661" s="3">
        <v>58.3</v>
      </c>
      <c r="B661" s="3">
        <v>-12.486755369999999</v>
      </c>
      <c r="C661" s="3">
        <v>-19.392499999999998</v>
      </c>
      <c r="D661" s="3">
        <v>-249.47937010000001</v>
      </c>
      <c r="F661" s="2">
        <v>58.2</v>
      </c>
      <c r="G661" s="2">
        <v>-13.047000000000001</v>
      </c>
      <c r="H661" s="2">
        <v>-74.709299999999999</v>
      </c>
      <c r="I661" s="2">
        <v>58.2</v>
      </c>
      <c r="J661" s="2">
        <v>-46.119799999999998</v>
      </c>
      <c r="K661" s="2">
        <v>-346.97399999999999</v>
      </c>
    </row>
    <row r="662" spans="1:11" x14ac:dyDescent="0.2">
      <c r="A662" s="3">
        <v>58.4</v>
      </c>
      <c r="B662" s="3">
        <v>-5.9477615359999998</v>
      </c>
      <c r="C662" s="3">
        <v>-24.374600000000001</v>
      </c>
      <c r="D662" s="3">
        <v>-262.55731200000002</v>
      </c>
      <c r="F662" s="2">
        <v>58.3</v>
      </c>
      <c r="G662" s="2">
        <v>-12.424300000000001</v>
      </c>
      <c r="H662" s="2">
        <v>-74.086600000000004</v>
      </c>
      <c r="I662" s="2">
        <v>58.3</v>
      </c>
      <c r="J662" s="2">
        <v>-46.7425</v>
      </c>
      <c r="K662" s="2">
        <v>-352.26799999999997</v>
      </c>
    </row>
    <row r="663" spans="1:11" x14ac:dyDescent="0.2">
      <c r="A663" s="3">
        <v>58.5</v>
      </c>
      <c r="B663" s="3">
        <v>-5.6363830569999998</v>
      </c>
      <c r="C663" s="3">
        <v>-24.997399999999999</v>
      </c>
      <c r="D663" s="3">
        <v>-263.4914551</v>
      </c>
      <c r="F663" s="2">
        <v>58.4</v>
      </c>
      <c r="G663" s="2">
        <v>-14.2925</v>
      </c>
      <c r="H663" s="2">
        <v>-75.332099999999997</v>
      </c>
      <c r="I663" s="2">
        <v>58.4</v>
      </c>
      <c r="J663" s="2">
        <v>-41.449100000000001</v>
      </c>
      <c r="K663" s="2">
        <v>-348.22</v>
      </c>
    </row>
    <row r="664" spans="1:11" x14ac:dyDescent="0.2">
      <c r="A664" s="3">
        <v>58.6</v>
      </c>
      <c r="B664" s="3">
        <v>-7.5046691890000004</v>
      </c>
      <c r="C664" s="3">
        <v>-23.129100000000001</v>
      </c>
      <c r="D664" s="3">
        <v>-257.57525629999998</v>
      </c>
      <c r="F664" s="2">
        <v>58.5</v>
      </c>
      <c r="G664" s="2">
        <v>-13.047000000000001</v>
      </c>
      <c r="H664" s="2">
        <v>-77.200400000000002</v>
      </c>
      <c r="I664" s="2">
        <v>58.5</v>
      </c>
      <c r="J664" s="2">
        <v>-41.137700000000002</v>
      </c>
      <c r="K664" s="2">
        <v>-341.05799999999999</v>
      </c>
    </row>
    <row r="665" spans="1:11" x14ac:dyDescent="0.2">
      <c r="A665" s="3">
        <v>58.7</v>
      </c>
      <c r="B665" s="3">
        <v>-7.5046691890000004</v>
      </c>
      <c r="C665" s="3">
        <v>-19.392499999999998</v>
      </c>
      <c r="D665" s="3">
        <v>-257.26385499999998</v>
      </c>
      <c r="F665" s="2">
        <v>58.6</v>
      </c>
      <c r="G665" s="2">
        <v>-11.801500000000001</v>
      </c>
      <c r="H665" s="2">
        <v>-76.577600000000004</v>
      </c>
      <c r="I665" s="2">
        <v>58.6</v>
      </c>
      <c r="J665" s="2">
        <v>-50.167700000000004</v>
      </c>
      <c r="K665" s="2">
        <v>-324.55500000000001</v>
      </c>
    </row>
    <row r="666" spans="1:11" x14ac:dyDescent="0.2">
      <c r="A666" s="3">
        <v>58.8</v>
      </c>
      <c r="B666" s="3">
        <v>-10.307090759999999</v>
      </c>
      <c r="C666" s="3">
        <v>-14.410399999999999</v>
      </c>
      <c r="D666" s="3">
        <v>-255.08416750000001</v>
      </c>
      <c r="F666" s="2">
        <v>58.7</v>
      </c>
      <c r="G666" s="2">
        <v>-10.555999999999999</v>
      </c>
      <c r="H666" s="2">
        <v>-73.463800000000006</v>
      </c>
      <c r="I666" s="2">
        <v>58.7</v>
      </c>
      <c r="J666" s="2">
        <v>-47.053899999999999</v>
      </c>
      <c r="K666" s="2">
        <v>-322.68700000000001</v>
      </c>
    </row>
    <row r="667" spans="1:11" x14ac:dyDescent="0.2">
      <c r="A667" s="3">
        <v>58.9</v>
      </c>
      <c r="B667" s="3">
        <v>-6.2591400149999998</v>
      </c>
      <c r="C667" s="3">
        <v>-21.883600000000001</v>
      </c>
      <c r="D667" s="3">
        <v>-247.92242429999999</v>
      </c>
      <c r="F667" s="2">
        <v>58.8</v>
      </c>
      <c r="G667" s="2">
        <v>-11.178699999999999</v>
      </c>
      <c r="H667" s="2">
        <v>-73.463800000000006</v>
      </c>
      <c r="I667" s="2">
        <v>58.8</v>
      </c>
      <c r="J667" s="2">
        <v>-48.299500000000002</v>
      </c>
      <c r="K667" s="2">
        <v>-311.78800000000001</v>
      </c>
    </row>
    <row r="668" spans="1:11" x14ac:dyDescent="0.2">
      <c r="A668" s="3">
        <v>59</v>
      </c>
      <c r="B668" s="3">
        <v>-6.8819046019999996</v>
      </c>
      <c r="C668" s="3">
        <v>-18.146999999999998</v>
      </c>
      <c r="D668" s="3">
        <v>-251.65899659999999</v>
      </c>
      <c r="F668" s="2">
        <v>58.9</v>
      </c>
      <c r="G668" s="2">
        <v>-11.178699999999999</v>
      </c>
      <c r="H668" s="2">
        <v>-67.858999999999995</v>
      </c>
      <c r="I668" s="2">
        <v>58.9</v>
      </c>
      <c r="J668" s="2">
        <v>-54.527099999999997</v>
      </c>
      <c r="K668" s="2">
        <v>-320.19600000000003</v>
      </c>
    </row>
    <row r="669" spans="1:11" x14ac:dyDescent="0.2">
      <c r="A669" s="3">
        <v>59.1</v>
      </c>
      <c r="B669" s="3">
        <v>-9.6843261720000005</v>
      </c>
      <c r="C669" s="3">
        <v>-19.392499999999998</v>
      </c>
      <c r="D669" s="3">
        <v>-257.57525629999998</v>
      </c>
      <c r="F669" s="2">
        <v>59</v>
      </c>
      <c r="G669" s="2">
        <v>-13.047000000000001</v>
      </c>
      <c r="H669" s="2">
        <v>-69.727199999999996</v>
      </c>
      <c r="I669" s="2">
        <v>59</v>
      </c>
      <c r="J669" s="2">
        <v>-49.233600000000003</v>
      </c>
      <c r="K669" s="2">
        <v>-325.178</v>
      </c>
    </row>
    <row r="670" spans="1:11" x14ac:dyDescent="0.2">
      <c r="A670" s="3">
        <v>59.2</v>
      </c>
      <c r="B670" s="3">
        <v>-5.3249969479999999</v>
      </c>
      <c r="C670" s="3">
        <v>-15.656000000000001</v>
      </c>
      <c r="D670" s="3">
        <v>-254.15002440000001</v>
      </c>
      <c r="F670" s="2">
        <v>59.1</v>
      </c>
      <c r="G670" s="2">
        <v>-14.2925</v>
      </c>
      <c r="H670" s="2">
        <v>-65.990700000000004</v>
      </c>
      <c r="I670" s="2">
        <v>59.1</v>
      </c>
      <c r="J670" s="2">
        <v>-46.431199999999997</v>
      </c>
      <c r="K670" s="2">
        <v>-337.63299999999998</v>
      </c>
    </row>
    <row r="671" spans="1:11" x14ac:dyDescent="0.2">
      <c r="A671" s="3">
        <v>59.3</v>
      </c>
      <c r="B671" s="3">
        <v>-5.0136260989999997</v>
      </c>
      <c r="C671" s="3">
        <v>-12.542199999999999</v>
      </c>
      <c r="D671" s="3">
        <v>-248.23382570000001</v>
      </c>
      <c r="F671" s="2">
        <v>59.2</v>
      </c>
      <c r="G671" s="2">
        <v>-13.047000000000001</v>
      </c>
      <c r="H671" s="2">
        <v>-67.858999999999995</v>
      </c>
      <c r="I671" s="2">
        <v>59.2</v>
      </c>
      <c r="J671" s="2">
        <v>-51.4133</v>
      </c>
      <c r="K671" s="2">
        <v>-352.26799999999997</v>
      </c>
    </row>
    <row r="672" spans="1:11" x14ac:dyDescent="0.2">
      <c r="A672" s="3">
        <v>59.4</v>
      </c>
      <c r="B672" s="3">
        <v>-7.1932830809999997</v>
      </c>
      <c r="C672" s="3">
        <v>-16.278700000000001</v>
      </c>
      <c r="D672" s="3">
        <v>-256.95245360000001</v>
      </c>
      <c r="F672" s="2">
        <v>59.3</v>
      </c>
      <c r="G672" s="2">
        <v>-14.2925</v>
      </c>
      <c r="H672" s="2">
        <v>-67.858999999999995</v>
      </c>
      <c r="I672" s="2">
        <v>59.3</v>
      </c>
      <c r="J672" s="2">
        <v>-43.628700000000002</v>
      </c>
      <c r="K672" s="2">
        <v>-352.26799999999997</v>
      </c>
    </row>
    <row r="673" spans="1:11" x14ac:dyDescent="0.2">
      <c r="A673" s="3">
        <v>59.5</v>
      </c>
      <c r="B673" s="3">
        <v>-5.9477615359999998</v>
      </c>
      <c r="C673" s="3">
        <v>-16.278700000000001</v>
      </c>
      <c r="D673" s="3">
        <v>-263.18011469999999</v>
      </c>
      <c r="F673" s="2">
        <v>59.4</v>
      </c>
      <c r="G673" s="2">
        <v>-19.2746</v>
      </c>
      <c r="H673" s="2">
        <v>-66.613399999999999</v>
      </c>
      <c r="I673" s="2">
        <v>59.4</v>
      </c>
      <c r="J673" s="2">
        <v>-43.006</v>
      </c>
      <c r="K673" s="2">
        <v>-346.04</v>
      </c>
    </row>
    <row r="674" spans="1:11" x14ac:dyDescent="0.2">
      <c r="A674" s="3">
        <v>59.6</v>
      </c>
      <c r="B674" s="3">
        <v>-6.5705261229999996</v>
      </c>
      <c r="C674" s="3">
        <v>-19.392499999999998</v>
      </c>
      <c r="D674" s="3">
        <v>-261.6231689</v>
      </c>
      <c r="F674" s="2">
        <v>59.5</v>
      </c>
      <c r="G674" s="2">
        <v>-18.651900000000001</v>
      </c>
      <c r="H674" s="2">
        <v>-61.631399999999999</v>
      </c>
      <c r="I674" s="2">
        <v>59.5</v>
      </c>
      <c r="J674" s="2">
        <v>-40.203600000000002</v>
      </c>
      <c r="K674" s="2">
        <v>-352.26799999999997</v>
      </c>
    </row>
    <row r="675" spans="1:11" x14ac:dyDescent="0.2">
      <c r="A675" s="3">
        <v>59.7</v>
      </c>
      <c r="B675" s="3">
        <v>-4.0794830319999997</v>
      </c>
      <c r="C675" s="3">
        <v>-18.146999999999998</v>
      </c>
      <c r="D675" s="3">
        <v>-262.86871339999999</v>
      </c>
      <c r="F675" s="2">
        <v>59.6</v>
      </c>
      <c r="G675" s="2">
        <v>-16.160799999999998</v>
      </c>
      <c r="H675" s="2">
        <v>-61.008600000000001</v>
      </c>
      <c r="I675" s="2">
        <v>59.6</v>
      </c>
      <c r="J675" s="2">
        <v>-39.269399999999997</v>
      </c>
      <c r="K675" s="2">
        <v>-349.154</v>
      </c>
    </row>
    <row r="676" spans="1:11" x14ac:dyDescent="0.2">
      <c r="A676" s="3">
        <v>59.8</v>
      </c>
      <c r="B676" s="3">
        <v>-5.6363830569999998</v>
      </c>
      <c r="C676" s="3">
        <v>-16.278700000000001</v>
      </c>
      <c r="D676" s="3">
        <v>-262.55731200000002</v>
      </c>
      <c r="F676" s="2">
        <v>59.7</v>
      </c>
      <c r="G676" s="2">
        <v>-15.5381</v>
      </c>
      <c r="H676" s="2">
        <v>-61.631399999999999</v>
      </c>
      <c r="I676" s="2">
        <v>59.7</v>
      </c>
      <c r="J676" s="2">
        <v>-46.431199999999997</v>
      </c>
      <c r="K676" s="2">
        <v>-340.12400000000002</v>
      </c>
    </row>
    <row r="677" spans="1:11" x14ac:dyDescent="0.2">
      <c r="A677" s="3">
        <v>59.9</v>
      </c>
      <c r="B677" s="3">
        <v>-5.6363830569999998</v>
      </c>
      <c r="C677" s="3">
        <v>-15.656000000000001</v>
      </c>
      <c r="D677" s="3">
        <v>-250.72485349999999</v>
      </c>
      <c r="F677" s="2">
        <v>59.8</v>
      </c>
      <c r="G677" s="2">
        <v>-14.9153</v>
      </c>
      <c r="H677" s="2">
        <v>-64.745199999999997</v>
      </c>
      <c r="I677" s="2">
        <v>59.8</v>
      </c>
      <c r="J677" s="2">
        <v>-40.826300000000003</v>
      </c>
      <c r="K677" s="2">
        <v>-345.72899999999998</v>
      </c>
    </row>
    <row r="678" spans="1:11" x14ac:dyDescent="0.2">
      <c r="A678" s="3">
        <v>60</v>
      </c>
      <c r="B678" s="3">
        <v>-1.8998107909999999</v>
      </c>
      <c r="C678" s="3">
        <v>-14.410399999999999</v>
      </c>
      <c r="D678" s="3">
        <v>-253.21588130000001</v>
      </c>
      <c r="F678" s="2">
        <v>59.9</v>
      </c>
      <c r="G678" s="2">
        <v>-19.2746</v>
      </c>
      <c r="H678" s="2">
        <v>-68.481700000000004</v>
      </c>
      <c r="I678" s="2">
        <v>59.9</v>
      </c>
      <c r="J678" s="2">
        <v>-40.514899999999997</v>
      </c>
      <c r="K678" s="2">
        <v>-357.25</v>
      </c>
    </row>
    <row r="679" spans="1:11" x14ac:dyDescent="0.2">
      <c r="A679" s="3">
        <v>60.1</v>
      </c>
      <c r="B679" s="3">
        <v>-1.8998107909999999</v>
      </c>
      <c r="C679" s="3">
        <v>-16.901499999999999</v>
      </c>
      <c r="D679" s="3">
        <v>-252.90454099999999</v>
      </c>
      <c r="F679" s="2">
        <v>60</v>
      </c>
      <c r="G679" s="2">
        <v>-16.7836</v>
      </c>
      <c r="H679" s="2">
        <v>-69.727199999999996</v>
      </c>
      <c r="I679" s="2">
        <v>60</v>
      </c>
      <c r="J679" s="2">
        <v>-48.922199999999997</v>
      </c>
      <c r="K679" s="2">
        <v>-348.53100000000001</v>
      </c>
    </row>
    <row r="680" spans="1:11" x14ac:dyDescent="0.2">
      <c r="A680" s="3">
        <v>60.2</v>
      </c>
      <c r="B680" s="3">
        <v>-4.7022399899999998</v>
      </c>
      <c r="C680" s="3">
        <v>-18.146999999999998</v>
      </c>
      <c r="D680" s="3">
        <v>-259.75488280000002</v>
      </c>
      <c r="F680" s="2">
        <v>60.1</v>
      </c>
      <c r="G680" s="2">
        <v>-15.5381</v>
      </c>
      <c r="H680" s="2">
        <v>-65.990700000000004</v>
      </c>
      <c r="I680" s="2">
        <v>60.1</v>
      </c>
      <c r="J680" s="2">
        <v>-51.724600000000002</v>
      </c>
      <c r="K680" s="2">
        <v>-340.12400000000002</v>
      </c>
    </row>
    <row r="681" spans="1:11" x14ac:dyDescent="0.2">
      <c r="A681" s="3">
        <v>60.3</v>
      </c>
      <c r="B681" s="3">
        <v>-2.2111968989999999</v>
      </c>
      <c r="C681" s="3">
        <v>-16.278700000000001</v>
      </c>
      <c r="D681" s="3">
        <v>-255.39556880000001</v>
      </c>
      <c r="F681" s="2">
        <v>60.2</v>
      </c>
      <c r="G681" s="2">
        <v>-18.0291</v>
      </c>
      <c r="H681" s="2">
        <v>-67.236199999999997</v>
      </c>
      <c r="I681" s="2">
        <v>60.2</v>
      </c>
      <c r="J681" s="2">
        <v>-46.431199999999997</v>
      </c>
      <c r="K681" s="2">
        <v>-338.87900000000002</v>
      </c>
    </row>
    <row r="682" spans="1:11" x14ac:dyDescent="0.2">
      <c r="A682" s="3">
        <v>60.4</v>
      </c>
      <c r="B682" s="3">
        <v>0.27984619100000002</v>
      </c>
      <c r="C682" s="3">
        <v>-15.656000000000001</v>
      </c>
      <c r="D682" s="3">
        <v>-257.57525629999998</v>
      </c>
      <c r="F682" s="2">
        <v>60.3</v>
      </c>
      <c r="G682" s="2">
        <v>-16.7836</v>
      </c>
      <c r="H682" s="2">
        <v>-67.858999999999995</v>
      </c>
      <c r="I682" s="2">
        <v>60.3</v>
      </c>
      <c r="J682" s="2">
        <v>-48.610799999999998</v>
      </c>
      <c r="K682" s="2">
        <v>-337.322</v>
      </c>
    </row>
    <row r="683" spans="1:11" x14ac:dyDescent="0.2">
      <c r="A683" s="3">
        <v>60.5</v>
      </c>
      <c r="B683" s="3">
        <v>-0.654296875</v>
      </c>
      <c r="C683" s="3">
        <v>-16.901499999999999</v>
      </c>
      <c r="D683" s="3">
        <v>-262.86871339999999</v>
      </c>
      <c r="F683" s="2">
        <v>60.4</v>
      </c>
      <c r="G683" s="2">
        <v>-18.0291</v>
      </c>
      <c r="H683" s="2">
        <v>-67.858999999999995</v>
      </c>
      <c r="I683" s="2">
        <v>60.4</v>
      </c>
      <c r="J683" s="2">
        <v>-45.808399999999999</v>
      </c>
      <c r="K683" s="2">
        <v>-332.65100000000001</v>
      </c>
    </row>
    <row r="684" spans="1:11" x14ac:dyDescent="0.2">
      <c r="A684" s="3">
        <v>60.6</v>
      </c>
      <c r="B684" s="3">
        <v>-1.8998107909999999</v>
      </c>
      <c r="C684" s="3">
        <v>-13.164899999999999</v>
      </c>
      <c r="D684" s="3">
        <v>-264.11425780000002</v>
      </c>
      <c r="F684" s="2">
        <v>60.5</v>
      </c>
      <c r="G684" s="2">
        <v>-18.0291</v>
      </c>
      <c r="H684" s="2">
        <v>-69.727199999999996</v>
      </c>
      <c r="I684" s="2">
        <v>60.5</v>
      </c>
      <c r="J684" s="2">
        <v>-49.233600000000003</v>
      </c>
      <c r="K684" s="2">
        <v>-330.78300000000002</v>
      </c>
    </row>
    <row r="685" spans="1:11" x14ac:dyDescent="0.2">
      <c r="A685" s="3">
        <v>60.7</v>
      </c>
      <c r="B685" s="3">
        <v>-1.5884399410000001</v>
      </c>
      <c r="C685" s="3">
        <v>-14.410399999999999</v>
      </c>
      <c r="D685" s="3">
        <v>-260.06628419999998</v>
      </c>
      <c r="F685" s="2">
        <v>60.6</v>
      </c>
      <c r="G685" s="2">
        <v>-19.897400000000001</v>
      </c>
      <c r="H685" s="2">
        <v>-69.727199999999996</v>
      </c>
      <c r="I685" s="2">
        <v>60.6</v>
      </c>
      <c r="J685" s="2">
        <v>-47.053899999999999</v>
      </c>
      <c r="K685" s="2">
        <v>-327.35700000000003</v>
      </c>
    </row>
    <row r="686" spans="1:11" x14ac:dyDescent="0.2">
      <c r="A686" s="3">
        <v>60.8</v>
      </c>
      <c r="B686" s="3">
        <v>-3.1532287999999999E-2</v>
      </c>
      <c r="C686" s="3">
        <v>-16.278700000000001</v>
      </c>
      <c r="D686" s="3">
        <v>-248.23382570000001</v>
      </c>
      <c r="F686" s="2">
        <v>60.7</v>
      </c>
      <c r="G686" s="2">
        <v>-15.5381</v>
      </c>
      <c r="H686" s="2">
        <v>-69.727199999999996</v>
      </c>
      <c r="I686" s="2">
        <v>60.7</v>
      </c>
      <c r="J686" s="2">
        <v>-50.790500000000002</v>
      </c>
      <c r="K686" s="2">
        <v>-340.74700000000001</v>
      </c>
    </row>
    <row r="687" spans="1:11" x14ac:dyDescent="0.2">
      <c r="A687" s="3">
        <v>60.9</v>
      </c>
      <c r="B687" s="3">
        <v>-7.5046691890000004</v>
      </c>
      <c r="C687" s="3">
        <v>-13.787699999999999</v>
      </c>
      <c r="D687" s="3">
        <v>-245.43139650000001</v>
      </c>
      <c r="F687" s="2">
        <v>60.8</v>
      </c>
      <c r="G687" s="2">
        <v>-15.5381</v>
      </c>
      <c r="H687" s="2">
        <v>-67.858999999999995</v>
      </c>
      <c r="I687" s="2">
        <v>60.8</v>
      </c>
      <c r="J687" s="2">
        <v>-55.149799999999999</v>
      </c>
      <c r="K687" s="2">
        <v>-336.38799999999998</v>
      </c>
    </row>
    <row r="688" spans="1:11" x14ac:dyDescent="0.2">
      <c r="A688" s="3">
        <v>61</v>
      </c>
      <c r="B688" s="3">
        <v>-4.7022399899999998</v>
      </c>
      <c r="C688" s="3">
        <v>-14.410399999999999</v>
      </c>
      <c r="D688" s="3">
        <v>-249.79071039999999</v>
      </c>
      <c r="F688" s="2">
        <v>60.9</v>
      </c>
      <c r="G688" s="2">
        <v>-18.0291</v>
      </c>
      <c r="H688" s="2">
        <v>-65.367900000000006</v>
      </c>
      <c r="I688" s="2">
        <v>60.9</v>
      </c>
      <c r="J688" s="2">
        <v>-56.395299999999999</v>
      </c>
      <c r="K688" s="2">
        <v>-337.94400000000002</v>
      </c>
    </row>
    <row r="689" spans="1:11" x14ac:dyDescent="0.2">
      <c r="A689" s="3">
        <v>61.1</v>
      </c>
      <c r="B689" s="3">
        <v>-2.833953857</v>
      </c>
      <c r="C689" s="3">
        <v>-15.656000000000001</v>
      </c>
      <c r="D689" s="3">
        <v>-234.22167970000001</v>
      </c>
      <c r="F689" s="2">
        <v>61</v>
      </c>
      <c r="G689" s="2">
        <v>-14.9153</v>
      </c>
      <c r="H689" s="2">
        <v>-68.481700000000004</v>
      </c>
      <c r="I689" s="2">
        <v>61</v>
      </c>
      <c r="J689" s="2">
        <v>-55.461199999999998</v>
      </c>
      <c r="K689" s="2">
        <v>-328.91399999999999</v>
      </c>
    </row>
    <row r="690" spans="1:11" x14ac:dyDescent="0.2">
      <c r="A690" s="3">
        <v>61.2</v>
      </c>
      <c r="B690" s="3">
        <v>-1.2770538330000001</v>
      </c>
      <c r="C690" s="3">
        <v>-13.787699999999999</v>
      </c>
      <c r="D690" s="3">
        <v>-232.6647949</v>
      </c>
      <c r="F690" s="2">
        <v>61.1</v>
      </c>
      <c r="G690" s="2">
        <v>-14.2925</v>
      </c>
      <c r="H690" s="2">
        <v>-72.218299999999999</v>
      </c>
      <c r="I690" s="2">
        <v>61.1</v>
      </c>
      <c r="J690" s="2">
        <v>-57.640900000000002</v>
      </c>
      <c r="K690" s="2">
        <v>-327.04599999999999</v>
      </c>
    </row>
    <row r="691" spans="1:11" x14ac:dyDescent="0.2">
      <c r="A691" s="3">
        <v>61.3</v>
      </c>
      <c r="B691" s="3">
        <v>-3.1532287999999999E-2</v>
      </c>
      <c r="C691" s="3">
        <v>-16.901499999999999</v>
      </c>
      <c r="D691" s="3">
        <v>-234.8444824</v>
      </c>
      <c r="F691" s="2">
        <v>61.2</v>
      </c>
      <c r="G691" s="2">
        <v>-13.047000000000001</v>
      </c>
      <c r="H691" s="2">
        <v>-72.218299999999999</v>
      </c>
      <c r="I691" s="2">
        <v>61.2</v>
      </c>
      <c r="J691" s="2">
        <v>-59.5092</v>
      </c>
      <c r="K691" s="2">
        <v>-326.11200000000002</v>
      </c>
    </row>
    <row r="692" spans="1:11" x14ac:dyDescent="0.2">
      <c r="A692" s="3">
        <v>61.4</v>
      </c>
      <c r="B692" s="3">
        <v>1.525375366</v>
      </c>
      <c r="C692" s="3">
        <v>-16.901499999999999</v>
      </c>
      <c r="D692" s="3">
        <v>-233.9103394</v>
      </c>
      <c r="F692" s="2">
        <v>61.3</v>
      </c>
      <c r="G692" s="2">
        <v>-13.6698</v>
      </c>
      <c r="H692" s="2">
        <v>-72.218299999999999</v>
      </c>
      <c r="I692" s="2">
        <v>61.3</v>
      </c>
      <c r="J692" s="2">
        <v>-52.970199999999998</v>
      </c>
      <c r="K692" s="2">
        <v>-322.68700000000001</v>
      </c>
    </row>
    <row r="693" spans="1:11" x14ac:dyDescent="0.2">
      <c r="A693" s="3">
        <v>61.5</v>
      </c>
      <c r="B693" s="3">
        <v>-2.522575378</v>
      </c>
      <c r="C693" s="3">
        <v>-14.410399999999999</v>
      </c>
      <c r="D693" s="3">
        <v>-231.4192505</v>
      </c>
      <c r="F693" s="2">
        <v>61.4</v>
      </c>
      <c r="G693" s="2">
        <v>-17.406300000000002</v>
      </c>
      <c r="H693" s="2">
        <v>-72.218299999999999</v>
      </c>
      <c r="I693" s="2">
        <v>61.4</v>
      </c>
      <c r="J693" s="2">
        <v>-46.7425</v>
      </c>
      <c r="K693" s="2">
        <v>-327.35700000000003</v>
      </c>
    </row>
    <row r="694" spans="1:11" x14ac:dyDescent="0.2">
      <c r="A694" s="3">
        <v>61.6</v>
      </c>
      <c r="B694" s="3">
        <v>-3.4567184449999999</v>
      </c>
      <c r="C694" s="3">
        <v>-10.0511</v>
      </c>
      <c r="D694" s="3">
        <v>-231.7306519</v>
      </c>
      <c r="F694" s="2">
        <v>61.5</v>
      </c>
      <c r="G694" s="2">
        <v>-17.406300000000002</v>
      </c>
      <c r="H694" s="2">
        <v>-72.841099999999997</v>
      </c>
      <c r="I694" s="2">
        <v>61.5</v>
      </c>
      <c r="J694" s="2">
        <v>-58.263599999999997</v>
      </c>
      <c r="K694" s="2">
        <v>-333.89600000000002</v>
      </c>
    </row>
    <row r="695" spans="1:11" x14ac:dyDescent="0.2">
      <c r="A695" s="3">
        <v>61.7</v>
      </c>
      <c r="B695" s="3">
        <v>-5.0136260989999997</v>
      </c>
      <c r="C695" s="3">
        <v>-16.278700000000001</v>
      </c>
      <c r="D695" s="3">
        <v>-228.30548099999999</v>
      </c>
      <c r="F695" s="2">
        <v>61.6</v>
      </c>
      <c r="G695" s="2">
        <v>-18.651900000000001</v>
      </c>
      <c r="H695" s="2">
        <v>-73.463800000000006</v>
      </c>
      <c r="I695" s="2">
        <v>61.6</v>
      </c>
      <c r="J695" s="2">
        <v>-60.443300000000001</v>
      </c>
      <c r="K695" s="2">
        <v>-329.84899999999999</v>
      </c>
    </row>
    <row r="696" spans="1:11" x14ac:dyDescent="0.2">
      <c r="A696" s="3">
        <v>61.8</v>
      </c>
      <c r="B696" s="3">
        <v>-6.5705261229999996</v>
      </c>
      <c r="C696" s="3">
        <v>-18.146999999999998</v>
      </c>
      <c r="D696" s="3">
        <v>-225.50305180000001</v>
      </c>
      <c r="F696" s="2">
        <v>61.7</v>
      </c>
      <c r="G696" s="2">
        <v>-15.5381</v>
      </c>
      <c r="H696" s="2">
        <v>-66.613399999999999</v>
      </c>
      <c r="I696" s="2">
        <v>61.7</v>
      </c>
      <c r="J696" s="2">
        <v>-57.952199999999998</v>
      </c>
      <c r="K696" s="2">
        <v>-325.178</v>
      </c>
    </row>
    <row r="697" spans="1:11" x14ac:dyDescent="0.2">
      <c r="A697" s="3">
        <v>61.9</v>
      </c>
      <c r="B697" s="3">
        <v>-1.2770538330000001</v>
      </c>
      <c r="C697" s="3">
        <v>-14.410399999999999</v>
      </c>
      <c r="D697" s="3">
        <v>-232.0420532</v>
      </c>
      <c r="F697" s="2">
        <v>61.8</v>
      </c>
      <c r="G697" s="2">
        <v>-14.2925</v>
      </c>
      <c r="H697" s="2">
        <v>-67.236199999999997</v>
      </c>
      <c r="I697" s="2">
        <v>61.8</v>
      </c>
      <c r="J697" s="2">
        <v>-56.084000000000003</v>
      </c>
      <c r="K697" s="2">
        <v>-315.83600000000001</v>
      </c>
    </row>
    <row r="698" spans="1:11" x14ac:dyDescent="0.2">
      <c r="A698" s="3">
        <v>62</v>
      </c>
      <c r="B698" s="3">
        <v>1.8367538450000001</v>
      </c>
      <c r="C698" s="3">
        <v>-16.901499999999999</v>
      </c>
      <c r="D698" s="3">
        <v>-227.05993649999999</v>
      </c>
      <c r="F698" s="2">
        <v>61.9</v>
      </c>
      <c r="G698" s="2">
        <v>-19.2746</v>
      </c>
      <c r="H698" s="2">
        <v>-64.745199999999997</v>
      </c>
      <c r="I698" s="2">
        <v>61.9</v>
      </c>
      <c r="J698" s="2">
        <v>-49.856400000000001</v>
      </c>
      <c r="K698" s="2">
        <v>-320.81900000000002</v>
      </c>
    </row>
    <row r="699" spans="1:11" x14ac:dyDescent="0.2">
      <c r="A699" s="3">
        <v>62.1</v>
      </c>
      <c r="B699" s="3">
        <v>0.27984619100000002</v>
      </c>
      <c r="C699" s="3">
        <v>-16.278700000000001</v>
      </c>
      <c r="D699" s="3">
        <v>-217.40716549999999</v>
      </c>
      <c r="F699" s="2">
        <v>62</v>
      </c>
      <c r="G699" s="2">
        <v>-18.0291</v>
      </c>
      <c r="H699" s="2">
        <v>-65.367900000000006</v>
      </c>
      <c r="I699" s="2">
        <v>62</v>
      </c>
      <c r="J699" s="2">
        <v>-49.545000000000002</v>
      </c>
      <c r="K699" s="2">
        <v>-316.77100000000002</v>
      </c>
    </row>
    <row r="700" spans="1:11" x14ac:dyDescent="0.2">
      <c r="A700" s="3">
        <v>62.2</v>
      </c>
      <c r="B700" s="3">
        <v>-5.9477615359999998</v>
      </c>
      <c r="C700" s="3">
        <v>-11.9194</v>
      </c>
      <c r="D700" s="3">
        <v>-215.53887940000001</v>
      </c>
      <c r="F700" s="2">
        <v>62.1</v>
      </c>
      <c r="G700" s="2">
        <v>-16.160799999999998</v>
      </c>
      <c r="H700" s="2">
        <v>-65.990700000000004</v>
      </c>
      <c r="I700" s="2">
        <v>62.1</v>
      </c>
      <c r="J700" s="2">
        <v>-48.299500000000002</v>
      </c>
      <c r="K700" s="2">
        <v>-319.262</v>
      </c>
    </row>
    <row r="701" spans="1:11" x14ac:dyDescent="0.2">
      <c r="A701" s="3">
        <v>62.3</v>
      </c>
      <c r="B701" s="3">
        <v>2.1481323240000001</v>
      </c>
      <c r="C701" s="3">
        <v>-13.787699999999999</v>
      </c>
      <c r="D701" s="3">
        <v>-226.12579349999999</v>
      </c>
      <c r="F701" s="2">
        <v>62.2</v>
      </c>
      <c r="G701" s="2">
        <v>-13.6698</v>
      </c>
      <c r="H701" s="2">
        <v>-66.613399999999999</v>
      </c>
      <c r="I701" s="2">
        <v>62.2</v>
      </c>
      <c r="J701" s="2">
        <v>-44.2515</v>
      </c>
      <c r="K701" s="2">
        <v>-322.68700000000001</v>
      </c>
    </row>
    <row r="702" spans="1:11" x14ac:dyDescent="0.2">
      <c r="A702" s="3">
        <v>62.4</v>
      </c>
      <c r="B702" s="3">
        <v>0.90261077899999997</v>
      </c>
      <c r="C702" s="3">
        <v>-15.033200000000001</v>
      </c>
      <c r="D702" s="3">
        <v>-228.30548099999999</v>
      </c>
      <c r="F702" s="2">
        <v>62.3</v>
      </c>
      <c r="G702" s="2">
        <v>-17.406300000000002</v>
      </c>
      <c r="H702" s="2">
        <v>-65.990700000000004</v>
      </c>
      <c r="I702" s="2">
        <v>62.3</v>
      </c>
      <c r="J702" s="2">
        <v>-39.892200000000003</v>
      </c>
      <c r="K702" s="2">
        <v>-326.73500000000001</v>
      </c>
    </row>
    <row r="703" spans="1:11" x14ac:dyDescent="0.2">
      <c r="A703" s="3">
        <v>62.5</v>
      </c>
      <c r="B703" s="3">
        <v>-1.5884399410000001</v>
      </c>
      <c r="C703" s="3">
        <v>-13.164899999999999</v>
      </c>
      <c r="D703" s="3">
        <v>-230.17376709999999</v>
      </c>
      <c r="F703" s="2">
        <v>62.4</v>
      </c>
      <c r="G703" s="2">
        <v>-18.0291</v>
      </c>
      <c r="H703" s="2">
        <v>-62.876899999999999</v>
      </c>
      <c r="I703" s="2">
        <v>62.4</v>
      </c>
      <c r="J703" s="2">
        <v>-43.317399999999999</v>
      </c>
      <c r="K703" s="2">
        <v>-338.25599999999997</v>
      </c>
    </row>
    <row r="704" spans="1:11" x14ac:dyDescent="0.2">
      <c r="A704" s="3">
        <v>62.6</v>
      </c>
      <c r="B704" s="3">
        <v>-0.34291076700000001</v>
      </c>
      <c r="C704" s="3">
        <v>-10.6739</v>
      </c>
      <c r="D704" s="3">
        <v>-232.0420532</v>
      </c>
      <c r="F704" s="2">
        <v>62.5</v>
      </c>
      <c r="G704" s="2">
        <v>-16.7836</v>
      </c>
      <c r="H704" s="2">
        <v>-63.499600000000001</v>
      </c>
      <c r="I704" s="2">
        <v>62.5</v>
      </c>
      <c r="J704" s="2">
        <v>-40.826300000000003</v>
      </c>
      <c r="K704" s="2">
        <v>-339.19</v>
      </c>
    </row>
    <row r="705" spans="1:11" x14ac:dyDescent="0.2">
      <c r="A705" s="3">
        <v>62.7</v>
      </c>
      <c r="B705" s="3">
        <v>-0.96567535400000004</v>
      </c>
      <c r="C705" s="3">
        <v>-15.656000000000001</v>
      </c>
      <c r="D705" s="3">
        <v>-233.598938</v>
      </c>
      <c r="F705" s="2">
        <v>62.6</v>
      </c>
      <c r="G705" s="2">
        <v>-14.9153</v>
      </c>
      <c r="H705" s="2">
        <v>-64.745199999999997</v>
      </c>
      <c r="I705" s="2">
        <v>62.6</v>
      </c>
      <c r="J705" s="2">
        <v>-41.7605</v>
      </c>
      <c r="K705" s="2">
        <v>-339.81299999999999</v>
      </c>
    </row>
    <row r="706" spans="1:11" x14ac:dyDescent="0.2">
      <c r="A706" s="3">
        <v>62.8</v>
      </c>
      <c r="B706" s="3">
        <v>-1.5884399410000001</v>
      </c>
      <c r="C706" s="3">
        <v>-17.5243</v>
      </c>
      <c r="D706" s="3">
        <v>-232.6647949</v>
      </c>
      <c r="F706" s="2">
        <v>62.7</v>
      </c>
      <c r="G706" s="2">
        <v>-14.9153</v>
      </c>
      <c r="H706" s="2">
        <v>-67.236199999999997</v>
      </c>
      <c r="I706" s="2">
        <v>62.7</v>
      </c>
      <c r="J706" s="2">
        <v>-44.562899999999999</v>
      </c>
      <c r="K706" s="2">
        <v>-342.92700000000002</v>
      </c>
    </row>
    <row r="707" spans="1:11" x14ac:dyDescent="0.2">
      <c r="A707" s="3">
        <v>62.9</v>
      </c>
      <c r="B707" s="3">
        <v>-1.2770538330000001</v>
      </c>
      <c r="C707" s="3">
        <v>-16.278700000000001</v>
      </c>
      <c r="D707" s="3">
        <v>-226.43719479999999</v>
      </c>
      <c r="F707" s="2">
        <v>62.8</v>
      </c>
      <c r="G707" s="2">
        <v>-16.7836</v>
      </c>
      <c r="H707" s="2">
        <v>-63.499600000000001</v>
      </c>
      <c r="I707" s="2">
        <v>62.8</v>
      </c>
      <c r="J707" s="2">
        <v>-43.317399999999999</v>
      </c>
      <c r="K707" s="2">
        <v>-336.69900000000001</v>
      </c>
    </row>
    <row r="708" spans="1:11" x14ac:dyDescent="0.2">
      <c r="A708" s="3">
        <v>63</v>
      </c>
      <c r="B708" s="3">
        <v>-1.2770538330000001</v>
      </c>
      <c r="C708" s="3">
        <v>-15.033200000000001</v>
      </c>
      <c r="D708" s="3">
        <v>-227.99407959999999</v>
      </c>
      <c r="F708" s="2">
        <v>62.9</v>
      </c>
      <c r="G708" s="2">
        <v>-18.651900000000001</v>
      </c>
      <c r="H708" s="2">
        <v>-63.499600000000001</v>
      </c>
      <c r="I708" s="2">
        <v>62.9</v>
      </c>
      <c r="J708" s="2">
        <v>-45.497</v>
      </c>
      <c r="K708" s="2">
        <v>-326.73500000000001</v>
      </c>
    </row>
    <row r="709" spans="1:11" x14ac:dyDescent="0.2">
      <c r="A709" s="3">
        <v>63.1</v>
      </c>
      <c r="B709" s="3">
        <v>-2.833953857</v>
      </c>
      <c r="C709" s="3">
        <v>-15.033200000000001</v>
      </c>
      <c r="D709" s="3">
        <v>-225.81439209999999</v>
      </c>
      <c r="F709" s="2">
        <v>63</v>
      </c>
      <c r="G709" s="2">
        <v>-19.2746</v>
      </c>
      <c r="H709" s="2">
        <v>-68.481700000000004</v>
      </c>
      <c r="I709" s="2">
        <v>63</v>
      </c>
      <c r="J709" s="2">
        <v>-52.036000000000001</v>
      </c>
      <c r="K709" s="2">
        <v>-334.20800000000003</v>
      </c>
    </row>
    <row r="710" spans="1:11" x14ac:dyDescent="0.2">
      <c r="A710" s="3">
        <v>63.2</v>
      </c>
      <c r="B710" s="3">
        <v>-2.522575378</v>
      </c>
      <c r="C710" s="3">
        <v>-11.2966</v>
      </c>
      <c r="D710" s="3">
        <v>-216.7843628</v>
      </c>
      <c r="F710" s="2">
        <v>63.1</v>
      </c>
      <c r="G710" s="2">
        <v>-19.897400000000001</v>
      </c>
      <c r="H710" s="2">
        <v>-66.613399999999999</v>
      </c>
      <c r="I710" s="2">
        <v>63.1</v>
      </c>
      <c r="J710" s="2">
        <v>-47.988100000000003</v>
      </c>
      <c r="K710" s="2">
        <v>-326.73500000000001</v>
      </c>
    </row>
    <row r="711" spans="1:11" x14ac:dyDescent="0.2">
      <c r="A711" s="3">
        <v>63.3</v>
      </c>
      <c r="B711" s="3">
        <v>-2.522575378</v>
      </c>
      <c r="C711" s="3">
        <v>-12.542199999999999</v>
      </c>
      <c r="D711" s="3">
        <v>-224.25750729999999</v>
      </c>
      <c r="F711" s="2">
        <v>63.2</v>
      </c>
      <c r="G711" s="2">
        <v>-19.2746</v>
      </c>
      <c r="H711" s="2">
        <v>-64.122399999999999</v>
      </c>
      <c r="I711" s="2">
        <v>63.2</v>
      </c>
      <c r="J711" s="2">
        <v>-42.383200000000002</v>
      </c>
      <c r="K711" s="2">
        <v>-326.11200000000002</v>
      </c>
    </row>
    <row r="712" spans="1:11" x14ac:dyDescent="0.2">
      <c r="A712" s="3">
        <v>63.4</v>
      </c>
      <c r="B712" s="3">
        <v>0.59123230000000004</v>
      </c>
      <c r="C712" s="3">
        <v>-14.410399999999999</v>
      </c>
      <c r="D712" s="3">
        <v>-219.586792</v>
      </c>
      <c r="F712" s="2">
        <v>63.3</v>
      </c>
      <c r="G712" s="2">
        <v>-19.2746</v>
      </c>
      <c r="H712" s="2">
        <v>-62.254100000000001</v>
      </c>
      <c r="I712" s="2">
        <v>63.3</v>
      </c>
      <c r="J712" s="2">
        <v>-43.006</v>
      </c>
      <c r="K712" s="2">
        <v>-330.471</v>
      </c>
    </row>
    <row r="713" spans="1:11" x14ac:dyDescent="0.2">
      <c r="A713" s="3">
        <v>63.5</v>
      </c>
      <c r="B713" s="3">
        <v>-0.654296875</v>
      </c>
      <c r="C713" s="3">
        <v>-14.410399999999999</v>
      </c>
      <c r="D713" s="3">
        <v>-214.60473630000001</v>
      </c>
      <c r="F713" s="2">
        <v>63.4</v>
      </c>
      <c r="G713" s="2">
        <v>-21.765699999999999</v>
      </c>
      <c r="H713" s="2">
        <v>-64.122399999999999</v>
      </c>
      <c r="I713" s="2">
        <v>63.4</v>
      </c>
      <c r="J713" s="2">
        <v>-41.449100000000001</v>
      </c>
      <c r="K713" s="2">
        <v>-319.262</v>
      </c>
    </row>
    <row r="714" spans="1:11" x14ac:dyDescent="0.2">
      <c r="A714" s="3">
        <v>63.6</v>
      </c>
      <c r="B714" s="3">
        <v>-5.6363830569999998</v>
      </c>
      <c r="C714" s="3">
        <v>-17.5243</v>
      </c>
      <c r="D714" s="3">
        <v>-220.5209351</v>
      </c>
      <c r="F714" s="2">
        <v>63.5</v>
      </c>
      <c r="G714" s="2">
        <v>-17.406300000000002</v>
      </c>
      <c r="H714" s="2">
        <v>-67.236199999999997</v>
      </c>
      <c r="I714" s="2">
        <v>63.5</v>
      </c>
      <c r="J714" s="2">
        <v>-39.580800000000004</v>
      </c>
      <c r="K714" s="2">
        <v>-308.05200000000002</v>
      </c>
    </row>
    <row r="715" spans="1:11" x14ac:dyDescent="0.2">
      <c r="A715" s="3">
        <v>63.7</v>
      </c>
      <c r="B715" s="3">
        <v>-0.96567535400000004</v>
      </c>
      <c r="C715" s="3">
        <v>-15.656000000000001</v>
      </c>
      <c r="D715" s="3">
        <v>-219.586792</v>
      </c>
      <c r="F715" s="2">
        <v>63.6</v>
      </c>
      <c r="G715" s="2">
        <v>-18.0291</v>
      </c>
      <c r="H715" s="2">
        <v>-67.858999999999995</v>
      </c>
      <c r="I715" s="2">
        <v>63.6</v>
      </c>
      <c r="J715" s="2">
        <v>-42.071800000000003</v>
      </c>
      <c r="K715" s="2">
        <v>-307.74099999999999</v>
      </c>
    </row>
    <row r="716" spans="1:11" x14ac:dyDescent="0.2">
      <c r="A716" s="3">
        <v>63.8</v>
      </c>
      <c r="B716" s="3">
        <v>-0.34291076700000001</v>
      </c>
      <c r="C716" s="3">
        <v>-13.787699999999999</v>
      </c>
      <c r="D716" s="3">
        <v>-227.6826782</v>
      </c>
      <c r="F716" s="2">
        <v>63.7</v>
      </c>
      <c r="G716" s="2">
        <v>-18.0291</v>
      </c>
      <c r="H716" s="2">
        <v>-66.613399999999999</v>
      </c>
      <c r="I716" s="2">
        <v>63.7</v>
      </c>
      <c r="J716" s="2">
        <v>-42.071800000000003</v>
      </c>
      <c r="K716" s="2">
        <v>-318.327</v>
      </c>
    </row>
    <row r="717" spans="1:11" x14ac:dyDescent="0.2">
      <c r="A717" s="3">
        <v>63.9</v>
      </c>
      <c r="B717" s="3">
        <v>0.27984619100000002</v>
      </c>
      <c r="C717" s="3">
        <v>-15.033200000000001</v>
      </c>
      <c r="D717" s="3">
        <v>-226.43719479999999</v>
      </c>
      <c r="F717" s="2">
        <v>63.8</v>
      </c>
      <c r="G717" s="2">
        <v>-14.2925</v>
      </c>
      <c r="H717" s="2">
        <v>-65.990700000000004</v>
      </c>
      <c r="I717" s="2">
        <v>63.8</v>
      </c>
      <c r="J717" s="2">
        <v>-42.694600000000001</v>
      </c>
      <c r="K717" s="2">
        <v>-312.10000000000002</v>
      </c>
    </row>
    <row r="718" spans="1:11" x14ac:dyDescent="0.2">
      <c r="A718" s="3">
        <v>64</v>
      </c>
      <c r="B718" s="3">
        <v>-6.5705261229999996</v>
      </c>
      <c r="C718" s="3">
        <v>-15.033200000000001</v>
      </c>
      <c r="D718" s="3">
        <v>-221.7664795</v>
      </c>
      <c r="F718" s="2">
        <v>63.9</v>
      </c>
      <c r="G718" s="2">
        <v>-14.9153</v>
      </c>
      <c r="H718" s="2">
        <v>-66.613399999999999</v>
      </c>
      <c r="I718" s="2">
        <v>63.9</v>
      </c>
      <c r="J718" s="2">
        <v>-39.580800000000004</v>
      </c>
      <c r="K718" s="2">
        <v>-312.10000000000002</v>
      </c>
    </row>
    <row r="719" spans="1:11" x14ac:dyDescent="0.2">
      <c r="A719" s="3">
        <v>64.099999999999994</v>
      </c>
      <c r="B719" s="3">
        <v>-0.34291076700000001</v>
      </c>
      <c r="C719" s="3">
        <v>-14.410399999999999</v>
      </c>
      <c r="D719" s="3">
        <v>-214.91607669999999</v>
      </c>
      <c r="F719" s="2">
        <v>64</v>
      </c>
      <c r="G719" s="2">
        <v>-16.160799999999998</v>
      </c>
      <c r="H719" s="2">
        <v>-71.595500000000001</v>
      </c>
      <c r="I719" s="2">
        <v>64</v>
      </c>
      <c r="J719" s="2">
        <v>-44.874299999999998</v>
      </c>
      <c r="K719" s="2">
        <v>-311.47699999999998</v>
      </c>
    </row>
    <row r="720" spans="1:11" x14ac:dyDescent="0.2">
      <c r="A720" s="3">
        <v>64.2</v>
      </c>
      <c r="B720" s="3">
        <v>-2.522575378</v>
      </c>
      <c r="C720" s="3">
        <v>-18.7698</v>
      </c>
      <c r="D720" s="3">
        <v>-220.20953370000001</v>
      </c>
      <c r="F720" s="2">
        <v>64.099999999999994</v>
      </c>
      <c r="G720" s="2">
        <v>-12.424300000000001</v>
      </c>
      <c r="H720" s="2">
        <v>-74.086600000000004</v>
      </c>
      <c r="I720" s="2">
        <v>64.099999999999994</v>
      </c>
      <c r="J720" s="2">
        <v>-42.694600000000001</v>
      </c>
      <c r="K720" s="2">
        <v>-306.80599999999998</v>
      </c>
    </row>
    <row r="721" spans="1:11" x14ac:dyDescent="0.2">
      <c r="A721" s="3">
        <v>64.3</v>
      </c>
      <c r="B721" s="3">
        <v>-4.7022399899999998</v>
      </c>
      <c r="C721" s="3">
        <v>-14.410399999999999</v>
      </c>
      <c r="D721" s="3">
        <v>-227.37133789999999</v>
      </c>
      <c r="F721" s="2">
        <v>64.2</v>
      </c>
      <c r="G721" s="2">
        <v>-14.9153</v>
      </c>
      <c r="H721" s="2">
        <v>-73.463800000000006</v>
      </c>
      <c r="I721" s="2">
        <v>64.2</v>
      </c>
      <c r="J721" s="2">
        <v>-43.006</v>
      </c>
      <c r="K721" s="2">
        <v>-311.78800000000001</v>
      </c>
    </row>
    <row r="722" spans="1:11" x14ac:dyDescent="0.2">
      <c r="A722" s="3">
        <v>64.400000000000006</v>
      </c>
      <c r="B722" s="3">
        <v>-3.768096924</v>
      </c>
      <c r="C722" s="3">
        <v>-18.146999999999998</v>
      </c>
      <c r="D722" s="3">
        <v>-227.37133789999999</v>
      </c>
      <c r="F722" s="2">
        <v>64.3</v>
      </c>
      <c r="G722" s="2">
        <v>-14.9153</v>
      </c>
      <c r="H722" s="2">
        <v>-70.972800000000007</v>
      </c>
      <c r="I722" s="2">
        <v>64.3</v>
      </c>
      <c r="J722" s="2">
        <v>-43.006</v>
      </c>
      <c r="K722" s="2">
        <v>-323.31</v>
      </c>
    </row>
    <row r="723" spans="1:11" x14ac:dyDescent="0.2">
      <c r="A723" s="3">
        <v>64.5</v>
      </c>
      <c r="B723" s="3">
        <v>-1.2770538330000001</v>
      </c>
      <c r="C723" s="3">
        <v>-18.7698</v>
      </c>
      <c r="D723" s="3">
        <v>-221.14367680000001</v>
      </c>
      <c r="F723" s="2">
        <v>64.400000000000006</v>
      </c>
      <c r="G723" s="2">
        <v>-11.801500000000001</v>
      </c>
      <c r="H723" s="2">
        <v>-67.236199999999997</v>
      </c>
      <c r="I723" s="2">
        <v>64.400000000000006</v>
      </c>
      <c r="J723" s="2">
        <v>-46.119799999999998</v>
      </c>
      <c r="K723" s="2">
        <v>-318.01600000000002</v>
      </c>
    </row>
    <row r="724" spans="1:11" x14ac:dyDescent="0.2">
      <c r="A724" s="3">
        <v>64.599999999999994</v>
      </c>
      <c r="B724" s="3">
        <v>-6.8819046019999996</v>
      </c>
      <c r="C724" s="3">
        <v>-12.542199999999999</v>
      </c>
      <c r="D724" s="3">
        <v>-214.60473630000001</v>
      </c>
      <c r="F724" s="2">
        <v>64.5</v>
      </c>
      <c r="G724" s="2">
        <v>-8.0649300000000004</v>
      </c>
      <c r="H724" s="2">
        <v>-65.367900000000006</v>
      </c>
      <c r="I724" s="2">
        <v>64.5</v>
      </c>
      <c r="J724" s="2">
        <v>-44.562899999999999</v>
      </c>
      <c r="K724" s="2">
        <v>-314.27999999999997</v>
      </c>
    </row>
    <row r="725" spans="1:11" x14ac:dyDescent="0.2">
      <c r="A725" s="3">
        <v>64.7</v>
      </c>
      <c r="B725" s="3">
        <v>-3.4567184449999999</v>
      </c>
      <c r="C725" s="3">
        <v>-20.0153</v>
      </c>
      <c r="D725" s="3">
        <v>-216.16162109999999</v>
      </c>
      <c r="F725" s="2">
        <v>64.599999999999994</v>
      </c>
      <c r="G725" s="2">
        <v>-12.424300000000001</v>
      </c>
      <c r="H725" s="2">
        <v>-61.631399999999999</v>
      </c>
      <c r="I725" s="2">
        <v>64.599999999999994</v>
      </c>
      <c r="J725" s="2">
        <v>-45.185600000000001</v>
      </c>
      <c r="K725" s="2">
        <v>-325.48899999999998</v>
      </c>
    </row>
    <row r="726" spans="1:11" x14ac:dyDescent="0.2">
      <c r="A726" s="3">
        <v>64.8</v>
      </c>
      <c r="B726" s="3">
        <v>-4.7022399899999998</v>
      </c>
      <c r="C726" s="3">
        <v>-15.656000000000001</v>
      </c>
      <c r="D726" s="3">
        <v>-222.7006226</v>
      </c>
      <c r="F726" s="2">
        <v>64.7</v>
      </c>
      <c r="G726" s="2">
        <v>-13.6698</v>
      </c>
      <c r="H726" s="2">
        <v>-61.631399999999999</v>
      </c>
      <c r="I726" s="2">
        <v>64.7</v>
      </c>
      <c r="J726" s="2">
        <v>-37.712499999999999</v>
      </c>
      <c r="K726" s="2">
        <v>-331.40499999999997</v>
      </c>
    </row>
    <row r="727" spans="1:11" x14ac:dyDescent="0.2">
      <c r="A727" s="3">
        <v>64.900000000000006</v>
      </c>
      <c r="B727" s="3">
        <v>-0.96567535400000004</v>
      </c>
      <c r="C727" s="3">
        <v>-10.6739</v>
      </c>
      <c r="D727" s="3">
        <v>-224.56890870000001</v>
      </c>
      <c r="F727" s="2">
        <v>64.8</v>
      </c>
      <c r="G727" s="2">
        <v>-11.178699999999999</v>
      </c>
      <c r="H727" s="2">
        <v>-63.499600000000001</v>
      </c>
      <c r="I727" s="2">
        <v>64.8</v>
      </c>
      <c r="J727" s="2">
        <v>-40.826300000000003</v>
      </c>
      <c r="K727" s="2">
        <v>-328.60300000000001</v>
      </c>
    </row>
    <row r="728" spans="1:11" x14ac:dyDescent="0.2">
      <c r="A728" s="3">
        <v>65</v>
      </c>
      <c r="B728" s="3">
        <v>-2.2111968989999999</v>
      </c>
      <c r="C728" s="3">
        <v>-11.9194</v>
      </c>
      <c r="D728" s="3">
        <v>-224.56890870000001</v>
      </c>
      <c r="F728" s="2">
        <v>64.900000000000006</v>
      </c>
      <c r="G728" s="2">
        <v>-11.178699999999999</v>
      </c>
      <c r="H728" s="2">
        <v>-64.122399999999999</v>
      </c>
      <c r="I728" s="2">
        <v>64.900000000000006</v>
      </c>
      <c r="J728" s="2">
        <v>-47.676699999999997</v>
      </c>
      <c r="K728" s="2">
        <v>-325.48899999999998</v>
      </c>
    </row>
    <row r="729" spans="1:11" x14ac:dyDescent="0.2">
      <c r="A729" s="3">
        <v>65.099999999999994</v>
      </c>
      <c r="B729" s="3">
        <v>-1.8998107909999999</v>
      </c>
      <c r="C729" s="3">
        <v>-13.164899999999999</v>
      </c>
      <c r="D729" s="3">
        <v>-226.12579349999999</v>
      </c>
      <c r="F729" s="2">
        <v>65</v>
      </c>
      <c r="G729" s="2">
        <v>-11.801500000000001</v>
      </c>
      <c r="H729" s="2">
        <v>-65.990700000000004</v>
      </c>
      <c r="I729" s="2">
        <v>65</v>
      </c>
      <c r="J729" s="2">
        <v>-38.646700000000003</v>
      </c>
      <c r="K729" s="2">
        <v>-317.39299999999997</v>
      </c>
    </row>
    <row r="730" spans="1:11" x14ac:dyDescent="0.2">
      <c r="A730" s="3">
        <v>65.2</v>
      </c>
      <c r="B730" s="3">
        <v>-3.4567184449999999</v>
      </c>
      <c r="C730" s="3">
        <v>-14.410399999999999</v>
      </c>
      <c r="D730" s="3">
        <v>-215.8502197</v>
      </c>
      <c r="F730" s="2">
        <v>65.099999999999994</v>
      </c>
      <c r="G730" s="2">
        <v>-12.424300000000001</v>
      </c>
      <c r="H730" s="2">
        <v>-63.499600000000001</v>
      </c>
      <c r="I730" s="2">
        <v>65.099999999999994</v>
      </c>
      <c r="J730" s="2">
        <v>-38.646700000000003</v>
      </c>
      <c r="K730" s="2">
        <v>-322.68700000000001</v>
      </c>
    </row>
    <row r="731" spans="1:11" x14ac:dyDescent="0.2">
      <c r="A731" s="3">
        <v>65.3</v>
      </c>
      <c r="B731" s="3">
        <v>0.27984619100000002</v>
      </c>
      <c r="C731" s="3">
        <v>-14.410399999999999</v>
      </c>
      <c r="D731" s="3">
        <v>-217.7185059</v>
      </c>
      <c r="F731" s="2">
        <v>65.2</v>
      </c>
      <c r="G731" s="2">
        <v>-9.9332100000000008</v>
      </c>
      <c r="H731" s="2">
        <v>-64.745199999999997</v>
      </c>
      <c r="I731" s="2">
        <v>65.2</v>
      </c>
      <c r="J731" s="2">
        <v>-42.694600000000001</v>
      </c>
      <c r="K731" s="2">
        <v>-326.73500000000001</v>
      </c>
    </row>
    <row r="732" spans="1:11" x14ac:dyDescent="0.2">
      <c r="A732" s="3">
        <v>65.400000000000006</v>
      </c>
      <c r="B732" s="3">
        <v>0.27984619100000002</v>
      </c>
      <c r="C732" s="3">
        <v>-12.542199999999999</v>
      </c>
      <c r="D732" s="3">
        <v>-221.45507810000001</v>
      </c>
      <c r="F732" s="2">
        <v>65.3</v>
      </c>
      <c r="G732" s="2">
        <v>-14.9153</v>
      </c>
      <c r="H732" s="2">
        <v>-65.990700000000004</v>
      </c>
      <c r="I732" s="2">
        <v>65.3</v>
      </c>
      <c r="J732" s="2">
        <v>-43.006</v>
      </c>
      <c r="K732" s="2">
        <v>-324.86599999999999</v>
      </c>
    </row>
    <row r="733" spans="1:11" x14ac:dyDescent="0.2">
      <c r="A733" s="3">
        <v>65.5</v>
      </c>
      <c r="B733" s="3">
        <v>-1.8998107909999999</v>
      </c>
      <c r="C733" s="3">
        <v>-13.164899999999999</v>
      </c>
      <c r="D733" s="3">
        <v>-222.38922120000001</v>
      </c>
      <c r="F733" s="2">
        <v>65.400000000000006</v>
      </c>
      <c r="G733" s="2">
        <v>-13.6698</v>
      </c>
      <c r="H733" s="2">
        <v>-67.236199999999997</v>
      </c>
      <c r="I733" s="2">
        <v>65.400000000000006</v>
      </c>
      <c r="J733" s="2">
        <v>-42.694600000000001</v>
      </c>
      <c r="K733" s="2">
        <v>-323.93200000000002</v>
      </c>
    </row>
    <row r="734" spans="1:11" x14ac:dyDescent="0.2">
      <c r="A734" s="3">
        <v>65.599999999999994</v>
      </c>
      <c r="B734" s="3">
        <v>-1.8998107909999999</v>
      </c>
      <c r="C734" s="3">
        <v>-11.9194</v>
      </c>
      <c r="D734" s="3">
        <v>-223.63476560000001</v>
      </c>
      <c r="F734" s="2">
        <v>65.5</v>
      </c>
      <c r="G734" s="2">
        <v>-10.555999999999999</v>
      </c>
      <c r="H734" s="2">
        <v>-68.481700000000004</v>
      </c>
      <c r="I734" s="2">
        <v>65.5</v>
      </c>
      <c r="J734" s="2">
        <v>-39.580800000000004</v>
      </c>
      <c r="K734" s="2">
        <v>-326.11200000000002</v>
      </c>
    </row>
    <row r="735" spans="1:11" x14ac:dyDescent="0.2">
      <c r="A735" s="3">
        <v>65.7</v>
      </c>
      <c r="B735" s="3">
        <v>-5.6363830569999998</v>
      </c>
      <c r="C735" s="3">
        <v>-10.6739</v>
      </c>
      <c r="D735" s="3">
        <v>-220.5209351</v>
      </c>
      <c r="F735" s="2">
        <v>65.599999999999994</v>
      </c>
      <c r="G735" s="2">
        <v>-14.2925</v>
      </c>
      <c r="H735" s="2">
        <v>-69.104500000000002</v>
      </c>
      <c r="I735" s="2">
        <v>65.599999999999994</v>
      </c>
      <c r="J735" s="2">
        <v>-39.580800000000004</v>
      </c>
      <c r="K735" s="2">
        <v>-324.24400000000003</v>
      </c>
    </row>
    <row r="736" spans="1:11" x14ac:dyDescent="0.2">
      <c r="A736" s="3">
        <v>65.8</v>
      </c>
      <c r="B736" s="3">
        <v>-3.1532287999999999E-2</v>
      </c>
      <c r="C736" s="3">
        <v>-11.9194</v>
      </c>
      <c r="D736" s="3">
        <v>-212.11364750000001</v>
      </c>
      <c r="F736" s="2">
        <v>65.7</v>
      </c>
      <c r="G736" s="2">
        <v>-13.6698</v>
      </c>
      <c r="H736" s="2">
        <v>-70.972800000000007</v>
      </c>
      <c r="I736" s="2">
        <v>65.7</v>
      </c>
      <c r="J736" s="2">
        <v>-40.826300000000003</v>
      </c>
      <c r="K736" s="2">
        <v>-324.86599999999999</v>
      </c>
    </row>
    <row r="737" spans="1:11" x14ac:dyDescent="0.2">
      <c r="A737" s="3">
        <v>65.900000000000006</v>
      </c>
      <c r="B737" s="3">
        <v>-0.34291076700000001</v>
      </c>
      <c r="C737" s="3">
        <v>-13.787699999999999</v>
      </c>
      <c r="D737" s="3">
        <v>-219.27545169999999</v>
      </c>
      <c r="F737" s="2">
        <v>65.8</v>
      </c>
      <c r="G737" s="2">
        <v>-13.047000000000001</v>
      </c>
      <c r="H737" s="2">
        <v>-67.236199999999997</v>
      </c>
      <c r="I737" s="2">
        <v>65.8</v>
      </c>
      <c r="J737" s="2">
        <v>-38.335299999999997</v>
      </c>
      <c r="K737" s="2">
        <v>-316.77100000000002</v>
      </c>
    </row>
    <row r="738" spans="1:11" x14ac:dyDescent="0.2">
      <c r="A738" s="3">
        <v>66</v>
      </c>
      <c r="B738" s="3">
        <v>1.213989258</v>
      </c>
      <c r="C738" s="3">
        <v>-13.164899999999999</v>
      </c>
      <c r="D738" s="3">
        <v>-218.6526489</v>
      </c>
      <c r="F738" s="2">
        <v>65.900000000000006</v>
      </c>
      <c r="G738" s="2">
        <v>-16.7836</v>
      </c>
      <c r="H738" s="2">
        <v>-67.858999999999995</v>
      </c>
      <c r="I738" s="2">
        <v>65.900000000000006</v>
      </c>
      <c r="J738" s="2">
        <v>-37.712499999999999</v>
      </c>
      <c r="K738" s="2">
        <v>-317.39299999999997</v>
      </c>
    </row>
    <row r="739" spans="1:11" x14ac:dyDescent="0.2">
      <c r="A739" s="3">
        <v>66.099999999999994</v>
      </c>
      <c r="B739" s="3">
        <v>-0.96567535400000004</v>
      </c>
      <c r="C739" s="3">
        <v>-10.0511</v>
      </c>
      <c r="D739" s="3">
        <v>-213.67059330000001</v>
      </c>
      <c r="F739" s="2">
        <v>66</v>
      </c>
      <c r="G739" s="2">
        <v>-15.5381</v>
      </c>
      <c r="H739" s="2">
        <v>-67.858999999999995</v>
      </c>
      <c r="I739" s="2">
        <v>66</v>
      </c>
      <c r="J739" s="2">
        <v>-40.826300000000003</v>
      </c>
      <c r="K739" s="2">
        <v>-318.01600000000002</v>
      </c>
    </row>
    <row r="740" spans="1:11" x14ac:dyDescent="0.2">
      <c r="A740" s="3">
        <v>66.2</v>
      </c>
      <c r="B740" s="3">
        <v>-0.96567535400000004</v>
      </c>
      <c r="C740" s="3">
        <v>-10.6739</v>
      </c>
      <c r="D740" s="3">
        <v>-216.16162109999999</v>
      </c>
      <c r="F740" s="2">
        <v>66.099999999999994</v>
      </c>
      <c r="G740" s="2">
        <v>-14.9153</v>
      </c>
      <c r="H740" s="2">
        <v>-69.727199999999996</v>
      </c>
      <c r="I740" s="2">
        <v>66.099999999999994</v>
      </c>
      <c r="J740" s="2">
        <v>-42.694600000000001</v>
      </c>
      <c r="K740" s="2">
        <v>-321.44099999999997</v>
      </c>
    </row>
    <row r="741" spans="1:11" x14ac:dyDescent="0.2">
      <c r="A741" s="3">
        <v>66.3</v>
      </c>
      <c r="B741" s="3">
        <v>-0.654296875</v>
      </c>
      <c r="C741" s="3">
        <v>-11.9194</v>
      </c>
      <c r="D741" s="3">
        <v>-216.16162109999999</v>
      </c>
      <c r="F741" s="2">
        <v>66.2</v>
      </c>
      <c r="G741" s="2">
        <v>-13.047000000000001</v>
      </c>
      <c r="H741" s="2">
        <v>-68.481700000000004</v>
      </c>
      <c r="I741" s="2">
        <v>66.2</v>
      </c>
      <c r="J741" s="2">
        <v>-45.497</v>
      </c>
      <c r="K741" s="2">
        <v>-322.99799999999999</v>
      </c>
    </row>
    <row r="742" spans="1:11" x14ac:dyDescent="0.2">
      <c r="A742" s="3">
        <v>66.400000000000006</v>
      </c>
      <c r="B742" s="3">
        <v>-2.833953857</v>
      </c>
      <c r="C742" s="3">
        <v>-10.0511</v>
      </c>
      <c r="D742" s="3">
        <v>-213.04779049999999</v>
      </c>
      <c r="F742" s="2">
        <v>66.3</v>
      </c>
      <c r="G742" s="2">
        <v>-17.406300000000002</v>
      </c>
      <c r="H742" s="2">
        <v>-67.858999999999995</v>
      </c>
      <c r="I742" s="2">
        <v>66.3</v>
      </c>
      <c r="J742" s="2">
        <v>-46.119799999999998</v>
      </c>
      <c r="K742" s="2">
        <v>-338.87900000000002</v>
      </c>
    </row>
    <row r="743" spans="1:11" x14ac:dyDescent="0.2">
      <c r="A743" s="3">
        <v>66.5</v>
      </c>
      <c r="B743" s="3">
        <v>-2.2111968989999999</v>
      </c>
      <c r="C743" s="3">
        <v>-15.033200000000001</v>
      </c>
      <c r="D743" s="3">
        <v>-211.49090580000001</v>
      </c>
      <c r="F743" s="2">
        <v>66.400000000000006</v>
      </c>
      <c r="G743" s="2">
        <v>-17.406300000000002</v>
      </c>
      <c r="H743" s="2">
        <v>-69.104500000000002</v>
      </c>
      <c r="I743" s="2">
        <v>66.400000000000006</v>
      </c>
      <c r="J743" s="2">
        <v>-42.383200000000002</v>
      </c>
      <c r="K743" s="2">
        <v>-336.69900000000001</v>
      </c>
    </row>
    <row r="744" spans="1:11" x14ac:dyDescent="0.2">
      <c r="A744" s="3">
        <v>66.599999999999994</v>
      </c>
      <c r="B744" s="3">
        <v>-7.1932830809999997</v>
      </c>
      <c r="C744" s="3">
        <v>-13.164899999999999</v>
      </c>
      <c r="D744" s="3">
        <v>-219.27545169999999</v>
      </c>
      <c r="F744" s="2">
        <v>66.5</v>
      </c>
      <c r="G744" s="2">
        <v>-15.5381</v>
      </c>
      <c r="H744" s="2">
        <v>-70.349999999999994</v>
      </c>
      <c r="I744" s="2">
        <v>66.5</v>
      </c>
      <c r="J744" s="2">
        <v>-40.826300000000003</v>
      </c>
      <c r="K744" s="2">
        <v>-337.94400000000002</v>
      </c>
    </row>
    <row r="745" spans="1:11" x14ac:dyDescent="0.2">
      <c r="A745" s="3">
        <v>66.7</v>
      </c>
      <c r="B745" s="3">
        <v>-7.1932830809999997</v>
      </c>
      <c r="C745" s="3">
        <v>-11.9194</v>
      </c>
      <c r="D745" s="3">
        <v>-214.29333500000001</v>
      </c>
      <c r="F745" s="2">
        <v>66.599999999999994</v>
      </c>
      <c r="G745" s="2">
        <v>-16.7836</v>
      </c>
      <c r="H745" s="2">
        <v>-68.481700000000004</v>
      </c>
      <c r="I745" s="2">
        <v>66.599999999999994</v>
      </c>
      <c r="J745" s="2">
        <v>-46.431199999999997</v>
      </c>
      <c r="K745" s="2">
        <v>-346.35199999999998</v>
      </c>
    </row>
    <row r="746" spans="1:11" x14ac:dyDescent="0.2">
      <c r="A746" s="3">
        <v>66.8</v>
      </c>
      <c r="B746" s="3">
        <v>-3.1453399659999999</v>
      </c>
      <c r="C746" s="3">
        <v>-15.656000000000001</v>
      </c>
      <c r="D746" s="3">
        <v>-210.24536130000001</v>
      </c>
      <c r="F746" s="2">
        <v>66.7</v>
      </c>
      <c r="G746" s="2">
        <v>-18.0291</v>
      </c>
      <c r="H746" s="2">
        <v>-66.613399999999999</v>
      </c>
      <c r="I746" s="2">
        <v>66.7</v>
      </c>
      <c r="J746" s="2">
        <v>-48.610799999999998</v>
      </c>
      <c r="K746" s="2">
        <v>-353.202</v>
      </c>
    </row>
    <row r="747" spans="1:11" x14ac:dyDescent="0.2">
      <c r="A747" s="3">
        <v>66.900000000000006</v>
      </c>
      <c r="B747" s="3">
        <v>-4.0794830319999997</v>
      </c>
      <c r="C747" s="3">
        <v>-8.8056000000000001</v>
      </c>
      <c r="D747" s="3">
        <v>-215.8502197</v>
      </c>
      <c r="F747" s="2">
        <v>66.8</v>
      </c>
      <c r="G747" s="2">
        <v>-15.5381</v>
      </c>
      <c r="H747" s="2">
        <v>-65.367900000000006</v>
      </c>
      <c r="I747" s="2">
        <v>66.8</v>
      </c>
      <c r="J747" s="2">
        <v>-47.053899999999999</v>
      </c>
      <c r="K747" s="2">
        <v>-345.72899999999998</v>
      </c>
    </row>
    <row r="748" spans="1:11" x14ac:dyDescent="0.2">
      <c r="A748" s="3">
        <v>67</v>
      </c>
      <c r="B748" s="3">
        <v>-4.0794830319999997</v>
      </c>
      <c r="C748" s="3">
        <v>-10.6739</v>
      </c>
      <c r="D748" s="3">
        <v>-214.60473630000001</v>
      </c>
      <c r="F748" s="2">
        <v>66.900000000000006</v>
      </c>
      <c r="G748" s="2">
        <v>-16.160799999999998</v>
      </c>
      <c r="H748" s="2">
        <v>-65.367900000000006</v>
      </c>
      <c r="I748" s="2">
        <v>66.900000000000006</v>
      </c>
      <c r="J748" s="2">
        <v>-48.299500000000002</v>
      </c>
      <c r="K748" s="2">
        <v>-336.38799999999998</v>
      </c>
    </row>
    <row r="749" spans="1:11" x14ac:dyDescent="0.2">
      <c r="A749" s="3">
        <v>67.099999999999994</v>
      </c>
      <c r="B749" s="3">
        <v>-2.522575378</v>
      </c>
      <c r="C749" s="3">
        <v>-12.542199999999999</v>
      </c>
      <c r="D749" s="3">
        <v>-208.6884766</v>
      </c>
      <c r="F749" s="2">
        <v>67</v>
      </c>
      <c r="G749" s="2">
        <v>-15.5381</v>
      </c>
      <c r="H749" s="2">
        <v>-64.745199999999997</v>
      </c>
      <c r="I749" s="2">
        <v>67</v>
      </c>
      <c r="J749" s="2">
        <v>-46.119799999999998</v>
      </c>
      <c r="K749" s="2">
        <v>-326.73500000000001</v>
      </c>
    </row>
    <row r="750" spans="1:11" x14ac:dyDescent="0.2">
      <c r="A750" s="3">
        <v>67.2</v>
      </c>
      <c r="B750" s="3">
        <v>-3.768096924</v>
      </c>
      <c r="C750" s="3">
        <v>-11.2966</v>
      </c>
      <c r="D750" s="3">
        <v>-205.8860474</v>
      </c>
      <c r="F750" s="2">
        <v>67.099999999999994</v>
      </c>
      <c r="G750" s="2">
        <v>-18.0291</v>
      </c>
      <c r="H750" s="2">
        <v>-62.254100000000001</v>
      </c>
      <c r="I750" s="2">
        <v>67.099999999999994</v>
      </c>
      <c r="J750" s="2">
        <v>-41.7605</v>
      </c>
      <c r="K750" s="2">
        <v>-332.02800000000002</v>
      </c>
    </row>
    <row r="751" spans="1:11" x14ac:dyDescent="0.2">
      <c r="A751" s="3">
        <v>67.3</v>
      </c>
      <c r="B751" s="3">
        <v>-5.6363830569999998</v>
      </c>
      <c r="C751" s="3">
        <v>-8.8056000000000001</v>
      </c>
      <c r="D751" s="3">
        <v>-214.91607669999999</v>
      </c>
      <c r="F751" s="2">
        <v>67.2</v>
      </c>
      <c r="G751" s="2">
        <v>-19.2746</v>
      </c>
      <c r="H751" s="2">
        <v>-59.763100000000001</v>
      </c>
      <c r="I751" s="2">
        <v>67.2</v>
      </c>
      <c r="J751" s="2">
        <v>-46.119799999999998</v>
      </c>
      <c r="K751" s="2">
        <v>-322.68700000000001</v>
      </c>
    </row>
    <row r="752" spans="1:11" x14ac:dyDescent="0.2">
      <c r="A752" s="3">
        <v>67.400000000000006</v>
      </c>
      <c r="B752" s="3">
        <v>-9.9957122799999993</v>
      </c>
      <c r="C752" s="3">
        <v>-11.9194</v>
      </c>
      <c r="D752" s="3">
        <v>-226.12579349999999</v>
      </c>
      <c r="F752" s="2">
        <v>67.3</v>
      </c>
      <c r="G752" s="2">
        <v>-20.520199999999999</v>
      </c>
      <c r="H752" s="2">
        <v>-59.763100000000001</v>
      </c>
      <c r="I752" s="2">
        <v>67.3</v>
      </c>
      <c r="J752" s="2">
        <v>-46.431199999999997</v>
      </c>
      <c r="K752" s="2">
        <v>-319.88400000000001</v>
      </c>
    </row>
    <row r="753" spans="1:11" x14ac:dyDescent="0.2">
      <c r="A753" s="3">
        <v>67.5</v>
      </c>
      <c r="B753" s="3">
        <v>-5.3249969479999999</v>
      </c>
      <c r="C753" s="3">
        <v>-13.164899999999999</v>
      </c>
      <c r="D753" s="3">
        <v>-227.05993649999999</v>
      </c>
      <c r="F753" s="2">
        <v>67.400000000000006</v>
      </c>
      <c r="G753" s="2">
        <v>-19.2746</v>
      </c>
      <c r="H753" s="2">
        <v>-59.140300000000003</v>
      </c>
      <c r="I753" s="2">
        <v>67.400000000000006</v>
      </c>
      <c r="J753" s="2">
        <v>-48.299500000000002</v>
      </c>
      <c r="K753" s="2">
        <v>-321.13</v>
      </c>
    </row>
    <row r="754" spans="1:11" x14ac:dyDescent="0.2">
      <c r="A754" s="3">
        <v>67.599999999999994</v>
      </c>
      <c r="B754" s="3">
        <v>-5.3249969479999999</v>
      </c>
      <c r="C754" s="3">
        <v>-11.9194</v>
      </c>
      <c r="D754" s="3">
        <v>-228.6168213</v>
      </c>
      <c r="F754" s="2">
        <v>67.5</v>
      </c>
      <c r="G754" s="2">
        <v>-19.897400000000001</v>
      </c>
      <c r="H754" s="2">
        <v>-60.385800000000003</v>
      </c>
      <c r="I754" s="2">
        <v>67.5</v>
      </c>
      <c r="J754" s="2">
        <v>-45.497</v>
      </c>
      <c r="K754" s="2">
        <v>-322.68700000000001</v>
      </c>
    </row>
    <row r="755" spans="1:11" x14ac:dyDescent="0.2">
      <c r="A755" s="3">
        <v>67.7</v>
      </c>
      <c r="B755" s="3">
        <v>-3.1453399659999999</v>
      </c>
      <c r="C755" s="3">
        <v>-14.410399999999999</v>
      </c>
      <c r="D755" s="3">
        <v>-238.89239499999999</v>
      </c>
      <c r="F755" s="2">
        <v>67.599999999999994</v>
      </c>
      <c r="G755" s="2">
        <v>-21.765699999999999</v>
      </c>
      <c r="H755" s="2">
        <v>-58.517499999999998</v>
      </c>
      <c r="I755" s="2">
        <v>67.599999999999994</v>
      </c>
      <c r="J755" s="2">
        <v>-43.317399999999999</v>
      </c>
      <c r="K755" s="2">
        <v>-322.375</v>
      </c>
    </row>
    <row r="756" spans="1:11" x14ac:dyDescent="0.2">
      <c r="A756" s="3">
        <v>67.8</v>
      </c>
      <c r="B756" s="3">
        <v>-9.9957122799999993</v>
      </c>
      <c r="C756" s="3">
        <v>-12.542199999999999</v>
      </c>
      <c r="D756" s="3">
        <v>-236.08996579999999</v>
      </c>
      <c r="F756" s="2">
        <v>67.7</v>
      </c>
      <c r="G756" s="2">
        <v>-19.897400000000001</v>
      </c>
      <c r="H756" s="2">
        <v>-56.649299999999997</v>
      </c>
      <c r="I756" s="2">
        <v>67.7</v>
      </c>
      <c r="J756" s="2">
        <v>-44.874299999999998</v>
      </c>
      <c r="K756" s="2">
        <v>-315.214</v>
      </c>
    </row>
    <row r="757" spans="1:11" x14ac:dyDescent="0.2">
      <c r="A757" s="3">
        <v>67.900000000000006</v>
      </c>
      <c r="B757" s="3">
        <v>-0.96567535400000004</v>
      </c>
      <c r="C757" s="3">
        <v>-11.2966</v>
      </c>
      <c r="D757" s="3">
        <v>-242.00622559999999</v>
      </c>
      <c r="F757" s="2">
        <v>67.8</v>
      </c>
      <c r="G757" s="2">
        <v>-21.142900000000001</v>
      </c>
      <c r="H757" s="2">
        <v>-55.403700000000001</v>
      </c>
      <c r="I757" s="2">
        <v>67.8</v>
      </c>
      <c r="J757" s="2">
        <v>-43.006</v>
      </c>
      <c r="K757" s="2">
        <v>-314.59100000000001</v>
      </c>
    </row>
    <row r="758" spans="1:11" x14ac:dyDescent="0.2">
      <c r="A758" s="3">
        <v>68</v>
      </c>
      <c r="B758" s="3">
        <v>-3.768096924</v>
      </c>
      <c r="C758" s="3">
        <v>-10.6739</v>
      </c>
      <c r="D758" s="3">
        <v>-249.79071039999999</v>
      </c>
      <c r="F758" s="2">
        <v>67.900000000000006</v>
      </c>
      <c r="G758" s="2">
        <v>-19.897400000000001</v>
      </c>
      <c r="H758" s="2">
        <v>-57.271999999999998</v>
      </c>
      <c r="I758" s="2">
        <v>67.900000000000006</v>
      </c>
      <c r="J758" s="2">
        <v>-41.449100000000001</v>
      </c>
      <c r="K758" s="2">
        <v>-310.54300000000001</v>
      </c>
    </row>
    <row r="759" spans="1:11" x14ac:dyDescent="0.2">
      <c r="A759" s="3">
        <v>68.099999999999994</v>
      </c>
      <c r="B759" s="3">
        <v>-8.4388122560000003</v>
      </c>
      <c r="C759" s="3">
        <v>-9.4283599999999996</v>
      </c>
      <c r="D759" s="3">
        <v>-244.8086548</v>
      </c>
      <c r="F759" s="2">
        <v>68</v>
      </c>
      <c r="G759" s="2">
        <v>-17.406300000000002</v>
      </c>
      <c r="H759" s="2">
        <v>-59.140300000000003</v>
      </c>
      <c r="I759" s="2">
        <v>68</v>
      </c>
      <c r="J759" s="2">
        <v>-36.778399999999998</v>
      </c>
      <c r="K759" s="2">
        <v>-297.77600000000001</v>
      </c>
    </row>
    <row r="760" spans="1:11" x14ac:dyDescent="0.2">
      <c r="A760" s="3">
        <v>68.2</v>
      </c>
      <c r="B760" s="3">
        <v>-6.5705261229999996</v>
      </c>
      <c r="C760" s="3">
        <v>-11.9194</v>
      </c>
      <c r="D760" s="3">
        <v>-246.98828130000001</v>
      </c>
      <c r="F760" s="2">
        <v>68.099999999999994</v>
      </c>
      <c r="G760" s="2">
        <v>-18.0291</v>
      </c>
      <c r="H760" s="2">
        <v>-56.649299999999997</v>
      </c>
      <c r="I760" s="2">
        <v>68.099999999999994</v>
      </c>
      <c r="J760" s="2">
        <v>-40.514899999999997</v>
      </c>
      <c r="K760" s="2">
        <v>-292.79399999999998</v>
      </c>
    </row>
    <row r="761" spans="1:11" x14ac:dyDescent="0.2">
      <c r="A761" s="3">
        <v>68.3</v>
      </c>
      <c r="B761" s="3">
        <v>-5.9477615359999998</v>
      </c>
      <c r="C761" s="3">
        <v>-8.1828400000000006</v>
      </c>
      <c r="D761" s="3">
        <v>-246.98828130000001</v>
      </c>
      <c r="F761" s="2">
        <v>68.2</v>
      </c>
      <c r="G761" s="2">
        <v>-18.651900000000001</v>
      </c>
      <c r="H761" s="2">
        <v>-61.631399999999999</v>
      </c>
      <c r="I761" s="2">
        <v>68.2</v>
      </c>
      <c r="J761" s="2">
        <v>-37.089799999999997</v>
      </c>
      <c r="K761" s="2">
        <v>-303.07</v>
      </c>
    </row>
    <row r="762" spans="1:11" x14ac:dyDescent="0.2">
      <c r="A762" s="3">
        <v>68.400000000000006</v>
      </c>
      <c r="B762" s="3">
        <v>-7.8160476680000004</v>
      </c>
      <c r="C762" s="3">
        <v>-10.0511</v>
      </c>
      <c r="D762" s="3">
        <v>-239.20379639999999</v>
      </c>
      <c r="F762" s="2">
        <v>68.3</v>
      </c>
      <c r="G762" s="2">
        <v>-19.2746</v>
      </c>
      <c r="H762" s="2">
        <v>-61.631399999999999</v>
      </c>
      <c r="I762" s="2">
        <v>68.3</v>
      </c>
      <c r="J762" s="2">
        <v>-38.335299999999997</v>
      </c>
      <c r="K762" s="2">
        <v>-301.51299999999998</v>
      </c>
    </row>
    <row r="763" spans="1:11" x14ac:dyDescent="0.2">
      <c r="A763" s="3">
        <v>68.5</v>
      </c>
      <c r="B763" s="3">
        <v>-7.1932830809999997</v>
      </c>
      <c r="C763" s="3">
        <v>-11.9194</v>
      </c>
      <c r="D763" s="3">
        <v>-229.23962399999999</v>
      </c>
      <c r="F763" s="2">
        <v>68.400000000000006</v>
      </c>
      <c r="G763" s="2">
        <v>-19.897400000000001</v>
      </c>
      <c r="H763" s="2">
        <v>-62.254100000000001</v>
      </c>
      <c r="I763" s="2">
        <v>68.400000000000006</v>
      </c>
      <c r="J763" s="2">
        <v>-44.874299999999998</v>
      </c>
      <c r="K763" s="2">
        <v>-295.90800000000002</v>
      </c>
    </row>
    <row r="764" spans="1:11" x14ac:dyDescent="0.2">
      <c r="A764" s="3">
        <v>68.599999999999994</v>
      </c>
      <c r="B764" s="3">
        <v>-12.79814148</v>
      </c>
      <c r="C764" s="3">
        <v>-10.0511</v>
      </c>
      <c r="D764" s="3">
        <v>-220.20953370000001</v>
      </c>
      <c r="F764" s="2">
        <v>68.5</v>
      </c>
      <c r="G764" s="2">
        <v>-20.520199999999999</v>
      </c>
      <c r="H764" s="2">
        <v>-65.367900000000006</v>
      </c>
      <c r="I764" s="2">
        <v>68.5</v>
      </c>
      <c r="J764" s="2">
        <v>-34.9101</v>
      </c>
      <c r="K764" s="2">
        <v>-298.08800000000002</v>
      </c>
    </row>
    <row r="765" spans="1:11" x14ac:dyDescent="0.2">
      <c r="A765" s="3">
        <v>68.7</v>
      </c>
      <c r="B765" s="3">
        <v>-7.8160476680000004</v>
      </c>
      <c r="C765" s="3">
        <v>-10.0511</v>
      </c>
      <c r="D765" s="3">
        <v>-222.7006226</v>
      </c>
      <c r="F765" s="2">
        <v>68.599999999999994</v>
      </c>
      <c r="G765" s="2">
        <v>-23.011199999999999</v>
      </c>
      <c r="H765" s="2">
        <v>-62.876899999999999</v>
      </c>
      <c r="I765" s="2">
        <v>68.599999999999994</v>
      </c>
      <c r="J765" s="2">
        <v>-36.1556</v>
      </c>
      <c r="K765" s="2">
        <v>-293.41699999999997</v>
      </c>
    </row>
    <row r="766" spans="1:11" x14ac:dyDescent="0.2">
      <c r="A766" s="3">
        <v>68.8</v>
      </c>
      <c r="B766" s="3">
        <v>-9.9957122799999993</v>
      </c>
      <c r="C766" s="3">
        <v>-13.164899999999999</v>
      </c>
      <c r="D766" s="3">
        <v>-218.9640503</v>
      </c>
      <c r="F766" s="2">
        <v>68.7</v>
      </c>
      <c r="G766" s="2">
        <v>-23.011199999999999</v>
      </c>
      <c r="H766" s="2">
        <v>-62.254100000000001</v>
      </c>
      <c r="I766" s="2">
        <v>68.7</v>
      </c>
      <c r="J766" s="2">
        <v>-35.844200000000001</v>
      </c>
      <c r="K766" s="2">
        <v>-292.483</v>
      </c>
    </row>
    <row r="767" spans="1:11" x14ac:dyDescent="0.2">
      <c r="A767" s="3">
        <v>68.900000000000006</v>
      </c>
      <c r="B767" s="3">
        <v>-6.8819046019999996</v>
      </c>
      <c r="C767" s="3">
        <v>-11.9194</v>
      </c>
      <c r="D767" s="3">
        <v>-212.11364750000001</v>
      </c>
      <c r="F767" s="2">
        <v>68.8</v>
      </c>
      <c r="G767" s="2">
        <v>-23.634</v>
      </c>
      <c r="H767" s="2">
        <v>-63.499600000000001</v>
      </c>
      <c r="I767" s="2">
        <v>68.8</v>
      </c>
      <c r="J767" s="2">
        <v>-35.221499999999999</v>
      </c>
      <c r="K767" s="2">
        <v>-296.53100000000001</v>
      </c>
    </row>
    <row r="768" spans="1:11" x14ac:dyDescent="0.2">
      <c r="A768" s="3">
        <v>69</v>
      </c>
      <c r="B768" s="3">
        <v>-8.4388122560000003</v>
      </c>
      <c r="C768" s="3">
        <v>-12.542199999999999</v>
      </c>
      <c r="D768" s="3">
        <v>-211.49090580000001</v>
      </c>
      <c r="F768" s="2">
        <v>68.900000000000006</v>
      </c>
      <c r="G768" s="2">
        <v>-21.765699999999999</v>
      </c>
      <c r="H768" s="2">
        <v>-61.631399999999999</v>
      </c>
      <c r="I768" s="2">
        <v>68.900000000000006</v>
      </c>
      <c r="J768" s="2">
        <v>-34.9101</v>
      </c>
      <c r="K768" s="2">
        <v>-304.00400000000002</v>
      </c>
    </row>
    <row r="769" spans="1:11" x14ac:dyDescent="0.2">
      <c r="A769" s="3">
        <v>69.099999999999994</v>
      </c>
      <c r="B769" s="3">
        <v>-8.7501907350000003</v>
      </c>
      <c r="C769" s="3">
        <v>-13.164899999999999</v>
      </c>
      <c r="D769" s="3">
        <v>-217.7185059</v>
      </c>
      <c r="F769" s="2">
        <v>69</v>
      </c>
      <c r="G769" s="2">
        <v>-23.011199999999999</v>
      </c>
      <c r="H769" s="2">
        <v>-62.876899999999999</v>
      </c>
      <c r="I769" s="2">
        <v>69</v>
      </c>
      <c r="J769" s="2">
        <v>-34.9101</v>
      </c>
      <c r="K769" s="2">
        <v>-304.93799999999999</v>
      </c>
    </row>
    <row r="770" spans="1:11" x14ac:dyDescent="0.2">
      <c r="A770" s="3">
        <v>69.2</v>
      </c>
      <c r="B770" s="3">
        <v>-11.241233830000001</v>
      </c>
      <c r="C770" s="3">
        <v>-10.0511</v>
      </c>
      <c r="D770" s="3">
        <v>-214.60473630000001</v>
      </c>
      <c r="F770" s="2">
        <v>69.099999999999994</v>
      </c>
      <c r="G770" s="2">
        <v>-27.993300000000001</v>
      </c>
      <c r="H770" s="2">
        <v>-61.631399999999999</v>
      </c>
      <c r="I770" s="2">
        <v>69.099999999999994</v>
      </c>
      <c r="J770" s="2">
        <v>-37.712499999999999</v>
      </c>
      <c r="K770" s="2">
        <v>-288.435</v>
      </c>
    </row>
    <row r="771" spans="1:11" x14ac:dyDescent="0.2">
      <c r="A771" s="3">
        <v>69.3</v>
      </c>
      <c r="B771" s="3">
        <v>-8.7501907350000003</v>
      </c>
      <c r="C771" s="3">
        <v>-13.164899999999999</v>
      </c>
      <c r="D771" s="3">
        <v>-218.34130859999999</v>
      </c>
      <c r="F771" s="2">
        <v>69.2</v>
      </c>
      <c r="G771" s="2">
        <v>-24.256699999999999</v>
      </c>
      <c r="H771" s="2">
        <v>-62.254100000000001</v>
      </c>
      <c r="I771" s="2">
        <v>69.2</v>
      </c>
      <c r="J771" s="2">
        <v>-36.778399999999998</v>
      </c>
      <c r="K771" s="2">
        <v>-280.02800000000002</v>
      </c>
    </row>
    <row r="772" spans="1:11" x14ac:dyDescent="0.2">
      <c r="A772" s="3">
        <v>69.400000000000006</v>
      </c>
      <c r="B772" s="3">
        <v>-10.61846924</v>
      </c>
      <c r="C772" s="3">
        <v>-11.2966</v>
      </c>
      <c r="D772" s="3">
        <v>-222.7006226</v>
      </c>
      <c r="F772" s="2">
        <v>69.3</v>
      </c>
      <c r="G772" s="2">
        <v>-26.125</v>
      </c>
      <c r="H772" s="2">
        <v>-62.254100000000001</v>
      </c>
      <c r="I772" s="2">
        <v>69.3</v>
      </c>
      <c r="J772" s="2">
        <v>-37.089799999999997</v>
      </c>
      <c r="K772" s="2">
        <v>-286.87799999999999</v>
      </c>
    </row>
    <row r="773" spans="1:11" x14ac:dyDescent="0.2">
      <c r="A773" s="3">
        <v>69.5</v>
      </c>
      <c r="B773" s="3">
        <v>-9.9957122799999993</v>
      </c>
      <c r="C773" s="3">
        <v>-10.0511</v>
      </c>
      <c r="D773" s="3">
        <v>-218.0299072</v>
      </c>
      <c r="F773" s="2">
        <v>69.400000000000006</v>
      </c>
      <c r="G773" s="2">
        <v>-24.8795</v>
      </c>
      <c r="H773" s="2">
        <v>-57.894799999999996</v>
      </c>
      <c r="I773" s="2">
        <v>69.400000000000006</v>
      </c>
      <c r="J773" s="2">
        <v>-35.532800000000002</v>
      </c>
      <c r="K773" s="2">
        <v>-289.36900000000003</v>
      </c>
    </row>
    <row r="774" spans="1:11" x14ac:dyDescent="0.2">
      <c r="A774" s="3">
        <v>69.599999999999994</v>
      </c>
      <c r="B774" s="3">
        <v>-11.5526123</v>
      </c>
      <c r="C774" s="3">
        <v>-11.2966</v>
      </c>
      <c r="D774" s="3">
        <v>-226.74853519999999</v>
      </c>
      <c r="F774" s="2">
        <v>69.5</v>
      </c>
      <c r="G774" s="2">
        <v>-24.8795</v>
      </c>
      <c r="H774" s="2">
        <v>-57.894799999999996</v>
      </c>
      <c r="I774" s="2">
        <v>69.5</v>
      </c>
      <c r="J774" s="2">
        <v>-35.844200000000001</v>
      </c>
      <c r="K774" s="2">
        <v>-290.61500000000001</v>
      </c>
    </row>
    <row r="775" spans="1:11" x14ac:dyDescent="0.2">
      <c r="A775" s="3">
        <v>69.7</v>
      </c>
      <c r="B775" s="3">
        <v>-10.61846924</v>
      </c>
      <c r="C775" s="3">
        <v>-13.164899999999999</v>
      </c>
      <c r="D775" s="3">
        <v>-230.4851074</v>
      </c>
      <c r="F775" s="2">
        <v>69.599999999999994</v>
      </c>
      <c r="G775" s="2">
        <v>-21.765699999999999</v>
      </c>
      <c r="H775" s="2">
        <v>-60.385800000000003</v>
      </c>
      <c r="I775" s="2">
        <v>69.599999999999994</v>
      </c>
      <c r="J775" s="2">
        <v>-40.826300000000003</v>
      </c>
      <c r="K775" s="2">
        <v>-289.05799999999999</v>
      </c>
    </row>
    <row r="776" spans="1:11" x14ac:dyDescent="0.2">
      <c r="A776" s="3">
        <v>69.8</v>
      </c>
      <c r="B776" s="3">
        <v>-9.0615692140000004</v>
      </c>
      <c r="C776" s="3">
        <v>-11.9194</v>
      </c>
      <c r="D776" s="3">
        <v>-224.56890870000001</v>
      </c>
      <c r="F776" s="2">
        <v>69.7</v>
      </c>
      <c r="G776" s="2">
        <v>-23.011199999999999</v>
      </c>
      <c r="H776" s="2">
        <v>-59.763100000000001</v>
      </c>
      <c r="I776" s="2">
        <v>69.7</v>
      </c>
      <c r="J776" s="2">
        <v>-40.514899999999997</v>
      </c>
      <c r="K776" s="2">
        <v>-292.483</v>
      </c>
    </row>
    <row r="777" spans="1:11" x14ac:dyDescent="0.2">
      <c r="A777" s="3">
        <v>69.900000000000006</v>
      </c>
      <c r="B777" s="3">
        <v>-14.666419980000001</v>
      </c>
      <c r="C777" s="3">
        <v>-10.6739</v>
      </c>
      <c r="D777" s="3">
        <v>-231.4192505</v>
      </c>
      <c r="F777" s="2">
        <v>69.8</v>
      </c>
      <c r="G777" s="2">
        <v>-21.142900000000001</v>
      </c>
      <c r="H777" s="2">
        <v>-60.385800000000003</v>
      </c>
      <c r="I777" s="2">
        <v>69.8</v>
      </c>
      <c r="J777" s="2">
        <v>-38.646700000000003</v>
      </c>
      <c r="K777" s="2">
        <v>-295.90800000000002</v>
      </c>
    </row>
    <row r="778" spans="1:11" x14ac:dyDescent="0.2">
      <c r="A778" s="3">
        <v>70</v>
      </c>
      <c r="B778" s="3">
        <v>-12.486755369999999</v>
      </c>
      <c r="C778" s="3">
        <v>-11.9194</v>
      </c>
      <c r="D778" s="3">
        <v>-223.63476560000001</v>
      </c>
      <c r="F778" s="2">
        <v>69.900000000000006</v>
      </c>
      <c r="G778" s="2">
        <v>-20.520199999999999</v>
      </c>
      <c r="H778" s="2">
        <v>-61.008600000000001</v>
      </c>
      <c r="I778" s="2">
        <v>69.900000000000006</v>
      </c>
      <c r="J778" s="2">
        <v>-39.269399999999997</v>
      </c>
      <c r="K778" s="2">
        <v>-302.447</v>
      </c>
    </row>
    <row r="779" spans="1:11" x14ac:dyDescent="0.2">
      <c r="A779" s="3">
        <v>70.099999999999994</v>
      </c>
      <c r="B779" s="3">
        <v>-9.6843261720000005</v>
      </c>
      <c r="C779" s="3">
        <v>-12.542199999999999</v>
      </c>
      <c r="D779" s="3">
        <v>-218.34130859999999</v>
      </c>
      <c r="F779" s="2">
        <v>70</v>
      </c>
      <c r="G779" s="2">
        <v>-21.142900000000001</v>
      </c>
      <c r="H779" s="2">
        <v>-56.649299999999997</v>
      </c>
      <c r="I779" s="2">
        <v>70</v>
      </c>
      <c r="J779" s="2">
        <v>-37.712499999999999</v>
      </c>
      <c r="K779" s="2">
        <v>-301.51299999999998</v>
      </c>
    </row>
    <row r="780" spans="1:11" x14ac:dyDescent="0.2">
      <c r="A780" s="3">
        <v>70.2</v>
      </c>
      <c r="B780" s="3">
        <v>-12.79814148</v>
      </c>
      <c r="C780" s="3">
        <v>-11.9194</v>
      </c>
      <c r="D780" s="3">
        <v>-215.8502197</v>
      </c>
      <c r="F780" s="2">
        <v>70.099999999999994</v>
      </c>
      <c r="G780" s="2">
        <v>-21.765699999999999</v>
      </c>
      <c r="H780" s="2">
        <v>-52.912700000000001</v>
      </c>
      <c r="I780" s="2">
        <v>70.099999999999994</v>
      </c>
      <c r="J780" s="2">
        <v>-32.107700000000001</v>
      </c>
      <c r="K780" s="2">
        <v>-299.95600000000002</v>
      </c>
    </row>
    <row r="781" spans="1:11" x14ac:dyDescent="0.2">
      <c r="A781" s="3">
        <v>70.3</v>
      </c>
      <c r="B781" s="3">
        <v>-13.42089844</v>
      </c>
      <c r="C781" s="3">
        <v>-13.787699999999999</v>
      </c>
      <c r="D781" s="3">
        <v>-216.7843628</v>
      </c>
      <c r="F781" s="2">
        <v>70.2</v>
      </c>
      <c r="G781" s="2">
        <v>-24.256699999999999</v>
      </c>
      <c r="H781" s="2">
        <v>-51.667200000000001</v>
      </c>
      <c r="I781" s="2">
        <v>70.2</v>
      </c>
      <c r="J781" s="2">
        <v>-29.616599999999998</v>
      </c>
      <c r="K781" s="2">
        <v>-301.51299999999998</v>
      </c>
    </row>
    <row r="782" spans="1:11" x14ac:dyDescent="0.2">
      <c r="A782" s="3">
        <v>70.400000000000006</v>
      </c>
      <c r="B782" s="3">
        <v>-13.109512329999999</v>
      </c>
      <c r="C782" s="3">
        <v>-12.542199999999999</v>
      </c>
      <c r="D782" s="3">
        <v>-225.19165039999999</v>
      </c>
      <c r="F782" s="2">
        <v>70.3</v>
      </c>
      <c r="G782" s="2">
        <v>-23.011199999999999</v>
      </c>
      <c r="H782" s="2">
        <v>-54.780999999999999</v>
      </c>
      <c r="I782" s="2">
        <v>70.3</v>
      </c>
      <c r="J782" s="2">
        <v>-29.616599999999998</v>
      </c>
      <c r="K782" s="2">
        <v>-295.28500000000003</v>
      </c>
    </row>
    <row r="783" spans="1:11" x14ac:dyDescent="0.2">
      <c r="A783" s="3">
        <v>70.5</v>
      </c>
      <c r="B783" s="3">
        <v>-14.666419980000001</v>
      </c>
      <c r="C783" s="3">
        <v>-14.410399999999999</v>
      </c>
      <c r="D783" s="3">
        <v>-231.10791019999999</v>
      </c>
      <c r="F783" s="2">
        <v>70.400000000000006</v>
      </c>
      <c r="G783" s="2">
        <v>-23.011199999999999</v>
      </c>
      <c r="H783" s="2">
        <v>-57.271999999999998</v>
      </c>
      <c r="I783" s="2">
        <v>70.400000000000006</v>
      </c>
      <c r="J783" s="2">
        <v>-28.9939</v>
      </c>
      <c r="K783" s="2">
        <v>-294.351</v>
      </c>
    </row>
    <row r="784" spans="1:11" x14ac:dyDescent="0.2">
      <c r="A784" s="3">
        <v>70.599999999999994</v>
      </c>
      <c r="B784" s="3">
        <v>-13.732284549999999</v>
      </c>
      <c r="C784" s="3">
        <v>-13.787699999999999</v>
      </c>
      <c r="D784" s="3">
        <v>-230.4851074</v>
      </c>
      <c r="F784" s="2">
        <v>70.5</v>
      </c>
      <c r="G784" s="2">
        <v>-21.142900000000001</v>
      </c>
      <c r="H784" s="2">
        <v>-57.894799999999996</v>
      </c>
      <c r="I784" s="2">
        <v>70.5</v>
      </c>
      <c r="J784" s="2">
        <v>-35.221499999999999</v>
      </c>
      <c r="K784" s="2">
        <v>-310.54300000000001</v>
      </c>
    </row>
    <row r="785" spans="1:11" x14ac:dyDescent="0.2">
      <c r="A785" s="3">
        <v>70.7</v>
      </c>
      <c r="B785" s="3">
        <v>-13.109512329999999</v>
      </c>
      <c r="C785" s="3">
        <v>-13.787699999999999</v>
      </c>
      <c r="D785" s="3">
        <v>-224.88024899999999</v>
      </c>
      <c r="F785" s="2">
        <v>70.599999999999994</v>
      </c>
      <c r="G785" s="2">
        <v>-21.765699999999999</v>
      </c>
      <c r="H785" s="2">
        <v>-57.271999999999998</v>
      </c>
      <c r="I785" s="2">
        <v>70.599999999999994</v>
      </c>
      <c r="J785" s="2">
        <v>-32.107700000000001</v>
      </c>
      <c r="K785" s="2">
        <v>-315.214</v>
      </c>
    </row>
    <row r="786" spans="1:11" x14ac:dyDescent="0.2">
      <c r="A786" s="3">
        <v>70.8</v>
      </c>
      <c r="B786" s="3">
        <v>-13.109512329999999</v>
      </c>
      <c r="C786" s="3">
        <v>-13.164899999999999</v>
      </c>
      <c r="D786" s="3">
        <v>-219.8981934</v>
      </c>
      <c r="F786" s="2">
        <v>70.7</v>
      </c>
      <c r="G786" s="2">
        <v>-19.897400000000001</v>
      </c>
      <c r="H786" s="2">
        <v>-57.894799999999996</v>
      </c>
      <c r="I786" s="2">
        <v>70.7</v>
      </c>
      <c r="J786" s="2">
        <v>-33.041800000000002</v>
      </c>
      <c r="K786" s="2">
        <v>-311.78800000000001</v>
      </c>
    </row>
    <row r="787" spans="1:11" x14ac:dyDescent="0.2">
      <c r="A787" s="3">
        <v>70.900000000000006</v>
      </c>
      <c r="B787" s="3">
        <v>-13.42089844</v>
      </c>
      <c r="C787" s="3">
        <v>-15.033200000000001</v>
      </c>
      <c r="D787" s="3">
        <v>-220.20953370000001</v>
      </c>
      <c r="F787" s="2">
        <v>70.8</v>
      </c>
      <c r="G787" s="2">
        <v>-20.520199999999999</v>
      </c>
      <c r="H787" s="2">
        <v>-60.385800000000003</v>
      </c>
      <c r="I787" s="2">
        <v>70.8</v>
      </c>
      <c r="J787" s="2">
        <v>-34.598700000000001</v>
      </c>
      <c r="K787" s="2">
        <v>-309.92</v>
      </c>
    </row>
    <row r="788" spans="1:11" x14ac:dyDescent="0.2">
      <c r="A788" s="3">
        <v>71</v>
      </c>
      <c r="B788" s="3">
        <v>-13.42089844</v>
      </c>
      <c r="C788" s="3">
        <v>-15.033200000000001</v>
      </c>
      <c r="D788" s="3">
        <v>-226.43719479999999</v>
      </c>
      <c r="F788" s="2">
        <v>70.900000000000006</v>
      </c>
      <c r="G788" s="2">
        <v>-19.897400000000001</v>
      </c>
      <c r="H788" s="2">
        <v>-62.876899999999999</v>
      </c>
      <c r="I788" s="2">
        <v>70.900000000000006</v>
      </c>
      <c r="J788" s="2">
        <v>-30.2394</v>
      </c>
      <c r="K788" s="2">
        <v>-320.19600000000003</v>
      </c>
    </row>
    <row r="789" spans="1:11" x14ac:dyDescent="0.2">
      <c r="A789" s="3">
        <v>71.099999999999994</v>
      </c>
      <c r="B789" s="3">
        <v>-8.7501907350000003</v>
      </c>
      <c r="C789" s="3">
        <v>-16.278700000000001</v>
      </c>
      <c r="D789" s="3">
        <v>-228.30548099999999</v>
      </c>
      <c r="F789" s="2">
        <v>71</v>
      </c>
      <c r="G789" s="2">
        <v>-19.897400000000001</v>
      </c>
      <c r="H789" s="2">
        <v>-65.990700000000004</v>
      </c>
      <c r="I789" s="2">
        <v>71</v>
      </c>
      <c r="J789" s="2">
        <v>-28.682500000000001</v>
      </c>
      <c r="K789" s="2">
        <v>-327.04599999999999</v>
      </c>
    </row>
    <row r="790" spans="1:11" x14ac:dyDescent="0.2">
      <c r="A790" s="3">
        <v>71.2</v>
      </c>
      <c r="B790" s="3">
        <v>-8.1274261469999995</v>
      </c>
      <c r="C790" s="3">
        <v>-13.787699999999999</v>
      </c>
      <c r="D790" s="3">
        <v>-224.88024899999999</v>
      </c>
      <c r="F790" s="2">
        <v>71.099999999999994</v>
      </c>
      <c r="G790" s="2">
        <v>-19.2746</v>
      </c>
      <c r="H790" s="2">
        <v>-65.990700000000004</v>
      </c>
      <c r="I790" s="2">
        <v>71.099999999999994</v>
      </c>
      <c r="J790" s="2">
        <v>-26.191400000000002</v>
      </c>
      <c r="K790" s="2">
        <v>-325.178</v>
      </c>
    </row>
    <row r="791" spans="1:11" x14ac:dyDescent="0.2">
      <c r="A791" s="3">
        <v>71.3</v>
      </c>
      <c r="B791" s="3">
        <v>-14.666419980000001</v>
      </c>
      <c r="C791" s="3">
        <v>-16.901499999999999</v>
      </c>
      <c r="D791" s="3">
        <v>-232.3533936</v>
      </c>
      <c r="F791" s="2">
        <v>71.2</v>
      </c>
      <c r="G791" s="2">
        <v>-18.0291</v>
      </c>
      <c r="H791" s="2">
        <v>-63.499600000000001</v>
      </c>
      <c r="I791" s="2">
        <v>71.2</v>
      </c>
      <c r="J791" s="2">
        <v>-31.796299999999999</v>
      </c>
      <c r="K791" s="2">
        <v>-335.45299999999997</v>
      </c>
    </row>
    <row r="792" spans="1:11" x14ac:dyDescent="0.2">
      <c r="A792" s="3">
        <v>71.400000000000006</v>
      </c>
      <c r="B792" s="3">
        <v>-12.79814148</v>
      </c>
      <c r="C792" s="3">
        <v>-14.410399999999999</v>
      </c>
      <c r="D792" s="3">
        <v>-232.0420532</v>
      </c>
      <c r="F792" s="2">
        <v>71.3</v>
      </c>
      <c r="G792" s="2">
        <v>-15.5381</v>
      </c>
      <c r="H792" s="2">
        <v>-62.876899999999999</v>
      </c>
      <c r="I792" s="2">
        <v>71.3</v>
      </c>
      <c r="J792" s="2">
        <v>-35.221499999999999</v>
      </c>
      <c r="K792" s="2">
        <v>-323.31</v>
      </c>
    </row>
    <row r="793" spans="1:11" x14ac:dyDescent="0.2">
      <c r="A793" s="3">
        <v>71.5</v>
      </c>
      <c r="B793" s="3">
        <v>-13.732284549999999</v>
      </c>
      <c r="C793" s="3">
        <v>-14.410399999999999</v>
      </c>
      <c r="D793" s="3">
        <v>-229.5509644</v>
      </c>
      <c r="F793" s="2">
        <v>71.400000000000006</v>
      </c>
      <c r="G793" s="2">
        <v>-20.520199999999999</v>
      </c>
      <c r="H793" s="2">
        <v>-61.008600000000001</v>
      </c>
      <c r="I793" s="2">
        <v>71.400000000000006</v>
      </c>
      <c r="J793" s="2">
        <v>-37.089799999999997</v>
      </c>
      <c r="K793" s="2">
        <v>-308.05200000000002</v>
      </c>
    </row>
    <row r="794" spans="1:11" x14ac:dyDescent="0.2">
      <c r="A794" s="3">
        <v>71.599999999999994</v>
      </c>
      <c r="B794" s="3">
        <v>-13.42089844</v>
      </c>
      <c r="C794" s="3">
        <v>-15.033200000000001</v>
      </c>
      <c r="D794" s="3">
        <v>-235.15582280000001</v>
      </c>
      <c r="F794" s="2">
        <v>71.5</v>
      </c>
      <c r="G794" s="2">
        <v>-19.897400000000001</v>
      </c>
      <c r="H794" s="2">
        <v>-61.631399999999999</v>
      </c>
      <c r="I794" s="2">
        <v>71.5</v>
      </c>
      <c r="J794" s="2">
        <v>-34.287300000000002</v>
      </c>
      <c r="K794" s="2">
        <v>-306.495</v>
      </c>
    </row>
    <row r="795" spans="1:11" x14ac:dyDescent="0.2">
      <c r="A795" s="3">
        <v>71.7</v>
      </c>
      <c r="B795" s="3">
        <v>-12.486755369999999</v>
      </c>
      <c r="C795" s="3">
        <v>-10.6739</v>
      </c>
      <c r="D795" s="3">
        <v>-223.32336430000001</v>
      </c>
      <c r="F795" s="2">
        <v>71.599999999999994</v>
      </c>
      <c r="G795" s="2">
        <v>-18.0291</v>
      </c>
      <c r="H795" s="2">
        <v>-64.745199999999997</v>
      </c>
      <c r="I795" s="2">
        <v>71.599999999999994</v>
      </c>
      <c r="J795" s="2">
        <v>-39.269399999999997</v>
      </c>
      <c r="K795" s="2">
        <v>-310.85399999999998</v>
      </c>
    </row>
    <row r="796" spans="1:11" x14ac:dyDescent="0.2">
      <c r="A796" s="3">
        <v>71.8</v>
      </c>
      <c r="B796" s="3">
        <v>-11.863998410000001</v>
      </c>
      <c r="C796" s="3">
        <v>-12.542199999999999</v>
      </c>
      <c r="D796" s="3">
        <v>-226.74853519999999</v>
      </c>
      <c r="F796" s="2">
        <v>71.7</v>
      </c>
      <c r="G796" s="2">
        <v>-15.5381</v>
      </c>
      <c r="H796" s="2">
        <v>-64.745199999999997</v>
      </c>
      <c r="I796" s="2">
        <v>71.7</v>
      </c>
      <c r="J796" s="2">
        <v>-30.2394</v>
      </c>
      <c r="K796" s="2">
        <v>-318.63900000000001</v>
      </c>
    </row>
    <row r="797" spans="1:11" x14ac:dyDescent="0.2">
      <c r="A797" s="3">
        <v>71.900000000000006</v>
      </c>
      <c r="B797" s="3">
        <v>-13.109512329999999</v>
      </c>
      <c r="C797" s="3">
        <v>-13.787699999999999</v>
      </c>
      <c r="D797" s="3">
        <v>-222.7006226</v>
      </c>
      <c r="F797" s="2">
        <v>71.8</v>
      </c>
      <c r="G797" s="2">
        <v>-19.2746</v>
      </c>
      <c r="H797" s="2">
        <v>-64.745199999999997</v>
      </c>
      <c r="I797" s="2">
        <v>71.8</v>
      </c>
      <c r="J797" s="2">
        <v>-27.125599999999999</v>
      </c>
      <c r="K797" s="2">
        <v>-323.31</v>
      </c>
    </row>
    <row r="798" spans="1:11" x14ac:dyDescent="0.2">
      <c r="A798" s="3">
        <v>72</v>
      </c>
      <c r="B798" s="3">
        <v>-12.79814148</v>
      </c>
      <c r="C798" s="3">
        <v>-13.787699999999999</v>
      </c>
      <c r="D798" s="3">
        <v>-221.7664795</v>
      </c>
      <c r="F798" s="2">
        <v>71.900000000000006</v>
      </c>
      <c r="G798" s="2">
        <v>-20.520199999999999</v>
      </c>
      <c r="H798" s="2">
        <v>-64.122399999999999</v>
      </c>
      <c r="I798" s="2">
        <v>71.900000000000006</v>
      </c>
      <c r="J798" s="2">
        <v>-30.2394</v>
      </c>
      <c r="K798" s="2">
        <v>-322.99799999999999</v>
      </c>
    </row>
    <row r="799" spans="1:11" x14ac:dyDescent="0.2">
      <c r="A799" s="3">
        <v>72.099999999999994</v>
      </c>
      <c r="B799" s="3">
        <v>-12.79814148</v>
      </c>
      <c r="C799" s="3">
        <v>-10.6739</v>
      </c>
      <c r="D799" s="3">
        <v>-211.80230710000001</v>
      </c>
      <c r="F799" s="2">
        <v>72</v>
      </c>
      <c r="G799" s="2">
        <v>-21.142900000000001</v>
      </c>
      <c r="H799" s="2">
        <v>-66.613399999999999</v>
      </c>
      <c r="I799" s="2">
        <v>72</v>
      </c>
      <c r="J799" s="2">
        <v>-35.221499999999999</v>
      </c>
      <c r="K799" s="2">
        <v>-322.375</v>
      </c>
    </row>
    <row r="800" spans="1:11" x14ac:dyDescent="0.2">
      <c r="A800" s="3">
        <v>72.2</v>
      </c>
      <c r="B800" s="3">
        <v>-13.42089844</v>
      </c>
      <c r="C800" s="3">
        <v>-8.8056000000000001</v>
      </c>
      <c r="D800" s="3">
        <v>-219.8981934</v>
      </c>
      <c r="F800" s="2">
        <v>72.099999999999994</v>
      </c>
      <c r="G800" s="2">
        <v>-21.142900000000001</v>
      </c>
      <c r="H800" s="2">
        <v>-69.104500000000002</v>
      </c>
      <c r="I800" s="2">
        <v>72.099999999999994</v>
      </c>
      <c r="J800" s="2">
        <v>-27.125599999999999</v>
      </c>
      <c r="K800" s="2">
        <v>-326.11200000000002</v>
      </c>
    </row>
    <row r="801" spans="1:11" x14ac:dyDescent="0.2">
      <c r="A801" s="3">
        <v>72.3</v>
      </c>
      <c r="B801" s="3">
        <v>-18.09160614</v>
      </c>
      <c r="C801" s="3">
        <v>-16.278700000000001</v>
      </c>
      <c r="D801" s="3">
        <v>-226.43719479999999</v>
      </c>
      <c r="F801" s="2">
        <v>72.2</v>
      </c>
      <c r="G801" s="2">
        <v>-19.897400000000001</v>
      </c>
      <c r="H801" s="2">
        <v>-63.499600000000001</v>
      </c>
      <c r="I801" s="2">
        <v>72.2</v>
      </c>
      <c r="J801" s="2">
        <v>-21.832100000000001</v>
      </c>
      <c r="K801" s="2">
        <v>-321.13</v>
      </c>
    </row>
    <row r="802" spans="1:11" x14ac:dyDescent="0.2">
      <c r="A802" s="3">
        <v>72.400000000000006</v>
      </c>
      <c r="B802" s="3">
        <v>-16.534706119999999</v>
      </c>
      <c r="C802" s="3">
        <v>-15.656000000000001</v>
      </c>
      <c r="D802" s="3">
        <v>-221.45507810000001</v>
      </c>
      <c r="F802" s="2">
        <v>72.3</v>
      </c>
      <c r="G802" s="2">
        <v>-19.897400000000001</v>
      </c>
      <c r="H802" s="2">
        <v>-59.763100000000001</v>
      </c>
      <c r="I802" s="2">
        <v>72.3</v>
      </c>
      <c r="J802" s="2">
        <v>-26.191400000000002</v>
      </c>
      <c r="K802" s="2">
        <v>-326.11200000000002</v>
      </c>
    </row>
    <row r="803" spans="1:11" x14ac:dyDescent="0.2">
      <c r="A803" s="3">
        <v>72.5</v>
      </c>
      <c r="B803" s="3">
        <v>-16.84608459</v>
      </c>
      <c r="C803" s="3">
        <v>-15.656000000000001</v>
      </c>
      <c r="D803" s="3">
        <v>-214.29333500000001</v>
      </c>
      <c r="F803" s="2">
        <v>72.400000000000006</v>
      </c>
      <c r="G803" s="2">
        <v>-17.406300000000002</v>
      </c>
      <c r="H803" s="2">
        <v>-59.140300000000003</v>
      </c>
      <c r="I803" s="2">
        <v>72.400000000000006</v>
      </c>
      <c r="J803" s="2">
        <v>-27.7483</v>
      </c>
      <c r="K803" s="2">
        <v>-323.31</v>
      </c>
    </row>
    <row r="804" spans="1:11" x14ac:dyDescent="0.2">
      <c r="A804" s="3">
        <v>72.599999999999994</v>
      </c>
      <c r="B804" s="3">
        <v>-14.666419980000001</v>
      </c>
      <c r="C804" s="3">
        <v>-16.901499999999999</v>
      </c>
      <c r="D804" s="3">
        <v>-214.91607669999999</v>
      </c>
      <c r="F804" s="2">
        <v>72.5</v>
      </c>
      <c r="G804" s="2">
        <v>-17.406300000000002</v>
      </c>
      <c r="H804" s="2">
        <v>-57.271999999999998</v>
      </c>
      <c r="I804" s="2">
        <v>72.5</v>
      </c>
      <c r="J804" s="2">
        <v>-28.059699999999999</v>
      </c>
      <c r="K804" s="2">
        <v>-321.75299999999999</v>
      </c>
    </row>
    <row r="805" spans="1:11" x14ac:dyDescent="0.2">
      <c r="A805" s="3">
        <v>72.7</v>
      </c>
      <c r="B805" s="3">
        <v>-12.175376890000001</v>
      </c>
      <c r="C805" s="3">
        <v>-18.146999999999998</v>
      </c>
      <c r="D805" s="3">
        <v>-212.73645020000001</v>
      </c>
      <c r="F805" s="2">
        <v>72.599999999999994</v>
      </c>
      <c r="G805" s="2">
        <v>-19.2746</v>
      </c>
      <c r="H805" s="2">
        <v>-57.894799999999996</v>
      </c>
      <c r="I805" s="2">
        <v>72.599999999999994</v>
      </c>
      <c r="J805" s="2">
        <v>-24.011800000000001</v>
      </c>
      <c r="K805" s="2">
        <v>-321.75299999999999</v>
      </c>
    </row>
    <row r="806" spans="1:11" x14ac:dyDescent="0.2">
      <c r="A806" s="3">
        <v>72.8</v>
      </c>
      <c r="B806" s="3">
        <v>-11.863998410000001</v>
      </c>
      <c r="C806" s="3">
        <v>-16.278700000000001</v>
      </c>
      <c r="D806" s="3">
        <v>-216.16162109999999</v>
      </c>
      <c r="F806" s="2">
        <v>72.7</v>
      </c>
      <c r="G806" s="2">
        <v>-19.2746</v>
      </c>
      <c r="H806" s="2">
        <v>-59.763100000000001</v>
      </c>
      <c r="I806" s="2">
        <v>72.7</v>
      </c>
      <c r="J806" s="2">
        <v>-28.371099999999998</v>
      </c>
      <c r="K806" s="2">
        <v>-321.44099999999997</v>
      </c>
    </row>
    <row r="807" spans="1:11" x14ac:dyDescent="0.2">
      <c r="A807" s="3">
        <v>72.900000000000006</v>
      </c>
      <c r="B807" s="3">
        <v>-17.157470700000001</v>
      </c>
      <c r="C807" s="3">
        <v>-15.656000000000001</v>
      </c>
      <c r="D807" s="3">
        <v>-222.38922120000001</v>
      </c>
      <c r="F807" s="2">
        <v>72.8</v>
      </c>
      <c r="G807" s="2">
        <v>-18.0291</v>
      </c>
      <c r="H807" s="2">
        <v>-59.140300000000003</v>
      </c>
      <c r="I807" s="2">
        <v>72.8</v>
      </c>
      <c r="J807" s="2">
        <v>-26.191400000000002</v>
      </c>
      <c r="K807" s="2">
        <v>-320.19600000000003</v>
      </c>
    </row>
    <row r="808" spans="1:11" x14ac:dyDescent="0.2">
      <c r="A808" s="3">
        <v>73</v>
      </c>
      <c r="B808" s="3">
        <v>-12.175376890000001</v>
      </c>
      <c r="C808" s="3">
        <v>-15.033200000000001</v>
      </c>
      <c r="D808" s="3">
        <v>-228.30548099999999</v>
      </c>
      <c r="F808" s="2">
        <v>72.900000000000006</v>
      </c>
      <c r="G808" s="2">
        <v>-18.651900000000001</v>
      </c>
      <c r="H808" s="2">
        <v>-59.140300000000003</v>
      </c>
      <c r="I808" s="2">
        <v>72.900000000000006</v>
      </c>
      <c r="J808" s="2">
        <v>-27.125599999999999</v>
      </c>
      <c r="K808" s="2">
        <v>-321.13</v>
      </c>
    </row>
    <row r="809" spans="1:11" x14ac:dyDescent="0.2">
      <c r="A809" s="3">
        <v>73.099999999999994</v>
      </c>
      <c r="B809" s="3">
        <v>-14.0436554</v>
      </c>
      <c r="C809" s="3">
        <v>-13.164899999999999</v>
      </c>
      <c r="D809" s="3">
        <v>-234.8444824</v>
      </c>
      <c r="F809" s="2">
        <v>73</v>
      </c>
      <c r="G809" s="2">
        <v>-17.406300000000002</v>
      </c>
      <c r="H809" s="2">
        <v>-61.631399999999999</v>
      </c>
      <c r="I809" s="2">
        <v>73</v>
      </c>
      <c r="J809" s="2">
        <v>-28.682500000000001</v>
      </c>
      <c r="K809" s="2">
        <v>-320.19600000000003</v>
      </c>
    </row>
    <row r="810" spans="1:11" x14ac:dyDescent="0.2">
      <c r="A810" s="3">
        <v>73.2</v>
      </c>
      <c r="B810" s="3">
        <v>-13.42089844</v>
      </c>
      <c r="C810" s="3">
        <v>-12.542199999999999</v>
      </c>
      <c r="D810" s="3">
        <v>-235.7786255</v>
      </c>
      <c r="F810" s="2">
        <v>73.099999999999994</v>
      </c>
      <c r="G810" s="2">
        <v>-15.5381</v>
      </c>
      <c r="H810" s="2">
        <v>-59.763100000000001</v>
      </c>
      <c r="I810" s="2">
        <v>73.099999999999994</v>
      </c>
      <c r="J810" s="2">
        <v>-23.700399999999998</v>
      </c>
      <c r="K810" s="2">
        <v>-319.262</v>
      </c>
    </row>
    <row r="811" spans="1:11" x14ac:dyDescent="0.2">
      <c r="A811" s="3">
        <v>73.3</v>
      </c>
      <c r="B811" s="3">
        <v>-14.666419980000001</v>
      </c>
      <c r="C811" s="3">
        <v>-15.033200000000001</v>
      </c>
      <c r="D811" s="3">
        <v>-236.40136720000001</v>
      </c>
      <c r="F811" s="2">
        <v>73.2</v>
      </c>
      <c r="G811" s="2">
        <v>-12.424300000000001</v>
      </c>
      <c r="H811" s="2">
        <v>-57.894799999999996</v>
      </c>
      <c r="I811" s="2">
        <v>73.2</v>
      </c>
      <c r="J811" s="2">
        <v>-22.766200000000001</v>
      </c>
      <c r="K811" s="2">
        <v>-324.24400000000003</v>
      </c>
    </row>
    <row r="812" spans="1:11" x14ac:dyDescent="0.2">
      <c r="A812" s="3">
        <v>73.400000000000006</v>
      </c>
      <c r="B812" s="3">
        <v>-14.977798460000001</v>
      </c>
      <c r="C812" s="3">
        <v>-11.9194</v>
      </c>
      <c r="D812" s="3">
        <v>-237.02410889999999</v>
      </c>
      <c r="F812" s="2">
        <v>73.3</v>
      </c>
      <c r="G812" s="2">
        <v>-14.2925</v>
      </c>
      <c r="H812" s="2">
        <v>-59.140300000000003</v>
      </c>
      <c r="I812" s="2">
        <v>73.3</v>
      </c>
      <c r="J812" s="2">
        <v>-19.6524</v>
      </c>
      <c r="K812" s="2">
        <v>-320.50700000000001</v>
      </c>
    </row>
    <row r="813" spans="1:11" x14ac:dyDescent="0.2">
      <c r="A813" s="3">
        <v>73.5</v>
      </c>
      <c r="B813" s="3">
        <v>-9.6843261720000005</v>
      </c>
      <c r="C813" s="3">
        <v>-18.146999999999998</v>
      </c>
      <c r="D813" s="3">
        <v>-228.6168213</v>
      </c>
      <c r="F813" s="2">
        <v>73.400000000000006</v>
      </c>
      <c r="G813" s="2">
        <v>-14.2925</v>
      </c>
      <c r="H813" s="2">
        <v>-57.894799999999996</v>
      </c>
      <c r="I813" s="2">
        <v>73.400000000000006</v>
      </c>
      <c r="J813" s="2">
        <v>-18.4069</v>
      </c>
      <c r="K813" s="2">
        <v>-312.10000000000002</v>
      </c>
    </row>
    <row r="814" spans="1:11" x14ac:dyDescent="0.2">
      <c r="A814" s="3">
        <v>73.599999999999994</v>
      </c>
      <c r="B814" s="3">
        <v>-14.3550415</v>
      </c>
      <c r="C814" s="3">
        <v>-16.278700000000001</v>
      </c>
      <c r="D814" s="3">
        <v>-225.81439209999999</v>
      </c>
      <c r="F814" s="2">
        <v>73.5</v>
      </c>
      <c r="G814" s="2">
        <v>-12.424300000000001</v>
      </c>
      <c r="H814" s="2">
        <v>-57.894799999999996</v>
      </c>
      <c r="I814" s="2">
        <v>73.5</v>
      </c>
      <c r="J814" s="2">
        <v>-22.1435</v>
      </c>
      <c r="K814" s="2">
        <v>-309.29700000000003</v>
      </c>
    </row>
    <row r="815" spans="1:11" x14ac:dyDescent="0.2">
      <c r="A815" s="3">
        <v>73.7</v>
      </c>
      <c r="B815" s="3">
        <v>-10.61846924</v>
      </c>
      <c r="C815" s="3">
        <v>-13.787699999999999</v>
      </c>
      <c r="D815" s="3">
        <v>-231.4192505</v>
      </c>
      <c r="F815" s="2">
        <v>73.599999999999994</v>
      </c>
      <c r="G815" s="2">
        <v>-10.555999999999999</v>
      </c>
      <c r="H815" s="2">
        <v>-60.385800000000003</v>
      </c>
      <c r="I815" s="2">
        <v>73.599999999999994</v>
      </c>
      <c r="J815" s="2">
        <v>-20.275200000000002</v>
      </c>
      <c r="K815" s="2">
        <v>-304.00400000000002</v>
      </c>
    </row>
    <row r="816" spans="1:11" x14ac:dyDescent="0.2">
      <c r="A816" s="3">
        <v>73.8</v>
      </c>
      <c r="B816" s="3">
        <v>-5.9477615359999998</v>
      </c>
      <c r="C816" s="3">
        <v>-13.164899999999999</v>
      </c>
      <c r="D816" s="3">
        <v>-237.95825199999999</v>
      </c>
      <c r="F816" s="2">
        <v>73.7</v>
      </c>
      <c r="G816" s="2">
        <v>-13.6698</v>
      </c>
      <c r="H816" s="2">
        <v>-62.876899999999999</v>
      </c>
      <c r="I816" s="2">
        <v>73.7</v>
      </c>
      <c r="J816" s="2">
        <v>-19.6524</v>
      </c>
      <c r="K816" s="2">
        <v>-304.00400000000002</v>
      </c>
    </row>
    <row r="817" spans="1:11" x14ac:dyDescent="0.2">
      <c r="A817" s="3">
        <v>73.900000000000006</v>
      </c>
      <c r="B817" s="3">
        <v>-11.5526123</v>
      </c>
      <c r="C817" s="3">
        <v>-12.542199999999999</v>
      </c>
      <c r="D817" s="3">
        <v>-237.02410889999999</v>
      </c>
      <c r="F817" s="2">
        <v>73.8</v>
      </c>
      <c r="G817" s="2">
        <v>-11.178699999999999</v>
      </c>
      <c r="H817" s="2">
        <v>-64.122399999999999</v>
      </c>
      <c r="I817" s="2">
        <v>73.8</v>
      </c>
      <c r="J817" s="2">
        <v>-20.586600000000001</v>
      </c>
      <c r="K817" s="2">
        <v>-309.92</v>
      </c>
    </row>
    <row r="818" spans="1:11" x14ac:dyDescent="0.2">
      <c r="A818" s="3">
        <v>74</v>
      </c>
      <c r="B818" s="3">
        <v>-11.863998410000001</v>
      </c>
      <c r="C818" s="3">
        <v>-13.787699999999999</v>
      </c>
      <c r="D818" s="3">
        <v>-232.0420532</v>
      </c>
      <c r="F818" s="2">
        <v>73.900000000000006</v>
      </c>
      <c r="G818" s="2">
        <v>-10.555999999999999</v>
      </c>
      <c r="H818" s="2">
        <v>-65.367900000000006</v>
      </c>
      <c r="I818" s="2">
        <v>73.900000000000006</v>
      </c>
      <c r="J818" s="2">
        <v>-27.437000000000001</v>
      </c>
      <c r="K818" s="2">
        <v>-301.51299999999998</v>
      </c>
    </row>
    <row r="819" spans="1:11" x14ac:dyDescent="0.2">
      <c r="A819" s="3">
        <v>74.099999999999994</v>
      </c>
      <c r="B819" s="3">
        <v>-13.732284549999999</v>
      </c>
      <c r="C819" s="3">
        <v>-16.278700000000001</v>
      </c>
      <c r="D819" s="3">
        <v>-237.64685059999999</v>
      </c>
      <c r="F819" s="2">
        <v>74</v>
      </c>
      <c r="G819" s="2">
        <v>-11.801500000000001</v>
      </c>
      <c r="H819" s="2">
        <v>-65.990700000000004</v>
      </c>
      <c r="I819" s="2">
        <v>74</v>
      </c>
      <c r="J819" s="2">
        <v>-27.125599999999999</v>
      </c>
      <c r="K819" s="2">
        <v>-297.46499999999997</v>
      </c>
    </row>
    <row r="820" spans="1:11" x14ac:dyDescent="0.2">
      <c r="A820" s="3">
        <v>74.2</v>
      </c>
      <c r="B820" s="3">
        <v>-12.79814148</v>
      </c>
      <c r="C820" s="3">
        <v>-17.5243</v>
      </c>
      <c r="D820" s="3">
        <v>-226.43719479999999</v>
      </c>
      <c r="F820" s="2">
        <v>74.099999999999994</v>
      </c>
      <c r="G820" s="2">
        <v>-9.9332100000000008</v>
      </c>
      <c r="H820" s="2">
        <v>-63.499600000000001</v>
      </c>
      <c r="I820" s="2">
        <v>74.099999999999994</v>
      </c>
      <c r="J820" s="2">
        <v>-25.5687</v>
      </c>
      <c r="K820" s="2">
        <v>-312.411</v>
      </c>
    </row>
    <row r="821" spans="1:11" x14ac:dyDescent="0.2">
      <c r="A821" s="3">
        <v>74.3</v>
      </c>
      <c r="B821" s="3">
        <v>-9.6843261720000005</v>
      </c>
      <c r="C821" s="3">
        <v>-15.033200000000001</v>
      </c>
      <c r="D821" s="3">
        <v>-226.12579349999999</v>
      </c>
      <c r="F821" s="2">
        <v>74.2</v>
      </c>
      <c r="G821" s="2">
        <v>-10.555999999999999</v>
      </c>
      <c r="H821" s="2">
        <v>-64.745199999999997</v>
      </c>
      <c r="I821" s="2">
        <v>74.2</v>
      </c>
      <c r="J821" s="2">
        <v>-28.059699999999999</v>
      </c>
      <c r="K821" s="2">
        <v>-322.375</v>
      </c>
    </row>
    <row r="822" spans="1:11" x14ac:dyDescent="0.2">
      <c r="A822" s="3">
        <v>74.400000000000006</v>
      </c>
      <c r="B822" s="3">
        <v>-11.5526123</v>
      </c>
      <c r="C822" s="3">
        <v>-18.146999999999998</v>
      </c>
      <c r="D822" s="3">
        <v>-230.17376709999999</v>
      </c>
      <c r="F822" s="2">
        <v>74.3</v>
      </c>
      <c r="G822" s="2">
        <v>-11.801500000000001</v>
      </c>
      <c r="H822" s="2">
        <v>-65.367900000000006</v>
      </c>
      <c r="I822" s="2">
        <v>74.3</v>
      </c>
      <c r="J822" s="2">
        <v>-25.5687</v>
      </c>
      <c r="K822" s="2">
        <v>-324.55500000000001</v>
      </c>
    </row>
    <row r="823" spans="1:11" x14ac:dyDescent="0.2">
      <c r="A823" s="3">
        <v>74.5</v>
      </c>
      <c r="B823" s="3">
        <v>-13.109512329999999</v>
      </c>
      <c r="C823" s="3">
        <v>-15.656000000000001</v>
      </c>
      <c r="D823" s="3">
        <v>-225.81439209999999</v>
      </c>
      <c r="F823" s="2">
        <v>74.400000000000006</v>
      </c>
      <c r="G823" s="2">
        <v>-12.424300000000001</v>
      </c>
      <c r="H823" s="2">
        <v>-65.990700000000004</v>
      </c>
      <c r="I823" s="2">
        <v>74.400000000000006</v>
      </c>
      <c r="J823" s="2">
        <v>-22.766200000000001</v>
      </c>
      <c r="K823" s="2">
        <v>-323.62099999999998</v>
      </c>
    </row>
    <row r="824" spans="1:11" x14ac:dyDescent="0.2">
      <c r="A824" s="3">
        <v>74.599999999999994</v>
      </c>
      <c r="B824" s="3">
        <v>-9.9957122799999993</v>
      </c>
      <c r="C824" s="3">
        <v>-19.392499999999998</v>
      </c>
      <c r="D824" s="3">
        <v>-217.09576419999999</v>
      </c>
      <c r="F824" s="2">
        <v>74.5</v>
      </c>
      <c r="G824" s="2">
        <v>-16.7836</v>
      </c>
      <c r="H824" s="2">
        <v>-70.972800000000007</v>
      </c>
      <c r="I824" s="2">
        <v>74.5</v>
      </c>
      <c r="J824" s="2">
        <v>-26.8142</v>
      </c>
      <c r="K824" s="2">
        <v>-319.88400000000001</v>
      </c>
    </row>
    <row r="825" spans="1:11" x14ac:dyDescent="0.2">
      <c r="A825" s="3">
        <v>74.7</v>
      </c>
      <c r="B825" s="3">
        <v>-8.4388122560000003</v>
      </c>
      <c r="C825" s="3">
        <v>-21.2608</v>
      </c>
      <c r="D825" s="3">
        <v>-214.91607669999999</v>
      </c>
      <c r="F825" s="2">
        <v>74.599999999999994</v>
      </c>
      <c r="G825" s="2">
        <v>-13.047000000000001</v>
      </c>
      <c r="H825" s="2">
        <v>-70.349999999999994</v>
      </c>
      <c r="I825" s="2">
        <v>74.599999999999994</v>
      </c>
      <c r="J825" s="2">
        <v>-26.8142</v>
      </c>
      <c r="K825" s="2">
        <v>-317.70499999999998</v>
      </c>
    </row>
    <row r="826" spans="1:11" x14ac:dyDescent="0.2">
      <c r="A826" s="3">
        <v>74.8</v>
      </c>
      <c r="B826" s="3">
        <v>-10.307090759999999</v>
      </c>
      <c r="C826" s="3">
        <v>-19.392499999999998</v>
      </c>
      <c r="D826" s="3">
        <v>-220.5209351</v>
      </c>
      <c r="F826" s="2">
        <v>74.7</v>
      </c>
      <c r="G826" s="2">
        <v>-12.424300000000001</v>
      </c>
      <c r="H826" s="2">
        <v>-65.990700000000004</v>
      </c>
      <c r="I826" s="2">
        <v>74.7</v>
      </c>
      <c r="J826" s="2">
        <v>-29.305199999999999</v>
      </c>
      <c r="K826" s="2">
        <v>-310.54300000000001</v>
      </c>
    </row>
    <row r="827" spans="1:11" x14ac:dyDescent="0.2">
      <c r="A827" s="3">
        <v>74.900000000000006</v>
      </c>
      <c r="B827" s="3">
        <v>-9.0615692140000004</v>
      </c>
      <c r="C827" s="3">
        <v>-18.146999999999998</v>
      </c>
      <c r="D827" s="3">
        <v>-219.8981934</v>
      </c>
      <c r="F827" s="2">
        <v>74.8</v>
      </c>
      <c r="G827" s="2">
        <v>-14.9153</v>
      </c>
      <c r="H827" s="2">
        <v>-69.727199999999996</v>
      </c>
      <c r="I827" s="2">
        <v>74.8</v>
      </c>
      <c r="J827" s="2">
        <v>-29.928000000000001</v>
      </c>
      <c r="K827" s="2">
        <v>-306.80599999999998</v>
      </c>
    </row>
    <row r="828" spans="1:11" x14ac:dyDescent="0.2">
      <c r="A828" s="3">
        <v>75</v>
      </c>
      <c r="B828" s="3">
        <v>-13.109512329999999</v>
      </c>
      <c r="C828" s="3">
        <v>-21.2608</v>
      </c>
      <c r="D828" s="3">
        <v>-217.09576419999999</v>
      </c>
      <c r="F828" s="2">
        <v>74.900000000000006</v>
      </c>
      <c r="G828" s="2">
        <v>-15.5381</v>
      </c>
      <c r="H828" s="2">
        <v>-69.727199999999996</v>
      </c>
      <c r="I828" s="2">
        <v>74.900000000000006</v>
      </c>
      <c r="J828" s="2">
        <v>-29.305199999999999</v>
      </c>
      <c r="K828" s="2">
        <v>-316.14800000000002</v>
      </c>
    </row>
    <row r="829" spans="1:11" x14ac:dyDescent="0.2">
      <c r="A829" s="3">
        <v>75.099999999999994</v>
      </c>
      <c r="B829" s="3">
        <v>-14.977798460000001</v>
      </c>
      <c r="C829" s="3">
        <v>-18.146999999999998</v>
      </c>
      <c r="D829" s="3">
        <v>-220.5209351</v>
      </c>
      <c r="F829" s="2">
        <v>75</v>
      </c>
      <c r="G829" s="2">
        <v>-14.2925</v>
      </c>
      <c r="H829" s="2">
        <v>-70.972800000000007</v>
      </c>
      <c r="I829" s="2">
        <v>75</v>
      </c>
      <c r="J829" s="2">
        <v>-29.928000000000001</v>
      </c>
      <c r="K829" s="2">
        <v>-327.04599999999999</v>
      </c>
    </row>
    <row r="830" spans="1:11" x14ac:dyDescent="0.2">
      <c r="A830" s="3">
        <v>75.2</v>
      </c>
      <c r="B830" s="3">
        <v>-11.863998410000001</v>
      </c>
      <c r="C830" s="3">
        <v>-21.883600000000001</v>
      </c>
      <c r="D830" s="3">
        <v>-222.38922120000001</v>
      </c>
      <c r="F830" s="2">
        <v>75.099999999999994</v>
      </c>
      <c r="G830" s="2">
        <v>-12.424300000000001</v>
      </c>
      <c r="H830" s="2">
        <v>-71.595500000000001</v>
      </c>
      <c r="I830" s="2">
        <v>75.099999999999994</v>
      </c>
      <c r="J830" s="2">
        <v>-25.257300000000001</v>
      </c>
      <c r="K830" s="2">
        <v>-322.375</v>
      </c>
    </row>
    <row r="831" spans="1:11" x14ac:dyDescent="0.2">
      <c r="A831" s="3">
        <v>75.3</v>
      </c>
      <c r="B831" s="3">
        <v>-14.0436554</v>
      </c>
      <c r="C831" s="3">
        <v>-21.883600000000001</v>
      </c>
      <c r="D831" s="3">
        <v>-223.32336430000001</v>
      </c>
      <c r="F831" s="2">
        <v>75.2</v>
      </c>
      <c r="G831" s="2">
        <v>-13.047000000000001</v>
      </c>
      <c r="H831" s="2">
        <v>-70.972800000000007</v>
      </c>
      <c r="I831" s="2">
        <v>75.2</v>
      </c>
      <c r="J831" s="2">
        <v>-30.2394</v>
      </c>
      <c r="K831" s="2">
        <v>-315.83600000000001</v>
      </c>
    </row>
    <row r="832" spans="1:11" x14ac:dyDescent="0.2">
      <c r="A832" s="3">
        <v>75.400000000000006</v>
      </c>
      <c r="B832" s="3">
        <v>-13.109512329999999</v>
      </c>
      <c r="C832" s="3">
        <v>-16.278700000000001</v>
      </c>
      <c r="D832" s="3">
        <v>-210.24536130000001</v>
      </c>
      <c r="F832" s="2">
        <v>75.3</v>
      </c>
      <c r="G832" s="2">
        <v>-12.424300000000001</v>
      </c>
      <c r="H832" s="2">
        <v>-69.727199999999996</v>
      </c>
      <c r="I832" s="2">
        <v>75.3</v>
      </c>
      <c r="J832" s="2">
        <v>-33.353200000000001</v>
      </c>
      <c r="K832" s="2">
        <v>-326.11200000000002</v>
      </c>
    </row>
    <row r="833" spans="1:11" x14ac:dyDescent="0.2">
      <c r="A833" s="3">
        <v>75.5</v>
      </c>
      <c r="B833" s="3">
        <v>-12.486755369999999</v>
      </c>
      <c r="C833" s="3">
        <v>-18.7698</v>
      </c>
      <c r="D833" s="3">
        <v>-205.574646</v>
      </c>
      <c r="F833" s="2">
        <v>75.400000000000006</v>
      </c>
      <c r="G833" s="2">
        <v>-15.5381</v>
      </c>
      <c r="H833" s="2">
        <v>-67.236199999999997</v>
      </c>
      <c r="I833" s="2">
        <v>75.400000000000006</v>
      </c>
      <c r="J833" s="2">
        <v>-32.418999999999997</v>
      </c>
      <c r="K833" s="2">
        <v>-333.89600000000002</v>
      </c>
    </row>
    <row r="834" spans="1:11" x14ac:dyDescent="0.2">
      <c r="A834" s="3">
        <v>75.599999999999994</v>
      </c>
      <c r="B834" s="3">
        <v>-13.109512329999999</v>
      </c>
      <c r="C834" s="3">
        <v>-20.638100000000001</v>
      </c>
      <c r="D834" s="3">
        <v>-205.8860474</v>
      </c>
      <c r="F834" s="2">
        <v>75.5</v>
      </c>
      <c r="G834" s="2">
        <v>-12.424300000000001</v>
      </c>
      <c r="H834" s="2">
        <v>-67.236199999999997</v>
      </c>
      <c r="I834" s="2">
        <v>75.5</v>
      </c>
      <c r="J834" s="2">
        <v>-33.041800000000002</v>
      </c>
      <c r="K834" s="2">
        <v>-331.40499999999997</v>
      </c>
    </row>
    <row r="835" spans="1:11" x14ac:dyDescent="0.2">
      <c r="A835" s="3">
        <v>75.7</v>
      </c>
      <c r="B835" s="3">
        <v>-8.7501907350000003</v>
      </c>
      <c r="C835" s="3">
        <v>-23.129100000000001</v>
      </c>
      <c r="D835" s="3">
        <v>-201.52673340000001</v>
      </c>
      <c r="F835" s="2">
        <v>75.599999999999994</v>
      </c>
      <c r="G835" s="2">
        <v>-11.801500000000001</v>
      </c>
      <c r="H835" s="2">
        <v>-66.613399999999999</v>
      </c>
      <c r="I835" s="2">
        <v>75.599999999999994</v>
      </c>
      <c r="J835" s="2">
        <v>-31.796299999999999</v>
      </c>
      <c r="K835" s="2">
        <v>-326.73500000000001</v>
      </c>
    </row>
    <row r="836" spans="1:11" x14ac:dyDescent="0.2">
      <c r="A836" s="3">
        <v>75.8</v>
      </c>
      <c r="B836" s="3">
        <v>-9.0615692140000004</v>
      </c>
      <c r="C836" s="3">
        <v>-21.883600000000001</v>
      </c>
      <c r="D836" s="3">
        <v>-209.31121830000001</v>
      </c>
      <c r="F836" s="2">
        <v>75.7</v>
      </c>
      <c r="G836" s="2">
        <v>-11.178699999999999</v>
      </c>
      <c r="H836" s="2">
        <v>-62.254100000000001</v>
      </c>
      <c r="I836" s="2">
        <v>75.7</v>
      </c>
      <c r="J836" s="2">
        <v>-30.550799999999999</v>
      </c>
      <c r="K836" s="2">
        <v>-328.29199999999997</v>
      </c>
    </row>
    <row r="837" spans="1:11" x14ac:dyDescent="0.2">
      <c r="A837" s="3">
        <v>75.900000000000006</v>
      </c>
      <c r="B837" s="3">
        <v>-14.0436554</v>
      </c>
      <c r="C837" s="3">
        <v>-18.146999999999998</v>
      </c>
      <c r="D837" s="3">
        <v>-203.08361819999999</v>
      </c>
      <c r="F837" s="2">
        <v>75.8</v>
      </c>
      <c r="G837" s="2">
        <v>-13.047000000000001</v>
      </c>
      <c r="H837" s="2">
        <v>-66.613399999999999</v>
      </c>
      <c r="I837" s="2">
        <v>75.8</v>
      </c>
      <c r="J837" s="2">
        <v>-36.1556</v>
      </c>
      <c r="K837" s="2">
        <v>-336.69900000000001</v>
      </c>
    </row>
    <row r="838" spans="1:11" x14ac:dyDescent="0.2">
      <c r="A838" s="3">
        <v>76</v>
      </c>
      <c r="B838" s="3">
        <v>-13.732284549999999</v>
      </c>
      <c r="C838" s="3">
        <v>-14.410399999999999</v>
      </c>
      <c r="D838" s="3">
        <v>-204.6405029</v>
      </c>
      <c r="F838" s="2">
        <v>75.900000000000006</v>
      </c>
      <c r="G838" s="2">
        <v>-10.555999999999999</v>
      </c>
      <c r="H838" s="2">
        <v>-62.254100000000001</v>
      </c>
      <c r="I838" s="2">
        <v>75.900000000000006</v>
      </c>
      <c r="J838" s="2">
        <v>-29.305199999999999</v>
      </c>
      <c r="K838" s="2">
        <v>-336.69900000000001</v>
      </c>
    </row>
    <row r="839" spans="1:11" x14ac:dyDescent="0.2">
      <c r="A839" s="3">
        <v>76.099999999999994</v>
      </c>
      <c r="B839" s="3">
        <v>-10.61846924</v>
      </c>
      <c r="C839" s="3">
        <v>-16.901499999999999</v>
      </c>
      <c r="D839" s="3">
        <v>-211.49090580000001</v>
      </c>
      <c r="F839" s="2">
        <v>76</v>
      </c>
      <c r="G839" s="2">
        <v>-11.801500000000001</v>
      </c>
      <c r="H839" s="2">
        <v>-62.254100000000001</v>
      </c>
      <c r="I839" s="2">
        <v>76</v>
      </c>
      <c r="J839" s="2">
        <v>-37.4011</v>
      </c>
      <c r="K839" s="2">
        <v>-324.24400000000003</v>
      </c>
    </row>
    <row r="840" spans="1:11" x14ac:dyDescent="0.2">
      <c r="A840" s="3">
        <v>76.2</v>
      </c>
      <c r="B840" s="3">
        <v>-7.1932830809999997</v>
      </c>
      <c r="C840" s="3">
        <v>-17.5243</v>
      </c>
      <c r="D840" s="3">
        <v>-212.42504880000001</v>
      </c>
      <c r="F840" s="2">
        <v>76.099999999999994</v>
      </c>
      <c r="G840" s="2">
        <v>-8.6876899999999999</v>
      </c>
      <c r="H840" s="2">
        <v>-65.990700000000004</v>
      </c>
      <c r="I840" s="2">
        <v>76.099999999999994</v>
      </c>
      <c r="J840" s="2">
        <v>-38.023899999999998</v>
      </c>
      <c r="K840" s="2">
        <v>-316.77100000000002</v>
      </c>
    </row>
    <row r="841" spans="1:11" x14ac:dyDescent="0.2">
      <c r="A841" s="3">
        <v>76.3</v>
      </c>
      <c r="B841" s="3">
        <v>-11.241233830000001</v>
      </c>
      <c r="C841" s="3">
        <v>-18.7698</v>
      </c>
      <c r="D841" s="3">
        <v>-211.80230710000001</v>
      </c>
      <c r="F841" s="2">
        <v>76.2</v>
      </c>
      <c r="G841" s="2">
        <v>-12.424300000000001</v>
      </c>
      <c r="H841" s="2">
        <v>-69.727199999999996</v>
      </c>
      <c r="I841" s="2">
        <v>76.2</v>
      </c>
      <c r="J841" s="2">
        <v>-36.778399999999998</v>
      </c>
      <c r="K841" s="2">
        <v>-318.95</v>
      </c>
    </row>
    <row r="842" spans="1:11" x14ac:dyDescent="0.2">
      <c r="A842" s="3">
        <v>76.400000000000006</v>
      </c>
      <c r="B842" s="3">
        <v>-8.4388122560000003</v>
      </c>
      <c r="C842" s="3">
        <v>-16.278700000000001</v>
      </c>
      <c r="D842" s="3">
        <v>-208.6884766</v>
      </c>
      <c r="F842" s="2">
        <v>76.3</v>
      </c>
      <c r="G842" s="2">
        <v>-14.2925</v>
      </c>
      <c r="H842" s="2">
        <v>-70.972800000000007</v>
      </c>
      <c r="I842" s="2">
        <v>76.3</v>
      </c>
      <c r="J842" s="2">
        <v>-30.2394</v>
      </c>
      <c r="K842" s="2">
        <v>-315.214</v>
      </c>
    </row>
    <row r="843" spans="1:11" x14ac:dyDescent="0.2">
      <c r="A843" s="3">
        <v>76.5</v>
      </c>
      <c r="B843" s="3">
        <v>-7.5046691890000004</v>
      </c>
      <c r="C843" s="3">
        <v>-17.5243</v>
      </c>
      <c r="D843" s="3">
        <v>-209.62261960000001</v>
      </c>
      <c r="F843" s="2">
        <v>76.400000000000006</v>
      </c>
      <c r="G843" s="2">
        <v>-13.6698</v>
      </c>
      <c r="H843" s="2">
        <v>-70.972800000000007</v>
      </c>
      <c r="I843" s="2">
        <v>76.400000000000006</v>
      </c>
      <c r="J843" s="2">
        <v>-28.059699999999999</v>
      </c>
      <c r="K843" s="2">
        <v>-314.59100000000001</v>
      </c>
    </row>
    <row r="844" spans="1:11" x14ac:dyDescent="0.2">
      <c r="A844" s="3">
        <v>76.599999999999994</v>
      </c>
      <c r="B844" s="3">
        <v>-9.3729553219999993</v>
      </c>
      <c r="C844" s="3">
        <v>-15.033200000000001</v>
      </c>
      <c r="D844" s="3">
        <v>-209.62261960000001</v>
      </c>
      <c r="F844" s="2">
        <v>76.5</v>
      </c>
      <c r="G844" s="2">
        <v>-11.178699999999999</v>
      </c>
      <c r="H844" s="2">
        <v>-70.349999999999994</v>
      </c>
      <c r="I844" s="2">
        <v>76.5</v>
      </c>
      <c r="J844" s="2">
        <v>-30.862100000000002</v>
      </c>
      <c r="K844" s="2">
        <v>-318.95</v>
      </c>
    </row>
    <row r="845" spans="1:11" x14ac:dyDescent="0.2">
      <c r="A845" s="3">
        <v>76.7</v>
      </c>
      <c r="B845" s="3">
        <v>-7.5046691890000004</v>
      </c>
      <c r="C845" s="3">
        <v>-14.410399999999999</v>
      </c>
      <c r="D845" s="3">
        <v>-209.934021</v>
      </c>
      <c r="F845" s="2">
        <v>76.599999999999994</v>
      </c>
      <c r="G845" s="2">
        <v>-12.424300000000001</v>
      </c>
      <c r="H845" s="2">
        <v>-69.727199999999996</v>
      </c>
      <c r="I845" s="2">
        <v>76.599999999999994</v>
      </c>
      <c r="J845" s="2">
        <v>-32.730400000000003</v>
      </c>
      <c r="K845" s="2">
        <v>-310.85399999999998</v>
      </c>
    </row>
    <row r="846" spans="1:11" x14ac:dyDescent="0.2">
      <c r="A846" s="3">
        <v>76.8</v>
      </c>
      <c r="B846" s="3">
        <v>-10.307090759999999</v>
      </c>
      <c r="C846" s="3">
        <v>-14.410399999999999</v>
      </c>
      <c r="D846" s="3">
        <v>-213.67059330000001</v>
      </c>
      <c r="F846" s="2">
        <v>76.7</v>
      </c>
      <c r="G846" s="2">
        <v>-16.7836</v>
      </c>
      <c r="H846" s="2">
        <v>-66.613399999999999</v>
      </c>
      <c r="I846" s="2">
        <v>76.7</v>
      </c>
      <c r="J846" s="2">
        <v>-27.125599999999999</v>
      </c>
      <c r="K846" s="2">
        <v>-318.01600000000002</v>
      </c>
    </row>
    <row r="847" spans="1:11" x14ac:dyDescent="0.2">
      <c r="A847" s="3">
        <v>76.900000000000006</v>
      </c>
      <c r="B847" s="3">
        <v>-7.1932830809999997</v>
      </c>
      <c r="C847" s="3">
        <v>-15.033200000000001</v>
      </c>
      <c r="D847" s="3">
        <v>-218.34130859999999</v>
      </c>
      <c r="F847" s="2">
        <v>76.8</v>
      </c>
      <c r="G847" s="2">
        <v>-13.047000000000001</v>
      </c>
      <c r="H847" s="2">
        <v>-69.104500000000002</v>
      </c>
      <c r="I847" s="2">
        <v>76.8</v>
      </c>
      <c r="J847" s="2">
        <v>-30.550799999999999</v>
      </c>
      <c r="K847" s="2">
        <v>-315.214</v>
      </c>
    </row>
    <row r="848" spans="1:11" x14ac:dyDescent="0.2">
      <c r="A848" s="3">
        <v>77</v>
      </c>
      <c r="B848" s="3">
        <v>-10.307090759999999</v>
      </c>
      <c r="C848" s="3">
        <v>-13.787699999999999</v>
      </c>
      <c r="D848" s="3">
        <v>-218.9640503</v>
      </c>
      <c r="F848" s="2">
        <v>76.900000000000006</v>
      </c>
      <c r="G848" s="2">
        <v>-14.2925</v>
      </c>
      <c r="H848" s="2">
        <v>-69.727199999999996</v>
      </c>
      <c r="I848" s="2">
        <v>76.900000000000006</v>
      </c>
      <c r="J848" s="2">
        <v>-25.5687</v>
      </c>
      <c r="K848" s="2">
        <v>-325.178</v>
      </c>
    </row>
    <row r="849" spans="1:11" x14ac:dyDescent="0.2">
      <c r="A849" s="3">
        <v>77.099999999999994</v>
      </c>
      <c r="B849" s="3">
        <v>-8.1274261469999995</v>
      </c>
      <c r="C849" s="3">
        <v>-15.656000000000001</v>
      </c>
      <c r="D849" s="3">
        <v>-213.67059330000001</v>
      </c>
      <c r="F849" s="2">
        <v>77</v>
      </c>
      <c r="G849" s="2">
        <v>-12.424300000000001</v>
      </c>
      <c r="H849" s="2">
        <v>-65.367900000000006</v>
      </c>
      <c r="I849" s="2">
        <v>77</v>
      </c>
      <c r="J849" s="2">
        <v>-27.125599999999999</v>
      </c>
      <c r="K849" s="2">
        <v>-315.214</v>
      </c>
    </row>
    <row r="850" spans="1:11" x14ac:dyDescent="0.2">
      <c r="A850" s="3">
        <v>77.2</v>
      </c>
      <c r="B850" s="3">
        <v>-5.3249969479999999</v>
      </c>
      <c r="C850" s="3">
        <v>-10.6739</v>
      </c>
      <c r="D850" s="3">
        <v>-208.0657349</v>
      </c>
      <c r="F850" s="2">
        <v>77.099999999999994</v>
      </c>
      <c r="G850" s="2">
        <v>-13.047000000000001</v>
      </c>
      <c r="H850" s="2">
        <v>-64.745199999999997</v>
      </c>
      <c r="I850" s="2">
        <v>77.099999999999994</v>
      </c>
      <c r="J850" s="2">
        <v>-28.371099999999998</v>
      </c>
      <c r="K850" s="2">
        <v>-313.96800000000002</v>
      </c>
    </row>
    <row r="851" spans="1:11" x14ac:dyDescent="0.2">
      <c r="A851" s="3">
        <v>77.3</v>
      </c>
      <c r="B851" s="3">
        <v>-8.1274261469999995</v>
      </c>
      <c r="C851" s="3">
        <v>-14.410399999999999</v>
      </c>
      <c r="D851" s="3">
        <v>-202.77227780000001</v>
      </c>
      <c r="F851" s="2">
        <v>77.2</v>
      </c>
      <c r="G851" s="2">
        <v>-13.047000000000001</v>
      </c>
      <c r="H851" s="2">
        <v>-62.254100000000001</v>
      </c>
      <c r="I851" s="2">
        <v>77.2</v>
      </c>
      <c r="J851" s="2">
        <v>-30.862100000000002</v>
      </c>
      <c r="K851" s="2">
        <v>-319.88400000000001</v>
      </c>
    </row>
    <row r="852" spans="1:11" x14ac:dyDescent="0.2">
      <c r="A852" s="3">
        <v>77.400000000000006</v>
      </c>
      <c r="B852" s="3">
        <v>-10.307090759999999</v>
      </c>
      <c r="C852" s="3">
        <v>-15.033200000000001</v>
      </c>
      <c r="D852" s="3">
        <v>-199.0357056</v>
      </c>
      <c r="F852" s="2">
        <v>77.3</v>
      </c>
      <c r="G852" s="2">
        <v>-14.2925</v>
      </c>
      <c r="H852" s="2">
        <v>-64.122399999999999</v>
      </c>
      <c r="I852" s="2">
        <v>77.3</v>
      </c>
      <c r="J852" s="2">
        <v>-25.257300000000001</v>
      </c>
      <c r="K852" s="2">
        <v>-321.44099999999997</v>
      </c>
    </row>
    <row r="853" spans="1:11" x14ac:dyDescent="0.2">
      <c r="A853" s="3">
        <v>77.5</v>
      </c>
      <c r="B853" s="3">
        <v>-8.7501907350000003</v>
      </c>
      <c r="C853" s="3">
        <v>-12.542199999999999</v>
      </c>
      <c r="D853" s="3">
        <v>-194.36499019999999</v>
      </c>
      <c r="F853" s="2">
        <v>77.400000000000006</v>
      </c>
      <c r="G853" s="2">
        <v>-13.6698</v>
      </c>
      <c r="H853" s="2">
        <v>-57.894799999999996</v>
      </c>
      <c r="I853" s="2">
        <v>77.400000000000006</v>
      </c>
      <c r="J853" s="2">
        <v>-34.9101</v>
      </c>
      <c r="K853" s="2">
        <v>-315.52499999999998</v>
      </c>
    </row>
    <row r="854" spans="1:11" x14ac:dyDescent="0.2">
      <c r="A854" s="3">
        <v>77.599999999999994</v>
      </c>
      <c r="B854" s="3">
        <v>-8.4388122560000003</v>
      </c>
      <c r="C854" s="3">
        <v>-9.4283599999999996</v>
      </c>
      <c r="D854" s="3">
        <v>-197.47875980000001</v>
      </c>
      <c r="F854" s="2">
        <v>77.5</v>
      </c>
      <c r="G854" s="2">
        <v>-12.424300000000001</v>
      </c>
      <c r="H854" s="2">
        <v>-63.499600000000001</v>
      </c>
      <c r="I854" s="2">
        <v>77.5</v>
      </c>
      <c r="J854" s="2">
        <v>-28.059699999999999</v>
      </c>
      <c r="K854" s="2">
        <v>-307.42899999999997</v>
      </c>
    </row>
    <row r="855" spans="1:11" x14ac:dyDescent="0.2">
      <c r="A855" s="3">
        <v>77.7</v>
      </c>
      <c r="B855" s="3">
        <v>-5.9477615359999998</v>
      </c>
      <c r="C855" s="3">
        <v>-10.6739</v>
      </c>
      <c r="D855" s="3">
        <v>-195.29913329999999</v>
      </c>
      <c r="F855" s="2">
        <v>77.599999999999994</v>
      </c>
      <c r="G855" s="2">
        <v>-12.424300000000001</v>
      </c>
      <c r="H855" s="2">
        <v>-62.876899999999999</v>
      </c>
      <c r="I855" s="2">
        <v>77.599999999999994</v>
      </c>
      <c r="J855" s="2">
        <v>-26.191400000000002</v>
      </c>
      <c r="K855" s="2">
        <v>-314.59100000000001</v>
      </c>
    </row>
    <row r="856" spans="1:11" x14ac:dyDescent="0.2">
      <c r="A856" s="3">
        <v>77.8</v>
      </c>
      <c r="B856" s="3">
        <v>-6.2591400149999998</v>
      </c>
      <c r="C856" s="3">
        <v>-12.542199999999999</v>
      </c>
      <c r="D856" s="3">
        <v>-184.7121582</v>
      </c>
      <c r="F856" s="2">
        <v>77.7</v>
      </c>
      <c r="G856" s="2">
        <v>-12.424300000000001</v>
      </c>
      <c r="H856" s="2">
        <v>-62.254100000000001</v>
      </c>
      <c r="I856" s="2">
        <v>77.7</v>
      </c>
      <c r="J856" s="2">
        <v>-28.059699999999999</v>
      </c>
      <c r="K856" s="2">
        <v>-307.11799999999999</v>
      </c>
    </row>
    <row r="857" spans="1:11" x14ac:dyDescent="0.2">
      <c r="A857" s="3">
        <v>77.900000000000006</v>
      </c>
      <c r="B857" s="3">
        <v>-8.1274261469999995</v>
      </c>
      <c r="C857" s="3">
        <v>-13.164899999999999</v>
      </c>
      <c r="D857" s="3">
        <v>-187.8259888</v>
      </c>
      <c r="F857" s="2">
        <v>77.8</v>
      </c>
      <c r="G857" s="2">
        <v>-15.5381</v>
      </c>
      <c r="H857" s="2">
        <v>-57.894799999999996</v>
      </c>
      <c r="I857" s="2">
        <v>77.8</v>
      </c>
      <c r="J857" s="2">
        <v>-33.041800000000002</v>
      </c>
      <c r="K857" s="2">
        <v>-304.93799999999999</v>
      </c>
    </row>
    <row r="858" spans="1:11" x14ac:dyDescent="0.2">
      <c r="A858" s="3">
        <v>78</v>
      </c>
      <c r="B858" s="3">
        <v>-11.5526123</v>
      </c>
      <c r="C858" s="3">
        <v>-13.164899999999999</v>
      </c>
      <c r="D858" s="3">
        <v>-183.1552734</v>
      </c>
      <c r="F858" s="2">
        <v>77.900000000000006</v>
      </c>
      <c r="G858" s="2">
        <v>-14.9153</v>
      </c>
      <c r="H858" s="2">
        <v>-57.271999999999998</v>
      </c>
      <c r="I858" s="2">
        <v>77.900000000000006</v>
      </c>
      <c r="J858" s="2">
        <v>-36.778399999999998</v>
      </c>
      <c r="K858" s="2">
        <v>-310.85399999999998</v>
      </c>
    </row>
    <row r="859" spans="1:11" x14ac:dyDescent="0.2">
      <c r="A859" s="3">
        <v>78.099999999999994</v>
      </c>
      <c r="B859" s="3">
        <v>-15.28918457</v>
      </c>
      <c r="C859" s="3">
        <v>-13.164899999999999</v>
      </c>
      <c r="D859" s="3">
        <v>-187.2032471</v>
      </c>
      <c r="F859" s="2">
        <v>78</v>
      </c>
      <c r="G859" s="2">
        <v>-11.801500000000001</v>
      </c>
      <c r="H859" s="2">
        <v>-59.140300000000003</v>
      </c>
      <c r="I859" s="2">
        <v>78</v>
      </c>
      <c r="J859" s="2">
        <v>-30.862100000000002</v>
      </c>
      <c r="K859" s="2">
        <v>-317.39299999999997</v>
      </c>
    </row>
    <row r="860" spans="1:11" x14ac:dyDescent="0.2">
      <c r="A860" s="3">
        <v>78.2</v>
      </c>
      <c r="B860" s="3">
        <v>-8.7501907350000003</v>
      </c>
      <c r="C860" s="3">
        <v>-12.542199999999999</v>
      </c>
      <c r="D860" s="3">
        <v>-193.11944579999999</v>
      </c>
      <c r="F860" s="2">
        <v>78.099999999999994</v>
      </c>
      <c r="G860" s="2">
        <v>-13.047000000000001</v>
      </c>
      <c r="H860" s="2">
        <v>-58.517499999999998</v>
      </c>
      <c r="I860" s="2">
        <v>78.099999999999994</v>
      </c>
      <c r="J860" s="2">
        <v>-31.4849</v>
      </c>
      <c r="K860" s="2">
        <v>-318.01600000000002</v>
      </c>
    </row>
    <row r="861" spans="1:11" x14ac:dyDescent="0.2">
      <c r="A861" s="3">
        <v>78.3</v>
      </c>
      <c r="B861" s="3">
        <v>-9.0615692140000004</v>
      </c>
      <c r="C861" s="3">
        <v>-12.542199999999999</v>
      </c>
      <c r="D861" s="3">
        <v>-190.31701659999999</v>
      </c>
      <c r="F861" s="2">
        <v>78.2</v>
      </c>
      <c r="G861" s="2">
        <v>-13.047000000000001</v>
      </c>
      <c r="H861" s="2">
        <v>-56.026499999999999</v>
      </c>
      <c r="I861" s="2">
        <v>78.2</v>
      </c>
      <c r="J861" s="2">
        <v>-33.041800000000002</v>
      </c>
      <c r="K861" s="2">
        <v>-313.03399999999999</v>
      </c>
    </row>
    <row r="862" spans="1:11" x14ac:dyDescent="0.2">
      <c r="A862" s="3">
        <v>78.400000000000006</v>
      </c>
      <c r="B862" s="3">
        <v>-10.307090759999999</v>
      </c>
      <c r="C862" s="3">
        <v>-15.033200000000001</v>
      </c>
      <c r="D862" s="3">
        <v>-181.90975950000001</v>
      </c>
      <c r="F862" s="2">
        <v>78.3</v>
      </c>
      <c r="G862" s="2">
        <v>-12.424300000000001</v>
      </c>
      <c r="H862" s="2">
        <v>-55.403700000000001</v>
      </c>
      <c r="I862" s="2">
        <v>78.3</v>
      </c>
      <c r="J862" s="2">
        <v>-33.353200000000001</v>
      </c>
      <c r="K862" s="2">
        <v>-311.78800000000001</v>
      </c>
    </row>
    <row r="863" spans="1:11" x14ac:dyDescent="0.2">
      <c r="A863" s="3">
        <v>78.5</v>
      </c>
      <c r="B863" s="3">
        <v>-9.0615692140000004</v>
      </c>
      <c r="C863" s="3">
        <v>-14.410399999999999</v>
      </c>
      <c r="D863" s="3">
        <v>-186.58044430000001</v>
      </c>
      <c r="F863" s="2">
        <v>78.400000000000006</v>
      </c>
      <c r="G863" s="2">
        <v>-15.5381</v>
      </c>
      <c r="H863" s="2">
        <v>-56.026499999999999</v>
      </c>
      <c r="I863" s="2">
        <v>78.400000000000006</v>
      </c>
      <c r="J863" s="2">
        <v>-31.796299999999999</v>
      </c>
      <c r="K863" s="2">
        <v>-313.34500000000003</v>
      </c>
    </row>
    <row r="864" spans="1:11" x14ac:dyDescent="0.2">
      <c r="A864" s="3">
        <v>78.599999999999994</v>
      </c>
      <c r="B864" s="3">
        <v>-9.9957122799999993</v>
      </c>
      <c r="C864" s="3">
        <v>-10.0511</v>
      </c>
      <c r="D864" s="3">
        <v>-190.62841800000001</v>
      </c>
      <c r="F864" s="2">
        <v>78.5</v>
      </c>
      <c r="G864" s="2">
        <v>-13.047000000000001</v>
      </c>
      <c r="H864" s="2">
        <v>-56.649299999999997</v>
      </c>
      <c r="I864" s="2">
        <v>78.5</v>
      </c>
      <c r="J864" s="2">
        <v>-29.616599999999998</v>
      </c>
      <c r="K864" s="2">
        <v>-305.87200000000001</v>
      </c>
    </row>
    <row r="865" spans="1:11" x14ac:dyDescent="0.2">
      <c r="A865" s="3">
        <v>78.7</v>
      </c>
      <c r="B865" s="3">
        <v>-10.92985535</v>
      </c>
      <c r="C865" s="3">
        <v>-14.410399999999999</v>
      </c>
      <c r="D865" s="3">
        <v>-196.8560181</v>
      </c>
      <c r="F865" s="2">
        <v>78.599999999999994</v>
      </c>
      <c r="G865" s="2">
        <v>-12.424300000000001</v>
      </c>
      <c r="H865" s="2">
        <v>-57.894799999999996</v>
      </c>
      <c r="I865" s="2">
        <v>78.599999999999994</v>
      </c>
      <c r="J865" s="2">
        <v>-32.107700000000001</v>
      </c>
      <c r="K865" s="2">
        <v>-304.93799999999999</v>
      </c>
    </row>
    <row r="866" spans="1:11" x14ac:dyDescent="0.2">
      <c r="A866" s="3">
        <v>78.8</v>
      </c>
      <c r="B866" s="3">
        <v>-5.3249969479999999</v>
      </c>
      <c r="C866" s="3">
        <v>-14.410399999999999</v>
      </c>
      <c r="D866" s="3">
        <v>-197.79016110000001</v>
      </c>
      <c r="F866" s="2">
        <v>78.7</v>
      </c>
      <c r="G866" s="2">
        <v>-13.6698</v>
      </c>
      <c r="H866" s="2">
        <v>-61.631399999999999</v>
      </c>
      <c r="I866" s="2">
        <v>78.7</v>
      </c>
      <c r="J866" s="2">
        <v>-31.4849</v>
      </c>
      <c r="K866" s="2">
        <v>-304.00400000000002</v>
      </c>
    </row>
    <row r="867" spans="1:11" x14ac:dyDescent="0.2">
      <c r="A867" s="3">
        <v>78.900000000000006</v>
      </c>
      <c r="B867" s="3">
        <v>-5.9477615359999998</v>
      </c>
      <c r="C867" s="3">
        <v>-14.410399999999999</v>
      </c>
      <c r="D867" s="3">
        <v>-195.61047360000001</v>
      </c>
      <c r="F867" s="2">
        <v>78.8</v>
      </c>
      <c r="G867" s="2">
        <v>-13.047000000000001</v>
      </c>
      <c r="H867" s="2">
        <v>-62.876899999999999</v>
      </c>
      <c r="I867" s="2">
        <v>78.8</v>
      </c>
      <c r="J867" s="2">
        <v>-30.2394</v>
      </c>
      <c r="K867" s="2">
        <v>-309.29700000000003</v>
      </c>
    </row>
    <row r="868" spans="1:11" x14ac:dyDescent="0.2">
      <c r="A868" s="3">
        <v>79</v>
      </c>
      <c r="B868" s="3">
        <v>-5.6363830569999998</v>
      </c>
      <c r="C868" s="3">
        <v>-13.164899999999999</v>
      </c>
      <c r="D868" s="3">
        <v>-195.29913329999999</v>
      </c>
      <c r="F868" s="2">
        <v>78.900000000000006</v>
      </c>
      <c r="G868" s="2">
        <v>-15.5381</v>
      </c>
      <c r="H868" s="2">
        <v>-64.122399999999999</v>
      </c>
      <c r="I868" s="2">
        <v>78.900000000000006</v>
      </c>
      <c r="J868" s="2">
        <v>-30.862100000000002</v>
      </c>
      <c r="K868" s="2">
        <v>-309.29700000000003</v>
      </c>
    </row>
    <row r="869" spans="1:11" x14ac:dyDescent="0.2">
      <c r="A869" s="3">
        <v>79.099999999999994</v>
      </c>
      <c r="B869" s="3">
        <v>-8.4388122560000003</v>
      </c>
      <c r="C869" s="3">
        <v>-13.787699999999999</v>
      </c>
      <c r="D869" s="3">
        <v>-199.65844730000001</v>
      </c>
      <c r="F869" s="2">
        <v>79</v>
      </c>
      <c r="G869" s="2">
        <v>-13.047000000000001</v>
      </c>
      <c r="H869" s="2">
        <v>-64.122399999999999</v>
      </c>
      <c r="I869" s="2">
        <v>79</v>
      </c>
      <c r="J869" s="2">
        <v>-33.041800000000002</v>
      </c>
      <c r="K869" s="2">
        <v>-306.80599999999998</v>
      </c>
    </row>
    <row r="870" spans="1:11" x14ac:dyDescent="0.2">
      <c r="A870" s="3">
        <v>79.2</v>
      </c>
      <c r="B870" s="3">
        <v>-12.175376890000001</v>
      </c>
      <c r="C870" s="3">
        <v>-16.278700000000001</v>
      </c>
      <c r="D870" s="3">
        <v>-195.61047360000001</v>
      </c>
      <c r="F870" s="2">
        <v>79.099999999999994</v>
      </c>
      <c r="G870" s="2">
        <v>-13.6698</v>
      </c>
      <c r="H870" s="2">
        <v>-61.008600000000001</v>
      </c>
      <c r="I870" s="2">
        <v>79.099999999999994</v>
      </c>
      <c r="J870" s="2">
        <v>-34.287300000000002</v>
      </c>
      <c r="K870" s="2">
        <v>-308.67500000000001</v>
      </c>
    </row>
    <row r="871" spans="1:11" x14ac:dyDescent="0.2">
      <c r="A871" s="3">
        <v>79.3</v>
      </c>
      <c r="B871" s="3">
        <v>-8.7501907350000003</v>
      </c>
      <c r="C871" s="3">
        <v>-14.410399999999999</v>
      </c>
      <c r="D871" s="3">
        <v>-199.96984860000001</v>
      </c>
      <c r="F871" s="2">
        <v>79.2</v>
      </c>
      <c r="G871" s="2">
        <v>-12.424300000000001</v>
      </c>
      <c r="H871" s="2">
        <v>-61.631399999999999</v>
      </c>
      <c r="I871" s="2">
        <v>79.2</v>
      </c>
      <c r="J871" s="2">
        <v>-28.371099999999998</v>
      </c>
      <c r="K871" s="2">
        <v>-307.11799999999999</v>
      </c>
    </row>
    <row r="872" spans="1:11" x14ac:dyDescent="0.2">
      <c r="A872" s="3">
        <v>79.400000000000006</v>
      </c>
      <c r="B872" s="3">
        <v>-8.1274261469999995</v>
      </c>
      <c r="C872" s="3">
        <v>-12.542199999999999</v>
      </c>
      <c r="D872" s="3">
        <v>-205.26330569999999</v>
      </c>
      <c r="F872" s="2">
        <v>79.3</v>
      </c>
      <c r="G872" s="2">
        <v>-14.9153</v>
      </c>
      <c r="H872" s="2">
        <v>-61.631399999999999</v>
      </c>
      <c r="I872" s="2">
        <v>79.3</v>
      </c>
      <c r="J872" s="2">
        <v>-32.107700000000001</v>
      </c>
      <c r="K872" s="2">
        <v>-305.87200000000001</v>
      </c>
    </row>
    <row r="873" spans="1:11" x14ac:dyDescent="0.2">
      <c r="A873" s="3">
        <v>79.5</v>
      </c>
      <c r="B873" s="3">
        <v>-4.3908615109999998</v>
      </c>
      <c r="C873" s="3">
        <v>-14.410399999999999</v>
      </c>
      <c r="D873" s="3">
        <v>-211.17950440000001</v>
      </c>
      <c r="F873" s="2">
        <v>79.400000000000006</v>
      </c>
      <c r="G873" s="2">
        <v>-19.2746</v>
      </c>
      <c r="H873" s="2">
        <v>-60.385800000000003</v>
      </c>
      <c r="I873" s="2">
        <v>79.400000000000006</v>
      </c>
      <c r="J873" s="2">
        <v>-28.682500000000001</v>
      </c>
      <c r="K873" s="2">
        <v>-307.11799999999999</v>
      </c>
    </row>
    <row r="874" spans="1:11" x14ac:dyDescent="0.2">
      <c r="A874" s="3">
        <v>79.599999999999994</v>
      </c>
      <c r="B874" s="3">
        <v>-8.7501907350000003</v>
      </c>
      <c r="C874" s="3">
        <v>-15.656000000000001</v>
      </c>
      <c r="D874" s="3">
        <v>-214.60473630000001</v>
      </c>
      <c r="F874" s="2">
        <v>79.5</v>
      </c>
      <c r="G874" s="2">
        <v>-14.9153</v>
      </c>
      <c r="H874" s="2">
        <v>-57.894799999999996</v>
      </c>
      <c r="I874" s="2">
        <v>79.5</v>
      </c>
      <c r="J874" s="2">
        <v>-27.125599999999999</v>
      </c>
      <c r="K874" s="2">
        <v>-298.399</v>
      </c>
    </row>
    <row r="875" spans="1:11" x14ac:dyDescent="0.2">
      <c r="A875" s="3">
        <v>79.7</v>
      </c>
      <c r="B875" s="3">
        <v>-9.6843261720000005</v>
      </c>
      <c r="C875" s="3">
        <v>-13.787699999999999</v>
      </c>
      <c r="D875" s="3">
        <v>-210.8681641</v>
      </c>
      <c r="F875" s="2">
        <v>79.599999999999994</v>
      </c>
      <c r="G875" s="2">
        <v>-14.9153</v>
      </c>
      <c r="H875" s="2">
        <v>-58.517499999999998</v>
      </c>
      <c r="I875" s="2">
        <v>79.599999999999994</v>
      </c>
      <c r="J875" s="2">
        <v>-29.616599999999998</v>
      </c>
      <c r="K875" s="2">
        <v>-299.33300000000003</v>
      </c>
    </row>
    <row r="876" spans="1:11" x14ac:dyDescent="0.2">
      <c r="A876" s="3">
        <v>79.8</v>
      </c>
      <c r="B876" s="3">
        <v>-10.307090759999999</v>
      </c>
      <c r="C876" s="3">
        <v>-12.542199999999999</v>
      </c>
      <c r="D876" s="3">
        <v>-211.80230710000001</v>
      </c>
      <c r="F876" s="2">
        <v>79.7</v>
      </c>
      <c r="G876" s="2">
        <v>-14.9153</v>
      </c>
      <c r="H876" s="2">
        <v>-57.271999999999998</v>
      </c>
      <c r="I876" s="2">
        <v>79.7</v>
      </c>
      <c r="J876" s="2">
        <v>-33.6646</v>
      </c>
      <c r="K876" s="2">
        <v>-306.80599999999998</v>
      </c>
    </row>
    <row r="877" spans="1:11" x14ac:dyDescent="0.2">
      <c r="A877" s="3">
        <v>79.900000000000006</v>
      </c>
      <c r="B877" s="3">
        <v>-9.9957122799999993</v>
      </c>
      <c r="C877" s="3">
        <v>-12.542199999999999</v>
      </c>
      <c r="D877" s="3">
        <v>-211.80230710000001</v>
      </c>
      <c r="F877" s="2">
        <v>79.8</v>
      </c>
      <c r="G877" s="2">
        <v>-14.9153</v>
      </c>
      <c r="H877" s="2">
        <v>-52.912700000000001</v>
      </c>
      <c r="I877" s="2">
        <v>79.8</v>
      </c>
      <c r="J877" s="2">
        <v>-29.616599999999998</v>
      </c>
      <c r="K877" s="2">
        <v>-308.05200000000002</v>
      </c>
    </row>
    <row r="878" spans="1:11" x14ac:dyDescent="0.2">
      <c r="A878" s="3">
        <v>80</v>
      </c>
      <c r="B878" s="3">
        <v>-5.6363830569999998</v>
      </c>
      <c r="C878" s="3">
        <v>-12.542199999999999</v>
      </c>
      <c r="D878" s="3">
        <v>-215.22747799999999</v>
      </c>
      <c r="F878" s="2">
        <v>79.900000000000006</v>
      </c>
      <c r="G878" s="2">
        <v>-18.0291</v>
      </c>
      <c r="H878" s="2">
        <v>-51.667200000000001</v>
      </c>
      <c r="I878" s="2">
        <v>79.900000000000006</v>
      </c>
      <c r="J878" s="2">
        <v>-25.257300000000001</v>
      </c>
      <c r="K878" s="2">
        <v>-307.11799999999999</v>
      </c>
    </row>
    <row r="879" spans="1:11" x14ac:dyDescent="0.2">
      <c r="A879" s="3">
        <v>80.099999999999994</v>
      </c>
      <c r="B879" s="3">
        <v>-5.6363830569999998</v>
      </c>
      <c r="C879" s="3">
        <v>-13.787699999999999</v>
      </c>
      <c r="D879" s="3">
        <v>-222.07781979999999</v>
      </c>
      <c r="F879" s="2">
        <v>80</v>
      </c>
      <c r="G879" s="2">
        <v>-16.7836</v>
      </c>
      <c r="H879" s="2">
        <v>-53.535499999999999</v>
      </c>
      <c r="I879" s="2">
        <v>80</v>
      </c>
      <c r="J879" s="2">
        <v>-29.928000000000001</v>
      </c>
      <c r="K879" s="2">
        <v>-311.166</v>
      </c>
    </row>
    <row r="880" spans="1:11" x14ac:dyDescent="0.2">
      <c r="A880" s="3">
        <v>80.2</v>
      </c>
      <c r="B880" s="3">
        <v>-13.42089844</v>
      </c>
      <c r="C880" s="3">
        <v>-17.5243</v>
      </c>
      <c r="D880" s="3">
        <v>-223.32336430000001</v>
      </c>
      <c r="F880" s="2">
        <v>80.099999999999994</v>
      </c>
      <c r="G880" s="2">
        <v>-14.2925</v>
      </c>
      <c r="H880" s="2">
        <v>-57.271999999999998</v>
      </c>
      <c r="I880" s="2">
        <v>80.099999999999994</v>
      </c>
      <c r="J880" s="2">
        <v>-37.4011</v>
      </c>
      <c r="K880" s="2">
        <v>-318.63900000000001</v>
      </c>
    </row>
    <row r="881" spans="1:11" x14ac:dyDescent="0.2">
      <c r="A881" s="3">
        <v>80.3</v>
      </c>
      <c r="B881" s="3">
        <v>-9.9957122799999993</v>
      </c>
      <c r="C881" s="3">
        <v>-10.6739</v>
      </c>
      <c r="D881" s="3">
        <v>-223.94610599999999</v>
      </c>
      <c r="F881" s="2">
        <v>80.2</v>
      </c>
      <c r="G881" s="2">
        <v>-15.5381</v>
      </c>
      <c r="H881" s="2">
        <v>-59.763100000000001</v>
      </c>
      <c r="I881" s="2">
        <v>80.2</v>
      </c>
      <c r="J881" s="2">
        <v>-33.6646</v>
      </c>
      <c r="K881" s="2">
        <v>-321.44099999999997</v>
      </c>
    </row>
    <row r="882" spans="1:11" x14ac:dyDescent="0.2">
      <c r="A882" s="3">
        <v>80.400000000000006</v>
      </c>
      <c r="B882" s="3">
        <v>-5.0136260989999997</v>
      </c>
      <c r="C882" s="3">
        <v>-13.787699999999999</v>
      </c>
      <c r="D882" s="3">
        <v>-216.16162109999999</v>
      </c>
      <c r="F882" s="2">
        <v>80.3</v>
      </c>
      <c r="G882" s="2">
        <v>-14.9153</v>
      </c>
      <c r="H882" s="2">
        <v>-56.649299999999997</v>
      </c>
      <c r="I882" s="2">
        <v>80.3</v>
      </c>
      <c r="J882" s="2">
        <v>-30.2394</v>
      </c>
      <c r="K882" s="2">
        <v>-328.60300000000001</v>
      </c>
    </row>
    <row r="883" spans="1:11" x14ac:dyDescent="0.2">
      <c r="A883" s="3">
        <v>80.5</v>
      </c>
      <c r="B883" s="3">
        <v>-8.1274261469999995</v>
      </c>
      <c r="C883" s="3">
        <v>-12.542199999999999</v>
      </c>
      <c r="D883" s="3">
        <v>-215.8502197</v>
      </c>
      <c r="F883" s="2">
        <v>80.400000000000006</v>
      </c>
      <c r="G883" s="2">
        <v>-14.9153</v>
      </c>
      <c r="H883" s="2">
        <v>-57.271999999999998</v>
      </c>
      <c r="I883" s="2">
        <v>80.400000000000006</v>
      </c>
      <c r="J883" s="2">
        <v>-28.371099999999998</v>
      </c>
      <c r="K883" s="2">
        <v>-326.11200000000002</v>
      </c>
    </row>
    <row r="884" spans="1:11" x14ac:dyDescent="0.2">
      <c r="A884" s="3">
        <v>80.599999999999994</v>
      </c>
      <c r="B884" s="3">
        <v>-5.9477615359999998</v>
      </c>
      <c r="C884" s="3">
        <v>-12.542199999999999</v>
      </c>
      <c r="D884" s="3">
        <v>-213.35919190000001</v>
      </c>
      <c r="F884" s="2">
        <v>80.5</v>
      </c>
      <c r="G884" s="2">
        <v>-18.0291</v>
      </c>
      <c r="H884" s="2">
        <v>-57.271999999999998</v>
      </c>
      <c r="I884" s="2">
        <v>80.5</v>
      </c>
      <c r="J884" s="2">
        <v>-32.107700000000001</v>
      </c>
      <c r="K884" s="2">
        <v>-329.84899999999999</v>
      </c>
    </row>
    <row r="885" spans="1:11" x14ac:dyDescent="0.2">
      <c r="A885" s="3">
        <v>80.7</v>
      </c>
      <c r="B885" s="3">
        <v>-6.2591400149999998</v>
      </c>
      <c r="C885" s="3">
        <v>-11.9194</v>
      </c>
      <c r="D885" s="3">
        <v>-212.42504880000001</v>
      </c>
      <c r="F885" s="2">
        <v>80.599999999999994</v>
      </c>
      <c r="G885" s="2">
        <v>-12.424300000000001</v>
      </c>
      <c r="H885" s="2">
        <v>-63.499600000000001</v>
      </c>
      <c r="I885" s="2">
        <v>80.599999999999994</v>
      </c>
      <c r="J885" s="2">
        <v>-28.682500000000001</v>
      </c>
      <c r="K885" s="2">
        <v>-323.93200000000002</v>
      </c>
    </row>
    <row r="886" spans="1:11" x14ac:dyDescent="0.2">
      <c r="A886" s="3">
        <v>80.8</v>
      </c>
      <c r="B886" s="3">
        <v>-6.5705261229999996</v>
      </c>
      <c r="C886" s="3">
        <v>-14.410399999999999</v>
      </c>
      <c r="D886" s="3">
        <v>-207.1315918</v>
      </c>
      <c r="F886" s="2">
        <v>80.7</v>
      </c>
      <c r="G886" s="2">
        <v>-14.2925</v>
      </c>
      <c r="H886" s="2">
        <v>-60.385800000000003</v>
      </c>
      <c r="I886" s="2">
        <v>80.7</v>
      </c>
      <c r="J886" s="2">
        <v>-29.616599999999998</v>
      </c>
      <c r="K886" s="2">
        <v>-316.14800000000002</v>
      </c>
    </row>
    <row r="887" spans="1:11" x14ac:dyDescent="0.2">
      <c r="A887" s="3">
        <v>80.900000000000006</v>
      </c>
      <c r="B887" s="3">
        <v>-9.0615692140000004</v>
      </c>
      <c r="C887" s="3">
        <v>-13.164899999999999</v>
      </c>
      <c r="D887" s="3">
        <v>-206.8201904</v>
      </c>
      <c r="F887" s="2">
        <v>80.8</v>
      </c>
      <c r="G887" s="2">
        <v>-16.7836</v>
      </c>
      <c r="H887" s="2">
        <v>-58.517499999999998</v>
      </c>
      <c r="I887" s="2">
        <v>80.8</v>
      </c>
      <c r="J887" s="2">
        <v>-27.437000000000001</v>
      </c>
      <c r="K887" s="2">
        <v>-313.65699999999998</v>
      </c>
    </row>
    <row r="888" spans="1:11" x14ac:dyDescent="0.2">
      <c r="A888" s="3">
        <v>81</v>
      </c>
      <c r="B888" s="3">
        <v>-10.92985535</v>
      </c>
      <c r="C888" s="3">
        <v>-12.542199999999999</v>
      </c>
      <c r="D888" s="3">
        <v>-210.8681641</v>
      </c>
      <c r="F888" s="2">
        <v>80.900000000000006</v>
      </c>
      <c r="G888" s="2">
        <v>-14.9153</v>
      </c>
      <c r="H888" s="2">
        <v>-57.894799999999996</v>
      </c>
      <c r="I888" s="2">
        <v>80.900000000000006</v>
      </c>
      <c r="J888" s="2">
        <v>-32.107700000000001</v>
      </c>
      <c r="K888" s="2">
        <v>-311.166</v>
      </c>
    </row>
    <row r="889" spans="1:11" x14ac:dyDescent="0.2">
      <c r="A889" s="3">
        <v>81.099999999999994</v>
      </c>
      <c r="B889" s="3">
        <v>-9.9957122799999993</v>
      </c>
      <c r="C889" s="3">
        <v>-12.542199999999999</v>
      </c>
      <c r="D889" s="3">
        <v>-214.29333500000001</v>
      </c>
      <c r="F889" s="2">
        <v>81</v>
      </c>
      <c r="G889" s="2">
        <v>-16.7836</v>
      </c>
      <c r="H889" s="2">
        <v>-59.763100000000001</v>
      </c>
      <c r="I889" s="2">
        <v>81</v>
      </c>
      <c r="J889" s="2">
        <v>-40.203600000000002</v>
      </c>
      <c r="K889" s="2">
        <v>-300.57900000000001</v>
      </c>
    </row>
    <row r="890" spans="1:11" x14ac:dyDescent="0.2">
      <c r="A890" s="3">
        <v>81.2</v>
      </c>
      <c r="B890" s="3">
        <v>-14.666419980000001</v>
      </c>
      <c r="C890" s="3">
        <v>-13.787699999999999</v>
      </c>
      <c r="D890" s="3">
        <v>-213.04779049999999</v>
      </c>
      <c r="F890" s="2">
        <v>81.099999999999994</v>
      </c>
      <c r="G890" s="2">
        <v>-15.5381</v>
      </c>
      <c r="H890" s="2">
        <v>-57.894799999999996</v>
      </c>
      <c r="I890" s="2">
        <v>81.099999999999994</v>
      </c>
      <c r="J890" s="2">
        <v>-31.796299999999999</v>
      </c>
      <c r="K890" s="2">
        <v>-306.80599999999998</v>
      </c>
    </row>
    <row r="891" spans="1:11" x14ac:dyDescent="0.2">
      <c r="A891" s="3">
        <v>81.3</v>
      </c>
      <c r="B891" s="3">
        <v>-7.5046691890000004</v>
      </c>
      <c r="C891" s="3">
        <v>-16.901499999999999</v>
      </c>
      <c r="D891" s="3">
        <v>-214.91607669999999</v>
      </c>
      <c r="F891" s="2">
        <v>81.2</v>
      </c>
      <c r="G891" s="2">
        <v>-18.651900000000001</v>
      </c>
      <c r="H891" s="2">
        <v>-56.649299999999997</v>
      </c>
      <c r="I891" s="2">
        <v>81.2</v>
      </c>
      <c r="J891" s="2">
        <v>-29.928000000000001</v>
      </c>
      <c r="K891" s="2">
        <v>-308.363</v>
      </c>
    </row>
    <row r="892" spans="1:11" x14ac:dyDescent="0.2">
      <c r="A892" s="3">
        <v>81.400000000000006</v>
      </c>
      <c r="B892" s="3">
        <v>-7.1932830809999997</v>
      </c>
      <c r="C892" s="3">
        <v>-15.656000000000001</v>
      </c>
      <c r="D892" s="3">
        <v>-214.60473630000001</v>
      </c>
      <c r="F892" s="2">
        <v>81.3</v>
      </c>
      <c r="G892" s="2">
        <v>-14.2925</v>
      </c>
      <c r="H892" s="2">
        <v>-55.403700000000001</v>
      </c>
      <c r="I892" s="2">
        <v>81.3</v>
      </c>
      <c r="J892" s="2">
        <v>-29.616599999999998</v>
      </c>
      <c r="K892" s="2">
        <v>-301.82400000000001</v>
      </c>
    </row>
    <row r="893" spans="1:11" x14ac:dyDescent="0.2">
      <c r="A893" s="3">
        <v>81.5</v>
      </c>
      <c r="B893" s="3">
        <v>-9.6843261720000005</v>
      </c>
      <c r="C893" s="3">
        <v>-15.033200000000001</v>
      </c>
      <c r="D893" s="3">
        <v>-210.24536130000001</v>
      </c>
      <c r="F893" s="2">
        <v>81.400000000000006</v>
      </c>
      <c r="G893" s="2">
        <v>-14.9153</v>
      </c>
      <c r="H893" s="2">
        <v>-59.140300000000003</v>
      </c>
      <c r="I893" s="2">
        <v>81.400000000000006</v>
      </c>
      <c r="J893" s="2">
        <v>-33.041800000000002</v>
      </c>
      <c r="K893" s="2">
        <v>-299.33300000000003</v>
      </c>
    </row>
    <row r="894" spans="1:11" x14ac:dyDescent="0.2">
      <c r="A894" s="3">
        <v>81.599999999999994</v>
      </c>
      <c r="B894" s="3">
        <v>-7.5046691890000004</v>
      </c>
      <c r="C894" s="3">
        <v>-15.656000000000001</v>
      </c>
      <c r="D894" s="3">
        <v>-210.24536130000001</v>
      </c>
      <c r="F894" s="2">
        <v>81.5</v>
      </c>
      <c r="G894" s="2">
        <v>-15.5381</v>
      </c>
      <c r="H894" s="2">
        <v>-62.254100000000001</v>
      </c>
      <c r="I894" s="2">
        <v>81.5</v>
      </c>
      <c r="J894" s="2">
        <v>-31.796299999999999</v>
      </c>
      <c r="K894" s="2">
        <v>-299.95600000000002</v>
      </c>
    </row>
    <row r="895" spans="1:11" x14ac:dyDescent="0.2">
      <c r="A895" s="3">
        <v>81.7</v>
      </c>
      <c r="B895" s="3">
        <v>-9.6843261720000005</v>
      </c>
      <c r="C895" s="3">
        <v>-15.656000000000001</v>
      </c>
      <c r="D895" s="3">
        <v>-206.1974487</v>
      </c>
      <c r="F895" s="2">
        <v>81.599999999999994</v>
      </c>
      <c r="G895" s="2">
        <v>-19.2746</v>
      </c>
      <c r="H895" s="2">
        <v>-64.122399999999999</v>
      </c>
      <c r="I895" s="2">
        <v>81.599999999999994</v>
      </c>
      <c r="J895" s="2">
        <v>-27.437000000000001</v>
      </c>
      <c r="K895" s="2">
        <v>-297.154</v>
      </c>
    </row>
    <row r="896" spans="1:11" x14ac:dyDescent="0.2">
      <c r="A896" s="3">
        <v>81.8</v>
      </c>
      <c r="B896" s="3">
        <v>-9.9957122799999993</v>
      </c>
      <c r="C896" s="3">
        <v>-13.164899999999999</v>
      </c>
      <c r="D896" s="3">
        <v>-208.9998779</v>
      </c>
      <c r="F896" s="2">
        <v>81.7</v>
      </c>
      <c r="G896" s="2">
        <v>-17.406300000000002</v>
      </c>
      <c r="H896" s="2">
        <v>-65.367900000000006</v>
      </c>
      <c r="I896" s="2">
        <v>81.7</v>
      </c>
      <c r="J896" s="2">
        <v>-30.2394</v>
      </c>
      <c r="K896" s="2">
        <v>-294.04000000000002</v>
      </c>
    </row>
    <row r="897" spans="1:11" x14ac:dyDescent="0.2">
      <c r="A897" s="3">
        <v>81.900000000000006</v>
      </c>
      <c r="B897" s="3">
        <v>-9.9957122799999993</v>
      </c>
      <c r="C897" s="3">
        <v>-16.901499999999999</v>
      </c>
      <c r="D897" s="3">
        <v>-206.1974487</v>
      </c>
      <c r="F897" s="2">
        <v>81.8</v>
      </c>
      <c r="G897" s="2">
        <v>-15.5381</v>
      </c>
      <c r="H897" s="2">
        <v>-66.613399999999999</v>
      </c>
      <c r="I897" s="2">
        <v>81.8</v>
      </c>
      <c r="J897" s="2">
        <v>-25.5687</v>
      </c>
      <c r="K897" s="2">
        <v>-288.435</v>
      </c>
    </row>
    <row r="898" spans="1:11" x14ac:dyDescent="0.2">
      <c r="A898" s="3">
        <v>82</v>
      </c>
      <c r="B898" s="3">
        <v>-6.5705261229999996</v>
      </c>
      <c r="C898" s="3">
        <v>-18.7698</v>
      </c>
      <c r="D898" s="3">
        <v>-210.24536130000001</v>
      </c>
      <c r="F898" s="2">
        <v>81.900000000000006</v>
      </c>
      <c r="G898" s="2">
        <v>-14.2925</v>
      </c>
      <c r="H898" s="2">
        <v>-65.990700000000004</v>
      </c>
      <c r="I898" s="2">
        <v>81.900000000000006</v>
      </c>
      <c r="J898" s="2">
        <v>-31.173500000000001</v>
      </c>
      <c r="K898" s="2">
        <v>-292.79399999999998</v>
      </c>
    </row>
    <row r="899" spans="1:11" x14ac:dyDescent="0.2">
      <c r="A899" s="3">
        <v>82.1</v>
      </c>
      <c r="B899" s="3">
        <v>-8.4388122560000003</v>
      </c>
      <c r="C899" s="3">
        <v>-16.901499999999999</v>
      </c>
      <c r="D899" s="3">
        <v>-205.8860474</v>
      </c>
      <c r="F899" s="2">
        <v>82</v>
      </c>
      <c r="G899" s="2">
        <v>-13.6698</v>
      </c>
      <c r="H899" s="2">
        <v>-67.236199999999997</v>
      </c>
      <c r="I899" s="2">
        <v>82</v>
      </c>
      <c r="J899" s="2">
        <v>-29.928000000000001</v>
      </c>
      <c r="K899" s="2">
        <v>-297.77600000000001</v>
      </c>
    </row>
    <row r="900" spans="1:11" x14ac:dyDescent="0.2">
      <c r="A900" s="3">
        <v>82.2</v>
      </c>
      <c r="B900" s="3">
        <v>-6.8819046019999996</v>
      </c>
      <c r="C900" s="3">
        <v>-21.2608</v>
      </c>
      <c r="D900" s="3">
        <v>-202.77227780000001</v>
      </c>
      <c r="F900" s="2">
        <v>82.1</v>
      </c>
      <c r="G900" s="2">
        <v>-14.2925</v>
      </c>
      <c r="H900" s="2">
        <v>-69.727199999999996</v>
      </c>
      <c r="I900" s="2">
        <v>82.1</v>
      </c>
      <c r="J900" s="2">
        <v>-36.778399999999998</v>
      </c>
      <c r="K900" s="2">
        <v>-299.64499999999998</v>
      </c>
    </row>
    <row r="901" spans="1:11" x14ac:dyDescent="0.2">
      <c r="A901" s="3">
        <v>82.3</v>
      </c>
      <c r="B901" s="3">
        <v>-6.5705261229999996</v>
      </c>
      <c r="C901" s="3">
        <v>-18.7698</v>
      </c>
      <c r="D901" s="3">
        <v>-204.32916259999999</v>
      </c>
      <c r="F901" s="2">
        <v>82.2</v>
      </c>
      <c r="G901" s="2">
        <v>-11.801500000000001</v>
      </c>
      <c r="H901" s="2">
        <v>-66.613399999999999</v>
      </c>
      <c r="I901" s="2">
        <v>82.2</v>
      </c>
      <c r="J901" s="2">
        <v>-35.532800000000002</v>
      </c>
      <c r="K901" s="2">
        <v>-295.59699999999998</v>
      </c>
    </row>
    <row r="902" spans="1:11" x14ac:dyDescent="0.2">
      <c r="A902" s="3">
        <v>82.4</v>
      </c>
      <c r="B902" s="3">
        <v>-5.6363830569999998</v>
      </c>
      <c r="C902" s="3">
        <v>-17.5243</v>
      </c>
      <c r="D902" s="3">
        <v>-199.96984860000001</v>
      </c>
      <c r="F902" s="2">
        <v>82.3</v>
      </c>
      <c r="G902" s="2">
        <v>-16.7836</v>
      </c>
      <c r="H902" s="2">
        <v>-66.613399999999999</v>
      </c>
      <c r="I902" s="2">
        <v>82.3</v>
      </c>
      <c r="J902" s="2">
        <v>-36.1556</v>
      </c>
      <c r="K902" s="2">
        <v>-294.66300000000001</v>
      </c>
    </row>
    <row r="903" spans="1:11" x14ac:dyDescent="0.2">
      <c r="A903" s="3">
        <v>82.5</v>
      </c>
      <c r="B903" s="3">
        <v>-6.5705261229999996</v>
      </c>
      <c r="C903" s="3">
        <v>-17.5243</v>
      </c>
      <c r="D903" s="3">
        <v>-201.83813480000001</v>
      </c>
      <c r="F903" s="2">
        <v>82.4</v>
      </c>
      <c r="G903" s="2">
        <v>-18.651900000000001</v>
      </c>
      <c r="H903" s="2">
        <v>-69.104500000000002</v>
      </c>
      <c r="I903" s="2">
        <v>82.4</v>
      </c>
      <c r="J903" s="2">
        <v>-34.598700000000001</v>
      </c>
      <c r="K903" s="2">
        <v>-302.75799999999998</v>
      </c>
    </row>
    <row r="904" spans="1:11" x14ac:dyDescent="0.2">
      <c r="A904" s="3">
        <v>82.6</v>
      </c>
      <c r="B904" s="3">
        <v>-2.833953857</v>
      </c>
      <c r="C904" s="3">
        <v>-17.5243</v>
      </c>
      <c r="D904" s="3">
        <v>-200.59259030000001</v>
      </c>
      <c r="F904" s="2">
        <v>82.5</v>
      </c>
      <c r="G904" s="2">
        <v>-21.765699999999999</v>
      </c>
      <c r="H904" s="2">
        <v>-64.122399999999999</v>
      </c>
      <c r="I904" s="2">
        <v>82.5</v>
      </c>
      <c r="J904" s="2">
        <v>-30.862100000000002</v>
      </c>
      <c r="K904" s="2">
        <v>-306.495</v>
      </c>
    </row>
    <row r="905" spans="1:11" x14ac:dyDescent="0.2">
      <c r="A905" s="3">
        <v>82.7</v>
      </c>
      <c r="B905" s="3">
        <v>-4.0794830319999997</v>
      </c>
      <c r="C905" s="3">
        <v>-20.638100000000001</v>
      </c>
      <c r="D905" s="3">
        <v>-203.70642090000001</v>
      </c>
      <c r="F905" s="2">
        <v>82.6</v>
      </c>
      <c r="G905" s="2">
        <v>-19.2746</v>
      </c>
      <c r="H905" s="2">
        <v>-64.745199999999997</v>
      </c>
      <c r="I905" s="2">
        <v>82.6</v>
      </c>
      <c r="J905" s="2">
        <v>-31.173500000000001</v>
      </c>
      <c r="K905" s="2">
        <v>-308.67500000000001</v>
      </c>
    </row>
    <row r="906" spans="1:11" x14ac:dyDescent="0.2">
      <c r="A906" s="3">
        <v>82.8</v>
      </c>
      <c r="B906" s="3">
        <v>-3.4567184449999999</v>
      </c>
      <c r="C906" s="3">
        <v>-23.129100000000001</v>
      </c>
      <c r="D906" s="3">
        <v>-206.8201904</v>
      </c>
      <c r="F906" s="2">
        <v>82.7</v>
      </c>
      <c r="G906" s="2">
        <v>-24.256699999999999</v>
      </c>
      <c r="H906" s="2">
        <v>-63.499600000000001</v>
      </c>
      <c r="I906" s="2">
        <v>82.7</v>
      </c>
      <c r="J906" s="2">
        <v>-27.7483</v>
      </c>
      <c r="K906" s="2">
        <v>-298.70999999999998</v>
      </c>
    </row>
    <row r="907" spans="1:11" x14ac:dyDescent="0.2">
      <c r="A907" s="3">
        <v>82.9</v>
      </c>
      <c r="B907" s="3">
        <v>-7.5046691890000004</v>
      </c>
      <c r="C907" s="3">
        <v>-18.7698</v>
      </c>
      <c r="D907" s="3">
        <v>-196.54461670000001</v>
      </c>
      <c r="F907" s="2">
        <v>82.8</v>
      </c>
      <c r="G907" s="2">
        <v>-23.634</v>
      </c>
      <c r="H907" s="2">
        <v>-62.876899999999999</v>
      </c>
      <c r="I907" s="2">
        <v>82.8</v>
      </c>
      <c r="J907" s="2">
        <v>-32.730400000000003</v>
      </c>
      <c r="K907" s="2">
        <v>-303.07</v>
      </c>
    </row>
    <row r="908" spans="1:11" x14ac:dyDescent="0.2">
      <c r="A908" s="3">
        <v>83</v>
      </c>
      <c r="B908" s="3">
        <v>-4.7022399899999998</v>
      </c>
      <c r="C908" s="3">
        <v>-20.0153</v>
      </c>
      <c r="D908" s="3">
        <v>-202.46087650000001</v>
      </c>
      <c r="F908" s="2">
        <v>82.9</v>
      </c>
      <c r="G908" s="2">
        <v>-20.520199999999999</v>
      </c>
      <c r="H908" s="2">
        <v>-63.499600000000001</v>
      </c>
      <c r="I908" s="2">
        <v>82.9</v>
      </c>
      <c r="J908" s="2">
        <v>-33.041800000000002</v>
      </c>
      <c r="K908" s="2">
        <v>-305.87200000000001</v>
      </c>
    </row>
    <row r="909" spans="1:11" x14ac:dyDescent="0.2">
      <c r="A909" s="3">
        <v>83.1</v>
      </c>
      <c r="B909" s="3">
        <v>-8.1274261469999995</v>
      </c>
      <c r="C909" s="3">
        <v>-19.392499999999998</v>
      </c>
      <c r="D909" s="3">
        <v>-207.1315918</v>
      </c>
      <c r="F909" s="2">
        <v>83</v>
      </c>
      <c r="G909" s="2">
        <v>-19.897400000000001</v>
      </c>
      <c r="H909" s="2">
        <v>-59.763100000000001</v>
      </c>
      <c r="I909" s="2">
        <v>83</v>
      </c>
      <c r="J909" s="2">
        <v>-30.550799999999999</v>
      </c>
      <c r="K909" s="2">
        <v>-308.363</v>
      </c>
    </row>
    <row r="910" spans="1:11" x14ac:dyDescent="0.2">
      <c r="A910" s="3">
        <v>83.2</v>
      </c>
      <c r="B910" s="3">
        <v>-4.0794830319999997</v>
      </c>
      <c r="C910" s="3">
        <v>-20.0153</v>
      </c>
      <c r="D910" s="3">
        <v>-212.11364750000001</v>
      </c>
      <c r="F910" s="2">
        <v>83.1</v>
      </c>
      <c r="G910" s="2">
        <v>-20.520199999999999</v>
      </c>
      <c r="H910" s="2">
        <v>-59.140300000000003</v>
      </c>
      <c r="I910" s="2">
        <v>83.1</v>
      </c>
      <c r="J910" s="2">
        <v>-30.2394</v>
      </c>
      <c r="K910" s="2">
        <v>-314.27999999999997</v>
      </c>
    </row>
    <row r="911" spans="1:11" x14ac:dyDescent="0.2">
      <c r="A911" s="3">
        <v>83.3</v>
      </c>
      <c r="B911" s="3">
        <v>-6.2591400149999998</v>
      </c>
      <c r="C911" s="3">
        <v>-22.5063</v>
      </c>
      <c r="D911" s="3">
        <v>-209.31121830000001</v>
      </c>
      <c r="F911" s="2">
        <v>83.2</v>
      </c>
      <c r="G911" s="2">
        <v>-24.8795</v>
      </c>
      <c r="H911" s="2">
        <v>-60.385800000000003</v>
      </c>
      <c r="I911" s="2">
        <v>83.2</v>
      </c>
      <c r="J911" s="2">
        <v>-26.502800000000001</v>
      </c>
      <c r="K911" s="2">
        <v>-314.90199999999999</v>
      </c>
    </row>
    <row r="912" spans="1:11" x14ac:dyDescent="0.2">
      <c r="A912" s="3">
        <v>83.4</v>
      </c>
      <c r="B912" s="3">
        <v>-2.833953857</v>
      </c>
      <c r="C912" s="3">
        <v>-19.392499999999998</v>
      </c>
      <c r="D912" s="3">
        <v>-200.59259030000001</v>
      </c>
      <c r="F912" s="2">
        <v>83.3</v>
      </c>
      <c r="G912" s="2">
        <v>-24.256699999999999</v>
      </c>
      <c r="H912" s="2">
        <v>-61.008600000000001</v>
      </c>
      <c r="I912" s="2">
        <v>83.3</v>
      </c>
      <c r="J912" s="2">
        <v>-27.125599999999999</v>
      </c>
      <c r="K912" s="2">
        <v>-318.63900000000001</v>
      </c>
    </row>
    <row r="913" spans="1:11" x14ac:dyDescent="0.2">
      <c r="A913" s="3">
        <v>83.5</v>
      </c>
      <c r="B913" s="3">
        <v>-5.9477615359999998</v>
      </c>
      <c r="C913" s="3">
        <v>-16.278700000000001</v>
      </c>
      <c r="D913" s="3">
        <v>-203.08361819999999</v>
      </c>
      <c r="F913" s="2">
        <v>83.4</v>
      </c>
      <c r="G913" s="2">
        <v>-26.747800000000002</v>
      </c>
      <c r="H913" s="2">
        <v>-62.876899999999999</v>
      </c>
      <c r="I913" s="2">
        <v>83.4</v>
      </c>
      <c r="J913" s="2">
        <v>-25.880099999999999</v>
      </c>
      <c r="K913" s="2">
        <v>-311.47699999999998</v>
      </c>
    </row>
    <row r="914" spans="1:11" x14ac:dyDescent="0.2">
      <c r="A914" s="3">
        <v>83.6</v>
      </c>
      <c r="B914" s="3">
        <v>-7.1932830809999997</v>
      </c>
      <c r="C914" s="3">
        <v>-20.0153</v>
      </c>
      <c r="D914" s="3">
        <v>-198.72430420000001</v>
      </c>
      <c r="F914" s="2">
        <v>83.5</v>
      </c>
      <c r="G914" s="2">
        <v>-24.256699999999999</v>
      </c>
      <c r="H914" s="2">
        <v>-64.745199999999997</v>
      </c>
      <c r="I914" s="2">
        <v>83.5</v>
      </c>
      <c r="J914" s="2">
        <v>-29.616599999999998</v>
      </c>
      <c r="K914" s="2">
        <v>-305.56099999999998</v>
      </c>
    </row>
    <row r="915" spans="1:11" x14ac:dyDescent="0.2">
      <c r="A915" s="3">
        <v>83.7</v>
      </c>
      <c r="B915" s="3">
        <v>-5.6363830569999998</v>
      </c>
      <c r="C915" s="3">
        <v>-16.901499999999999</v>
      </c>
      <c r="D915" s="3">
        <v>-196.54461670000001</v>
      </c>
      <c r="F915" s="2">
        <v>83.6</v>
      </c>
      <c r="G915" s="2">
        <v>-23.634</v>
      </c>
      <c r="H915" s="2">
        <v>-66.613399999999999</v>
      </c>
      <c r="I915" s="2">
        <v>83.6</v>
      </c>
      <c r="J915" s="2">
        <v>-23.0776</v>
      </c>
      <c r="K915" s="2">
        <v>-308.98599999999999</v>
      </c>
    </row>
    <row r="916" spans="1:11" x14ac:dyDescent="0.2">
      <c r="A916" s="3">
        <v>83.8</v>
      </c>
      <c r="B916" s="3">
        <v>-6.8819046019999996</v>
      </c>
      <c r="C916" s="3">
        <v>-16.278700000000001</v>
      </c>
      <c r="D916" s="3">
        <v>-191.87390139999999</v>
      </c>
      <c r="F916" s="2">
        <v>83.7</v>
      </c>
      <c r="G916" s="2">
        <v>-23.011199999999999</v>
      </c>
      <c r="H916" s="2">
        <v>-65.367900000000006</v>
      </c>
      <c r="I916" s="2">
        <v>83.7</v>
      </c>
      <c r="J916" s="2">
        <v>-23.388999999999999</v>
      </c>
      <c r="K916" s="2">
        <v>-309.29700000000003</v>
      </c>
    </row>
    <row r="917" spans="1:11" x14ac:dyDescent="0.2">
      <c r="A917" s="3">
        <v>83.9</v>
      </c>
      <c r="B917" s="3">
        <v>-2.2111968989999999</v>
      </c>
      <c r="C917" s="3">
        <v>-21.2608</v>
      </c>
      <c r="D917" s="3">
        <v>-181.28698729999999</v>
      </c>
      <c r="F917" s="2">
        <v>83.8</v>
      </c>
      <c r="G917" s="2">
        <v>-22.388400000000001</v>
      </c>
      <c r="H917" s="2">
        <v>-65.367900000000006</v>
      </c>
      <c r="I917" s="2">
        <v>83.8</v>
      </c>
      <c r="J917" s="2">
        <v>-27.125599999999999</v>
      </c>
      <c r="K917" s="2">
        <v>-307.42899999999997</v>
      </c>
    </row>
    <row r="918" spans="1:11" x14ac:dyDescent="0.2">
      <c r="A918" s="3">
        <v>84</v>
      </c>
      <c r="B918" s="3">
        <v>-6.5705261229999996</v>
      </c>
      <c r="C918" s="3">
        <v>-18.7698</v>
      </c>
      <c r="D918" s="3">
        <v>-184.40081789999999</v>
      </c>
      <c r="F918" s="2">
        <v>83.9</v>
      </c>
      <c r="G918" s="2">
        <v>-22.388400000000001</v>
      </c>
      <c r="H918" s="2">
        <v>-64.745199999999997</v>
      </c>
      <c r="I918" s="2">
        <v>83.9</v>
      </c>
      <c r="J918" s="2">
        <v>-25.880099999999999</v>
      </c>
      <c r="K918" s="2">
        <v>-318.01600000000002</v>
      </c>
    </row>
    <row r="919" spans="1:11" x14ac:dyDescent="0.2">
      <c r="A919" s="3">
        <v>84.1</v>
      </c>
      <c r="B919" s="3">
        <v>-7.8160476680000004</v>
      </c>
      <c r="C919" s="3">
        <v>-15.033200000000001</v>
      </c>
      <c r="D919" s="3">
        <v>-187.51458740000001</v>
      </c>
      <c r="F919" s="2">
        <v>84</v>
      </c>
      <c r="G919" s="2">
        <v>-20.520199999999999</v>
      </c>
      <c r="H919" s="2">
        <v>-64.745199999999997</v>
      </c>
      <c r="I919" s="2">
        <v>84</v>
      </c>
      <c r="J919" s="2">
        <v>-24.011800000000001</v>
      </c>
      <c r="K919" s="2">
        <v>-320.81900000000002</v>
      </c>
    </row>
    <row r="920" spans="1:11" x14ac:dyDescent="0.2">
      <c r="A920" s="3">
        <v>84.2</v>
      </c>
      <c r="B920" s="3">
        <v>-7.1932830809999997</v>
      </c>
      <c r="C920" s="3">
        <v>-18.146999999999998</v>
      </c>
      <c r="D920" s="3">
        <v>-185.3349609</v>
      </c>
      <c r="F920" s="2">
        <v>84.1</v>
      </c>
      <c r="G920" s="2">
        <v>-21.142900000000001</v>
      </c>
      <c r="H920" s="2">
        <v>-61.631399999999999</v>
      </c>
      <c r="I920" s="2">
        <v>84.1</v>
      </c>
      <c r="J920" s="2">
        <v>-26.191400000000002</v>
      </c>
      <c r="K920" s="2">
        <v>-322.06400000000002</v>
      </c>
    </row>
    <row r="921" spans="1:11" x14ac:dyDescent="0.2">
      <c r="A921" s="3">
        <v>84.3</v>
      </c>
      <c r="B921" s="3">
        <v>-6.5705261229999996</v>
      </c>
      <c r="C921" s="3">
        <v>-16.278700000000001</v>
      </c>
      <c r="D921" s="3">
        <v>-188.76013180000001</v>
      </c>
      <c r="F921" s="2">
        <v>84.2</v>
      </c>
      <c r="G921" s="2">
        <v>-17.406300000000002</v>
      </c>
      <c r="H921" s="2">
        <v>-60.385800000000003</v>
      </c>
      <c r="I921" s="2">
        <v>84.2</v>
      </c>
      <c r="J921" s="2">
        <v>-23.0776</v>
      </c>
      <c r="K921" s="2">
        <v>-335.45299999999997</v>
      </c>
    </row>
    <row r="922" spans="1:11" x14ac:dyDescent="0.2">
      <c r="A922" s="3">
        <v>84.4</v>
      </c>
      <c r="B922" s="3">
        <v>-3.768096924</v>
      </c>
      <c r="C922" s="3">
        <v>-17.5243</v>
      </c>
      <c r="D922" s="3">
        <v>-185.9577026</v>
      </c>
      <c r="F922" s="2">
        <v>84.3</v>
      </c>
      <c r="G922" s="2">
        <v>-16.160799999999998</v>
      </c>
      <c r="H922" s="2">
        <v>-61.631399999999999</v>
      </c>
      <c r="I922" s="2">
        <v>84.3</v>
      </c>
      <c r="J922" s="2">
        <v>-25.5687</v>
      </c>
      <c r="K922" s="2">
        <v>-327.98</v>
      </c>
    </row>
    <row r="923" spans="1:11" x14ac:dyDescent="0.2">
      <c r="A923" s="3">
        <v>84.5</v>
      </c>
      <c r="B923" s="3">
        <v>-1.5884399410000001</v>
      </c>
      <c r="C923" s="3">
        <v>-18.7698</v>
      </c>
      <c r="D923" s="3">
        <v>-189.69427490000001</v>
      </c>
      <c r="F923" s="2">
        <v>84.4</v>
      </c>
      <c r="G923" s="2">
        <v>-14.2925</v>
      </c>
      <c r="H923" s="2">
        <v>-65.990700000000004</v>
      </c>
      <c r="I923" s="2">
        <v>84.4</v>
      </c>
      <c r="J923" s="2">
        <v>-26.8142</v>
      </c>
      <c r="K923" s="2">
        <v>-324.86599999999999</v>
      </c>
    </row>
    <row r="924" spans="1:11" x14ac:dyDescent="0.2">
      <c r="A924" s="3">
        <v>84.6</v>
      </c>
      <c r="B924" s="3">
        <v>-4.7022399899999998</v>
      </c>
      <c r="C924" s="3">
        <v>-19.392499999999998</v>
      </c>
      <c r="D924" s="3">
        <v>-187.2032471</v>
      </c>
      <c r="F924" s="2">
        <v>84.5</v>
      </c>
      <c r="G924" s="2">
        <v>-13.6698</v>
      </c>
      <c r="H924" s="2">
        <v>-66.613399999999999</v>
      </c>
      <c r="I924" s="2">
        <v>84.5</v>
      </c>
      <c r="J924" s="2">
        <v>-26.8142</v>
      </c>
      <c r="K924" s="2">
        <v>-322.99799999999999</v>
      </c>
    </row>
    <row r="925" spans="1:11" x14ac:dyDescent="0.2">
      <c r="A925" s="3">
        <v>84.7</v>
      </c>
      <c r="B925" s="3">
        <v>-2.2111968989999999</v>
      </c>
      <c r="C925" s="3">
        <v>-15.656000000000001</v>
      </c>
      <c r="D925" s="3">
        <v>-186.8918457</v>
      </c>
      <c r="F925" s="2">
        <v>84.6</v>
      </c>
      <c r="G925" s="2">
        <v>-15.5381</v>
      </c>
      <c r="H925" s="2">
        <v>-66.613399999999999</v>
      </c>
      <c r="I925" s="2">
        <v>84.6</v>
      </c>
      <c r="J925" s="2">
        <v>-28.059699999999999</v>
      </c>
      <c r="K925" s="2">
        <v>-326.73500000000001</v>
      </c>
    </row>
    <row r="926" spans="1:11" x14ac:dyDescent="0.2">
      <c r="A926" s="3">
        <v>84.8</v>
      </c>
      <c r="B926" s="3">
        <v>-6.2591400149999998</v>
      </c>
      <c r="C926" s="3">
        <v>-16.278700000000001</v>
      </c>
      <c r="D926" s="3">
        <v>-186.8918457</v>
      </c>
      <c r="F926" s="2">
        <v>84.7</v>
      </c>
      <c r="G926" s="2">
        <v>-14.9153</v>
      </c>
      <c r="H926" s="2">
        <v>-63.499600000000001</v>
      </c>
      <c r="I926" s="2">
        <v>84.7</v>
      </c>
      <c r="J926" s="2">
        <v>-27.125599999999999</v>
      </c>
      <c r="K926" s="2">
        <v>-332.02800000000002</v>
      </c>
    </row>
    <row r="927" spans="1:11" x14ac:dyDescent="0.2">
      <c r="A927" s="3">
        <v>84.9</v>
      </c>
      <c r="B927" s="3">
        <v>-3.4567184449999999</v>
      </c>
      <c r="C927" s="3">
        <v>-18.146999999999998</v>
      </c>
      <c r="D927" s="3">
        <v>-182.8438721</v>
      </c>
      <c r="F927" s="2">
        <v>84.8</v>
      </c>
      <c r="G927" s="2">
        <v>-17.406300000000002</v>
      </c>
      <c r="H927" s="2">
        <v>-64.122399999999999</v>
      </c>
      <c r="I927" s="2">
        <v>84.8</v>
      </c>
      <c r="J927" s="2">
        <v>-29.928000000000001</v>
      </c>
      <c r="K927" s="2">
        <v>-319.57299999999998</v>
      </c>
    </row>
    <row r="928" spans="1:11" x14ac:dyDescent="0.2">
      <c r="A928" s="3">
        <v>85</v>
      </c>
      <c r="B928" s="3">
        <v>-5.0136260989999997</v>
      </c>
      <c r="C928" s="3">
        <v>-23.129100000000001</v>
      </c>
      <c r="D928" s="3">
        <v>-181.28698729999999</v>
      </c>
      <c r="F928" s="2">
        <v>84.9</v>
      </c>
      <c r="G928" s="2">
        <v>-13.047000000000001</v>
      </c>
      <c r="H928" s="2">
        <v>-65.990700000000004</v>
      </c>
      <c r="I928" s="2">
        <v>84.9</v>
      </c>
      <c r="J928" s="2">
        <v>-31.4849</v>
      </c>
      <c r="K928" s="2">
        <v>-312.411</v>
      </c>
    </row>
    <row r="929" spans="1:11" x14ac:dyDescent="0.2">
      <c r="A929" s="3">
        <v>85.1</v>
      </c>
      <c r="B929" s="3">
        <v>-4.0794830319999997</v>
      </c>
      <c r="C929" s="3">
        <v>-20.0153</v>
      </c>
      <c r="D929" s="3">
        <v>-180.9756165</v>
      </c>
      <c r="F929" s="2">
        <v>85</v>
      </c>
      <c r="G929" s="2">
        <v>-12.424300000000001</v>
      </c>
      <c r="H929" s="2">
        <v>-65.367900000000006</v>
      </c>
      <c r="I929" s="2">
        <v>85</v>
      </c>
      <c r="J929" s="2">
        <v>-32.107700000000001</v>
      </c>
      <c r="K929" s="2">
        <v>-312.72300000000001</v>
      </c>
    </row>
    <row r="930" spans="1:11" x14ac:dyDescent="0.2">
      <c r="A930" s="3">
        <v>85.2</v>
      </c>
      <c r="B930" s="3">
        <v>-2.2111968989999999</v>
      </c>
      <c r="C930" s="3">
        <v>-19.392499999999998</v>
      </c>
      <c r="D930" s="3">
        <v>-177.55041499999999</v>
      </c>
      <c r="F930" s="2">
        <v>85.1</v>
      </c>
      <c r="G930" s="2">
        <v>-13.6698</v>
      </c>
      <c r="H930" s="2">
        <v>-67.236199999999997</v>
      </c>
      <c r="I930" s="2">
        <v>85.1</v>
      </c>
      <c r="J930" s="2">
        <v>-33.041800000000002</v>
      </c>
      <c r="K930" s="2">
        <v>-310.85399999999998</v>
      </c>
    </row>
    <row r="931" spans="1:11" x14ac:dyDescent="0.2">
      <c r="A931" s="3">
        <v>85.3</v>
      </c>
      <c r="B931" s="3">
        <v>-6.5705261229999996</v>
      </c>
      <c r="C931" s="3">
        <v>-18.146999999999998</v>
      </c>
      <c r="D931" s="3">
        <v>-182.8438721</v>
      </c>
      <c r="F931" s="2">
        <v>85.2</v>
      </c>
      <c r="G931" s="2">
        <v>-14.2925</v>
      </c>
      <c r="H931" s="2">
        <v>-67.236199999999997</v>
      </c>
      <c r="I931" s="2">
        <v>85.2</v>
      </c>
      <c r="J931" s="2">
        <v>-27.7483</v>
      </c>
      <c r="K931" s="2">
        <v>-307.42899999999997</v>
      </c>
    </row>
    <row r="932" spans="1:11" x14ac:dyDescent="0.2">
      <c r="A932" s="3">
        <v>85.4</v>
      </c>
      <c r="B932" s="3">
        <v>-2.833953857</v>
      </c>
      <c r="C932" s="3">
        <v>-15.656000000000001</v>
      </c>
      <c r="D932" s="3">
        <v>-182.8438721</v>
      </c>
      <c r="F932" s="2">
        <v>85.3</v>
      </c>
      <c r="G932" s="2">
        <v>-14.2925</v>
      </c>
      <c r="H932" s="2">
        <v>-69.727199999999996</v>
      </c>
      <c r="I932" s="2">
        <v>85.3</v>
      </c>
      <c r="J932" s="2">
        <v>-27.437000000000001</v>
      </c>
      <c r="K932" s="2">
        <v>-305.87200000000001</v>
      </c>
    </row>
    <row r="933" spans="1:11" x14ac:dyDescent="0.2">
      <c r="A933" s="3">
        <v>85.5</v>
      </c>
      <c r="B933" s="3">
        <v>-0.34291076700000001</v>
      </c>
      <c r="C933" s="3">
        <v>-12.542199999999999</v>
      </c>
      <c r="D933" s="3">
        <v>-178.795929</v>
      </c>
      <c r="F933" s="2">
        <v>85.4</v>
      </c>
      <c r="G933" s="2">
        <v>-16.7836</v>
      </c>
      <c r="H933" s="2">
        <v>-71.595500000000001</v>
      </c>
      <c r="I933" s="2">
        <v>85.4</v>
      </c>
      <c r="J933" s="2">
        <v>-26.191400000000002</v>
      </c>
      <c r="K933" s="2">
        <v>-308.05200000000002</v>
      </c>
    </row>
    <row r="934" spans="1:11" x14ac:dyDescent="0.2">
      <c r="A934" s="3">
        <v>85.6</v>
      </c>
      <c r="B934" s="3">
        <v>-3.768096924</v>
      </c>
      <c r="C934" s="3">
        <v>-15.656000000000001</v>
      </c>
      <c r="D934" s="3">
        <v>-182.53253169999999</v>
      </c>
      <c r="F934" s="2">
        <v>85.5</v>
      </c>
      <c r="G934" s="2">
        <v>-13.6698</v>
      </c>
      <c r="H934" s="2">
        <v>-74.709299999999999</v>
      </c>
      <c r="I934" s="2">
        <v>85.5</v>
      </c>
      <c r="J934" s="2">
        <v>-28.371099999999998</v>
      </c>
      <c r="K934" s="2">
        <v>-313.65699999999998</v>
      </c>
    </row>
    <row r="935" spans="1:11" x14ac:dyDescent="0.2">
      <c r="A935" s="3">
        <v>85.7</v>
      </c>
      <c r="B935" s="3">
        <v>-2.833953857</v>
      </c>
      <c r="C935" s="3">
        <v>-18.146999999999998</v>
      </c>
      <c r="D935" s="3">
        <v>-178.1731873</v>
      </c>
      <c r="F935" s="2">
        <v>85.6</v>
      </c>
      <c r="G935" s="2">
        <v>-14.9153</v>
      </c>
      <c r="H935" s="2">
        <v>-74.086600000000004</v>
      </c>
      <c r="I935" s="2">
        <v>85.6</v>
      </c>
      <c r="J935" s="2">
        <v>-24.945900000000002</v>
      </c>
      <c r="K935" s="2">
        <v>-311.47699999999998</v>
      </c>
    </row>
    <row r="936" spans="1:11" x14ac:dyDescent="0.2">
      <c r="A936" s="3">
        <v>85.8</v>
      </c>
      <c r="B936" s="3">
        <v>-3.1532287999999999E-2</v>
      </c>
      <c r="C936" s="3">
        <v>-18.146999999999998</v>
      </c>
      <c r="D936" s="3">
        <v>-177.2390442</v>
      </c>
      <c r="F936" s="2">
        <v>85.7</v>
      </c>
      <c r="G936" s="2">
        <v>-11.178699999999999</v>
      </c>
      <c r="H936" s="2">
        <v>-73.463800000000006</v>
      </c>
      <c r="I936" s="2">
        <v>85.7</v>
      </c>
      <c r="J936" s="2">
        <v>-17.784099999999999</v>
      </c>
      <c r="K936" s="2">
        <v>-316.459</v>
      </c>
    </row>
    <row r="937" spans="1:11" x14ac:dyDescent="0.2">
      <c r="A937" s="3">
        <v>85.9</v>
      </c>
      <c r="B937" s="3">
        <v>-3.768096924</v>
      </c>
      <c r="C937" s="3">
        <v>-15.033200000000001</v>
      </c>
      <c r="D937" s="3">
        <v>-180.0414734</v>
      </c>
      <c r="F937" s="2">
        <v>85.8</v>
      </c>
      <c r="G937" s="2">
        <v>-12.424300000000001</v>
      </c>
      <c r="H937" s="2">
        <v>-74.709299999999999</v>
      </c>
      <c r="I937" s="2">
        <v>85.8</v>
      </c>
      <c r="J937" s="2">
        <v>-18.4069</v>
      </c>
      <c r="K937" s="2">
        <v>-317.08199999999999</v>
      </c>
    </row>
    <row r="938" spans="1:11" x14ac:dyDescent="0.2">
      <c r="A938" s="3">
        <v>86</v>
      </c>
      <c r="B938" s="3">
        <v>-0.96567535400000004</v>
      </c>
      <c r="C938" s="3">
        <v>-18.146999999999998</v>
      </c>
      <c r="D938" s="3">
        <v>-181.28698729999999</v>
      </c>
      <c r="F938" s="2">
        <v>85.9</v>
      </c>
      <c r="G938" s="2">
        <v>-11.178699999999999</v>
      </c>
      <c r="H938" s="2">
        <v>-76.577600000000004</v>
      </c>
      <c r="I938" s="2">
        <v>85.9</v>
      </c>
      <c r="J938" s="2">
        <v>-24.3231</v>
      </c>
      <c r="K938" s="2">
        <v>-312.411</v>
      </c>
    </row>
    <row r="939" spans="1:11" x14ac:dyDescent="0.2">
      <c r="A939" s="3">
        <v>86.1</v>
      </c>
      <c r="B939" s="3">
        <v>-3.1453399659999999</v>
      </c>
      <c r="C939" s="3">
        <v>-21.883600000000001</v>
      </c>
      <c r="D939" s="3">
        <v>-176.61627200000001</v>
      </c>
      <c r="F939" s="2">
        <v>86</v>
      </c>
      <c r="G939" s="2">
        <v>-10.555999999999999</v>
      </c>
      <c r="H939" s="2">
        <v>-75.332099999999997</v>
      </c>
      <c r="I939" s="2">
        <v>86</v>
      </c>
      <c r="J939" s="2">
        <v>-20.586600000000001</v>
      </c>
      <c r="K939" s="2">
        <v>-312.10000000000002</v>
      </c>
    </row>
    <row r="940" spans="1:11" x14ac:dyDescent="0.2">
      <c r="A940" s="3">
        <v>86.2</v>
      </c>
      <c r="B940" s="3">
        <v>-2.522575378</v>
      </c>
      <c r="C940" s="3">
        <v>-18.7698</v>
      </c>
      <c r="D940" s="3">
        <v>-179.73007200000001</v>
      </c>
      <c r="F940" s="2">
        <v>86.1</v>
      </c>
      <c r="G940" s="2">
        <v>-7.44217</v>
      </c>
      <c r="H940" s="2">
        <v>-73.463800000000006</v>
      </c>
      <c r="I940" s="2">
        <v>86.1</v>
      </c>
      <c r="J940" s="2">
        <v>-23.700399999999998</v>
      </c>
      <c r="K940" s="2">
        <v>-305.24900000000002</v>
      </c>
    </row>
    <row r="941" spans="1:11" x14ac:dyDescent="0.2">
      <c r="A941" s="3">
        <v>86.3</v>
      </c>
      <c r="B941" s="3">
        <v>-4.0794830319999997</v>
      </c>
      <c r="C941" s="3">
        <v>-20.0153</v>
      </c>
      <c r="D941" s="3">
        <v>-183.1552734</v>
      </c>
      <c r="F941" s="2">
        <v>86.2</v>
      </c>
      <c r="G941" s="2">
        <v>-10.555999999999999</v>
      </c>
      <c r="H941" s="2">
        <v>-72.841099999999997</v>
      </c>
      <c r="I941" s="2">
        <v>86.2</v>
      </c>
      <c r="J941" s="2">
        <v>-23.0776</v>
      </c>
      <c r="K941" s="2">
        <v>-293.41699999999997</v>
      </c>
    </row>
    <row r="942" spans="1:11" x14ac:dyDescent="0.2">
      <c r="A942" s="3">
        <v>86.4</v>
      </c>
      <c r="B942" s="3">
        <v>-5.0136260989999997</v>
      </c>
      <c r="C942" s="3">
        <v>-18.7698</v>
      </c>
      <c r="D942" s="3">
        <v>-187.2032471</v>
      </c>
      <c r="F942" s="2">
        <v>86.3</v>
      </c>
      <c r="G942" s="2">
        <v>-10.555999999999999</v>
      </c>
      <c r="H942" s="2">
        <v>-70.972800000000007</v>
      </c>
      <c r="I942" s="2">
        <v>86.3</v>
      </c>
      <c r="J942" s="2">
        <v>-25.5687</v>
      </c>
      <c r="K942" s="2">
        <v>-289.05799999999999</v>
      </c>
    </row>
    <row r="943" spans="1:11" x14ac:dyDescent="0.2">
      <c r="A943" s="3">
        <v>86.5</v>
      </c>
      <c r="B943" s="3">
        <v>-8.1274261469999995</v>
      </c>
      <c r="C943" s="3">
        <v>-20.638100000000001</v>
      </c>
      <c r="D943" s="3">
        <v>-183.1552734</v>
      </c>
      <c r="F943" s="2">
        <v>86.4</v>
      </c>
      <c r="G943" s="2">
        <v>-9.3104499999999994</v>
      </c>
      <c r="H943" s="2">
        <v>-73.463800000000006</v>
      </c>
      <c r="I943" s="2">
        <v>86.4</v>
      </c>
      <c r="J943" s="2">
        <v>-26.502800000000001</v>
      </c>
      <c r="K943" s="2">
        <v>-291.86</v>
      </c>
    </row>
    <row r="944" spans="1:11" x14ac:dyDescent="0.2">
      <c r="A944" s="3">
        <v>86.6</v>
      </c>
      <c r="B944" s="3">
        <v>-7.1932830809999997</v>
      </c>
      <c r="C944" s="3">
        <v>-19.392499999999998</v>
      </c>
      <c r="D944" s="3">
        <v>-180.9756165</v>
      </c>
      <c r="F944" s="2">
        <v>86.5</v>
      </c>
      <c r="G944" s="2">
        <v>-13.6698</v>
      </c>
      <c r="H944" s="2">
        <v>-71.595500000000001</v>
      </c>
      <c r="I944" s="2">
        <v>86.5</v>
      </c>
      <c r="J944" s="2">
        <v>-21.209299999999999</v>
      </c>
      <c r="K944" s="2">
        <v>-301.51299999999998</v>
      </c>
    </row>
    <row r="945" spans="1:11" x14ac:dyDescent="0.2">
      <c r="A945" s="3">
        <v>86.7</v>
      </c>
      <c r="B945" s="3">
        <v>-6.2591400149999998</v>
      </c>
      <c r="C945" s="3">
        <v>-18.146999999999998</v>
      </c>
      <c r="D945" s="3">
        <v>-180.35284419999999</v>
      </c>
      <c r="F945" s="2">
        <v>86.6</v>
      </c>
      <c r="G945" s="2">
        <v>-13.047000000000001</v>
      </c>
      <c r="H945" s="2">
        <v>-70.972800000000007</v>
      </c>
      <c r="I945" s="2">
        <v>86.6</v>
      </c>
      <c r="J945" s="2">
        <v>-23.700399999999998</v>
      </c>
      <c r="K945" s="2">
        <v>-310.23200000000003</v>
      </c>
    </row>
    <row r="946" spans="1:11" x14ac:dyDescent="0.2">
      <c r="A946" s="3">
        <v>86.8</v>
      </c>
      <c r="B946" s="3">
        <v>-8.7501907350000003</v>
      </c>
      <c r="C946" s="3">
        <v>-17.5243</v>
      </c>
      <c r="D946" s="3">
        <v>-176.3049011</v>
      </c>
      <c r="F946" s="2">
        <v>86.7</v>
      </c>
      <c r="G946" s="2">
        <v>-9.9332100000000008</v>
      </c>
      <c r="H946" s="2">
        <v>-67.858999999999995</v>
      </c>
      <c r="I946" s="2">
        <v>86.7</v>
      </c>
      <c r="J946" s="2">
        <v>-31.796299999999999</v>
      </c>
      <c r="K946" s="2">
        <v>-306.18400000000003</v>
      </c>
    </row>
    <row r="947" spans="1:11" x14ac:dyDescent="0.2">
      <c r="A947" s="3">
        <v>86.9</v>
      </c>
      <c r="B947" s="3">
        <v>-8.1274261469999995</v>
      </c>
      <c r="C947" s="3">
        <v>-18.146999999999998</v>
      </c>
      <c r="D947" s="3">
        <v>-178.795929</v>
      </c>
      <c r="F947" s="2">
        <v>86.8</v>
      </c>
      <c r="G947" s="2">
        <v>-13.6698</v>
      </c>
      <c r="H947" s="2">
        <v>-67.236199999999997</v>
      </c>
      <c r="I947" s="2">
        <v>86.8</v>
      </c>
      <c r="J947" s="2">
        <v>-30.862100000000002</v>
      </c>
      <c r="K947" s="2">
        <v>-298.70999999999998</v>
      </c>
    </row>
    <row r="948" spans="1:11" x14ac:dyDescent="0.2">
      <c r="A948" s="3">
        <v>87</v>
      </c>
      <c r="B948" s="3">
        <v>-5.0136260989999997</v>
      </c>
      <c r="C948" s="3">
        <v>-18.7698</v>
      </c>
      <c r="D948" s="3">
        <v>-178.795929</v>
      </c>
      <c r="F948" s="2">
        <v>86.9</v>
      </c>
      <c r="G948" s="2">
        <v>-13.6698</v>
      </c>
      <c r="H948" s="2">
        <v>-65.367900000000006</v>
      </c>
      <c r="I948" s="2">
        <v>86.9</v>
      </c>
      <c r="J948" s="2">
        <v>-33.353200000000001</v>
      </c>
      <c r="K948" s="2">
        <v>-293.72800000000001</v>
      </c>
    </row>
    <row r="949" spans="1:11" x14ac:dyDescent="0.2">
      <c r="A949" s="3">
        <v>87.1</v>
      </c>
      <c r="B949" s="3">
        <v>-4.0794830319999997</v>
      </c>
      <c r="C949" s="3">
        <v>-16.278700000000001</v>
      </c>
      <c r="D949" s="3">
        <v>-177.2390442</v>
      </c>
      <c r="F949" s="2">
        <v>87</v>
      </c>
      <c r="G949" s="2">
        <v>-11.178699999999999</v>
      </c>
      <c r="H949" s="2">
        <v>-64.122399999999999</v>
      </c>
      <c r="I949" s="2">
        <v>87</v>
      </c>
      <c r="J949" s="2">
        <v>-32.418999999999997</v>
      </c>
      <c r="K949" s="2">
        <v>-294.97399999999999</v>
      </c>
    </row>
    <row r="950" spans="1:11" x14ac:dyDescent="0.2">
      <c r="A950" s="3">
        <v>87.2</v>
      </c>
      <c r="B950" s="3">
        <v>-1.5884399410000001</v>
      </c>
      <c r="C950" s="3">
        <v>-16.901499999999999</v>
      </c>
      <c r="D950" s="3">
        <v>-176.9276428</v>
      </c>
      <c r="F950" s="2">
        <v>87.1</v>
      </c>
      <c r="G950" s="2">
        <v>-9.3104499999999994</v>
      </c>
      <c r="H950" s="2">
        <v>-62.876899999999999</v>
      </c>
      <c r="I950" s="2">
        <v>87.1</v>
      </c>
      <c r="J950" s="2">
        <v>-34.9101</v>
      </c>
      <c r="K950" s="2">
        <v>-295.28500000000003</v>
      </c>
    </row>
    <row r="951" spans="1:11" x14ac:dyDescent="0.2">
      <c r="A951" s="3">
        <v>87.3</v>
      </c>
      <c r="B951" s="3">
        <v>-6.8819046019999996</v>
      </c>
      <c r="C951" s="3">
        <v>-15.656000000000001</v>
      </c>
      <c r="D951" s="3">
        <v>-179.41870119999999</v>
      </c>
      <c r="F951" s="2">
        <v>87.2</v>
      </c>
      <c r="G951" s="2">
        <v>-8.0649300000000004</v>
      </c>
      <c r="H951" s="2">
        <v>-61.631399999999999</v>
      </c>
      <c r="I951" s="2">
        <v>87.2</v>
      </c>
      <c r="J951" s="2">
        <v>-39.580800000000004</v>
      </c>
      <c r="K951" s="2">
        <v>-291.23700000000002</v>
      </c>
    </row>
    <row r="952" spans="1:11" x14ac:dyDescent="0.2">
      <c r="A952" s="3">
        <v>87.4</v>
      </c>
      <c r="B952" s="3">
        <v>-9.0615692140000004</v>
      </c>
      <c r="C952" s="3">
        <v>-15.033200000000001</v>
      </c>
      <c r="D952" s="3">
        <v>-175.0593872</v>
      </c>
      <c r="F952" s="2">
        <v>87.3</v>
      </c>
      <c r="G952" s="2">
        <v>-11.178699999999999</v>
      </c>
      <c r="H952" s="2">
        <v>-61.008600000000001</v>
      </c>
      <c r="I952" s="2">
        <v>87.3</v>
      </c>
      <c r="J952" s="2">
        <v>-32.730400000000003</v>
      </c>
      <c r="K952" s="2">
        <v>-290.92599999999999</v>
      </c>
    </row>
    <row r="953" spans="1:11" x14ac:dyDescent="0.2">
      <c r="A953" s="3">
        <v>87.5</v>
      </c>
      <c r="B953" s="3">
        <v>-6.8819046019999996</v>
      </c>
      <c r="C953" s="3">
        <v>-18.7698</v>
      </c>
      <c r="D953" s="3">
        <v>-183.1552734</v>
      </c>
      <c r="F953" s="2">
        <v>87.4</v>
      </c>
      <c r="G953" s="2">
        <v>-9.3104499999999994</v>
      </c>
      <c r="H953" s="2">
        <v>-61.631399999999999</v>
      </c>
      <c r="I953" s="2">
        <v>87.4</v>
      </c>
      <c r="J953" s="2">
        <v>-31.173500000000001</v>
      </c>
      <c r="K953" s="2">
        <v>-296.84199999999998</v>
      </c>
    </row>
    <row r="954" spans="1:11" x14ac:dyDescent="0.2">
      <c r="A954" s="3">
        <v>87.6</v>
      </c>
      <c r="B954" s="3">
        <v>-7.5046691890000004</v>
      </c>
      <c r="C954" s="3">
        <v>-16.278700000000001</v>
      </c>
      <c r="D954" s="3">
        <v>-187.2032471</v>
      </c>
      <c r="F954" s="2">
        <v>87.5</v>
      </c>
      <c r="G954" s="2">
        <v>-10.555999999999999</v>
      </c>
      <c r="H954" s="2">
        <v>-62.876899999999999</v>
      </c>
      <c r="I954" s="2">
        <v>87.5</v>
      </c>
      <c r="J954" s="2">
        <v>-38.335299999999997</v>
      </c>
      <c r="K954" s="2">
        <v>-288.74599999999998</v>
      </c>
    </row>
    <row r="955" spans="1:11" x14ac:dyDescent="0.2">
      <c r="A955" s="3">
        <v>87.7</v>
      </c>
      <c r="B955" s="3">
        <v>-6.5705261229999996</v>
      </c>
      <c r="C955" s="3">
        <v>-19.392499999999998</v>
      </c>
      <c r="D955" s="3">
        <v>-188.13732909999999</v>
      </c>
      <c r="F955" s="2">
        <v>87.6</v>
      </c>
      <c r="G955" s="2">
        <v>-9.9332100000000008</v>
      </c>
      <c r="H955" s="2">
        <v>-64.122399999999999</v>
      </c>
      <c r="I955" s="2">
        <v>87.6</v>
      </c>
      <c r="J955" s="2">
        <v>-35.532800000000002</v>
      </c>
      <c r="K955" s="2">
        <v>-288.74599999999998</v>
      </c>
    </row>
    <row r="956" spans="1:11" x14ac:dyDescent="0.2">
      <c r="A956" s="3">
        <v>87.8</v>
      </c>
      <c r="B956" s="3">
        <v>-5.0136260989999997</v>
      </c>
      <c r="C956" s="3">
        <v>-18.146999999999998</v>
      </c>
      <c r="D956" s="3">
        <v>-181.90975950000001</v>
      </c>
      <c r="F956" s="2">
        <v>87.7</v>
      </c>
      <c r="G956" s="2">
        <v>-9.3104499999999994</v>
      </c>
      <c r="H956" s="2">
        <v>-61.008600000000001</v>
      </c>
      <c r="I956" s="2">
        <v>87.7</v>
      </c>
      <c r="J956" s="2">
        <v>-29.616599999999998</v>
      </c>
      <c r="K956" s="2">
        <v>-286.87799999999999</v>
      </c>
    </row>
    <row r="957" spans="1:11" x14ac:dyDescent="0.2">
      <c r="A957" s="3">
        <v>87.9</v>
      </c>
      <c r="B957" s="3">
        <v>-2.2111968989999999</v>
      </c>
      <c r="C957" s="3">
        <v>-17.5243</v>
      </c>
      <c r="D957" s="3">
        <v>-181.90975950000001</v>
      </c>
      <c r="F957" s="2">
        <v>87.8</v>
      </c>
      <c r="G957" s="2">
        <v>-8.6876899999999999</v>
      </c>
      <c r="H957" s="2">
        <v>-57.894799999999996</v>
      </c>
      <c r="I957" s="2">
        <v>87.8</v>
      </c>
      <c r="J957" s="2">
        <v>-31.4849</v>
      </c>
      <c r="K957" s="2">
        <v>-281.58499999999998</v>
      </c>
    </row>
    <row r="958" spans="1:11" x14ac:dyDescent="0.2">
      <c r="A958" s="3">
        <v>88</v>
      </c>
      <c r="B958" s="3">
        <v>-5.0136260989999997</v>
      </c>
      <c r="C958" s="3">
        <v>-15.033200000000001</v>
      </c>
      <c r="D958" s="3">
        <v>-183.7780151</v>
      </c>
      <c r="F958" s="2">
        <v>87.9</v>
      </c>
      <c r="G958" s="2">
        <v>-8.0649300000000004</v>
      </c>
      <c r="H958" s="2">
        <v>-55.403700000000001</v>
      </c>
      <c r="I958" s="2">
        <v>87.9</v>
      </c>
      <c r="J958" s="2">
        <v>-25.5687</v>
      </c>
      <c r="K958" s="2">
        <v>-281.27300000000002</v>
      </c>
    </row>
    <row r="959" spans="1:11" x14ac:dyDescent="0.2">
      <c r="A959" s="3">
        <v>88.1</v>
      </c>
      <c r="B959" s="3">
        <v>-4.7022399899999998</v>
      </c>
      <c r="C959" s="3">
        <v>-16.901499999999999</v>
      </c>
      <c r="D959" s="3">
        <v>-177.2390442</v>
      </c>
      <c r="F959" s="2">
        <v>88</v>
      </c>
      <c r="G959" s="2">
        <v>-9.9332100000000008</v>
      </c>
      <c r="H959" s="2">
        <v>-55.403700000000001</v>
      </c>
      <c r="I959" s="2">
        <v>88</v>
      </c>
      <c r="J959" s="2">
        <v>-20.275200000000002</v>
      </c>
      <c r="K959" s="2">
        <v>-286.255</v>
      </c>
    </row>
    <row r="960" spans="1:11" x14ac:dyDescent="0.2">
      <c r="A960" s="3">
        <v>88.2</v>
      </c>
      <c r="B960" s="3">
        <v>-8.4388122560000003</v>
      </c>
      <c r="C960" s="3">
        <v>-16.901499999999999</v>
      </c>
      <c r="D960" s="3">
        <v>-183.46667479999999</v>
      </c>
      <c r="F960" s="2">
        <v>88.1</v>
      </c>
      <c r="G960" s="2">
        <v>-9.3104499999999994</v>
      </c>
      <c r="H960" s="2">
        <v>-60.385800000000003</v>
      </c>
      <c r="I960" s="2">
        <v>88.1</v>
      </c>
      <c r="J960" s="2">
        <v>-24.3231</v>
      </c>
      <c r="K960" s="2">
        <v>-278.471</v>
      </c>
    </row>
    <row r="961" spans="1:11" x14ac:dyDescent="0.2">
      <c r="A961" s="3">
        <v>88.3</v>
      </c>
      <c r="B961" s="3">
        <v>-9.0615692140000004</v>
      </c>
      <c r="C961" s="3">
        <v>-18.7698</v>
      </c>
      <c r="D961" s="3">
        <v>-180.35284419999999</v>
      </c>
      <c r="F961" s="2">
        <v>88.2</v>
      </c>
      <c r="G961" s="2">
        <v>-9.3104499999999994</v>
      </c>
      <c r="H961" s="2">
        <v>-61.008600000000001</v>
      </c>
      <c r="I961" s="2">
        <v>88.2</v>
      </c>
      <c r="J961" s="2">
        <v>-23.700399999999998</v>
      </c>
      <c r="K961" s="2">
        <v>-280.64999999999998</v>
      </c>
    </row>
    <row r="962" spans="1:11" x14ac:dyDescent="0.2">
      <c r="A962" s="3">
        <v>88.4</v>
      </c>
      <c r="B962" s="3">
        <v>-8.1274261469999995</v>
      </c>
      <c r="C962" s="3">
        <v>-16.901499999999999</v>
      </c>
      <c r="D962" s="3">
        <v>-184.7121582</v>
      </c>
      <c r="F962" s="2">
        <v>88.3</v>
      </c>
      <c r="G962" s="2">
        <v>-9.3104499999999994</v>
      </c>
      <c r="H962" s="2">
        <v>-59.140300000000003</v>
      </c>
      <c r="I962" s="2">
        <v>88.3</v>
      </c>
      <c r="J962" s="2">
        <v>-25.880099999999999</v>
      </c>
      <c r="K962" s="2">
        <v>-289.05799999999999</v>
      </c>
    </row>
    <row r="963" spans="1:11" x14ac:dyDescent="0.2">
      <c r="A963" s="3">
        <v>88.5</v>
      </c>
      <c r="B963" s="3">
        <v>-7.5046691890000004</v>
      </c>
      <c r="C963" s="3">
        <v>-17.5243</v>
      </c>
      <c r="D963" s="3">
        <v>-186.269104</v>
      </c>
      <c r="F963" s="2">
        <v>88.4</v>
      </c>
      <c r="G963" s="2">
        <v>-9.3104499999999994</v>
      </c>
      <c r="H963" s="2">
        <v>-59.140300000000003</v>
      </c>
      <c r="I963" s="2">
        <v>88.4</v>
      </c>
      <c r="J963" s="2">
        <v>-23.0776</v>
      </c>
      <c r="K963" s="2">
        <v>-296.53100000000001</v>
      </c>
    </row>
    <row r="964" spans="1:11" x14ac:dyDescent="0.2">
      <c r="A964" s="3">
        <v>88.6</v>
      </c>
      <c r="B964" s="3">
        <v>-11.5526123</v>
      </c>
      <c r="C964" s="3">
        <v>-21.883600000000001</v>
      </c>
      <c r="D964" s="3">
        <v>-180.35284419999999</v>
      </c>
      <c r="F964" s="2">
        <v>88.5</v>
      </c>
      <c r="G964" s="2">
        <v>-7.44217</v>
      </c>
      <c r="H964" s="2">
        <v>-59.763100000000001</v>
      </c>
      <c r="I964" s="2">
        <v>88.5</v>
      </c>
      <c r="J964" s="2">
        <v>-22.1435</v>
      </c>
      <c r="K964" s="2">
        <v>-298.70999999999998</v>
      </c>
    </row>
    <row r="965" spans="1:11" x14ac:dyDescent="0.2">
      <c r="A965" s="3">
        <v>88.7</v>
      </c>
      <c r="B965" s="3">
        <v>-7.5046691890000004</v>
      </c>
      <c r="C965" s="3">
        <v>-17.5243</v>
      </c>
      <c r="D965" s="3">
        <v>-178.1731873</v>
      </c>
      <c r="F965" s="2">
        <v>88.6</v>
      </c>
      <c r="G965" s="2">
        <v>-7.44217</v>
      </c>
      <c r="H965" s="2">
        <v>-61.631399999999999</v>
      </c>
      <c r="I965" s="2">
        <v>88.6</v>
      </c>
      <c r="J965" s="2">
        <v>-22.1435</v>
      </c>
      <c r="K965" s="2">
        <v>-300.89</v>
      </c>
    </row>
    <row r="966" spans="1:11" x14ac:dyDescent="0.2">
      <c r="A966" s="3">
        <v>88.8</v>
      </c>
      <c r="B966" s="3">
        <v>-5.9477615359999998</v>
      </c>
      <c r="C966" s="3">
        <v>-18.146999999999998</v>
      </c>
      <c r="D966" s="3">
        <v>-175.0593872</v>
      </c>
      <c r="F966" s="2">
        <v>88.7</v>
      </c>
      <c r="G966" s="2">
        <v>-9.3104499999999994</v>
      </c>
      <c r="H966" s="2">
        <v>-62.254100000000001</v>
      </c>
      <c r="I966" s="2">
        <v>88.7</v>
      </c>
      <c r="J966" s="2">
        <v>-25.257300000000001</v>
      </c>
      <c r="K966" s="2">
        <v>-301.51299999999998</v>
      </c>
    </row>
    <row r="967" spans="1:11" x14ac:dyDescent="0.2">
      <c r="A967" s="3">
        <v>88.9</v>
      </c>
      <c r="B967" s="3">
        <v>-7.8160476680000004</v>
      </c>
      <c r="C967" s="3">
        <v>-20.638100000000001</v>
      </c>
      <c r="D967" s="3">
        <v>-175.0593872</v>
      </c>
      <c r="F967" s="2">
        <v>88.8</v>
      </c>
      <c r="G967" s="2">
        <v>-8.0649300000000004</v>
      </c>
      <c r="H967" s="2">
        <v>-61.008600000000001</v>
      </c>
      <c r="I967" s="2">
        <v>88.8</v>
      </c>
      <c r="J967" s="2">
        <v>-23.700399999999998</v>
      </c>
      <c r="K967" s="2">
        <v>-303.38099999999997</v>
      </c>
    </row>
    <row r="968" spans="1:11" x14ac:dyDescent="0.2">
      <c r="A968" s="3">
        <v>89</v>
      </c>
      <c r="B968" s="3">
        <v>-9.0615692140000004</v>
      </c>
      <c r="C968" s="3">
        <v>-16.901499999999999</v>
      </c>
      <c r="D968" s="3">
        <v>-171.3228149</v>
      </c>
      <c r="F968" s="2">
        <v>88.9</v>
      </c>
      <c r="G968" s="2">
        <v>-6.8193999999999999</v>
      </c>
      <c r="H968" s="2">
        <v>-60.385800000000003</v>
      </c>
      <c r="I968" s="2">
        <v>88.9</v>
      </c>
      <c r="J968" s="2">
        <v>-20.898</v>
      </c>
      <c r="K968" s="2">
        <v>-308.67500000000001</v>
      </c>
    </row>
    <row r="969" spans="1:11" x14ac:dyDescent="0.2">
      <c r="A969" s="3">
        <v>89.1</v>
      </c>
      <c r="B969" s="3">
        <v>-7.8160476680000004</v>
      </c>
      <c r="C969" s="3">
        <v>-16.901499999999999</v>
      </c>
      <c r="D969" s="3">
        <v>-175.37075809999999</v>
      </c>
      <c r="F969" s="2">
        <v>89</v>
      </c>
      <c r="G969" s="2">
        <v>-4.32836</v>
      </c>
      <c r="H969" s="2">
        <v>-58.517499999999998</v>
      </c>
      <c r="I969" s="2">
        <v>89</v>
      </c>
      <c r="J969" s="2">
        <v>-23.700399999999998</v>
      </c>
      <c r="K969" s="2">
        <v>-299.95600000000002</v>
      </c>
    </row>
    <row r="970" spans="1:11" x14ac:dyDescent="0.2">
      <c r="A970" s="3">
        <v>89.2</v>
      </c>
      <c r="B970" s="3">
        <v>-9.6843261720000005</v>
      </c>
      <c r="C970" s="3">
        <v>-10.0511</v>
      </c>
      <c r="D970" s="3">
        <v>-173.8138428</v>
      </c>
      <c r="F970" s="2">
        <v>89.1</v>
      </c>
      <c r="G970" s="2">
        <v>-7.44217</v>
      </c>
      <c r="H970" s="2">
        <v>-57.894799999999996</v>
      </c>
      <c r="I970" s="2">
        <v>89.1</v>
      </c>
      <c r="J970" s="2">
        <v>-21.832100000000001</v>
      </c>
      <c r="K970" s="2">
        <v>-303.07</v>
      </c>
    </row>
    <row r="971" spans="1:11" x14ac:dyDescent="0.2">
      <c r="A971" s="3">
        <v>89.3</v>
      </c>
      <c r="B971" s="3">
        <v>-8.4388122560000003</v>
      </c>
      <c r="C971" s="3">
        <v>-14.410399999999999</v>
      </c>
      <c r="D971" s="3">
        <v>-175.68212890000001</v>
      </c>
      <c r="F971" s="2">
        <v>89.2</v>
      </c>
      <c r="G971" s="2">
        <v>-8.6876899999999999</v>
      </c>
      <c r="H971" s="2">
        <v>-56.026499999999999</v>
      </c>
      <c r="I971" s="2">
        <v>89.2</v>
      </c>
      <c r="J971" s="2">
        <v>-18.095500000000001</v>
      </c>
      <c r="K971" s="2">
        <v>-310.23200000000003</v>
      </c>
    </row>
    <row r="972" spans="1:11" x14ac:dyDescent="0.2">
      <c r="A972" s="3">
        <v>89.4</v>
      </c>
      <c r="B972" s="3">
        <v>-9.9957122799999993</v>
      </c>
      <c r="C972" s="3">
        <v>-17.5243</v>
      </c>
      <c r="D972" s="3">
        <v>-183.7780151</v>
      </c>
      <c r="F972" s="2">
        <v>89.3</v>
      </c>
      <c r="G972" s="2">
        <v>-9.3104499999999994</v>
      </c>
      <c r="H972" s="2">
        <v>-57.271999999999998</v>
      </c>
      <c r="I972" s="2">
        <v>89.3</v>
      </c>
      <c r="J972" s="2">
        <v>-19.029699999999998</v>
      </c>
      <c r="K972" s="2">
        <v>-300.267</v>
      </c>
    </row>
    <row r="973" spans="1:11" x14ac:dyDescent="0.2">
      <c r="A973" s="3">
        <v>89.5</v>
      </c>
      <c r="B973" s="3">
        <v>-12.79814148</v>
      </c>
      <c r="C973" s="3">
        <v>-13.164899999999999</v>
      </c>
      <c r="D973" s="3">
        <v>-180.66421510000001</v>
      </c>
      <c r="F973" s="2">
        <v>89.4</v>
      </c>
      <c r="G973" s="2">
        <v>-10.555999999999999</v>
      </c>
      <c r="H973" s="2">
        <v>-57.271999999999998</v>
      </c>
      <c r="I973" s="2">
        <v>89.4</v>
      </c>
      <c r="J973" s="2">
        <v>-16.2272</v>
      </c>
      <c r="K973" s="2">
        <v>-295.59699999999998</v>
      </c>
    </row>
    <row r="974" spans="1:11" x14ac:dyDescent="0.2">
      <c r="A974" s="3">
        <v>89.6</v>
      </c>
      <c r="B974" s="3">
        <v>-11.5526123</v>
      </c>
      <c r="C974" s="3">
        <v>-15.656000000000001</v>
      </c>
      <c r="D974" s="3">
        <v>-181.90975950000001</v>
      </c>
      <c r="F974" s="2">
        <v>89.5</v>
      </c>
      <c r="G974" s="2">
        <v>-8.0649300000000004</v>
      </c>
      <c r="H974" s="2">
        <v>-59.763100000000001</v>
      </c>
      <c r="I974" s="2">
        <v>89.5</v>
      </c>
      <c r="J974" s="2">
        <v>-19.6524</v>
      </c>
      <c r="K974" s="2">
        <v>-297.77600000000001</v>
      </c>
    </row>
    <row r="975" spans="1:11" x14ac:dyDescent="0.2">
      <c r="A975" s="3">
        <v>89.7</v>
      </c>
      <c r="B975" s="3">
        <v>-7.1932830809999997</v>
      </c>
      <c r="C975" s="3">
        <v>-16.901499999999999</v>
      </c>
      <c r="D975" s="3">
        <v>-185.9577026</v>
      </c>
      <c r="F975" s="2">
        <v>89.6</v>
      </c>
      <c r="G975" s="2">
        <v>-7.44217</v>
      </c>
      <c r="H975" s="2">
        <v>-62.254100000000001</v>
      </c>
      <c r="I975" s="2">
        <v>89.6</v>
      </c>
      <c r="J975" s="2">
        <v>-20.586600000000001</v>
      </c>
      <c r="K975" s="2">
        <v>-300.57900000000001</v>
      </c>
    </row>
    <row r="976" spans="1:11" x14ac:dyDescent="0.2">
      <c r="A976" s="3">
        <v>89.8</v>
      </c>
      <c r="B976" s="3">
        <v>-14.977798460000001</v>
      </c>
      <c r="C976" s="3">
        <v>-16.278700000000001</v>
      </c>
      <c r="D976" s="3">
        <v>-187.8259888</v>
      </c>
      <c r="F976" s="2">
        <v>89.7</v>
      </c>
      <c r="G976" s="2">
        <v>-6.8193999999999999</v>
      </c>
      <c r="H976" s="2">
        <v>-60.385800000000003</v>
      </c>
      <c r="I976" s="2">
        <v>89.7</v>
      </c>
      <c r="J976" s="2">
        <v>-26.191400000000002</v>
      </c>
      <c r="K976" s="2">
        <v>-293.72800000000001</v>
      </c>
    </row>
    <row r="977" spans="1:11" x14ac:dyDescent="0.2">
      <c r="A977" s="3">
        <v>89.9</v>
      </c>
      <c r="B977" s="3">
        <v>-11.241233830000001</v>
      </c>
      <c r="C977" s="3">
        <v>-15.033200000000001</v>
      </c>
      <c r="D977" s="3">
        <v>-180.9756165</v>
      </c>
      <c r="F977" s="2">
        <v>89.8</v>
      </c>
      <c r="G977" s="2">
        <v>-8.6876899999999999</v>
      </c>
      <c r="H977" s="2">
        <v>-61.008600000000001</v>
      </c>
      <c r="I977" s="2">
        <v>89.8</v>
      </c>
      <c r="J977" s="2">
        <v>-26.8142</v>
      </c>
      <c r="K977" s="2">
        <v>-294.351</v>
      </c>
    </row>
    <row r="978" spans="1:11" x14ac:dyDescent="0.2">
      <c r="A978" s="3">
        <v>90</v>
      </c>
      <c r="B978" s="3">
        <v>-12.486755369999999</v>
      </c>
      <c r="C978" s="3">
        <v>-14.410399999999999</v>
      </c>
      <c r="D978" s="3">
        <v>-183.46667479999999</v>
      </c>
      <c r="F978" s="2">
        <v>89.9</v>
      </c>
      <c r="G978" s="2">
        <v>-8.0649300000000004</v>
      </c>
      <c r="H978" s="2">
        <v>-62.876899999999999</v>
      </c>
      <c r="I978" s="2">
        <v>89.9</v>
      </c>
      <c r="J978" s="2">
        <v>-21.209299999999999</v>
      </c>
      <c r="K978" s="2">
        <v>-295.28500000000003</v>
      </c>
    </row>
    <row r="979" spans="1:11" x14ac:dyDescent="0.2">
      <c r="A979" s="3">
        <v>90.1</v>
      </c>
      <c r="B979" s="3">
        <v>-8.7501907350000003</v>
      </c>
      <c r="C979" s="3">
        <v>-15.656000000000001</v>
      </c>
      <c r="D979" s="3">
        <v>-184.0894165</v>
      </c>
      <c r="F979" s="2">
        <v>90</v>
      </c>
      <c r="G979" s="2">
        <v>-9.3104499999999994</v>
      </c>
      <c r="H979" s="2">
        <v>-63.499600000000001</v>
      </c>
      <c r="I979" s="2">
        <v>90</v>
      </c>
      <c r="J979" s="2">
        <v>-27.7483</v>
      </c>
      <c r="K979" s="2">
        <v>-298.08800000000002</v>
      </c>
    </row>
    <row r="980" spans="1:11" x14ac:dyDescent="0.2">
      <c r="A980" s="3">
        <v>90.2</v>
      </c>
      <c r="B980" s="3">
        <v>-11.241233830000001</v>
      </c>
      <c r="C980" s="3">
        <v>-16.278700000000001</v>
      </c>
      <c r="D980" s="3">
        <v>-183.1552734</v>
      </c>
      <c r="F980" s="2">
        <v>90.1</v>
      </c>
      <c r="G980" s="2">
        <v>-6.8193999999999999</v>
      </c>
      <c r="H980" s="2">
        <v>-65.367900000000006</v>
      </c>
      <c r="I980" s="2">
        <v>90.1</v>
      </c>
      <c r="J980" s="2">
        <v>-25.880099999999999</v>
      </c>
      <c r="K980" s="2">
        <v>-303.07</v>
      </c>
    </row>
    <row r="981" spans="1:11" x14ac:dyDescent="0.2">
      <c r="A981" s="3">
        <v>90.3</v>
      </c>
      <c r="B981" s="3">
        <v>-9.9957122799999993</v>
      </c>
      <c r="C981" s="3">
        <v>-16.901499999999999</v>
      </c>
      <c r="D981" s="3">
        <v>-173.1911011</v>
      </c>
      <c r="F981" s="2">
        <v>90.2</v>
      </c>
      <c r="G981" s="2">
        <v>-5.5738799999999999</v>
      </c>
      <c r="H981" s="2">
        <v>-67.858999999999995</v>
      </c>
      <c r="I981" s="2">
        <v>90.2</v>
      </c>
      <c r="J981" s="2">
        <v>-24.945900000000002</v>
      </c>
      <c r="K981" s="2">
        <v>-303.69299999999998</v>
      </c>
    </row>
    <row r="982" spans="1:11" x14ac:dyDescent="0.2">
      <c r="A982" s="3">
        <v>90.4</v>
      </c>
      <c r="B982" s="3">
        <v>-14.977798460000001</v>
      </c>
      <c r="C982" s="3">
        <v>-18.7698</v>
      </c>
      <c r="D982" s="3">
        <v>-169.45452879999999</v>
      </c>
      <c r="F982" s="2">
        <v>90.3</v>
      </c>
      <c r="G982" s="2">
        <v>-9.9332100000000008</v>
      </c>
      <c r="H982" s="2">
        <v>-67.236199999999997</v>
      </c>
      <c r="I982" s="2">
        <v>90.3</v>
      </c>
      <c r="J982" s="2">
        <v>-27.437000000000001</v>
      </c>
      <c r="K982" s="2">
        <v>-295.28500000000003</v>
      </c>
    </row>
    <row r="983" spans="1:11" x14ac:dyDescent="0.2">
      <c r="A983" s="3">
        <v>90.5</v>
      </c>
      <c r="B983" s="3">
        <v>-11.241233830000001</v>
      </c>
      <c r="C983" s="3">
        <v>-18.146999999999998</v>
      </c>
      <c r="D983" s="3">
        <v>-174.74798580000001</v>
      </c>
      <c r="F983" s="2">
        <v>90.4</v>
      </c>
      <c r="G983" s="2">
        <v>-8.6876899999999999</v>
      </c>
      <c r="H983" s="2">
        <v>-64.745199999999997</v>
      </c>
      <c r="I983" s="2">
        <v>90.4</v>
      </c>
      <c r="J983" s="2">
        <v>-26.502800000000001</v>
      </c>
      <c r="K983" s="2">
        <v>-290.303</v>
      </c>
    </row>
    <row r="984" spans="1:11" x14ac:dyDescent="0.2">
      <c r="A984" s="3">
        <v>90.6</v>
      </c>
      <c r="B984" s="3">
        <v>-10.61846924</v>
      </c>
      <c r="C984" s="3">
        <v>-18.7698</v>
      </c>
      <c r="D984" s="3">
        <v>-175.37075809999999</v>
      </c>
      <c r="F984" s="2">
        <v>90.5</v>
      </c>
      <c r="G984" s="2">
        <v>-8.0649300000000004</v>
      </c>
      <c r="H984" s="2">
        <v>-64.745199999999997</v>
      </c>
      <c r="I984" s="2">
        <v>90.5</v>
      </c>
      <c r="J984" s="2">
        <v>-23.700399999999998</v>
      </c>
      <c r="K984" s="2">
        <v>-286.56700000000001</v>
      </c>
    </row>
    <row r="985" spans="1:11" x14ac:dyDescent="0.2">
      <c r="A985" s="3">
        <v>90.7</v>
      </c>
      <c r="B985" s="3">
        <v>-10.61846924</v>
      </c>
      <c r="C985" s="3">
        <v>-15.033200000000001</v>
      </c>
      <c r="D985" s="3">
        <v>-175.68212890000001</v>
      </c>
      <c r="F985" s="2">
        <v>90.6</v>
      </c>
      <c r="G985" s="2">
        <v>-10.555999999999999</v>
      </c>
      <c r="H985" s="2">
        <v>-65.990700000000004</v>
      </c>
      <c r="I985" s="2">
        <v>90.6</v>
      </c>
      <c r="J985" s="2">
        <v>-23.388999999999999</v>
      </c>
      <c r="K985" s="2">
        <v>-287.81200000000001</v>
      </c>
    </row>
    <row r="986" spans="1:11" x14ac:dyDescent="0.2">
      <c r="A986" s="3">
        <v>90.8</v>
      </c>
      <c r="B986" s="3">
        <v>-14.977798460000001</v>
      </c>
      <c r="C986" s="3">
        <v>-14.410399999999999</v>
      </c>
      <c r="D986" s="3">
        <v>-174.74798580000001</v>
      </c>
      <c r="F986" s="2">
        <v>90.7</v>
      </c>
      <c r="G986" s="2">
        <v>-9.9332100000000008</v>
      </c>
      <c r="H986" s="2">
        <v>-62.876899999999999</v>
      </c>
      <c r="I986" s="2">
        <v>90.7</v>
      </c>
      <c r="J986" s="2">
        <v>-24.011800000000001</v>
      </c>
      <c r="K986" s="2">
        <v>-294.97399999999999</v>
      </c>
    </row>
    <row r="987" spans="1:11" x14ac:dyDescent="0.2">
      <c r="A987" s="3">
        <v>90.9</v>
      </c>
      <c r="B987" s="3">
        <v>-10.61846924</v>
      </c>
      <c r="C987" s="3">
        <v>-20.0153</v>
      </c>
      <c r="D987" s="3">
        <v>-168.20898439999999</v>
      </c>
      <c r="F987" s="2">
        <v>90.8</v>
      </c>
      <c r="G987" s="2">
        <v>-9.3104499999999994</v>
      </c>
      <c r="H987" s="2">
        <v>-61.631399999999999</v>
      </c>
      <c r="I987" s="2">
        <v>90.8</v>
      </c>
      <c r="J987" s="2">
        <v>-28.682500000000001</v>
      </c>
      <c r="K987" s="2">
        <v>-291.54899999999998</v>
      </c>
    </row>
    <row r="988" spans="1:11" x14ac:dyDescent="0.2">
      <c r="A988" s="3">
        <v>91</v>
      </c>
      <c r="B988" s="3">
        <v>-8.7501907350000003</v>
      </c>
      <c r="C988" s="3">
        <v>-16.901499999999999</v>
      </c>
      <c r="D988" s="3">
        <v>-167.58624270000001</v>
      </c>
      <c r="F988" s="2">
        <v>90.9</v>
      </c>
      <c r="G988" s="2">
        <v>-7.44217</v>
      </c>
      <c r="H988" s="2">
        <v>-62.254100000000001</v>
      </c>
      <c r="I988" s="2">
        <v>90.9</v>
      </c>
      <c r="J988" s="2">
        <v>-24.3231</v>
      </c>
      <c r="K988" s="2">
        <v>-288.74599999999998</v>
      </c>
    </row>
    <row r="989" spans="1:11" x14ac:dyDescent="0.2">
      <c r="A989" s="3">
        <v>91.1</v>
      </c>
      <c r="B989" s="3">
        <v>-5.3249969479999999</v>
      </c>
      <c r="C989" s="3">
        <v>-20.0153</v>
      </c>
      <c r="D989" s="3">
        <v>-161.35861209999999</v>
      </c>
      <c r="F989" s="2">
        <v>91</v>
      </c>
      <c r="G989" s="2">
        <v>-11.178699999999999</v>
      </c>
      <c r="H989" s="2">
        <v>-61.008600000000001</v>
      </c>
      <c r="I989" s="2">
        <v>91</v>
      </c>
      <c r="J989" s="2">
        <v>-29.928000000000001</v>
      </c>
      <c r="K989" s="2">
        <v>-285.94400000000002</v>
      </c>
    </row>
    <row r="990" spans="1:11" x14ac:dyDescent="0.2">
      <c r="A990" s="3">
        <v>91.2</v>
      </c>
      <c r="B990" s="3">
        <v>-1.8998107909999999</v>
      </c>
      <c r="C990" s="3">
        <v>-20.0153</v>
      </c>
      <c r="D990" s="3">
        <v>-152.63995360000001</v>
      </c>
      <c r="F990" s="2">
        <v>91.1</v>
      </c>
      <c r="G990" s="2">
        <v>-9.3104499999999994</v>
      </c>
      <c r="H990" s="2">
        <v>-57.894799999999996</v>
      </c>
      <c r="I990" s="2">
        <v>91.1</v>
      </c>
      <c r="J990" s="2">
        <v>-17.784099999999999</v>
      </c>
      <c r="K990" s="2">
        <v>-287.50099999999998</v>
      </c>
    </row>
    <row r="991" spans="1:11" x14ac:dyDescent="0.2">
      <c r="A991" s="3">
        <v>91.3</v>
      </c>
      <c r="B991" s="3">
        <v>-9.0615692140000004</v>
      </c>
      <c r="C991" s="3">
        <v>-23.129100000000001</v>
      </c>
      <c r="D991" s="3">
        <v>-154.50823969999999</v>
      </c>
      <c r="F991" s="2">
        <v>91.2</v>
      </c>
      <c r="G991" s="2">
        <v>-9.9332100000000008</v>
      </c>
      <c r="H991" s="2">
        <v>-57.271999999999998</v>
      </c>
      <c r="I991" s="2">
        <v>91.2</v>
      </c>
      <c r="J991" s="2">
        <v>-20.898</v>
      </c>
      <c r="K991" s="2">
        <v>-286.255</v>
      </c>
    </row>
    <row r="992" spans="1:11" x14ac:dyDescent="0.2">
      <c r="A992" s="3">
        <v>91.4</v>
      </c>
      <c r="B992" s="3">
        <v>-13.42089844</v>
      </c>
      <c r="C992" s="3">
        <v>-23.751899999999999</v>
      </c>
      <c r="D992" s="3">
        <v>-166.0293274</v>
      </c>
      <c r="F992" s="2">
        <v>91.3</v>
      </c>
      <c r="G992" s="2">
        <v>-11.801500000000001</v>
      </c>
      <c r="H992" s="2">
        <v>-55.403700000000001</v>
      </c>
      <c r="I992" s="2">
        <v>91.3</v>
      </c>
      <c r="J992" s="2">
        <v>-24.945900000000002</v>
      </c>
      <c r="K992" s="2">
        <v>-281.27300000000002</v>
      </c>
    </row>
    <row r="993" spans="1:11" x14ac:dyDescent="0.2">
      <c r="A993" s="3">
        <v>91.5</v>
      </c>
      <c r="B993" s="3">
        <v>-10.92985535</v>
      </c>
      <c r="C993" s="3">
        <v>-17.5243</v>
      </c>
      <c r="D993" s="3">
        <v>-159.80172730000001</v>
      </c>
      <c r="F993" s="2">
        <v>91.4</v>
      </c>
      <c r="G993" s="2">
        <v>-11.178699999999999</v>
      </c>
      <c r="H993" s="2">
        <v>-56.026499999999999</v>
      </c>
      <c r="I993" s="2">
        <v>91.4</v>
      </c>
      <c r="J993" s="2">
        <v>-21.520700000000001</v>
      </c>
      <c r="K993" s="2">
        <v>-283.45299999999997</v>
      </c>
    </row>
    <row r="994" spans="1:11" x14ac:dyDescent="0.2">
      <c r="A994" s="3">
        <v>91.6</v>
      </c>
      <c r="B994" s="3">
        <v>-10.61846924</v>
      </c>
      <c r="C994" s="3">
        <v>-18.7698</v>
      </c>
      <c r="D994" s="3">
        <v>-158.86758420000001</v>
      </c>
      <c r="F994" s="2">
        <v>91.5</v>
      </c>
      <c r="G994" s="2">
        <v>-13.047000000000001</v>
      </c>
      <c r="H994" s="2">
        <v>-55.403700000000001</v>
      </c>
      <c r="I994" s="2">
        <v>91.5</v>
      </c>
      <c r="J994" s="2">
        <v>-22.1435</v>
      </c>
      <c r="K994" s="2">
        <v>-280.64999999999998</v>
      </c>
    </row>
    <row r="995" spans="1:11" x14ac:dyDescent="0.2">
      <c r="A995" s="3">
        <v>91.7</v>
      </c>
      <c r="B995" s="3">
        <v>-10.92985535</v>
      </c>
      <c r="C995" s="3">
        <v>-16.278700000000001</v>
      </c>
      <c r="D995" s="3">
        <v>-162.60415649999999</v>
      </c>
      <c r="F995" s="2">
        <v>91.6</v>
      </c>
      <c r="G995" s="2">
        <v>-11.178699999999999</v>
      </c>
      <c r="H995" s="2">
        <v>-57.894799999999996</v>
      </c>
      <c r="I995" s="2">
        <v>91.6</v>
      </c>
      <c r="J995" s="2">
        <v>-22.1435</v>
      </c>
      <c r="K995" s="2">
        <v>-273.8</v>
      </c>
    </row>
    <row r="996" spans="1:11" x14ac:dyDescent="0.2">
      <c r="A996" s="3">
        <v>91.8</v>
      </c>
      <c r="B996" s="3">
        <v>-13.109512329999999</v>
      </c>
      <c r="C996" s="3">
        <v>-20.0153</v>
      </c>
      <c r="D996" s="3">
        <v>-158.244812</v>
      </c>
      <c r="F996" s="2">
        <v>91.7</v>
      </c>
      <c r="G996" s="2">
        <v>-11.178699999999999</v>
      </c>
      <c r="H996" s="2">
        <v>-57.894799999999996</v>
      </c>
      <c r="I996" s="2">
        <v>91.7</v>
      </c>
      <c r="J996" s="2">
        <v>-20.275200000000002</v>
      </c>
      <c r="K996" s="2">
        <v>-273.17700000000002</v>
      </c>
    </row>
    <row r="997" spans="1:11" x14ac:dyDescent="0.2">
      <c r="A997" s="3">
        <v>91.9</v>
      </c>
      <c r="B997" s="3">
        <v>-9.9957122799999993</v>
      </c>
      <c r="C997" s="3">
        <v>-18.146999999999998</v>
      </c>
      <c r="D997" s="3">
        <v>-156.9992981</v>
      </c>
      <c r="F997" s="2">
        <v>91.8</v>
      </c>
      <c r="G997" s="2">
        <v>-11.178699999999999</v>
      </c>
      <c r="H997" s="2">
        <v>-54.780999999999999</v>
      </c>
      <c r="I997" s="2">
        <v>91.8</v>
      </c>
      <c r="J997" s="2">
        <v>-18.4069</v>
      </c>
      <c r="K997" s="2">
        <v>-278.78199999999998</v>
      </c>
    </row>
    <row r="998" spans="1:11" x14ac:dyDescent="0.2">
      <c r="A998" s="3">
        <v>92</v>
      </c>
      <c r="B998" s="3">
        <v>-12.175376890000001</v>
      </c>
      <c r="C998" s="3">
        <v>-16.278700000000001</v>
      </c>
      <c r="D998" s="3">
        <v>-157.3106689</v>
      </c>
      <c r="F998" s="2">
        <v>91.9</v>
      </c>
      <c r="G998" s="2">
        <v>-9.9332100000000008</v>
      </c>
      <c r="H998" s="2">
        <v>-57.894799999999996</v>
      </c>
      <c r="I998" s="2">
        <v>91.9</v>
      </c>
      <c r="J998" s="2">
        <v>-23.700399999999998</v>
      </c>
      <c r="K998" s="2">
        <v>-280.02800000000002</v>
      </c>
    </row>
    <row r="999" spans="1:11" x14ac:dyDescent="0.2">
      <c r="A999" s="3">
        <v>92.1</v>
      </c>
      <c r="B999" s="3">
        <v>-10.92985535</v>
      </c>
      <c r="C999" s="3">
        <v>-19.392499999999998</v>
      </c>
      <c r="D999" s="3">
        <v>-152.63995360000001</v>
      </c>
      <c r="F999" s="2">
        <v>92</v>
      </c>
      <c r="G999" s="2">
        <v>-9.9332100000000008</v>
      </c>
      <c r="H999" s="2">
        <v>-59.140300000000003</v>
      </c>
      <c r="I999" s="2">
        <v>92</v>
      </c>
      <c r="J999" s="2">
        <v>-23.0776</v>
      </c>
      <c r="K999" s="2">
        <v>-281.27300000000002</v>
      </c>
    </row>
    <row r="1000" spans="1:11" x14ac:dyDescent="0.2">
      <c r="A1000" s="3">
        <v>92.2</v>
      </c>
      <c r="B1000" s="3">
        <v>-9.6843261720000005</v>
      </c>
      <c r="C1000" s="3">
        <v>-17.5243</v>
      </c>
      <c r="D1000" s="3">
        <v>-157.3106689</v>
      </c>
      <c r="F1000" s="2">
        <v>92.1</v>
      </c>
      <c r="G1000" s="2">
        <v>-7.44217</v>
      </c>
      <c r="H1000" s="2">
        <v>-62.254100000000001</v>
      </c>
      <c r="I1000" s="2">
        <v>92.1</v>
      </c>
      <c r="J1000" s="2">
        <v>-21.520700000000001</v>
      </c>
      <c r="K1000" s="2">
        <v>-279.40499999999997</v>
      </c>
    </row>
    <row r="1001" spans="1:11" x14ac:dyDescent="0.2">
      <c r="A1001" s="3">
        <v>92.3</v>
      </c>
      <c r="B1001" s="3">
        <v>-14.666419980000001</v>
      </c>
      <c r="C1001" s="3">
        <v>-18.146999999999998</v>
      </c>
      <c r="D1001" s="3">
        <v>-156.37652589999999</v>
      </c>
      <c r="F1001" s="2">
        <v>92.2</v>
      </c>
      <c r="G1001" s="2">
        <v>-7.44217</v>
      </c>
      <c r="H1001" s="2">
        <v>-62.254100000000001</v>
      </c>
      <c r="I1001" s="2">
        <v>92.2</v>
      </c>
      <c r="J1001" s="2">
        <v>-26.502800000000001</v>
      </c>
      <c r="K1001" s="2">
        <v>-284.387</v>
      </c>
    </row>
    <row r="1002" spans="1:11" x14ac:dyDescent="0.2">
      <c r="A1002" s="3">
        <v>92.4</v>
      </c>
      <c r="B1002" s="3">
        <v>-13.109512329999999</v>
      </c>
      <c r="C1002" s="3">
        <v>-17.5243</v>
      </c>
      <c r="D1002" s="3">
        <v>-152.63995360000001</v>
      </c>
      <c r="F1002" s="2">
        <v>92.3</v>
      </c>
      <c r="G1002" s="2">
        <v>-9.9332100000000008</v>
      </c>
      <c r="H1002" s="2">
        <v>-67.236199999999997</v>
      </c>
      <c r="I1002" s="2">
        <v>92.3</v>
      </c>
      <c r="J1002" s="2">
        <v>-25.880099999999999</v>
      </c>
      <c r="K1002" s="2">
        <v>-282.20699999999999</v>
      </c>
    </row>
    <row r="1003" spans="1:11" x14ac:dyDescent="0.2">
      <c r="A1003" s="3">
        <v>92.5</v>
      </c>
      <c r="B1003" s="3">
        <v>-10.61846924</v>
      </c>
      <c r="C1003" s="3">
        <v>-18.7698</v>
      </c>
      <c r="D1003" s="3">
        <v>-153.88549800000001</v>
      </c>
      <c r="F1003" s="2">
        <v>92.4</v>
      </c>
      <c r="G1003" s="2">
        <v>-5.5738799999999999</v>
      </c>
      <c r="H1003" s="2">
        <v>-61.008600000000001</v>
      </c>
      <c r="I1003" s="2">
        <v>92.4</v>
      </c>
      <c r="J1003" s="2">
        <v>-31.796299999999999</v>
      </c>
      <c r="K1003" s="2">
        <v>-278.15899999999999</v>
      </c>
    </row>
    <row r="1004" spans="1:11" x14ac:dyDescent="0.2">
      <c r="A1004" s="3">
        <v>92.6</v>
      </c>
      <c r="B1004" s="3">
        <v>-11.5526123</v>
      </c>
      <c r="C1004" s="3">
        <v>-18.146999999999998</v>
      </c>
      <c r="D1004" s="3">
        <v>-154.1968689</v>
      </c>
      <c r="F1004" s="2">
        <v>92.5</v>
      </c>
      <c r="G1004" s="2">
        <v>-5.5738799999999999</v>
      </c>
      <c r="H1004" s="2">
        <v>-59.140300000000003</v>
      </c>
      <c r="I1004" s="2">
        <v>92.5</v>
      </c>
      <c r="J1004" s="2">
        <v>-28.682500000000001</v>
      </c>
      <c r="K1004" s="2">
        <v>-278.15899999999999</v>
      </c>
    </row>
    <row r="1005" spans="1:11" x14ac:dyDescent="0.2">
      <c r="A1005" s="3">
        <v>92.7</v>
      </c>
      <c r="B1005" s="3">
        <v>-7.8160476680000004</v>
      </c>
      <c r="C1005" s="3">
        <v>-17.5243</v>
      </c>
      <c r="D1005" s="3">
        <v>-156.9992981</v>
      </c>
      <c r="F1005" s="2">
        <v>92.6</v>
      </c>
      <c r="G1005" s="2">
        <v>-9.3104499999999994</v>
      </c>
      <c r="H1005" s="2">
        <v>-59.763100000000001</v>
      </c>
      <c r="I1005" s="2">
        <v>92.6</v>
      </c>
      <c r="J1005" s="2">
        <v>-29.616599999999998</v>
      </c>
      <c r="K1005" s="2">
        <v>-273.17700000000002</v>
      </c>
    </row>
    <row r="1006" spans="1:11" x14ac:dyDescent="0.2">
      <c r="A1006" s="3">
        <v>92.8</v>
      </c>
      <c r="B1006" s="3">
        <v>-8.7501907350000003</v>
      </c>
      <c r="C1006" s="3">
        <v>-14.410399999999999</v>
      </c>
      <c r="D1006" s="3">
        <v>-154.50823969999999</v>
      </c>
      <c r="F1006" s="2">
        <v>92.7</v>
      </c>
      <c r="G1006" s="2">
        <v>-8.0649300000000004</v>
      </c>
      <c r="H1006" s="2">
        <v>-57.271999999999998</v>
      </c>
      <c r="I1006" s="2">
        <v>92.7</v>
      </c>
      <c r="J1006" s="2">
        <v>-26.502800000000001</v>
      </c>
      <c r="K1006" s="2">
        <v>-276.91399999999999</v>
      </c>
    </row>
    <row r="1007" spans="1:11" x14ac:dyDescent="0.2">
      <c r="A1007" s="3">
        <v>92.9</v>
      </c>
      <c r="B1007" s="3">
        <v>-11.241233830000001</v>
      </c>
      <c r="C1007" s="3">
        <v>-16.278700000000001</v>
      </c>
      <c r="D1007" s="3">
        <v>-153.88549800000001</v>
      </c>
      <c r="F1007" s="2">
        <v>92.8</v>
      </c>
      <c r="G1007" s="2">
        <v>-9.3104499999999994</v>
      </c>
      <c r="H1007" s="2">
        <v>-57.894799999999996</v>
      </c>
      <c r="I1007" s="2">
        <v>92.8</v>
      </c>
      <c r="J1007" s="2">
        <v>-22.766200000000001</v>
      </c>
      <c r="K1007" s="2">
        <v>-271.62</v>
      </c>
    </row>
    <row r="1008" spans="1:11" x14ac:dyDescent="0.2">
      <c r="A1008" s="3">
        <v>93</v>
      </c>
      <c r="B1008" s="3">
        <v>-9.0615692140000004</v>
      </c>
      <c r="C1008" s="3">
        <v>-15.033200000000001</v>
      </c>
      <c r="D1008" s="3">
        <v>-156.065155</v>
      </c>
      <c r="F1008" s="2">
        <v>92.9</v>
      </c>
      <c r="G1008" s="2">
        <v>-10.555999999999999</v>
      </c>
      <c r="H1008" s="2">
        <v>-59.763100000000001</v>
      </c>
      <c r="I1008" s="2">
        <v>92.9</v>
      </c>
      <c r="J1008" s="2">
        <v>-28.682500000000001</v>
      </c>
      <c r="K1008" s="2">
        <v>-266.63799999999998</v>
      </c>
    </row>
    <row r="1009" spans="1:11" x14ac:dyDescent="0.2">
      <c r="A1009" s="3">
        <v>93.1</v>
      </c>
      <c r="B1009" s="3">
        <v>-8.1274261469999995</v>
      </c>
      <c r="C1009" s="3">
        <v>-11.2966</v>
      </c>
      <c r="D1009" s="3">
        <v>-152.63995360000001</v>
      </c>
      <c r="F1009" s="2">
        <v>93</v>
      </c>
      <c r="G1009" s="2">
        <v>-9.3104499999999994</v>
      </c>
      <c r="H1009" s="2">
        <v>-57.271999999999998</v>
      </c>
      <c r="I1009" s="2">
        <v>93</v>
      </c>
      <c r="J1009" s="2">
        <v>-36.1556</v>
      </c>
      <c r="K1009" s="2">
        <v>-271.30900000000003</v>
      </c>
    </row>
    <row r="1010" spans="1:11" x14ac:dyDescent="0.2">
      <c r="A1010" s="3">
        <v>93.2</v>
      </c>
      <c r="B1010" s="3">
        <v>-12.175376890000001</v>
      </c>
      <c r="C1010" s="3">
        <v>-13.164899999999999</v>
      </c>
      <c r="D1010" s="3">
        <v>-161.35861209999999</v>
      </c>
      <c r="F1010" s="2">
        <v>93.1</v>
      </c>
      <c r="G1010" s="2">
        <v>-11.178699999999999</v>
      </c>
      <c r="H1010" s="2">
        <v>-61.008600000000001</v>
      </c>
      <c r="I1010" s="2">
        <v>93.1</v>
      </c>
      <c r="J1010" s="2">
        <v>-30.2394</v>
      </c>
      <c r="K1010" s="2">
        <v>-279.09399999999999</v>
      </c>
    </row>
    <row r="1011" spans="1:11" x14ac:dyDescent="0.2">
      <c r="A1011" s="3">
        <v>93.3</v>
      </c>
      <c r="B1011" s="3">
        <v>-9.9957122799999993</v>
      </c>
      <c r="C1011" s="3">
        <v>-13.787699999999999</v>
      </c>
      <c r="D1011" s="3">
        <v>-161.0472412</v>
      </c>
      <c r="F1011" s="2">
        <v>93.2</v>
      </c>
      <c r="G1011" s="2">
        <v>-8.6876899999999999</v>
      </c>
      <c r="H1011" s="2">
        <v>-64.745199999999997</v>
      </c>
      <c r="I1011" s="2">
        <v>93.2</v>
      </c>
      <c r="J1011" s="2">
        <v>-29.616599999999998</v>
      </c>
      <c r="K1011" s="2">
        <v>-280.02800000000002</v>
      </c>
    </row>
    <row r="1012" spans="1:11" x14ac:dyDescent="0.2">
      <c r="A1012" s="3">
        <v>93.4</v>
      </c>
      <c r="B1012" s="3">
        <v>-11.5526123</v>
      </c>
      <c r="C1012" s="3">
        <v>-13.164899999999999</v>
      </c>
      <c r="D1012" s="3">
        <v>-156.065155</v>
      </c>
      <c r="F1012" s="2">
        <v>93.3</v>
      </c>
      <c r="G1012" s="2">
        <v>-7.44217</v>
      </c>
      <c r="H1012" s="2">
        <v>-63.499600000000001</v>
      </c>
      <c r="I1012" s="2">
        <v>93.3</v>
      </c>
      <c r="J1012" s="2">
        <v>-27.437000000000001</v>
      </c>
      <c r="K1012" s="2">
        <v>-267.88400000000001</v>
      </c>
    </row>
    <row r="1013" spans="1:11" x14ac:dyDescent="0.2">
      <c r="A1013" s="3">
        <v>93.5</v>
      </c>
      <c r="B1013" s="3">
        <v>-6.5705261229999996</v>
      </c>
      <c r="C1013" s="3">
        <v>-13.787699999999999</v>
      </c>
      <c r="D1013" s="3">
        <v>-155.44238279999999</v>
      </c>
      <c r="F1013" s="2">
        <v>93.4</v>
      </c>
      <c r="G1013" s="2">
        <v>-7.44217</v>
      </c>
      <c r="H1013" s="2">
        <v>-64.745199999999997</v>
      </c>
      <c r="I1013" s="2">
        <v>93.4</v>
      </c>
      <c r="J1013" s="2">
        <v>-27.7483</v>
      </c>
      <c r="K1013" s="2">
        <v>-272.24299999999999</v>
      </c>
    </row>
    <row r="1014" spans="1:11" x14ac:dyDescent="0.2">
      <c r="A1014" s="3">
        <v>93.6</v>
      </c>
      <c r="B1014" s="3">
        <v>-11.5526123</v>
      </c>
      <c r="C1014" s="3">
        <v>-10.6739</v>
      </c>
      <c r="D1014" s="3">
        <v>-158.244812</v>
      </c>
      <c r="F1014" s="2">
        <v>93.5</v>
      </c>
      <c r="G1014" s="2">
        <v>-7.44217</v>
      </c>
      <c r="H1014" s="2">
        <v>-70.349999999999994</v>
      </c>
      <c r="I1014" s="2">
        <v>93.5</v>
      </c>
      <c r="J1014" s="2">
        <v>-28.682500000000001</v>
      </c>
      <c r="K1014" s="2">
        <v>-272.86599999999999</v>
      </c>
    </row>
    <row r="1015" spans="1:11" x14ac:dyDescent="0.2">
      <c r="A1015" s="3">
        <v>93.7</v>
      </c>
      <c r="B1015" s="3">
        <v>-10.92985535</v>
      </c>
      <c r="C1015" s="3">
        <v>-13.787699999999999</v>
      </c>
      <c r="D1015" s="3">
        <v>-152.63995360000001</v>
      </c>
      <c r="F1015" s="2">
        <v>93.6</v>
      </c>
      <c r="G1015" s="2">
        <v>-4.9511200000000004</v>
      </c>
      <c r="H1015" s="2">
        <v>-67.236199999999997</v>
      </c>
      <c r="I1015" s="2">
        <v>93.6</v>
      </c>
      <c r="J1015" s="2">
        <v>-28.371099999999998</v>
      </c>
      <c r="K1015" s="2">
        <v>-273.8</v>
      </c>
    </row>
    <row r="1016" spans="1:11" x14ac:dyDescent="0.2">
      <c r="A1016" s="3">
        <v>93.8</v>
      </c>
      <c r="B1016" s="3">
        <v>-12.79814148</v>
      </c>
      <c r="C1016" s="3">
        <v>-15.033200000000001</v>
      </c>
      <c r="D1016" s="3">
        <v>-152.95135500000001</v>
      </c>
      <c r="F1016" s="2">
        <v>93.7</v>
      </c>
      <c r="G1016" s="2">
        <v>-8.6876899999999999</v>
      </c>
      <c r="H1016" s="2">
        <v>-65.990700000000004</v>
      </c>
      <c r="I1016" s="2">
        <v>93.7</v>
      </c>
      <c r="J1016" s="2">
        <v>-21.520700000000001</v>
      </c>
      <c r="K1016" s="2">
        <v>-287.50099999999998</v>
      </c>
    </row>
    <row r="1017" spans="1:11" x14ac:dyDescent="0.2">
      <c r="A1017" s="3">
        <v>93.9</v>
      </c>
      <c r="B1017" s="3">
        <v>-7.8160476680000004</v>
      </c>
      <c r="C1017" s="3">
        <v>-13.164899999999999</v>
      </c>
      <c r="D1017" s="3">
        <v>-158.244812</v>
      </c>
      <c r="F1017" s="2">
        <v>93.8</v>
      </c>
      <c r="G1017" s="2">
        <v>-6.1966400000000004</v>
      </c>
      <c r="H1017" s="2">
        <v>-68.481700000000004</v>
      </c>
      <c r="I1017" s="2">
        <v>93.8</v>
      </c>
      <c r="J1017" s="2">
        <v>-28.059699999999999</v>
      </c>
      <c r="K1017" s="2">
        <v>-296.53100000000001</v>
      </c>
    </row>
    <row r="1018" spans="1:11" x14ac:dyDescent="0.2">
      <c r="A1018" s="3">
        <v>94</v>
      </c>
      <c r="B1018" s="3">
        <v>-10.307090759999999</v>
      </c>
      <c r="C1018" s="3">
        <v>-12.542199999999999</v>
      </c>
      <c r="D1018" s="3">
        <v>-158.86758420000001</v>
      </c>
      <c r="F1018" s="2">
        <v>93.9</v>
      </c>
      <c r="G1018" s="2">
        <v>-8.0649300000000004</v>
      </c>
      <c r="H1018" s="2">
        <v>-67.858999999999995</v>
      </c>
      <c r="I1018" s="2">
        <v>93.9</v>
      </c>
      <c r="J1018" s="2">
        <v>-23.0776</v>
      </c>
      <c r="K1018" s="2">
        <v>-306.495</v>
      </c>
    </row>
    <row r="1019" spans="1:11" x14ac:dyDescent="0.2">
      <c r="A1019" s="3">
        <v>94.1</v>
      </c>
      <c r="B1019" s="3">
        <v>-10.307090759999999</v>
      </c>
      <c r="C1019" s="3">
        <v>-13.164899999999999</v>
      </c>
      <c r="D1019" s="3">
        <v>-158.244812</v>
      </c>
      <c r="F1019" s="2">
        <v>94</v>
      </c>
      <c r="G1019" s="2">
        <v>-6.8193999999999999</v>
      </c>
      <c r="H1019" s="2">
        <v>-67.236199999999997</v>
      </c>
      <c r="I1019" s="2">
        <v>94</v>
      </c>
      <c r="J1019" s="2">
        <v>-22.454899999999999</v>
      </c>
      <c r="K1019" s="2">
        <v>-312.411</v>
      </c>
    </row>
    <row r="1020" spans="1:11" x14ac:dyDescent="0.2">
      <c r="A1020" s="3">
        <v>94.2</v>
      </c>
      <c r="B1020" s="3">
        <v>-10.307090759999999</v>
      </c>
      <c r="C1020" s="3">
        <v>-18.146999999999998</v>
      </c>
      <c r="D1020" s="3">
        <v>-157.62207029999999</v>
      </c>
      <c r="F1020" s="2">
        <v>94.1</v>
      </c>
      <c r="G1020" s="2">
        <v>-6.1966400000000004</v>
      </c>
      <c r="H1020" s="2">
        <v>-65.367900000000006</v>
      </c>
      <c r="I1020" s="2">
        <v>94.1</v>
      </c>
      <c r="J1020" s="2">
        <v>-26.8142</v>
      </c>
      <c r="K1020" s="2">
        <v>-308.363</v>
      </c>
    </row>
    <row r="1021" spans="1:11" x14ac:dyDescent="0.2">
      <c r="A1021" s="3">
        <v>94.3</v>
      </c>
      <c r="B1021" s="3">
        <v>-8.7501907350000003</v>
      </c>
      <c r="C1021" s="3">
        <v>-15.656000000000001</v>
      </c>
      <c r="D1021" s="3">
        <v>-161.0472412</v>
      </c>
      <c r="F1021" s="2">
        <v>94.2</v>
      </c>
      <c r="G1021" s="2">
        <v>-4.9511200000000004</v>
      </c>
      <c r="H1021" s="2">
        <v>-66.613399999999999</v>
      </c>
      <c r="I1021" s="2">
        <v>94.2</v>
      </c>
      <c r="J1021" s="2">
        <v>-26.502800000000001</v>
      </c>
      <c r="K1021" s="2">
        <v>-301.51299999999998</v>
      </c>
    </row>
    <row r="1022" spans="1:11" x14ac:dyDescent="0.2">
      <c r="A1022" s="3">
        <v>94.4</v>
      </c>
      <c r="B1022" s="3">
        <v>-9.9957122799999993</v>
      </c>
      <c r="C1022" s="3">
        <v>-15.656000000000001</v>
      </c>
      <c r="D1022" s="3">
        <v>-159.4903564</v>
      </c>
      <c r="F1022" s="2">
        <v>94.3</v>
      </c>
      <c r="G1022" s="2">
        <v>-9.9332100000000008</v>
      </c>
      <c r="H1022" s="2">
        <v>-69.104500000000002</v>
      </c>
      <c r="I1022" s="2">
        <v>94.3</v>
      </c>
      <c r="J1022" s="2">
        <v>-20.898</v>
      </c>
      <c r="K1022" s="2">
        <v>-292.483</v>
      </c>
    </row>
    <row r="1023" spans="1:11" x14ac:dyDescent="0.2">
      <c r="A1023" s="3">
        <v>94.5</v>
      </c>
      <c r="B1023" s="3">
        <v>-9.9957122799999993</v>
      </c>
      <c r="C1023" s="3">
        <v>-13.164899999999999</v>
      </c>
      <c r="D1023" s="3">
        <v>-160.1130981</v>
      </c>
      <c r="F1023" s="2">
        <v>94.4</v>
      </c>
      <c r="G1023" s="2">
        <v>-8.0649300000000004</v>
      </c>
      <c r="H1023" s="2">
        <v>-70.349999999999994</v>
      </c>
      <c r="I1023" s="2">
        <v>94.4</v>
      </c>
      <c r="J1023" s="2">
        <v>-20.586600000000001</v>
      </c>
      <c r="K1023" s="2">
        <v>-292.79399999999998</v>
      </c>
    </row>
    <row r="1024" spans="1:11" x14ac:dyDescent="0.2">
      <c r="A1024" s="3">
        <v>94.6</v>
      </c>
      <c r="B1024" s="3">
        <v>-10.61846924</v>
      </c>
      <c r="C1024" s="3">
        <v>-18.7698</v>
      </c>
      <c r="D1024" s="3">
        <v>-157.9334412</v>
      </c>
      <c r="F1024" s="2">
        <v>94.5</v>
      </c>
      <c r="G1024" s="2">
        <v>-5.5738799999999999</v>
      </c>
      <c r="H1024" s="2">
        <v>-70.349999999999994</v>
      </c>
      <c r="I1024" s="2">
        <v>94.5</v>
      </c>
      <c r="J1024" s="2">
        <v>-15.293100000000001</v>
      </c>
      <c r="K1024" s="2">
        <v>-293.41699999999997</v>
      </c>
    </row>
    <row r="1025" spans="1:11" x14ac:dyDescent="0.2">
      <c r="A1025" s="3">
        <v>94.7</v>
      </c>
      <c r="B1025" s="3">
        <v>-9.0615692140000004</v>
      </c>
      <c r="C1025" s="3">
        <v>-16.278700000000001</v>
      </c>
      <c r="D1025" s="3">
        <v>-159.4903564</v>
      </c>
      <c r="F1025" s="2">
        <v>94.6</v>
      </c>
      <c r="G1025" s="2">
        <v>-4.9511200000000004</v>
      </c>
      <c r="H1025" s="2">
        <v>-70.349999999999994</v>
      </c>
      <c r="I1025" s="2">
        <v>94.6</v>
      </c>
      <c r="J1025" s="2">
        <v>-25.5687</v>
      </c>
      <c r="K1025" s="2">
        <v>-303.69299999999998</v>
      </c>
    </row>
    <row r="1026" spans="1:11" x14ac:dyDescent="0.2">
      <c r="A1026" s="3">
        <v>94.8</v>
      </c>
      <c r="B1026" s="3">
        <v>-13.42089844</v>
      </c>
      <c r="C1026" s="3">
        <v>-12.542199999999999</v>
      </c>
      <c r="D1026" s="3">
        <v>-155.75378420000001</v>
      </c>
      <c r="F1026" s="2">
        <v>94.7</v>
      </c>
      <c r="G1026" s="2">
        <v>-4.9511200000000004</v>
      </c>
      <c r="H1026" s="2">
        <v>-67.236199999999997</v>
      </c>
      <c r="I1026" s="2">
        <v>94.7</v>
      </c>
      <c r="J1026" s="2">
        <v>-25.257300000000001</v>
      </c>
      <c r="K1026" s="2">
        <v>-308.05200000000002</v>
      </c>
    </row>
    <row r="1027" spans="1:11" x14ac:dyDescent="0.2">
      <c r="A1027" s="3">
        <v>94.9</v>
      </c>
      <c r="B1027" s="3">
        <v>-10.61846924</v>
      </c>
      <c r="C1027" s="3">
        <v>-15.033200000000001</v>
      </c>
      <c r="D1027" s="3">
        <v>-158.86758420000001</v>
      </c>
      <c r="F1027" s="2">
        <v>94.8</v>
      </c>
      <c r="G1027" s="2">
        <v>-5.5738799999999999</v>
      </c>
      <c r="H1027" s="2">
        <v>-67.236199999999997</v>
      </c>
      <c r="I1027" s="2">
        <v>94.8</v>
      </c>
      <c r="J1027" s="2">
        <v>-22.1435</v>
      </c>
      <c r="K1027" s="2">
        <v>-301.82400000000001</v>
      </c>
    </row>
    <row r="1028" spans="1:11" x14ac:dyDescent="0.2">
      <c r="A1028" s="3">
        <v>95</v>
      </c>
      <c r="B1028" s="3">
        <v>-10.92985535</v>
      </c>
      <c r="C1028" s="3">
        <v>-10.0511</v>
      </c>
      <c r="D1028" s="3">
        <v>-156.065155</v>
      </c>
      <c r="F1028" s="2">
        <v>94.9</v>
      </c>
      <c r="G1028" s="2">
        <v>-4.9511200000000004</v>
      </c>
      <c r="H1028" s="2">
        <v>-66.613399999999999</v>
      </c>
      <c r="I1028" s="2">
        <v>94.9</v>
      </c>
      <c r="J1028" s="2">
        <v>-24.3231</v>
      </c>
      <c r="K1028" s="2">
        <v>-303.69299999999998</v>
      </c>
    </row>
    <row r="1029" spans="1:11" x14ac:dyDescent="0.2">
      <c r="A1029" s="3">
        <v>95.1</v>
      </c>
      <c r="B1029" s="3">
        <v>-11.5526123</v>
      </c>
      <c r="C1029" s="3">
        <v>-9.4283599999999996</v>
      </c>
      <c r="D1029" s="3">
        <v>-161.35861209999999</v>
      </c>
      <c r="F1029" s="2">
        <v>95</v>
      </c>
      <c r="G1029" s="2">
        <v>-6.1966400000000004</v>
      </c>
      <c r="H1029" s="2">
        <v>-64.122399999999999</v>
      </c>
      <c r="I1029" s="2">
        <v>95</v>
      </c>
      <c r="J1029" s="2">
        <v>-23.388999999999999</v>
      </c>
      <c r="K1029" s="2">
        <v>-298.399</v>
      </c>
    </row>
    <row r="1030" spans="1:11" x14ac:dyDescent="0.2">
      <c r="A1030" s="3">
        <v>95.2</v>
      </c>
      <c r="B1030" s="3">
        <v>-5.9477615359999998</v>
      </c>
      <c r="C1030" s="3">
        <v>-11.9194</v>
      </c>
      <c r="D1030" s="3">
        <v>-161.35861209999999</v>
      </c>
      <c r="F1030" s="2">
        <v>95.1</v>
      </c>
      <c r="G1030" s="2">
        <v>-7.44217</v>
      </c>
      <c r="H1030" s="2">
        <v>-66.613399999999999</v>
      </c>
      <c r="I1030" s="2">
        <v>95.1</v>
      </c>
      <c r="J1030" s="2">
        <v>-29.305199999999999</v>
      </c>
      <c r="K1030" s="2">
        <v>-288.435</v>
      </c>
    </row>
    <row r="1031" spans="1:11" x14ac:dyDescent="0.2">
      <c r="A1031" s="3">
        <v>95.3</v>
      </c>
      <c r="B1031" s="3">
        <v>-7.8160476680000004</v>
      </c>
      <c r="C1031" s="3">
        <v>-11.9194</v>
      </c>
      <c r="D1031" s="3">
        <v>-159.80172730000001</v>
      </c>
      <c r="F1031" s="2">
        <v>95.2</v>
      </c>
      <c r="G1031" s="2">
        <v>-5.5738799999999999</v>
      </c>
      <c r="H1031" s="2">
        <v>-64.745199999999997</v>
      </c>
      <c r="I1031" s="2">
        <v>95.2</v>
      </c>
      <c r="J1031" s="2">
        <v>-27.7483</v>
      </c>
      <c r="K1031" s="2">
        <v>-281.58499999999998</v>
      </c>
    </row>
    <row r="1032" spans="1:11" x14ac:dyDescent="0.2">
      <c r="A1032" s="3">
        <v>95.4</v>
      </c>
      <c r="B1032" s="3">
        <v>-7.8160476680000004</v>
      </c>
      <c r="C1032" s="3">
        <v>-14.410399999999999</v>
      </c>
      <c r="D1032" s="3">
        <v>-156.9992981</v>
      </c>
      <c r="F1032" s="2">
        <v>95.3</v>
      </c>
      <c r="G1032" s="2">
        <v>-5.5738799999999999</v>
      </c>
      <c r="H1032" s="2">
        <v>-64.122399999999999</v>
      </c>
      <c r="I1032" s="2">
        <v>95.3</v>
      </c>
      <c r="J1032" s="2">
        <v>-20.586600000000001</v>
      </c>
      <c r="K1032" s="2">
        <v>-278.15899999999999</v>
      </c>
    </row>
    <row r="1033" spans="1:11" x14ac:dyDescent="0.2">
      <c r="A1033" s="3">
        <v>95.5</v>
      </c>
      <c r="B1033" s="3">
        <v>-12.486755369999999</v>
      </c>
      <c r="C1033" s="3">
        <v>-16.278700000000001</v>
      </c>
      <c r="D1033" s="3">
        <v>-155.44238279999999</v>
      </c>
      <c r="F1033" s="2">
        <v>95.4</v>
      </c>
      <c r="G1033" s="2">
        <v>-7.44217</v>
      </c>
      <c r="H1033" s="2">
        <v>-65.367900000000006</v>
      </c>
      <c r="I1033" s="2">
        <v>95.4</v>
      </c>
      <c r="J1033" s="2">
        <v>-19.963799999999999</v>
      </c>
      <c r="K1033" s="2">
        <v>-274.423</v>
      </c>
    </row>
    <row r="1034" spans="1:11" x14ac:dyDescent="0.2">
      <c r="A1034" s="3">
        <v>95.6</v>
      </c>
      <c r="B1034" s="3">
        <v>-5.6363830569999998</v>
      </c>
      <c r="C1034" s="3">
        <v>-16.901499999999999</v>
      </c>
      <c r="D1034" s="3">
        <v>-160.73587040000001</v>
      </c>
      <c r="F1034" s="2">
        <v>95.5</v>
      </c>
      <c r="G1034" s="2">
        <v>-4.9511200000000004</v>
      </c>
      <c r="H1034" s="2">
        <v>-62.254100000000001</v>
      </c>
      <c r="I1034" s="2">
        <v>95.5</v>
      </c>
      <c r="J1034" s="2">
        <v>-27.7483</v>
      </c>
      <c r="K1034" s="2">
        <v>-281.89600000000002</v>
      </c>
    </row>
    <row r="1035" spans="1:11" x14ac:dyDescent="0.2">
      <c r="A1035" s="3">
        <v>95.7</v>
      </c>
      <c r="B1035" s="3">
        <v>-6.8819046019999996</v>
      </c>
      <c r="C1035" s="3">
        <v>-13.787699999999999</v>
      </c>
      <c r="D1035" s="3">
        <v>-161.0472412</v>
      </c>
      <c r="F1035" s="2">
        <v>95.6</v>
      </c>
      <c r="G1035" s="2">
        <v>-5.5738799999999999</v>
      </c>
      <c r="H1035" s="2">
        <v>-59.140300000000003</v>
      </c>
      <c r="I1035" s="2">
        <v>95.6</v>
      </c>
      <c r="J1035" s="2">
        <v>-23.700399999999998</v>
      </c>
      <c r="K1035" s="2">
        <v>-275.98</v>
      </c>
    </row>
    <row r="1036" spans="1:11" x14ac:dyDescent="0.2">
      <c r="A1036" s="3">
        <v>95.8</v>
      </c>
      <c r="B1036" s="3">
        <v>-8.7501907350000003</v>
      </c>
      <c r="C1036" s="3">
        <v>-7.5600800000000001</v>
      </c>
      <c r="D1036" s="3">
        <v>-159.4903564</v>
      </c>
      <c r="F1036" s="2">
        <v>95.7</v>
      </c>
      <c r="G1036" s="2">
        <v>-4.32836</v>
      </c>
      <c r="H1036" s="2">
        <v>-59.140300000000003</v>
      </c>
      <c r="I1036" s="2">
        <v>95.7</v>
      </c>
      <c r="J1036" s="2">
        <v>-18.095500000000001</v>
      </c>
      <c r="K1036" s="2">
        <v>-284.387</v>
      </c>
    </row>
    <row r="1037" spans="1:11" x14ac:dyDescent="0.2">
      <c r="A1037" s="3">
        <v>95.9</v>
      </c>
      <c r="B1037" s="3">
        <v>-5.9477615359999998</v>
      </c>
      <c r="C1037" s="3">
        <v>-8.8056000000000001</v>
      </c>
      <c r="D1037" s="3">
        <v>-155.75378420000001</v>
      </c>
      <c r="F1037" s="2">
        <v>95.8</v>
      </c>
      <c r="G1037" s="2">
        <v>-6.1966400000000004</v>
      </c>
      <c r="H1037" s="2">
        <v>-59.140300000000003</v>
      </c>
      <c r="I1037" s="2">
        <v>95.8</v>
      </c>
      <c r="J1037" s="2">
        <v>-19.6524</v>
      </c>
      <c r="K1037" s="2">
        <v>-292.79399999999998</v>
      </c>
    </row>
    <row r="1038" spans="1:11" x14ac:dyDescent="0.2">
      <c r="A1038" s="3">
        <v>96</v>
      </c>
      <c r="B1038" s="3">
        <v>-8.1274261469999995</v>
      </c>
      <c r="C1038" s="3">
        <v>-12.542199999999999</v>
      </c>
      <c r="D1038" s="3">
        <v>-161.9813843</v>
      </c>
      <c r="F1038" s="2">
        <v>95.9</v>
      </c>
      <c r="G1038" s="2">
        <v>-4.32836</v>
      </c>
      <c r="H1038" s="2">
        <v>-62.254100000000001</v>
      </c>
      <c r="I1038" s="2">
        <v>95.9</v>
      </c>
      <c r="J1038" s="2">
        <v>-22.766200000000001</v>
      </c>
      <c r="K1038" s="2">
        <v>-283.45299999999997</v>
      </c>
    </row>
    <row r="1039" spans="1:11" x14ac:dyDescent="0.2">
      <c r="A1039" s="3">
        <v>96.1</v>
      </c>
      <c r="B1039" s="3">
        <v>-10.61846924</v>
      </c>
      <c r="C1039" s="3">
        <v>-10.6739</v>
      </c>
      <c r="D1039" s="3">
        <v>-158.86758420000001</v>
      </c>
      <c r="F1039" s="2">
        <v>96</v>
      </c>
      <c r="G1039" s="2">
        <v>-3.7056</v>
      </c>
      <c r="H1039" s="2">
        <v>-65.367900000000006</v>
      </c>
      <c r="I1039" s="2">
        <v>96</v>
      </c>
      <c r="J1039" s="2">
        <v>-26.8142</v>
      </c>
      <c r="K1039" s="2">
        <v>-269.44099999999997</v>
      </c>
    </row>
    <row r="1040" spans="1:11" x14ac:dyDescent="0.2">
      <c r="A1040" s="3">
        <v>96.2</v>
      </c>
      <c r="B1040" s="3">
        <v>-7.5046691890000004</v>
      </c>
      <c r="C1040" s="3">
        <v>-7.5600800000000001</v>
      </c>
      <c r="D1040" s="3">
        <v>-155.75378420000001</v>
      </c>
      <c r="F1040" s="2">
        <v>96.1</v>
      </c>
      <c r="G1040" s="2">
        <v>-5.5738799999999999</v>
      </c>
      <c r="H1040" s="2">
        <v>-65.367900000000006</v>
      </c>
      <c r="I1040" s="2">
        <v>96.1</v>
      </c>
      <c r="J1040" s="2">
        <v>-24.3231</v>
      </c>
      <c r="K1040" s="2">
        <v>-272.55500000000001</v>
      </c>
    </row>
    <row r="1041" spans="1:11" x14ac:dyDescent="0.2">
      <c r="A1041" s="3">
        <v>96.3</v>
      </c>
      <c r="B1041" s="3">
        <v>-4.0794830319999997</v>
      </c>
      <c r="C1041" s="3">
        <v>-10.6739</v>
      </c>
      <c r="D1041" s="3">
        <v>-154.50823969999999</v>
      </c>
      <c r="F1041" s="2">
        <v>96.2</v>
      </c>
      <c r="G1041" s="2">
        <v>-5.5738799999999999</v>
      </c>
      <c r="H1041" s="2">
        <v>-65.367900000000006</v>
      </c>
      <c r="I1041" s="2">
        <v>96.2</v>
      </c>
      <c r="J1041" s="2">
        <v>-23.700399999999998</v>
      </c>
      <c r="K1041" s="2">
        <v>-282.20699999999999</v>
      </c>
    </row>
    <row r="1042" spans="1:11" x14ac:dyDescent="0.2">
      <c r="A1042" s="3">
        <v>96.4</v>
      </c>
      <c r="B1042" s="3">
        <v>-8.1274261469999995</v>
      </c>
      <c r="C1042" s="3">
        <v>-9.4283599999999996</v>
      </c>
      <c r="D1042" s="3">
        <v>-151.70584109999999</v>
      </c>
      <c r="F1042" s="2">
        <v>96.3</v>
      </c>
      <c r="G1042" s="2">
        <v>-6.1966400000000004</v>
      </c>
      <c r="H1042" s="2">
        <v>-64.745199999999997</v>
      </c>
      <c r="I1042" s="2">
        <v>96.3</v>
      </c>
      <c r="J1042" s="2">
        <v>-26.502800000000001</v>
      </c>
      <c r="K1042" s="2">
        <v>-280.02800000000002</v>
      </c>
    </row>
    <row r="1043" spans="1:11" x14ac:dyDescent="0.2">
      <c r="A1043" s="3">
        <v>96.5</v>
      </c>
      <c r="B1043" s="3">
        <v>-9.0615692140000004</v>
      </c>
      <c r="C1043" s="3">
        <v>-9.4283599999999996</v>
      </c>
      <c r="D1043" s="3">
        <v>-152.63995360000001</v>
      </c>
      <c r="F1043" s="2">
        <v>96.4</v>
      </c>
      <c r="G1043" s="2">
        <v>-7.44217</v>
      </c>
      <c r="H1043" s="2">
        <v>-62.876899999999999</v>
      </c>
      <c r="I1043" s="2">
        <v>96.4</v>
      </c>
      <c r="J1043" s="2">
        <v>-20.275200000000002</v>
      </c>
      <c r="K1043" s="2">
        <v>-285.94400000000002</v>
      </c>
    </row>
    <row r="1044" spans="1:11" x14ac:dyDescent="0.2">
      <c r="A1044" s="3">
        <v>96.6</v>
      </c>
      <c r="B1044" s="3">
        <v>-6.5705261229999996</v>
      </c>
      <c r="C1044" s="3">
        <v>-12.542199999999999</v>
      </c>
      <c r="D1044" s="3">
        <v>-159.4903564</v>
      </c>
      <c r="F1044" s="2">
        <v>96.5</v>
      </c>
      <c r="G1044" s="2">
        <v>-8.6876899999999999</v>
      </c>
      <c r="H1044" s="2">
        <v>-62.876899999999999</v>
      </c>
      <c r="I1044" s="2">
        <v>96.5</v>
      </c>
      <c r="J1044" s="2">
        <v>-22.454899999999999</v>
      </c>
      <c r="K1044" s="2">
        <v>-266.01600000000002</v>
      </c>
    </row>
    <row r="1045" spans="1:11" x14ac:dyDescent="0.2">
      <c r="A1045" s="3">
        <v>96.7</v>
      </c>
      <c r="B1045" s="3">
        <v>-6.5705261229999996</v>
      </c>
      <c r="C1045" s="3">
        <v>-10.6739</v>
      </c>
      <c r="D1045" s="3">
        <v>-157.62207029999999</v>
      </c>
      <c r="F1045" s="2">
        <v>96.6</v>
      </c>
      <c r="G1045" s="2">
        <v>-5.5738799999999999</v>
      </c>
      <c r="H1045" s="2">
        <v>-60.385800000000003</v>
      </c>
      <c r="I1045" s="2">
        <v>96.6</v>
      </c>
      <c r="J1045" s="2">
        <v>-21.832100000000001</v>
      </c>
      <c r="K1045" s="2">
        <v>-269.75200000000001</v>
      </c>
    </row>
    <row r="1046" spans="1:11" x14ac:dyDescent="0.2">
      <c r="A1046" s="3">
        <v>96.8</v>
      </c>
      <c r="B1046" s="3">
        <v>-8.1274261469999995</v>
      </c>
      <c r="C1046" s="3">
        <v>-11.9194</v>
      </c>
      <c r="D1046" s="3">
        <v>-157.3106689</v>
      </c>
      <c r="F1046" s="2">
        <v>96.7</v>
      </c>
      <c r="G1046" s="2">
        <v>-6.1966400000000004</v>
      </c>
      <c r="H1046" s="2">
        <v>-59.763100000000001</v>
      </c>
      <c r="I1046" s="2">
        <v>96.7</v>
      </c>
      <c r="J1046" s="2">
        <v>-20.275200000000002</v>
      </c>
      <c r="K1046" s="2">
        <v>-270.375</v>
      </c>
    </row>
    <row r="1047" spans="1:11" x14ac:dyDescent="0.2">
      <c r="A1047" s="3">
        <v>96.9</v>
      </c>
      <c r="B1047" s="3">
        <v>-6.8819046019999996</v>
      </c>
      <c r="C1047" s="3">
        <v>-9.4283599999999996</v>
      </c>
      <c r="D1047" s="3">
        <v>-160.73587040000001</v>
      </c>
      <c r="F1047" s="2">
        <v>96.8</v>
      </c>
      <c r="G1047" s="2">
        <v>-5.5738799999999999</v>
      </c>
      <c r="H1047" s="2">
        <v>-63.499600000000001</v>
      </c>
      <c r="I1047" s="2">
        <v>96.8</v>
      </c>
      <c r="J1047" s="2">
        <v>-23.700399999999998</v>
      </c>
      <c r="K1047" s="2">
        <v>-263.524</v>
      </c>
    </row>
    <row r="1048" spans="1:11" x14ac:dyDescent="0.2">
      <c r="A1048" s="3">
        <v>97</v>
      </c>
      <c r="B1048" s="3">
        <v>-4.0794830319999997</v>
      </c>
      <c r="C1048" s="3">
        <v>-11.9194</v>
      </c>
      <c r="D1048" s="3">
        <v>-156.37652589999999</v>
      </c>
      <c r="F1048" s="2">
        <v>96.9</v>
      </c>
      <c r="G1048" s="2">
        <v>-3.7056</v>
      </c>
      <c r="H1048" s="2">
        <v>-64.122399999999999</v>
      </c>
      <c r="I1048" s="2">
        <v>96.9</v>
      </c>
      <c r="J1048" s="2">
        <v>-28.682500000000001</v>
      </c>
      <c r="K1048" s="2">
        <v>-265.39299999999997</v>
      </c>
    </row>
    <row r="1049" spans="1:11" x14ac:dyDescent="0.2">
      <c r="A1049" s="3">
        <v>97.1</v>
      </c>
      <c r="B1049" s="3">
        <v>-8.1274261469999995</v>
      </c>
      <c r="C1049" s="3">
        <v>-8.8056000000000001</v>
      </c>
      <c r="D1049" s="3">
        <v>-148.59201049999999</v>
      </c>
      <c r="F1049" s="2">
        <v>97</v>
      </c>
      <c r="G1049" s="2">
        <v>-3.7056</v>
      </c>
      <c r="H1049" s="2">
        <v>-59.763100000000001</v>
      </c>
      <c r="I1049" s="2">
        <v>97</v>
      </c>
      <c r="J1049" s="2">
        <v>-33.353200000000001</v>
      </c>
      <c r="K1049" s="2">
        <v>-261.65600000000001</v>
      </c>
    </row>
    <row r="1050" spans="1:11" x14ac:dyDescent="0.2">
      <c r="A1050" s="3">
        <v>97.2</v>
      </c>
      <c r="B1050" s="3">
        <v>-5.9477615359999998</v>
      </c>
      <c r="C1050" s="3">
        <v>-10.6739</v>
      </c>
      <c r="D1050" s="3">
        <v>-142.3644104</v>
      </c>
      <c r="F1050" s="2">
        <v>97.1</v>
      </c>
      <c r="G1050" s="2">
        <v>-4.32836</v>
      </c>
      <c r="H1050" s="2">
        <v>-57.894799999999996</v>
      </c>
      <c r="I1050" s="2">
        <v>97.1</v>
      </c>
      <c r="J1050" s="2">
        <v>-25.880099999999999</v>
      </c>
      <c r="K1050" s="2">
        <v>-262.58999999999997</v>
      </c>
    </row>
    <row r="1051" spans="1:11" x14ac:dyDescent="0.2">
      <c r="A1051" s="3">
        <v>97.3</v>
      </c>
      <c r="B1051" s="3">
        <v>-4.3908615109999998</v>
      </c>
      <c r="C1051" s="3">
        <v>-11.9194</v>
      </c>
      <c r="D1051" s="3">
        <v>-147.96926880000001</v>
      </c>
      <c r="F1051" s="2">
        <v>97.2</v>
      </c>
      <c r="G1051" s="2">
        <v>-5.5738799999999999</v>
      </c>
      <c r="H1051" s="2">
        <v>-55.403700000000001</v>
      </c>
      <c r="I1051" s="2">
        <v>97.2</v>
      </c>
      <c r="J1051" s="2">
        <v>-23.388999999999999</v>
      </c>
      <c r="K1051" s="2">
        <v>-258.85399999999998</v>
      </c>
    </row>
    <row r="1052" spans="1:11" x14ac:dyDescent="0.2">
      <c r="A1052" s="3">
        <v>97.4</v>
      </c>
      <c r="B1052" s="3">
        <v>-6.2591400149999998</v>
      </c>
      <c r="C1052" s="3">
        <v>-8.8056000000000001</v>
      </c>
      <c r="D1052" s="3">
        <v>-149.83755489999999</v>
      </c>
      <c r="F1052" s="2">
        <v>97.3</v>
      </c>
      <c r="G1052" s="2">
        <v>-5.5738799999999999</v>
      </c>
      <c r="H1052" s="2">
        <v>-57.271999999999998</v>
      </c>
      <c r="I1052" s="2">
        <v>97.3</v>
      </c>
      <c r="J1052" s="2">
        <v>-27.125599999999999</v>
      </c>
      <c r="K1052" s="2">
        <v>-266.95</v>
      </c>
    </row>
    <row r="1053" spans="1:11" x14ac:dyDescent="0.2">
      <c r="A1053" s="3">
        <v>97.5</v>
      </c>
      <c r="B1053" s="3">
        <v>-5.0136260989999997</v>
      </c>
      <c r="C1053" s="3">
        <v>-8.1828400000000006</v>
      </c>
      <c r="D1053" s="3">
        <v>-147.34649659999999</v>
      </c>
      <c r="F1053" s="2">
        <v>97.4</v>
      </c>
      <c r="G1053" s="2">
        <v>-6.8193999999999999</v>
      </c>
      <c r="H1053" s="2">
        <v>-55.403700000000001</v>
      </c>
      <c r="I1053" s="2">
        <v>97.4</v>
      </c>
      <c r="J1053" s="2">
        <v>-32.418999999999997</v>
      </c>
      <c r="K1053" s="2">
        <v>-269.44099999999997</v>
      </c>
    </row>
    <row r="1054" spans="1:11" x14ac:dyDescent="0.2">
      <c r="A1054" s="3">
        <v>97.6</v>
      </c>
      <c r="B1054" s="3">
        <v>-5.9477615359999998</v>
      </c>
      <c r="C1054" s="3">
        <v>-8.1828400000000006</v>
      </c>
      <c r="D1054" s="3">
        <v>-147.03512570000001</v>
      </c>
      <c r="F1054" s="2">
        <v>97.5</v>
      </c>
      <c r="G1054" s="2">
        <v>-7.44217</v>
      </c>
      <c r="H1054" s="2">
        <v>-57.271999999999998</v>
      </c>
      <c r="I1054" s="2">
        <v>97.5</v>
      </c>
      <c r="J1054" s="2">
        <v>-32.418999999999997</v>
      </c>
      <c r="K1054" s="2">
        <v>-264.459</v>
      </c>
    </row>
    <row r="1055" spans="1:11" x14ac:dyDescent="0.2">
      <c r="A1055" s="3">
        <v>97.7</v>
      </c>
      <c r="B1055" s="3">
        <v>-4.0794830319999997</v>
      </c>
      <c r="C1055" s="3">
        <v>-7.5600800000000001</v>
      </c>
      <c r="D1055" s="3">
        <v>-151.39443969999999</v>
      </c>
      <c r="F1055" s="2">
        <v>97.6</v>
      </c>
      <c r="G1055" s="2">
        <v>-4.9511200000000004</v>
      </c>
      <c r="H1055" s="2">
        <v>-57.271999999999998</v>
      </c>
      <c r="I1055" s="2">
        <v>97.6</v>
      </c>
      <c r="J1055" s="2">
        <v>-28.371099999999998</v>
      </c>
      <c r="K1055" s="2">
        <v>-268.19499999999999</v>
      </c>
    </row>
    <row r="1056" spans="1:11" x14ac:dyDescent="0.2">
      <c r="A1056" s="3">
        <v>97.8</v>
      </c>
      <c r="B1056" s="3">
        <v>-5.6363830569999998</v>
      </c>
      <c r="C1056" s="3">
        <v>-9.4283599999999996</v>
      </c>
      <c r="D1056" s="3">
        <v>-140.49612429999999</v>
      </c>
      <c r="F1056" s="2">
        <v>97.7</v>
      </c>
      <c r="G1056" s="2">
        <v>-8.0649300000000004</v>
      </c>
      <c r="H1056" s="2">
        <v>-55.403700000000001</v>
      </c>
      <c r="I1056" s="2">
        <v>97.7</v>
      </c>
      <c r="J1056" s="2">
        <v>-27.125599999999999</v>
      </c>
      <c r="K1056" s="2">
        <v>-273.17700000000002</v>
      </c>
    </row>
    <row r="1057" spans="1:11" x14ac:dyDescent="0.2">
      <c r="A1057" s="3">
        <v>97.9</v>
      </c>
      <c r="B1057" s="3">
        <v>-1.5884399410000001</v>
      </c>
      <c r="C1057" s="3">
        <v>-7.5600800000000001</v>
      </c>
      <c r="D1057" s="3">
        <v>-135.51403809999999</v>
      </c>
      <c r="F1057" s="2">
        <v>97.8</v>
      </c>
      <c r="G1057" s="2">
        <v>-8.0649300000000004</v>
      </c>
      <c r="H1057" s="2">
        <v>-54.158200000000001</v>
      </c>
      <c r="I1057" s="2">
        <v>97.8</v>
      </c>
      <c r="J1057" s="2">
        <v>-26.191400000000002</v>
      </c>
      <c r="K1057" s="2">
        <v>-277.84800000000001</v>
      </c>
    </row>
    <row r="1058" spans="1:11" x14ac:dyDescent="0.2">
      <c r="A1058" s="3">
        <v>98</v>
      </c>
      <c r="B1058" s="3">
        <v>-5.3249969479999999</v>
      </c>
      <c r="C1058" s="3">
        <v>-9.4283599999999996</v>
      </c>
      <c r="D1058" s="3">
        <v>-132.400238</v>
      </c>
      <c r="F1058" s="2">
        <v>97.9</v>
      </c>
      <c r="G1058" s="2">
        <v>-7.44217</v>
      </c>
      <c r="H1058" s="2">
        <v>-53.535499999999999</v>
      </c>
      <c r="I1058" s="2">
        <v>97.9</v>
      </c>
      <c r="J1058" s="2">
        <v>-24.3231</v>
      </c>
      <c r="K1058" s="2">
        <v>-277.53699999999998</v>
      </c>
    </row>
    <row r="1059" spans="1:11" x14ac:dyDescent="0.2">
      <c r="A1059" s="3">
        <v>98.1</v>
      </c>
      <c r="B1059" s="3">
        <v>-5.9477615359999998</v>
      </c>
      <c r="C1059" s="3">
        <v>-9.4283599999999996</v>
      </c>
      <c r="D1059" s="3">
        <v>-136.44818119999999</v>
      </c>
      <c r="F1059" s="2">
        <v>98</v>
      </c>
      <c r="G1059" s="2">
        <v>-7.44217</v>
      </c>
      <c r="H1059" s="2">
        <v>-51.667200000000001</v>
      </c>
      <c r="I1059" s="2">
        <v>98</v>
      </c>
      <c r="J1059" s="2">
        <v>-24.634499999999999</v>
      </c>
      <c r="K1059" s="2">
        <v>-283.76400000000001</v>
      </c>
    </row>
    <row r="1060" spans="1:11" x14ac:dyDescent="0.2">
      <c r="A1060" s="3">
        <v>98.2</v>
      </c>
      <c r="B1060" s="3">
        <v>-5.9477615359999998</v>
      </c>
      <c r="C1060" s="3">
        <v>-6.9373100000000001</v>
      </c>
      <c r="D1060" s="3">
        <v>-139.56198119999999</v>
      </c>
      <c r="F1060" s="2">
        <v>98.1</v>
      </c>
      <c r="G1060" s="2">
        <v>-9.3104499999999994</v>
      </c>
      <c r="H1060" s="2">
        <v>-52.289900000000003</v>
      </c>
      <c r="I1060" s="2">
        <v>98.1</v>
      </c>
      <c r="J1060" s="2">
        <v>-21.832100000000001</v>
      </c>
      <c r="K1060" s="2">
        <v>-277.22500000000002</v>
      </c>
    </row>
    <row r="1061" spans="1:11" x14ac:dyDescent="0.2">
      <c r="A1061" s="3">
        <v>98.3</v>
      </c>
      <c r="B1061" s="3">
        <v>-2.833953857</v>
      </c>
      <c r="C1061" s="3">
        <v>-5.6917900000000001</v>
      </c>
      <c r="D1061" s="3">
        <v>-141.11889650000001</v>
      </c>
      <c r="F1061" s="2">
        <v>98.2</v>
      </c>
      <c r="G1061" s="2">
        <v>-9.9332100000000008</v>
      </c>
      <c r="H1061" s="2">
        <v>-51.667200000000001</v>
      </c>
      <c r="I1061" s="2">
        <v>98.2</v>
      </c>
      <c r="J1061" s="2">
        <v>-24.3231</v>
      </c>
      <c r="K1061" s="2">
        <v>-281.58499999999998</v>
      </c>
    </row>
    <row r="1062" spans="1:11" x14ac:dyDescent="0.2">
      <c r="A1062" s="3">
        <v>98.4</v>
      </c>
      <c r="B1062" s="3">
        <v>-3.768096924</v>
      </c>
      <c r="C1062" s="3">
        <v>-10.6739</v>
      </c>
      <c r="D1062" s="3">
        <v>-138.3164673</v>
      </c>
      <c r="F1062" s="2">
        <v>98.3</v>
      </c>
      <c r="G1062" s="2">
        <v>-9.3104499999999994</v>
      </c>
      <c r="H1062" s="2">
        <v>-49.798900000000003</v>
      </c>
      <c r="I1062" s="2">
        <v>98.3</v>
      </c>
      <c r="J1062" s="2">
        <v>-21.520700000000001</v>
      </c>
      <c r="K1062" s="2">
        <v>-289.99200000000002</v>
      </c>
    </row>
    <row r="1063" spans="1:11" x14ac:dyDescent="0.2">
      <c r="A1063" s="3">
        <v>98.5</v>
      </c>
      <c r="B1063" s="3">
        <v>-5.0136260989999997</v>
      </c>
      <c r="C1063" s="3">
        <v>-10.6739</v>
      </c>
      <c r="D1063" s="3">
        <v>-136.75955200000001</v>
      </c>
      <c r="F1063" s="2">
        <v>98.4</v>
      </c>
      <c r="G1063" s="2">
        <v>-9.3104499999999994</v>
      </c>
      <c r="H1063" s="2">
        <v>-46.0623</v>
      </c>
      <c r="I1063" s="2">
        <v>98.4</v>
      </c>
      <c r="J1063" s="2">
        <v>-21.520700000000001</v>
      </c>
      <c r="K1063" s="2">
        <v>-289.36900000000003</v>
      </c>
    </row>
    <row r="1064" spans="1:11" x14ac:dyDescent="0.2">
      <c r="A1064" s="3">
        <v>98.6</v>
      </c>
      <c r="B1064" s="3">
        <v>-1.2770538330000001</v>
      </c>
      <c r="C1064" s="3">
        <v>-7.5600800000000001</v>
      </c>
      <c r="D1064" s="3">
        <v>-142.05303960000001</v>
      </c>
      <c r="F1064" s="2">
        <v>98.5</v>
      </c>
      <c r="G1064" s="2">
        <v>-9.3104499999999994</v>
      </c>
      <c r="H1064" s="2">
        <v>-44.816800000000001</v>
      </c>
      <c r="I1064" s="2">
        <v>98.5</v>
      </c>
      <c r="J1064" s="2">
        <v>-24.945900000000002</v>
      </c>
      <c r="K1064" s="2">
        <v>-288.12400000000002</v>
      </c>
    </row>
    <row r="1065" spans="1:11" x14ac:dyDescent="0.2">
      <c r="A1065" s="3">
        <v>98.7</v>
      </c>
      <c r="B1065" s="3">
        <v>-3.1453399659999999</v>
      </c>
      <c r="C1065" s="3">
        <v>-12.542199999999999</v>
      </c>
      <c r="D1065" s="3">
        <v>-143.60992429999999</v>
      </c>
      <c r="F1065" s="2">
        <v>98.6</v>
      </c>
      <c r="G1065" s="2">
        <v>-4.32836</v>
      </c>
      <c r="H1065" s="2">
        <v>-46.0623</v>
      </c>
      <c r="I1065" s="2">
        <v>98.6</v>
      </c>
      <c r="J1065" s="2">
        <v>-25.880099999999999</v>
      </c>
      <c r="K1065" s="2">
        <v>-295.59699999999998</v>
      </c>
    </row>
    <row r="1066" spans="1:11" x14ac:dyDescent="0.2">
      <c r="A1066" s="3">
        <v>98.8</v>
      </c>
      <c r="B1066" s="3">
        <v>-1.5884399410000001</v>
      </c>
      <c r="C1066" s="3">
        <v>-14.410399999999999</v>
      </c>
      <c r="D1066" s="3">
        <v>-156.065155</v>
      </c>
      <c r="F1066" s="2">
        <v>98.7</v>
      </c>
      <c r="G1066" s="2">
        <v>-8.0649300000000004</v>
      </c>
      <c r="H1066" s="2">
        <v>-47.3078</v>
      </c>
      <c r="I1066" s="2">
        <v>98.7</v>
      </c>
      <c r="J1066" s="2">
        <v>-25.880099999999999</v>
      </c>
      <c r="K1066" s="2">
        <v>-288.435</v>
      </c>
    </row>
    <row r="1067" spans="1:11" x14ac:dyDescent="0.2">
      <c r="A1067" s="3">
        <v>98.9</v>
      </c>
      <c r="B1067" s="3">
        <v>-1.5884399410000001</v>
      </c>
      <c r="C1067" s="3">
        <v>-13.164899999999999</v>
      </c>
      <c r="D1067" s="3">
        <v>-152.32858279999999</v>
      </c>
      <c r="F1067" s="2">
        <v>98.8</v>
      </c>
      <c r="G1067" s="2">
        <v>-7.44217</v>
      </c>
      <c r="H1067" s="2">
        <v>-46.685099999999998</v>
      </c>
      <c r="I1067" s="2">
        <v>98.8</v>
      </c>
      <c r="J1067" s="2">
        <v>-26.502800000000001</v>
      </c>
      <c r="K1067" s="2">
        <v>-287.81200000000001</v>
      </c>
    </row>
    <row r="1068" spans="1:11" x14ac:dyDescent="0.2">
      <c r="A1068" s="3">
        <v>99</v>
      </c>
      <c r="B1068" s="3">
        <v>-3.4567184449999999</v>
      </c>
      <c r="C1068" s="3">
        <v>-13.164899999999999</v>
      </c>
      <c r="D1068" s="3">
        <v>-147.96926880000001</v>
      </c>
      <c r="F1068" s="2">
        <v>98.9</v>
      </c>
      <c r="G1068" s="2">
        <v>-9.3104499999999994</v>
      </c>
      <c r="H1068" s="2">
        <v>-45.439599999999999</v>
      </c>
      <c r="I1068" s="2">
        <v>98.9</v>
      </c>
      <c r="J1068" s="2">
        <v>-25.257300000000001</v>
      </c>
      <c r="K1068" s="2">
        <v>-284.69799999999998</v>
      </c>
    </row>
    <row r="1069" spans="1:11" x14ac:dyDescent="0.2">
      <c r="A1069" s="3">
        <v>99.1</v>
      </c>
      <c r="B1069" s="3">
        <v>-1.5884399410000001</v>
      </c>
      <c r="C1069" s="3">
        <v>-11.9194</v>
      </c>
      <c r="D1069" s="3">
        <v>-150.46029659999999</v>
      </c>
      <c r="F1069" s="2">
        <v>99</v>
      </c>
      <c r="G1069" s="2">
        <v>-9.9332100000000008</v>
      </c>
      <c r="H1069" s="2">
        <v>-48.553400000000003</v>
      </c>
      <c r="I1069" s="2">
        <v>99</v>
      </c>
      <c r="J1069" s="2">
        <v>-27.437000000000001</v>
      </c>
      <c r="K1069" s="2">
        <v>-278.15899999999999</v>
      </c>
    </row>
    <row r="1070" spans="1:11" x14ac:dyDescent="0.2">
      <c r="A1070" s="3">
        <v>99.2</v>
      </c>
      <c r="B1070" s="3">
        <v>-3.4567184449999999</v>
      </c>
      <c r="C1070" s="3">
        <v>-10.0511</v>
      </c>
      <c r="D1070" s="3">
        <v>-143.92132570000001</v>
      </c>
      <c r="F1070" s="2">
        <v>99.1</v>
      </c>
      <c r="G1070" s="2">
        <v>-8.0649300000000004</v>
      </c>
      <c r="H1070" s="2">
        <v>-48.553400000000003</v>
      </c>
      <c r="I1070" s="2">
        <v>99.1</v>
      </c>
      <c r="J1070" s="2">
        <v>-25.5687</v>
      </c>
      <c r="K1070" s="2">
        <v>-276.91399999999999</v>
      </c>
    </row>
    <row r="1071" spans="1:11" x14ac:dyDescent="0.2">
      <c r="A1071" s="3">
        <v>99.3</v>
      </c>
      <c r="B1071" s="3">
        <v>-3.768096924</v>
      </c>
      <c r="C1071" s="3">
        <v>-12.542199999999999</v>
      </c>
      <c r="D1071" s="3">
        <v>-145.78958130000001</v>
      </c>
      <c r="F1071" s="2">
        <v>99.2</v>
      </c>
      <c r="G1071" s="2">
        <v>-9.9332100000000008</v>
      </c>
      <c r="H1071" s="2">
        <v>-49.176099999999998</v>
      </c>
      <c r="I1071" s="2">
        <v>99.2</v>
      </c>
      <c r="J1071" s="2">
        <v>-28.9939</v>
      </c>
      <c r="K1071" s="2">
        <v>-284.387</v>
      </c>
    </row>
    <row r="1072" spans="1:11" x14ac:dyDescent="0.2">
      <c r="A1072" s="3">
        <v>99.4</v>
      </c>
      <c r="B1072" s="3">
        <v>-5.3249969479999999</v>
      </c>
      <c r="C1072" s="3">
        <v>-12.542199999999999</v>
      </c>
      <c r="D1072" s="3">
        <v>-145.78958130000001</v>
      </c>
      <c r="F1072" s="2">
        <v>99.3</v>
      </c>
      <c r="G1072" s="2">
        <v>-11.178699999999999</v>
      </c>
      <c r="H1072" s="2">
        <v>-49.176099999999998</v>
      </c>
      <c r="I1072" s="2">
        <v>99.3</v>
      </c>
      <c r="J1072" s="2">
        <v>-27.437000000000001</v>
      </c>
      <c r="K1072" s="2">
        <v>-296.21899999999999</v>
      </c>
    </row>
    <row r="1073" spans="1:11" x14ac:dyDescent="0.2">
      <c r="A1073" s="3">
        <v>99.5</v>
      </c>
      <c r="B1073" s="3">
        <v>-4.0794830319999997</v>
      </c>
      <c r="C1073" s="3">
        <v>-12.542199999999999</v>
      </c>
      <c r="D1073" s="3">
        <v>-140.80749510000001</v>
      </c>
      <c r="F1073" s="2">
        <v>99.4</v>
      </c>
      <c r="G1073" s="2">
        <v>-10.555999999999999</v>
      </c>
      <c r="H1073" s="2">
        <v>-51.044400000000003</v>
      </c>
      <c r="I1073" s="2">
        <v>99.4</v>
      </c>
      <c r="J1073" s="2">
        <v>-24.634499999999999</v>
      </c>
      <c r="K1073" s="2">
        <v>-299.33300000000003</v>
      </c>
    </row>
    <row r="1074" spans="1:11" x14ac:dyDescent="0.2">
      <c r="A1074" s="3">
        <v>99.6</v>
      </c>
      <c r="B1074" s="3">
        <v>2.7708892820000002</v>
      </c>
      <c r="C1074" s="3">
        <v>-10.6739</v>
      </c>
      <c r="D1074" s="3">
        <v>-138.00506590000001</v>
      </c>
      <c r="F1074" s="2">
        <v>99.5</v>
      </c>
      <c r="G1074" s="2">
        <v>-11.801500000000001</v>
      </c>
      <c r="H1074" s="2">
        <v>-51.667200000000001</v>
      </c>
      <c r="I1074" s="2">
        <v>99.5</v>
      </c>
      <c r="J1074" s="2">
        <v>-23.700399999999998</v>
      </c>
      <c r="K1074" s="2">
        <v>-296.84199999999998</v>
      </c>
    </row>
    <row r="1075" spans="1:11" x14ac:dyDescent="0.2">
      <c r="A1075" s="3">
        <v>99.7</v>
      </c>
      <c r="B1075" s="3">
        <v>-1.8998107909999999</v>
      </c>
      <c r="C1075" s="3">
        <v>-15.033200000000001</v>
      </c>
      <c r="D1075" s="3">
        <v>-142.05303960000001</v>
      </c>
      <c r="F1075" s="2">
        <v>99.6</v>
      </c>
      <c r="G1075" s="2">
        <v>-10.555999999999999</v>
      </c>
      <c r="H1075" s="2">
        <v>-56.026499999999999</v>
      </c>
      <c r="I1075" s="2">
        <v>99.6</v>
      </c>
      <c r="J1075" s="2">
        <v>-19.341100000000001</v>
      </c>
      <c r="K1075" s="2">
        <v>-286.255</v>
      </c>
    </row>
    <row r="1076" spans="1:11" x14ac:dyDescent="0.2">
      <c r="A1076" s="3">
        <v>99.8</v>
      </c>
      <c r="B1076" s="3">
        <v>-4.3908615109999998</v>
      </c>
      <c r="C1076" s="3">
        <v>-16.901499999999999</v>
      </c>
      <c r="D1076" s="3">
        <v>-148.59201049999999</v>
      </c>
      <c r="F1076" s="2">
        <v>99.7</v>
      </c>
      <c r="G1076" s="2">
        <v>-8.6876899999999999</v>
      </c>
      <c r="H1076" s="2">
        <v>-51.044400000000003</v>
      </c>
      <c r="I1076" s="2">
        <v>99.7</v>
      </c>
      <c r="J1076" s="2">
        <v>-23.388999999999999</v>
      </c>
      <c r="K1076" s="2">
        <v>-298.08800000000002</v>
      </c>
    </row>
    <row r="1077" spans="1:11" x14ac:dyDescent="0.2">
      <c r="A1077" s="3">
        <v>99.9</v>
      </c>
      <c r="B1077" s="3">
        <v>-6.2591400149999998</v>
      </c>
      <c r="C1077" s="3">
        <v>-13.164899999999999</v>
      </c>
      <c r="D1077" s="3">
        <v>-140.80749510000001</v>
      </c>
      <c r="F1077" s="2">
        <v>99.8</v>
      </c>
      <c r="G1077" s="2">
        <v>-8.6876899999999999</v>
      </c>
      <c r="H1077" s="2">
        <v>-54.780999999999999</v>
      </c>
      <c r="I1077" s="2">
        <v>99.8</v>
      </c>
      <c r="J1077" s="2">
        <v>-17.784099999999999</v>
      </c>
      <c r="K1077" s="2">
        <v>-296.84199999999998</v>
      </c>
    </row>
    <row r="1078" spans="1:11" x14ac:dyDescent="0.2">
      <c r="A1078" s="3">
        <v>100</v>
      </c>
      <c r="B1078" s="3">
        <v>-0.654296875</v>
      </c>
      <c r="C1078" s="3">
        <v>-11.2966</v>
      </c>
      <c r="D1078" s="3">
        <v>-139.2506104</v>
      </c>
      <c r="F1078" s="2">
        <v>99.9</v>
      </c>
      <c r="G1078" s="2">
        <v>-8.0649300000000004</v>
      </c>
      <c r="H1078" s="2">
        <v>-58.517499999999998</v>
      </c>
      <c r="I1078" s="2">
        <v>99.9</v>
      </c>
      <c r="J1078" s="2">
        <v>-19.341100000000001</v>
      </c>
      <c r="K1078" s="2">
        <v>-297.77600000000001</v>
      </c>
    </row>
    <row r="1079" spans="1:11" x14ac:dyDescent="0.2">
      <c r="A1079" s="3">
        <v>100.1</v>
      </c>
      <c r="B1079" s="3">
        <v>0.59123230000000004</v>
      </c>
      <c r="C1079" s="3">
        <v>-9.4283599999999996</v>
      </c>
      <c r="D1079" s="3">
        <v>-146.41235349999999</v>
      </c>
      <c r="F1079" s="2">
        <v>100</v>
      </c>
      <c r="G1079" s="2">
        <v>-12.424300000000001</v>
      </c>
      <c r="H1079" s="2">
        <v>-59.763100000000001</v>
      </c>
      <c r="I1079" s="2">
        <v>100</v>
      </c>
      <c r="J1079" s="2">
        <v>-21.209299999999999</v>
      </c>
      <c r="K1079" s="2">
        <v>-289.99200000000002</v>
      </c>
    </row>
    <row r="1080" spans="1:11" x14ac:dyDescent="0.2">
      <c r="A1080" s="3">
        <v>100.2</v>
      </c>
      <c r="B1080" s="3">
        <v>-3.1532287999999999E-2</v>
      </c>
      <c r="C1080" s="3">
        <v>-14.410399999999999</v>
      </c>
      <c r="D1080" s="3">
        <v>-142.98718260000001</v>
      </c>
      <c r="F1080" s="2">
        <v>100.1</v>
      </c>
      <c r="G1080" s="2">
        <v>-9.3104499999999994</v>
      </c>
      <c r="H1080" s="2">
        <v>-56.649299999999997</v>
      </c>
      <c r="I1080" s="2">
        <v>100.1</v>
      </c>
      <c r="J1080" s="2">
        <v>-22.1435</v>
      </c>
      <c r="K1080" s="2">
        <v>-292.79399999999998</v>
      </c>
    </row>
    <row r="1081" spans="1:11" x14ac:dyDescent="0.2">
      <c r="A1081" s="3">
        <v>100.3</v>
      </c>
      <c r="B1081" s="3">
        <v>0.27984619100000002</v>
      </c>
      <c r="C1081" s="3">
        <v>-13.787699999999999</v>
      </c>
      <c r="D1081" s="3">
        <v>-147.96926880000001</v>
      </c>
      <c r="F1081" s="2">
        <v>100.2</v>
      </c>
      <c r="G1081" s="2">
        <v>-10.555999999999999</v>
      </c>
      <c r="H1081" s="2">
        <v>-57.271999999999998</v>
      </c>
      <c r="I1081" s="2">
        <v>100.2</v>
      </c>
      <c r="J1081" s="2">
        <v>-20.275200000000002</v>
      </c>
      <c r="K1081" s="2">
        <v>-294.04000000000002</v>
      </c>
    </row>
    <row r="1082" spans="1:11" x14ac:dyDescent="0.2">
      <c r="A1082" s="3">
        <v>100.4</v>
      </c>
      <c r="B1082" s="3">
        <v>2.1481323240000001</v>
      </c>
      <c r="C1082" s="3">
        <v>-13.164899999999999</v>
      </c>
      <c r="D1082" s="3">
        <v>-140.80749510000001</v>
      </c>
      <c r="F1082" s="2">
        <v>100.3</v>
      </c>
      <c r="G1082" s="2">
        <v>-11.178699999999999</v>
      </c>
      <c r="H1082" s="2">
        <v>-59.140300000000003</v>
      </c>
      <c r="I1082" s="2">
        <v>100.3</v>
      </c>
      <c r="J1082" s="2">
        <v>-22.766200000000001</v>
      </c>
      <c r="K1082" s="2">
        <v>-289.36900000000003</v>
      </c>
    </row>
    <row r="1083" spans="1:11" x14ac:dyDescent="0.2">
      <c r="A1083" s="3">
        <v>100.5</v>
      </c>
      <c r="B1083" s="3">
        <v>3.7050323490000001</v>
      </c>
      <c r="C1083" s="3">
        <v>-11.9194</v>
      </c>
      <c r="D1083" s="3">
        <v>-139.87335210000001</v>
      </c>
      <c r="F1083" s="2">
        <v>100.4</v>
      </c>
      <c r="G1083" s="2">
        <v>-11.178699999999999</v>
      </c>
      <c r="H1083" s="2">
        <v>-60.385800000000003</v>
      </c>
      <c r="I1083" s="2">
        <v>100.4</v>
      </c>
      <c r="J1083" s="2">
        <v>-21.520700000000001</v>
      </c>
      <c r="K1083" s="2">
        <v>-295.59699999999998</v>
      </c>
    </row>
    <row r="1084" spans="1:11" x14ac:dyDescent="0.2">
      <c r="A1084" s="3">
        <v>100.6</v>
      </c>
      <c r="B1084" s="3">
        <v>-0.96567535400000004</v>
      </c>
      <c r="C1084" s="3">
        <v>-10.6739</v>
      </c>
      <c r="D1084" s="3">
        <v>-139.2506104</v>
      </c>
      <c r="F1084" s="2">
        <v>100.5</v>
      </c>
      <c r="G1084" s="2">
        <v>-13.047000000000001</v>
      </c>
      <c r="H1084" s="2">
        <v>-60.385800000000003</v>
      </c>
      <c r="I1084" s="2">
        <v>100.5</v>
      </c>
      <c r="J1084" s="2">
        <v>-23.0776</v>
      </c>
      <c r="K1084" s="2">
        <v>-292.17099999999999</v>
      </c>
    </row>
    <row r="1085" spans="1:11" x14ac:dyDescent="0.2">
      <c r="A1085" s="3">
        <v>100.7</v>
      </c>
      <c r="B1085" s="3">
        <v>1.525375366</v>
      </c>
      <c r="C1085" s="3">
        <v>-13.164899999999999</v>
      </c>
      <c r="D1085" s="3">
        <v>-132.400238</v>
      </c>
      <c r="F1085" s="2">
        <v>100.6</v>
      </c>
      <c r="G1085" s="2">
        <v>-11.801500000000001</v>
      </c>
      <c r="H1085" s="2">
        <v>-58.517499999999998</v>
      </c>
      <c r="I1085" s="2">
        <v>100.6</v>
      </c>
      <c r="J1085" s="2">
        <v>-23.388999999999999</v>
      </c>
      <c r="K1085" s="2">
        <v>-288.12400000000002</v>
      </c>
    </row>
    <row r="1086" spans="1:11" x14ac:dyDescent="0.2">
      <c r="A1086" s="3">
        <v>100.8</v>
      </c>
      <c r="B1086" s="3">
        <v>3.7050323490000001</v>
      </c>
      <c r="C1086" s="3">
        <v>-12.542199999999999</v>
      </c>
      <c r="D1086" s="3">
        <v>-134.89126590000001</v>
      </c>
      <c r="F1086" s="2">
        <v>100.7</v>
      </c>
      <c r="G1086" s="2">
        <v>-11.178699999999999</v>
      </c>
      <c r="H1086" s="2">
        <v>-57.271999999999998</v>
      </c>
      <c r="I1086" s="2">
        <v>100.7</v>
      </c>
      <c r="J1086" s="2">
        <v>-30.2394</v>
      </c>
      <c r="K1086" s="2">
        <v>-286.87799999999999</v>
      </c>
    </row>
    <row r="1087" spans="1:11" x14ac:dyDescent="0.2">
      <c r="A1087" s="3">
        <v>100.9</v>
      </c>
      <c r="B1087" s="3">
        <v>4.0164184570000003</v>
      </c>
      <c r="C1087" s="3">
        <v>-14.410399999999999</v>
      </c>
      <c r="D1087" s="3">
        <v>-139.87335210000001</v>
      </c>
      <c r="F1087" s="2">
        <v>100.8</v>
      </c>
      <c r="G1087" s="2">
        <v>-11.801500000000001</v>
      </c>
      <c r="H1087" s="2">
        <v>-59.140300000000003</v>
      </c>
      <c r="I1087" s="2">
        <v>100.8</v>
      </c>
      <c r="J1087" s="2">
        <v>-29.616599999999998</v>
      </c>
      <c r="K1087" s="2">
        <v>-283.45299999999997</v>
      </c>
    </row>
    <row r="1088" spans="1:11" x14ac:dyDescent="0.2">
      <c r="A1088" s="3">
        <v>101</v>
      </c>
      <c r="B1088" s="3">
        <v>-3.768096924</v>
      </c>
      <c r="C1088" s="3">
        <v>-11.9194</v>
      </c>
      <c r="D1088" s="3">
        <v>-136.44818119999999</v>
      </c>
      <c r="F1088" s="2">
        <v>100.9</v>
      </c>
      <c r="G1088" s="2">
        <v>-11.801500000000001</v>
      </c>
      <c r="H1088" s="2">
        <v>-60.385800000000003</v>
      </c>
      <c r="I1088" s="2">
        <v>100.9</v>
      </c>
      <c r="J1088" s="2">
        <v>-21.832100000000001</v>
      </c>
      <c r="K1088" s="2">
        <v>-292.483</v>
      </c>
    </row>
    <row r="1089" spans="1:11" x14ac:dyDescent="0.2">
      <c r="A1089" s="3">
        <v>101.1</v>
      </c>
      <c r="B1089" s="3">
        <v>-5.0136260989999997</v>
      </c>
      <c r="C1089" s="3">
        <v>-11.9194</v>
      </c>
      <c r="D1089" s="3">
        <v>-136.13681030000001</v>
      </c>
      <c r="F1089" s="2">
        <v>101</v>
      </c>
      <c r="G1089" s="2">
        <v>-12.424300000000001</v>
      </c>
      <c r="H1089" s="2">
        <v>-56.026499999999999</v>
      </c>
      <c r="I1089" s="2">
        <v>101</v>
      </c>
      <c r="J1089" s="2">
        <v>-22.766200000000001</v>
      </c>
      <c r="K1089" s="2">
        <v>-294.66300000000001</v>
      </c>
    </row>
    <row r="1090" spans="1:11" x14ac:dyDescent="0.2">
      <c r="A1090" s="3">
        <v>101.2</v>
      </c>
      <c r="B1090" s="3">
        <v>-2.833953857</v>
      </c>
      <c r="C1090" s="3">
        <v>-13.787699999999999</v>
      </c>
      <c r="D1090" s="3">
        <v>-144.2326965</v>
      </c>
      <c r="F1090" s="2">
        <v>101.1</v>
      </c>
      <c r="G1090" s="2">
        <v>-13.047000000000001</v>
      </c>
      <c r="H1090" s="2">
        <v>-54.158200000000001</v>
      </c>
      <c r="I1090" s="2">
        <v>101.1</v>
      </c>
      <c r="J1090" s="2">
        <v>-22.766200000000001</v>
      </c>
      <c r="K1090" s="2">
        <v>-297.46499999999997</v>
      </c>
    </row>
    <row r="1091" spans="1:11" x14ac:dyDescent="0.2">
      <c r="A1091" s="3">
        <v>101.3</v>
      </c>
      <c r="B1091" s="3">
        <v>-2.833953857</v>
      </c>
      <c r="C1091" s="3">
        <v>-12.542199999999999</v>
      </c>
      <c r="D1091" s="3">
        <v>-139.56198119999999</v>
      </c>
      <c r="F1091" s="2">
        <v>101.2</v>
      </c>
      <c r="G1091" s="2">
        <v>-13.6698</v>
      </c>
      <c r="H1091" s="2">
        <v>-52.912700000000001</v>
      </c>
      <c r="I1091" s="2">
        <v>101.2</v>
      </c>
      <c r="J1091" s="2">
        <v>-20.586600000000001</v>
      </c>
      <c r="K1091" s="2">
        <v>-307.11799999999999</v>
      </c>
    </row>
    <row r="1092" spans="1:11" x14ac:dyDescent="0.2">
      <c r="A1092" s="3">
        <v>101.4</v>
      </c>
      <c r="B1092" s="3">
        <v>-3.4567184449999999</v>
      </c>
      <c r="C1092" s="3">
        <v>-12.542199999999999</v>
      </c>
      <c r="D1092" s="3">
        <v>-140.80749510000001</v>
      </c>
      <c r="F1092" s="2">
        <v>101.3</v>
      </c>
      <c r="G1092" s="2">
        <v>-13.6698</v>
      </c>
      <c r="H1092" s="2">
        <v>-52.289900000000003</v>
      </c>
      <c r="I1092" s="2">
        <v>101.3</v>
      </c>
      <c r="J1092" s="2">
        <v>-17.784099999999999</v>
      </c>
      <c r="K1092" s="2">
        <v>-313.65699999999998</v>
      </c>
    </row>
    <row r="1093" spans="1:11" x14ac:dyDescent="0.2">
      <c r="A1093" s="3">
        <v>101.5</v>
      </c>
      <c r="B1093" s="3">
        <v>-1.2770538330000001</v>
      </c>
      <c r="C1093" s="3">
        <v>-14.410399999999999</v>
      </c>
      <c r="D1093" s="3">
        <v>-153.57409670000001</v>
      </c>
      <c r="F1093" s="2">
        <v>101.4</v>
      </c>
      <c r="G1093" s="2">
        <v>-16.7836</v>
      </c>
      <c r="H1093" s="2">
        <v>-52.289900000000003</v>
      </c>
      <c r="I1093" s="2">
        <v>101.4</v>
      </c>
      <c r="J1093" s="2">
        <v>-17.1614</v>
      </c>
      <c r="K1093" s="2">
        <v>-312.411</v>
      </c>
    </row>
    <row r="1094" spans="1:11" x14ac:dyDescent="0.2">
      <c r="A1094" s="3">
        <v>101.6</v>
      </c>
      <c r="B1094" s="3">
        <v>-0.654296875</v>
      </c>
      <c r="C1094" s="3">
        <v>-14.410399999999999</v>
      </c>
      <c r="D1094" s="3">
        <v>-144.85543820000001</v>
      </c>
      <c r="F1094" s="2">
        <v>101.5</v>
      </c>
      <c r="G1094" s="2">
        <v>-16.7836</v>
      </c>
      <c r="H1094" s="2">
        <v>-54.158200000000001</v>
      </c>
      <c r="I1094" s="2">
        <v>101.5</v>
      </c>
      <c r="J1094" s="2">
        <v>-20.898</v>
      </c>
      <c r="K1094" s="2">
        <v>-316.77100000000002</v>
      </c>
    </row>
    <row r="1095" spans="1:11" x14ac:dyDescent="0.2">
      <c r="A1095" s="3">
        <v>101.7</v>
      </c>
      <c r="B1095" s="3">
        <v>-3.1532287999999999E-2</v>
      </c>
      <c r="C1095" s="3">
        <v>-16.278700000000001</v>
      </c>
      <c r="D1095" s="3">
        <v>-142.05303960000001</v>
      </c>
      <c r="F1095" s="2">
        <v>101.6</v>
      </c>
      <c r="G1095" s="2">
        <v>-12.424300000000001</v>
      </c>
      <c r="H1095" s="2">
        <v>-55.403700000000001</v>
      </c>
      <c r="I1095" s="2">
        <v>101.6</v>
      </c>
      <c r="J1095" s="2">
        <v>-16.2272</v>
      </c>
      <c r="K1095" s="2">
        <v>-316.77100000000002</v>
      </c>
    </row>
    <row r="1096" spans="1:11" x14ac:dyDescent="0.2">
      <c r="A1096" s="3">
        <v>101.8</v>
      </c>
      <c r="B1096" s="3">
        <v>-0.34291076700000001</v>
      </c>
      <c r="C1096" s="3">
        <v>-15.033200000000001</v>
      </c>
      <c r="D1096" s="3">
        <v>-143.92132570000001</v>
      </c>
      <c r="F1096" s="2">
        <v>101.7</v>
      </c>
      <c r="G1096" s="2">
        <v>-13.047000000000001</v>
      </c>
      <c r="H1096" s="2">
        <v>-54.780999999999999</v>
      </c>
      <c r="I1096" s="2">
        <v>101.7</v>
      </c>
      <c r="J1096" s="2">
        <v>-17.472799999999999</v>
      </c>
      <c r="K1096" s="2">
        <v>-317.08199999999999</v>
      </c>
    </row>
    <row r="1097" spans="1:11" x14ac:dyDescent="0.2">
      <c r="A1097" s="3">
        <v>101.9</v>
      </c>
      <c r="B1097" s="3">
        <v>-0.96567535400000004</v>
      </c>
      <c r="C1097" s="3">
        <v>-17.5243</v>
      </c>
      <c r="D1097" s="3">
        <v>-139.87335210000001</v>
      </c>
      <c r="F1097" s="2">
        <v>101.8</v>
      </c>
      <c r="G1097" s="2">
        <v>-8.6876899999999999</v>
      </c>
      <c r="H1097" s="2">
        <v>-51.044400000000003</v>
      </c>
      <c r="I1097" s="2">
        <v>101.8</v>
      </c>
      <c r="J1097" s="2">
        <v>-15.6045</v>
      </c>
      <c r="K1097" s="2">
        <v>-306.80599999999998</v>
      </c>
    </row>
    <row r="1098" spans="1:11" x14ac:dyDescent="0.2">
      <c r="A1098" s="3">
        <v>102</v>
      </c>
      <c r="B1098" s="3">
        <v>-1.2770538330000001</v>
      </c>
      <c r="C1098" s="3">
        <v>-13.787699999999999</v>
      </c>
      <c r="D1098" s="3">
        <v>-141.4302673</v>
      </c>
      <c r="F1098" s="2">
        <v>101.9</v>
      </c>
      <c r="G1098" s="2">
        <v>-9.9332100000000008</v>
      </c>
      <c r="H1098" s="2">
        <v>-51.044400000000003</v>
      </c>
      <c r="I1098" s="2">
        <v>101.9</v>
      </c>
      <c r="J1098" s="2">
        <v>-9.9996299999999998</v>
      </c>
      <c r="K1098" s="2">
        <v>-305.24900000000002</v>
      </c>
    </row>
    <row r="1099" spans="1:11" x14ac:dyDescent="0.2">
      <c r="A1099" s="3">
        <v>102.1</v>
      </c>
      <c r="B1099" s="3">
        <v>-0.96567535400000004</v>
      </c>
      <c r="C1099" s="3">
        <v>-13.787699999999999</v>
      </c>
      <c r="D1099" s="3">
        <v>-147.03512570000001</v>
      </c>
      <c r="F1099" s="2">
        <v>102</v>
      </c>
      <c r="G1099" s="2">
        <v>-9.3104499999999994</v>
      </c>
      <c r="H1099" s="2">
        <v>-51.667200000000001</v>
      </c>
      <c r="I1099" s="2">
        <v>102</v>
      </c>
      <c r="J1099" s="2">
        <v>-14.670299999999999</v>
      </c>
      <c r="K1099" s="2">
        <v>-302.13600000000002</v>
      </c>
    </row>
    <row r="1100" spans="1:11" x14ac:dyDescent="0.2">
      <c r="A1100" s="3">
        <v>102.2</v>
      </c>
      <c r="B1100" s="3">
        <v>-0.654296875</v>
      </c>
      <c r="C1100" s="3">
        <v>-14.410399999999999</v>
      </c>
      <c r="D1100" s="3">
        <v>-137.0709229</v>
      </c>
      <c r="F1100" s="2">
        <v>102.1</v>
      </c>
      <c r="G1100" s="2">
        <v>-10.555999999999999</v>
      </c>
      <c r="H1100" s="2">
        <v>-52.289900000000003</v>
      </c>
      <c r="I1100" s="2">
        <v>102.1</v>
      </c>
      <c r="J1100" s="2">
        <v>-13.7362</v>
      </c>
      <c r="K1100" s="2">
        <v>-296.84199999999998</v>
      </c>
    </row>
    <row r="1101" spans="1:11" x14ac:dyDescent="0.2">
      <c r="A1101" s="3">
        <v>102.3</v>
      </c>
      <c r="B1101" s="3">
        <v>-0.34291076700000001</v>
      </c>
      <c r="C1101" s="3">
        <v>-15.656000000000001</v>
      </c>
      <c r="D1101" s="3">
        <v>-140.80749510000001</v>
      </c>
      <c r="F1101" s="2">
        <v>102.2</v>
      </c>
      <c r="G1101" s="2">
        <v>-8.6876899999999999</v>
      </c>
      <c r="H1101" s="2">
        <v>-51.667200000000001</v>
      </c>
      <c r="I1101" s="2">
        <v>102.2</v>
      </c>
      <c r="J1101" s="2">
        <v>-14.359</v>
      </c>
      <c r="K1101" s="2">
        <v>-287.50099999999998</v>
      </c>
    </row>
    <row r="1102" spans="1:11" x14ac:dyDescent="0.2">
      <c r="A1102" s="3">
        <v>102.4</v>
      </c>
      <c r="B1102" s="3">
        <v>-2.833953857</v>
      </c>
      <c r="C1102" s="3">
        <v>-10.0511</v>
      </c>
      <c r="D1102" s="3">
        <v>-135.51403809999999</v>
      </c>
      <c r="F1102" s="2">
        <v>102.3</v>
      </c>
      <c r="G1102" s="2">
        <v>-12.424300000000001</v>
      </c>
      <c r="H1102" s="2">
        <v>-52.289900000000003</v>
      </c>
      <c r="I1102" s="2">
        <v>102.3</v>
      </c>
      <c r="J1102" s="2">
        <v>-11.245200000000001</v>
      </c>
      <c r="K1102" s="2">
        <v>-300.57900000000001</v>
      </c>
    </row>
    <row r="1103" spans="1:11" x14ac:dyDescent="0.2">
      <c r="A1103" s="3">
        <v>102.5</v>
      </c>
      <c r="B1103" s="3">
        <v>0.90261077899999997</v>
      </c>
      <c r="C1103" s="3">
        <v>-16.901499999999999</v>
      </c>
      <c r="D1103" s="3">
        <v>-138.62783809999999</v>
      </c>
      <c r="F1103" s="2">
        <v>102.4</v>
      </c>
      <c r="G1103" s="2">
        <v>-11.178699999999999</v>
      </c>
      <c r="H1103" s="2">
        <v>-52.289900000000003</v>
      </c>
      <c r="I1103" s="2">
        <v>102.4</v>
      </c>
      <c r="J1103" s="2">
        <v>-15.915900000000001</v>
      </c>
      <c r="K1103" s="2">
        <v>-298.399</v>
      </c>
    </row>
    <row r="1104" spans="1:11" x14ac:dyDescent="0.2">
      <c r="A1104" s="3">
        <v>102.6</v>
      </c>
      <c r="B1104" s="3">
        <v>2.1481323240000001</v>
      </c>
      <c r="C1104" s="3">
        <v>-16.278700000000001</v>
      </c>
      <c r="D1104" s="3">
        <v>-145.1668396</v>
      </c>
      <c r="F1104" s="2">
        <v>102.5</v>
      </c>
      <c r="G1104" s="2">
        <v>-11.801500000000001</v>
      </c>
      <c r="H1104" s="2">
        <v>-52.289900000000003</v>
      </c>
      <c r="I1104" s="2">
        <v>102.5</v>
      </c>
      <c r="J1104" s="2">
        <v>-14.670299999999999</v>
      </c>
      <c r="K1104" s="2">
        <v>-293.10599999999999</v>
      </c>
    </row>
    <row r="1105" spans="1:11" x14ac:dyDescent="0.2">
      <c r="A1105" s="3">
        <v>102.7</v>
      </c>
      <c r="B1105" s="3">
        <v>2.1481323240000001</v>
      </c>
      <c r="C1105" s="3">
        <v>-10.6739</v>
      </c>
      <c r="D1105" s="3">
        <v>-144.2326965</v>
      </c>
      <c r="F1105" s="2">
        <v>102.6</v>
      </c>
      <c r="G1105" s="2">
        <v>-10.555999999999999</v>
      </c>
      <c r="H1105" s="2">
        <v>-52.289900000000003</v>
      </c>
      <c r="I1105" s="2">
        <v>102.6</v>
      </c>
      <c r="J1105" s="2">
        <v>-15.6045</v>
      </c>
      <c r="K1105" s="2">
        <v>-286.255</v>
      </c>
    </row>
    <row r="1106" spans="1:11" x14ac:dyDescent="0.2">
      <c r="A1106" s="3">
        <v>102.8</v>
      </c>
      <c r="B1106" s="3">
        <v>1.8367538450000001</v>
      </c>
      <c r="C1106" s="3">
        <v>-9.4283599999999996</v>
      </c>
      <c r="D1106" s="3">
        <v>-143.60992429999999</v>
      </c>
      <c r="F1106" s="2">
        <v>102.7</v>
      </c>
      <c r="G1106" s="2">
        <v>-13.047000000000001</v>
      </c>
      <c r="H1106" s="2">
        <v>-52.289900000000003</v>
      </c>
      <c r="I1106" s="2">
        <v>102.7</v>
      </c>
      <c r="J1106" s="2">
        <v>-19.963799999999999</v>
      </c>
      <c r="K1106" s="2">
        <v>-293.72800000000001</v>
      </c>
    </row>
    <row r="1107" spans="1:11" x14ac:dyDescent="0.2">
      <c r="A1107" s="3">
        <v>102.9</v>
      </c>
      <c r="B1107" s="3">
        <v>-3.4567184449999999</v>
      </c>
      <c r="C1107" s="3">
        <v>-11.2966</v>
      </c>
      <c r="D1107" s="3">
        <v>-141.74163820000001</v>
      </c>
      <c r="F1107" s="2">
        <v>102.8</v>
      </c>
      <c r="G1107" s="2">
        <v>-13.6698</v>
      </c>
      <c r="H1107" s="2">
        <v>-51.667200000000001</v>
      </c>
      <c r="I1107" s="2">
        <v>102.8</v>
      </c>
      <c r="J1107" s="2">
        <v>-14.047599999999999</v>
      </c>
      <c r="K1107" s="2">
        <v>-296.53100000000001</v>
      </c>
    </row>
    <row r="1108" spans="1:11" x14ac:dyDescent="0.2">
      <c r="A1108" s="3">
        <v>103</v>
      </c>
      <c r="B1108" s="3">
        <v>-0.34291076700000001</v>
      </c>
      <c r="C1108" s="3">
        <v>-12.542199999999999</v>
      </c>
      <c r="D1108" s="3">
        <v>-141.11889650000001</v>
      </c>
      <c r="F1108" s="2">
        <v>102.9</v>
      </c>
      <c r="G1108" s="2">
        <v>-13.6698</v>
      </c>
      <c r="H1108" s="2">
        <v>-52.912700000000001</v>
      </c>
      <c r="I1108" s="2">
        <v>102.9</v>
      </c>
      <c r="J1108" s="2">
        <v>-18.095500000000001</v>
      </c>
      <c r="K1108" s="2">
        <v>-291.54899999999998</v>
      </c>
    </row>
    <row r="1109" spans="1:11" x14ac:dyDescent="0.2">
      <c r="A1109" s="3">
        <v>103.1</v>
      </c>
      <c r="B1109" s="3">
        <v>-0.654296875</v>
      </c>
      <c r="C1109" s="3">
        <v>-13.164899999999999</v>
      </c>
      <c r="D1109" s="3">
        <v>-137.0709229</v>
      </c>
      <c r="F1109" s="2">
        <v>103</v>
      </c>
      <c r="G1109" s="2">
        <v>-14.9153</v>
      </c>
      <c r="H1109" s="2">
        <v>-47.930599999999998</v>
      </c>
      <c r="I1109" s="2">
        <v>103</v>
      </c>
      <c r="J1109" s="2">
        <v>-19.963799999999999</v>
      </c>
      <c r="K1109" s="2">
        <v>-284.07600000000002</v>
      </c>
    </row>
    <row r="1110" spans="1:11" x14ac:dyDescent="0.2">
      <c r="A1110" s="3">
        <v>103.2</v>
      </c>
      <c r="B1110" s="3">
        <v>-3.1532287999999999E-2</v>
      </c>
      <c r="C1110" s="3">
        <v>-13.787699999999999</v>
      </c>
      <c r="D1110" s="3">
        <v>-142.67578130000001</v>
      </c>
      <c r="F1110" s="2">
        <v>103.1</v>
      </c>
      <c r="G1110" s="2">
        <v>-10.555999999999999</v>
      </c>
      <c r="H1110" s="2">
        <v>-49.176099999999998</v>
      </c>
      <c r="I1110" s="2">
        <v>103.1</v>
      </c>
      <c r="J1110" s="2">
        <v>-13.7362</v>
      </c>
      <c r="K1110" s="2">
        <v>-281.58499999999998</v>
      </c>
    </row>
    <row r="1111" spans="1:11" x14ac:dyDescent="0.2">
      <c r="A1111" s="3">
        <v>103.3</v>
      </c>
      <c r="B1111" s="3">
        <v>-1.8998107909999999</v>
      </c>
      <c r="C1111" s="3">
        <v>-11.9194</v>
      </c>
      <c r="D1111" s="3">
        <v>-144.54406739999999</v>
      </c>
      <c r="F1111" s="2">
        <v>103.2</v>
      </c>
      <c r="G1111" s="2">
        <v>-10.555999999999999</v>
      </c>
      <c r="H1111" s="2">
        <v>-46.0623</v>
      </c>
      <c r="I1111" s="2">
        <v>103.2</v>
      </c>
      <c r="J1111" s="2">
        <v>-19.963799999999999</v>
      </c>
      <c r="K1111" s="2">
        <v>-289.05799999999999</v>
      </c>
    </row>
    <row r="1112" spans="1:11" x14ac:dyDescent="0.2">
      <c r="A1112" s="3">
        <v>103.4</v>
      </c>
      <c r="B1112" s="3">
        <v>2.4595184329999999</v>
      </c>
      <c r="C1112" s="3">
        <v>-13.164899999999999</v>
      </c>
      <c r="D1112" s="3">
        <v>-143.2985535</v>
      </c>
      <c r="F1112" s="2">
        <v>103.3</v>
      </c>
      <c r="G1112" s="2">
        <v>-14.2925</v>
      </c>
      <c r="H1112" s="2">
        <v>-47.3078</v>
      </c>
      <c r="I1112" s="2">
        <v>103.3</v>
      </c>
      <c r="J1112" s="2">
        <v>-16.538599999999999</v>
      </c>
      <c r="K1112" s="2">
        <v>-290.61500000000001</v>
      </c>
    </row>
    <row r="1113" spans="1:11" x14ac:dyDescent="0.2">
      <c r="A1113" s="3">
        <v>103.5</v>
      </c>
      <c r="B1113" s="3">
        <v>-3.1532287999999999E-2</v>
      </c>
      <c r="C1113" s="3">
        <v>-12.542199999999999</v>
      </c>
      <c r="D1113" s="3">
        <v>-143.2985535</v>
      </c>
      <c r="F1113" s="2">
        <v>103.4</v>
      </c>
      <c r="G1113" s="2">
        <v>-13.047000000000001</v>
      </c>
      <c r="H1113" s="2">
        <v>-46.685099999999998</v>
      </c>
      <c r="I1113" s="2">
        <v>103.4</v>
      </c>
      <c r="J1113" s="2">
        <v>-13.7362</v>
      </c>
      <c r="K1113" s="2">
        <v>-289.36900000000003</v>
      </c>
    </row>
    <row r="1114" spans="1:11" x14ac:dyDescent="0.2">
      <c r="A1114" s="3">
        <v>103.6</v>
      </c>
      <c r="B1114" s="3">
        <v>-1.5884399410000001</v>
      </c>
      <c r="C1114" s="3">
        <v>-9.4283599999999996</v>
      </c>
      <c r="D1114" s="3">
        <v>-144.54406739999999</v>
      </c>
      <c r="F1114" s="2">
        <v>103.5</v>
      </c>
      <c r="G1114" s="2">
        <v>-12.424300000000001</v>
      </c>
      <c r="H1114" s="2">
        <v>-45.439599999999999</v>
      </c>
      <c r="I1114" s="2">
        <v>103.5</v>
      </c>
      <c r="J1114" s="2">
        <v>-14.359</v>
      </c>
      <c r="K1114" s="2">
        <v>-291.54899999999998</v>
      </c>
    </row>
    <row r="1115" spans="1:11" x14ac:dyDescent="0.2">
      <c r="A1115" s="3">
        <v>103.7</v>
      </c>
      <c r="B1115" s="3">
        <v>-0.96567535400000004</v>
      </c>
      <c r="C1115" s="3">
        <v>-12.542199999999999</v>
      </c>
      <c r="D1115" s="3">
        <v>-148.90341190000001</v>
      </c>
      <c r="F1115" s="2">
        <v>103.6</v>
      </c>
      <c r="G1115" s="2">
        <v>-13.047000000000001</v>
      </c>
      <c r="H1115" s="2">
        <v>-44.816800000000001</v>
      </c>
      <c r="I1115" s="2">
        <v>103.6</v>
      </c>
      <c r="J1115" s="2">
        <v>-16.538599999999999</v>
      </c>
      <c r="K1115" s="2">
        <v>-301.82400000000001</v>
      </c>
    </row>
    <row r="1116" spans="1:11" x14ac:dyDescent="0.2">
      <c r="A1116" s="3">
        <v>103.8</v>
      </c>
      <c r="B1116" s="3">
        <v>-0.654296875</v>
      </c>
      <c r="C1116" s="3">
        <v>-11.2966</v>
      </c>
      <c r="D1116" s="3">
        <v>-153.57409670000001</v>
      </c>
      <c r="F1116" s="2">
        <v>103.7</v>
      </c>
      <c r="G1116" s="2">
        <v>-13.047000000000001</v>
      </c>
      <c r="H1116" s="2">
        <v>-47.3078</v>
      </c>
      <c r="I1116" s="2">
        <v>103.7</v>
      </c>
      <c r="J1116" s="2">
        <v>-14.359</v>
      </c>
      <c r="K1116" s="2">
        <v>-307.74099999999999</v>
      </c>
    </row>
    <row r="1117" spans="1:11" x14ac:dyDescent="0.2">
      <c r="A1117" s="3">
        <v>103.9</v>
      </c>
      <c r="B1117" s="3">
        <v>-0.96567535400000004</v>
      </c>
      <c r="C1117" s="3">
        <v>-8.8056000000000001</v>
      </c>
      <c r="D1117" s="3">
        <v>-154.81964110000001</v>
      </c>
      <c r="F1117" s="2">
        <v>103.8</v>
      </c>
      <c r="G1117" s="2">
        <v>-13.047000000000001</v>
      </c>
      <c r="H1117" s="2">
        <v>-47.930599999999998</v>
      </c>
      <c r="I1117" s="2">
        <v>103.8</v>
      </c>
      <c r="J1117" s="2">
        <v>-17.1614</v>
      </c>
      <c r="K1117" s="2">
        <v>-303.07</v>
      </c>
    </row>
    <row r="1118" spans="1:11" x14ac:dyDescent="0.2">
      <c r="A1118" s="3">
        <v>104</v>
      </c>
      <c r="B1118" s="3">
        <v>-0.96567535400000004</v>
      </c>
      <c r="C1118" s="3">
        <v>-10.0511</v>
      </c>
      <c r="D1118" s="3">
        <v>-150.46029659999999</v>
      </c>
      <c r="F1118" s="2">
        <v>103.9</v>
      </c>
      <c r="G1118" s="2">
        <v>-15.5381</v>
      </c>
      <c r="H1118" s="2">
        <v>-50.421599999999998</v>
      </c>
      <c r="I1118" s="2">
        <v>103.9</v>
      </c>
      <c r="J1118" s="2">
        <v>-9.6882599999999996</v>
      </c>
      <c r="K1118" s="2">
        <v>-300.57900000000001</v>
      </c>
    </row>
    <row r="1119" spans="1:11" x14ac:dyDescent="0.2">
      <c r="A1119" s="3">
        <v>104.1</v>
      </c>
      <c r="B1119" s="3">
        <v>0.90261077899999997</v>
      </c>
      <c r="C1119" s="3">
        <v>-11.2966</v>
      </c>
      <c r="D1119" s="3">
        <v>-147.65786739999999</v>
      </c>
      <c r="F1119" s="2">
        <v>104</v>
      </c>
      <c r="G1119" s="2">
        <v>-11.801500000000001</v>
      </c>
      <c r="H1119" s="2">
        <v>-51.667200000000001</v>
      </c>
      <c r="I1119" s="2">
        <v>104</v>
      </c>
      <c r="J1119" s="2">
        <v>-12.4907</v>
      </c>
      <c r="K1119" s="2">
        <v>-300.267</v>
      </c>
    </row>
    <row r="1120" spans="1:11" x14ac:dyDescent="0.2">
      <c r="A1120" s="3">
        <v>104.2</v>
      </c>
      <c r="B1120" s="3">
        <v>2.4595184329999999</v>
      </c>
      <c r="C1120" s="3">
        <v>-10.0511</v>
      </c>
      <c r="D1120" s="3">
        <v>-152.32858279999999</v>
      </c>
      <c r="F1120" s="2">
        <v>104.1</v>
      </c>
      <c r="G1120" s="2">
        <v>-12.424300000000001</v>
      </c>
      <c r="H1120" s="2">
        <v>-53.535499999999999</v>
      </c>
      <c r="I1120" s="2">
        <v>104.1</v>
      </c>
      <c r="J1120" s="2">
        <v>-8.4427299999999992</v>
      </c>
      <c r="K1120" s="2">
        <v>-304.00400000000002</v>
      </c>
    </row>
    <row r="1121" spans="1:11" x14ac:dyDescent="0.2">
      <c r="A1121" s="3">
        <v>104.3</v>
      </c>
      <c r="B1121" s="3">
        <v>-3.768096924</v>
      </c>
      <c r="C1121" s="3">
        <v>-10.0511</v>
      </c>
      <c r="D1121" s="3">
        <v>-154.50823969999999</v>
      </c>
      <c r="F1121" s="2">
        <v>104.2</v>
      </c>
      <c r="G1121" s="2">
        <v>-12.424300000000001</v>
      </c>
      <c r="H1121" s="2">
        <v>-52.912700000000001</v>
      </c>
      <c r="I1121" s="2">
        <v>104.2</v>
      </c>
      <c r="J1121" s="2">
        <v>-9.6882599999999996</v>
      </c>
      <c r="K1121" s="2">
        <v>-301.202</v>
      </c>
    </row>
    <row r="1122" spans="1:11" x14ac:dyDescent="0.2">
      <c r="A1122" s="3">
        <v>104.4</v>
      </c>
      <c r="B1122" s="3">
        <v>-5.6363830569999998</v>
      </c>
      <c r="C1122" s="3">
        <v>-10.0511</v>
      </c>
      <c r="D1122" s="3">
        <v>-158.244812</v>
      </c>
      <c r="F1122" s="2">
        <v>104.3</v>
      </c>
      <c r="G1122" s="2">
        <v>-13.047000000000001</v>
      </c>
      <c r="H1122" s="2">
        <v>-54.780999999999999</v>
      </c>
      <c r="I1122" s="2">
        <v>104.3</v>
      </c>
      <c r="J1122" s="2">
        <v>-10.622400000000001</v>
      </c>
      <c r="K1122" s="2">
        <v>-301.202</v>
      </c>
    </row>
    <row r="1123" spans="1:11" x14ac:dyDescent="0.2">
      <c r="A1123" s="3">
        <v>104.5</v>
      </c>
      <c r="B1123" s="3">
        <v>0.59123230000000004</v>
      </c>
      <c r="C1123" s="3">
        <v>-10.0511</v>
      </c>
      <c r="D1123" s="3">
        <v>-161.35861209999999</v>
      </c>
      <c r="F1123" s="2">
        <v>104.4</v>
      </c>
      <c r="G1123" s="2">
        <v>-10.555999999999999</v>
      </c>
      <c r="H1123" s="2">
        <v>-59.140300000000003</v>
      </c>
      <c r="I1123" s="2">
        <v>104.4</v>
      </c>
      <c r="J1123" s="2">
        <v>-11.5565</v>
      </c>
      <c r="K1123" s="2">
        <v>-294.97399999999999</v>
      </c>
    </row>
    <row r="1124" spans="1:11" x14ac:dyDescent="0.2">
      <c r="A1124" s="3">
        <v>104.6</v>
      </c>
      <c r="B1124" s="3">
        <v>3.082275391</v>
      </c>
      <c r="C1124" s="3">
        <v>-11.2966</v>
      </c>
      <c r="D1124" s="3">
        <v>-158.86758420000001</v>
      </c>
      <c r="F1124" s="2">
        <v>104.5</v>
      </c>
      <c r="G1124" s="2">
        <v>-10.555999999999999</v>
      </c>
      <c r="H1124" s="2">
        <v>-57.271999999999998</v>
      </c>
      <c r="I1124" s="2">
        <v>104.5</v>
      </c>
      <c r="J1124" s="2">
        <v>-8.7541100000000007</v>
      </c>
      <c r="K1124" s="2">
        <v>-289.36900000000003</v>
      </c>
    </row>
    <row r="1125" spans="1:11" x14ac:dyDescent="0.2">
      <c r="A1125" s="3">
        <v>104.7</v>
      </c>
      <c r="B1125" s="3">
        <v>-2.833953857</v>
      </c>
      <c r="C1125" s="3">
        <v>-13.164899999999999</v>
      </c>
      <c r="D1125" s="3">
        <v>-165.71795650000001</v>
      </c>
      <c r="F1125" s="2">
        <v>104.6</v>
      </c>
      <c r="G1125" s="2">
        <v>-12.424300000000001</v>
      </c>
      <c r="H1125" s="2">
        <v>-54.780999999999999</v>
      </c>
      <c r="I1125" s="2">
        <v>104.6</v>
      </c>
      <c r="J1125" s="2">
        <v>-13.7362</v>
      </c>
      <c r="K1125" s="2">
        <v>-291.23700000000002</v>
      </c>
    </row>
    <row r="1126" spans="1:11" x14ac:dyDescent="0.2">
      <c r="A1126" s="3">
        <v>104.8</v>
      </c>
      <c r="B1126" s="3">
        <v>-2.2111968989999999</v>
      </c>
      <c r="C1126" s="3">
        <v>-10.6739</v>
      </c>
      <c r="D1126" s="3">
        <v>-166.9634705</v>
      </c>
      <c r="F1126" s="2">
        <v>104.7</v>
      </c>
      <c r="G1126" s="2">
        <v>-11.178699999999999</v>
      </c>
      <c r="H1126" s="2">
        <v>-55.403700000000001</v>
      </c>
      <c r="I1126" s="2">
        <v>104.7</v>
      </c>
      <c r="J1126" s="2">
        <v>-15.293100000000001</v>
      </c>
      <c r="K1126" s="2">
        <v>-287.50099999999998</v>
      </c>
    </row>
    <row r="1127" spans="1:11" x14ac:dyDescent="0.2">
      <c r="A1127" s="3">
        <v>104.9</v>
      </c>
      <c r="B1127" s="3">
        <v>-3.1453399659999999</v>
      </c>
      <c r="C1127" s="3">
        <v>-11.9194</v>
      </c>
      <c r="D1127" s="3">
        <v>-160.42446899999999</v>
      </c>
      <c r="F1127" s="2">
        <v>104.8</v>
      </c>
      <c r="G1127" s="2">
        <v>-9.9332100000000008</v>
      </c>
      <c r="H1127" s="2">
        <v>-60.385800000000003</v>
      </c>
      <c r="I1127" s="2">
        <v>104.8</v>
      </c>
      <c r="J1127" s="2">
        <v>-14.9817</v>
      </c>
      <c r="K1127" s="2">
        <v>-297.77600000000001</v>
      </c>
    </row>
    <row r="1128" spans="1:11" x14ac:dyDescent="0.2">
      <c r="A1128" s="3">
        <v>105</v>
      </c>
      <c r="B1128" s="3">
        <v>0.59123230000000004</v>
      </c>
      <c r="C1128" s="3">
        <v>-8.8056000000000001</v>
      </c>
      <c r="D1128" s="3">
        <v>-156.9992981</v>
      </c>
      <c r="F1128" s="2">
        <v>104.9</v>
      </c>
      <c r="G1128" s="2">
        <v>-9.3104499999999994</v>
      </c>
      <c r="H1128" s="2">
        <v>-61.631399999999999</v>
      </c>
      <c r="I1128" s="2">
        <v>104.9</v>
      </c>
      <c r="J1128" s="2">
        <v>-12.1793</v>
      </c>
      <c r="K1128" s="2">
        <v>-304.00400000000002</v>
      </c>
    </row>
    <row r="1129" spans="1:11" x14ac:dyDescent="0.2">
      <c r="A1129" s="3">
        <v>105.1</v>
      </c>
      <c r="B1129" s="3">
        <v>-3.1453399659999999</v>
      </c>
      <c r="C1129" s="3">
        <v>-7.5600800000000001</v>
      </c>
      <c r="D1129" s="3">
        <v>-164.47244259999999</v>
      </c>
      <c r="F1129" s="2">
        <v>105</v>
      </c>
      <c r="G1129" s="2">
        <v>-8.6876899999999999</v>
      </c>
      <c r="H1129" s="2">
        <v>-61.008600000000001</v>
      </c>
      <c r="I1129" s="2">
        <v>105</v>
      </c>
      <c r="J1129" s="2">
        <v>-9.9996299999999998</v>
      </c>
      <c r="K1129" s="2">
        <v>-297.154</v>
      </c>
    </row>
    <row r="1130" spans="1:11" x14ac:dyDescent="0.2">
      <c r="A1130" s="3">
        <v>105.2</v>
      </c>
      <c r="B1130" s="3">
        <v>-7.1932830809999997</v>
      </c>
      <c r="C1130" s="3">
        <v>-8.1828400000000006</v>
      </c>
      <c r="D1130" s="3">
        <v>-163.22689819999999</v>
      </c>
      <c r="F1130" s="2">
        <v>105.1</v>
      </c>
      <c r="G1130" s="2">
        <v>-6.1966400000000004</v>
      </c>
      <c r="H1130" s="2">
        <v>-61.631399999999999</v>
      </c>
      <c r="I1130" s="2">
        <v>105.1</v>
      </c>
      <c r="J1130" s="2">
        <v>-7.1972100000000001</v>
      </c>
      <c r="K1130" s="2">
        <v>-296.84199999999998</v>
      </c>
    </row>
    <row r="1131" spans="1:11" x14ac:dyDescent="0.2">
      <c r="A1131" s="3">
        <v>105.3</v>
      </c>
      <c r="B1131" s="3">
        <v>0.90261077899999997</v>
      </c>
      <c r="C1131" s="3">
        <v>-8.8056000000000001</v>
      </c>
      <c r="D1131" s="3">
        <v>-156.065155</v>
      </c>
      <c r="F1131" s="2">
        <v>105.2</v>
      </c>
      <c r="G1131" s="2">
        <v>-8.6876899999999999</v>
      </c>
      <c r="H1131" s="2">
        <v>-60.385800000000003</v>
      </c>
      <c r="I1131" s="2">
        <v>105.2</v>
      </c>
      <c r="J1131" s="2">
        <v>-9.6882599999999996</v>
      </c>
      <c r="K1131" s="2">
        <v>-290.303</v>
      </c>
    </row>
    <row r="1132" spans="1:11" x14ac:dyDescent="0.2">
      <c r="A1132" s="3">
        <v>105.4</v>
      </c>
      <c r="B1132" s="3">
        <v>0.90261077899999997</v>
      </c>
      <c r="C1132" s="3">
        <v>-6.9373100000000001</v>
      </c>
      <c r="D1132" s="3">
        <v>-159.1789551</v>
      </c>
      <c r="F1132" s="2">
        <v>105.3</v>
      </c>
      <c r="G1132" s="2">
        <v>-7.44217</v>
      </c>
      <c r="H1132" s="2">
        <v>-58.517499999999998</v>
      </c>
      <c r="I1132" s="2">
        <v>105.3</v>
      </c>
      <c r="J1132" s="2">
        <v>-6.2630699999999999</v>
      </c>
      <c r="K1132" s="2">
        <v>-283.45299999999997</v>
      </c>
    </row>
    <row r="1133" spans="1:11" x14ac:dyDescent="0.2">
      <c r="A1133" s="3">
        <v>105.5</v>
      </c>
      <c r="B1133" s="3">
        <v>2.1481323240000001</v>
      </c>
      <c r="C1133" s="3">
        <v>-7.5600800000000001</v>
      </c>
      <c r="D1133" s="3">
        <v>-161.67001339999999</v>
      </c>
      <c r="F1133" s="2">
        <v>105.4</v>
      </c>
      <c r="G1133" s="2">
        <v>-6.8193999999999999</v>
      </c>
      <c r="H1133" s="2">
        <v>-57.894799999999996</v>
      </c>
      <c r="I1133" s="2">
        <v>105.4</v>
      </c>
      <c r="J1133" s="2">
        <v>-14.670299999999999</v>
      </c>
      <c r="K1133" s="2">
        <v>-274.11099999999999</v>
      </c>
    </row>
    <row r="1134" spans="1:11" x14ac:dyDescent="0.2">
      <c r="A1134" s="3">
        <v>105.6</v>
      </c>
      <c r="B1134" s="3">
        <v>-1.8998107909999999</v>
      </c>
      <c r="C1134" s="3">
        <v>-5.6917900000000001</v>
      </c>
      <c r="D1134" s="3">
        <v>-160.73587040000001</v>
      </c>
      <c r="F1134" s="2">
        <v>105.5</v>
      </c>
      <c r="G1134" s="2">
        <v>-8.0649300000000004</v>
      </c>
      <c r="H1134" s="2">
        <v>-57.271999999999998</v>
      </c>
      <c r="I1134" s="2">
        <v>105.5</v>
      </c>
      <c r="J1134" s="2">
        <v>-13.424799999999999</v>
      </c>
      <c r="K1134" s="2">
        <v>-276.60199999999998</v>
      </c>
    </row>
    <row r="1135" spans="1:11" x14ac:dyDescent="0.2">
      <c r="A1135" s="3">
        <v>105.7</v>
      </c>
      <c r="B1135" s="3">
        <v>-1.2770538330000001</v>
      </c>
      <c r="C1135" s="3">
        <v>-8.8056000000000001</v>
      </c>
      <c r="D1135" s="3">
        <v>-153.88549800000001</v>
      </c>
      <c r="F1135" s="2">
        <v>105.6</v>
      </c>
      <c r="G1135" s="2">
        <v>-8.0649300000000004</v>
      </c>
      <c r="H1135" s="2">
        <v>-57.271999999999998</v>
      </c>
      <c r="I1135" s="2">
        <v>105.6</v>
      </c>
      <c r="J1135" s="2">
        <v>-4.7061599999999997</v>
      </c>
      <c r="K1135" s="2">
        <v>-285.94400000000002</v>
      </c>
    </row>
    <row r="1136" spans="1:11" x14ac:dyDescent="0.2">
      <c r="A1136" s="3">
        <v>105.8</v>
      </c>
      <c r="B1136" s="3">
        <v>-1.2770538330000001</v>
      </c>
      <c r="C1136" s="3">
        <v>-9.4283599999999996</v>
      </c>
      <c r="D1136" s="3">
        <v>-154.81964110000001</v>
      </c>
      <c r="F1136" s="2">
        <v>105.7</v>
      </c>
      <c r="G1136" s="2">
        <v>-9.3104499999999994</v>
      </c>
      <c r="H1136" s="2">
        <v>-56.649299999999997</v>
      </c>
      <c r="I1136" s="2">
        <v>105.7</v>
      </c>
      <c r="J1136" s="2">
        <v>-14.670299999999999</v>
      </c>
      <c r="K1136" s="2">
        <v>-288.74599999999998</v>
      </c>
    </row>
    <row r="1137" spans="1:11" x14ac:dyDescent="0.2">
      <c r="A1137" s="3">
        <v>105.9</v>
      </c>
      <c r="B1137" s="3">
        <v>-0.34291076700000001</v>
      </c>
      <c r="C1137" s="3">
        <v>-10.0511</v>
      </c>
      <c r="D1137" s="3">
        <v>-157.3106689</v>
      </c>
      <c r="F1137" s="2">
        <v>105.8</v>
      </c>
      <c r="G1137" s="2">
        <v>-9.9332100000000008</v>
      </c>
      <c r="H1137" s="2">
        <v>-57.894799999999996</v>
      </c>
      <c r="I1137" s="2">
        <v>105.8</v>
      </c>
      <c r="J1137" s="2">
        <v>-12.1793</v>
      </c>
      <c r="K1137" s="2">
        <v>-286.56700000000001</v>
      </c>
    </row>
    <row r="1138" spans="1:11" x14ac:dyDescent="0.2">
      <c r="A1138" s="3">
        <v>106</v>
      </c>
      <c r="B1138" s="3">
        <v>5.2619400020000002</v>
      </c>
      <c r="C1138" s="3">
        <v>-10.6739</v>
      </c>
      <c r="D1138" s="3">
        <v>-156.065155</v>
      </c>
      <c r="F1138" s="2">
        <v>105.9</v>
      </c>
      <c r="G1138" s="2">
        <v>-8.0649300000000004</v>
      </c>
      <c r="H1138" s="2">
        <v>-55.403700000000001</v>
      </c>
      <c r="I1138" s="2">
        <v>105.9</v>
      </c>
      <c r="J1138" s="2">
        <v>-10.9338</v>
      </c>
      <c r="K1138" s="2">
        <v>-280.96199999999999</v>
      </c>
    </row>
    <row r="1139" spans="1:11" x14ac:dyDescent="0.2">
      <c r="A1139" s="3">
        <v>106.1</v>
      </c>
      <c r="B1139" s="3">
        <v>-0.34291076700000001</v>
      </c>
      <c r="C1139" s="3">
        <v>-8.1828400000000006</v>
      </c>
      <c r="D1139" s="3">
        <v>-153.88549800000001</v>
      </c>
      <c r="F1139" s="2">
        <v>106</v>
      </c>
      <c r="G1139" s="2">
        <v>-10.555999999999999</v>
      </c>
      <c r="H1139" s="2">
        <v>-56.026499999999999</v>
      </c>
      <c r="I1139" s="2">
        <v>106</v>
      </c>
      <c r="J1139" s="2">
        <v>-7.8199699999999996</v>
      </c>
      <c r="K1139" s="2">
        <v>-282.83</v>
      </c>
    </row>
    <row r="1140" spans="1:11" x14ac:dyDescent="0.2">
      <c r="A1140" s="3">
        <v>106.2</v>
      </c>
      <c r="B1140" s="3">
        <v>-3.4567184449999999</v>
      </c>
      <c r="C1140" s="3">
        <v>-8.1828400000000006</v>
      </c>
      <c r="D1140" s="3">
        <v>-159.4903564</v>
      </c>
      <c r="F1140" s="2">
        <v>106.1</v>
      </c>
      <c r="G1140" s="2">
        <v>-4.9511200000000004</v>
      </c>
      <c r="H1140" s="2">
        <v>-53.535499999999999</v>
      </c>
      <c r="I1140" s="2">
        <v>106.1</v>
      </c>
      <c r="J1140" s="2">
        <v>-8.1313600000000008</v>
      </c>
      <c r="K1140" s="2">
        <v>-284.387</v>
      </c>
    </row>
    <row r="1141" spans="1:11" x14ac:dyDescent="0.2">
      <c r="A1141" s="3">
        <v>106.3</v>
      </c>
      <c r="B1141" s="3">
        <v>-0.654296875</v>
      </c>
      <c r="C1141" s="3">
        <v>-9.4283599999999996</v>
      </c>
      <c r="D1141" s="3">
        <v>-153.2627258</v>
      </c>
      <c r="F1141" s="2">
        <v>106.2</v>
      </c>
      <c r="G1141" s="2">
        <v>-9.9332100000000008</v>
      </c>
      <c r="H1141" s="2">
        <v>-52.912700000000001</v>
      </c>
      <c r="I1141" s="2">
        <v>106.2</v>
      </c>
      <c r="J1141" s="2">
        <v>-3.77203</v>
      </c>
      <c r="K1141" s="2">
        <v>-287.50099999999998</v>
      </c>
    </row>
    <row r="1142" spans="1:11" x14ac:dyDescent="0.2">
      <c r="A1142" s="3">
        <v>106.4</v>
      </c>
      <c r="B1142" s="3">
        <v>4.3277969360000004</v>
      </c>
      <c r="C1142" s="3">
        <v>-11.9194</v>
      </c>
      <c r="D1142" s="3">
        <v>-148.2806396</v>
      </c>
      <c r="F1142" s="2">
        <v>106.3</v>
      </c>
      <c r="G1142" s="2">
        <v>-9.9332100000000008</v>
      </c>
      <c r="H1142" s="2">
        <v>-54.158200000000001</v>
      </c>
      <c r="I1142" s="2">
        <v>106.3</v>
      </c>
      <c r="J1142" s="2">
        <v>-8.7541100000000007</v>
      </c>
      <c r="K1142" s="2">
        <v>-295.28500000000003</v>
      </c>
    </row>
    <row r="1143" spans="1:11" x14ac:dyDescent="0.2">
      <c r="A1143" s="3">
        <v>106.5</v>
      </c>
      <c r="B1143" s="3">
        <v>-0.34291076700000001</v>
      </c>
      <c r="C1143" s="3">
        <v>-9.4283599999999996</v>
      </c>
      <c r="D1143" s="3">
        <v>-146.72372440000001</v>
      </c>
      <c r="F1143" s="2">
        <v>106.4</v>
      </c>
      <c r="G1143" s="2">
        <v>-8.6876899999999999</v>
      </c>
      <c r="H1143" s="2">
        <v>-56.649299999999997</v>
      </c>
      <c r="I1143" s="2">
        <v>106.4</v>
      </c>
      <c r="J1143" s="2">
        <v>-5.3289299999999997</v>
      </c>
      <c r="K1143" s="2">
        <v>-294.351</v>
      </c>
    </row>
    <row r="1144" spans="1:11" x14ac:dyDescent="0.2">
      <c r="A1144" s="3">
        <v>106.6</v>
      </c>
      <c r="B1144" s="3">
        <v>-3.1453399659999999</v>
      </c>
      <c r="C1144" s="3">
        <v>-7.5600800000000001</v>
      </c>
      <c r="D1144" s="3">
        <v>-141.4302673</v>
      </c>
      <c r="F1144" s="2">
        <v>106.5</v>
      </c>
      <c r="G1144" s="2">
        <v>-8.6876899999999999</v>
      </c>
      <c r="H1144" s="2">
        <v>-56.026499999999999</v>
      </c>
      <c r="I1144" s="2">
        <v>106.5</v>
      </c>
      <c r="J1144" s="2">
        <v>1.832832</v>
      </c>
      <c r="K1144" s="2">
        <v>-293.72800000000001</v>
      </c>
    </row>
    <row r="1145" spans="1:11" x14ac:dyDescent="0.2">
      <c r="A1145" s="3">
        <v>106.7</v>
      </c>
      <c r="B1145" s="3">
        <v>-3.1532287999999999E-2</v>
      </c>
      <c r="C1145" s="3">
        <v>-8.1828400000000006</v>
      </c>
      <c r="D1145" s="3">
        <v>-138.00506590000001</v>
      </c>
      <c r="F1145" s="2">
        <v>106.6</v>
      </c>
      <c r="G1145" s="2">
        <v>-7.44217</v>
      </c>
      <c r="H1145" s="2">
        <v>-56.649299999999997</v>
      </c>
      <c r="I1145" s="2">
        <v>106.6</v>
      </c>
      <c r="J1145" s="2">
        <v>-4.3947799999999999</v>
      </c>
      <c r="K1145" s="2">
        <v>-293.41699999999997</v>
      </c>
    </row>
    <row r="1146" spans="1:11" x14ac:dyDescent="0.2">
      <c r="A1146" s="3">
        <v>106.8</v>
      </c>
      <c r="B1146" s="3">
        <v>-2.522575378</v>
      </c>
      <c r="C1146" s="3">
        <v>-6.3145499999999997</v>
      </c>
      <c r="D1146" s="3">
        <v>-138.93920900000001</v>
      </c>
      <c r="F1146" s="2">
        <v>106.7</v>
      </c>
      <c r="G1146" s="2">
        <v>-9.9332100000000008</v>
      </c>
      <c r="H1146" s="2">
        <v>-56.649299999999997</v>
      </c>
      <c r="I1146" s="2">
        <v>106.7</v>
      </c>
      <c r="J1146" s="2">
        <v>-6.2630699999999999</v>
      </c>
      <c r="K1146" s="2">
        <v>-294.04000000000002</v>
      </c>
    </row>
    <row r="1147" spans="1:11" x14ac:dyDescent="0.2">
      <c r="A1147" s="3">
        <v>106.9</v>
      </c>
      <c r="B1147" s="3">
        <v>-2.522575378</v>
      </c>
      <c r="C1147" s="3">
        <v>-10.0511</v>
      </c>
      <c r="D1147" s="3">
        <v>-143.60992429999999</v>
      </c>
      <c r="F1147" s="2">
        <v>106.8</v>
      </c>
      <c r="G1147" s="2">
        <v>-8.6876899999999999</v>
      </c>
      <c r="H1147" s="2">
        <v>-57.271999999999998</v>
      </c>
      <c r="I1147" s="2">
        <v>106.8</v>
      </c>
      <c r="J1147" s="2">
        <v>-3.5450000000000002E-2</v>
      </c>
      <c r="K1147" s="2">
        <v>-291.23700000000002</v>
      </c>
    </row>
    <row r="1148" spans="1:11" x14ac:dyDescent="0.2">
      <c r="A1148" s="3">
        <v>107</v>
      </c>
      <c r="B1148" s="3">
        <v>-5.0136260989999997</v>
      </c>
      <c r="C1148" s="3">
        <v>-10.6739</v>
      </c>
      <c r="D1148" s="3">
        <v>-145.1668396</v>
      </c>
      <c r="F1148" s="2">
        <v>106.9</v>
      </c>
      <c r="G1148" s="2">
        <v>-8.6876899999999999</v>
      </c>
      <c r="H1148" s="2">
        <v>-61.008600000000001</v>
      </c>
      <c r="I1148" s="2">
        <v>106.9</v>
      </c>
      <c r="J1148" s="2">
        <v>3.0783499999999999</v>
      </c>
      <c r="K1148" s="2">
        <v>-284.387</v>
      </c>
    </row>
    <row r="1149" spans="1:11" x14ac:dyDescent="0.2">
      <c r="A1149" s="3">
        <v>107.1</v>
      </c>
      <c r="B1149" s="3">
        <v>-5.6363830569999998</v>
      </c>
      <c r="C1149" s="3">
        <v>-11.2966</v>
      </c>
      <c r="D1149" s="3">
        <v>-139.87335210000001</v>
      </c>
      <c r="F1149" s="2">
        <v>107</v>
      </c>
      <c r="G1149" s="2">
        <v>-8.0649300000000004</v>
      </c>
      <c r="H1149" s="2">
        <v>-64.122399999999999</v>
      </c>
      <c r="I1149" s="2">
        <v>107</v>
      </c>
      <c r="J1149" s="2">
        <v>-1.90374</v>
      </c>
      <c r="K1149" s="2">
        <v>-281.58499999999998</v>
      </c>
    </row>
    <row r="1150" spans="1:11" x14ac:dyDescent="0.2">
      <c r="A1150" s="3">
        <v>107.2</v>
      </c>
      <c r="B1150" s="3">
        <v>-5.0136260989999997</v>
      </c>
      <c r="C1150" s="3">
        <v>-8.8056000000000001</v>
      </c>
      <c r="D1150" s="3">
        <v>-131.466095</v>
      </c>
      <c r="F1150" s="2">
        <v>107.1</v>
      </c>
      <c r="G1150" s="2">
        <v>-8.6876899999999999</v>
      </c>
      <c r="H1150" s="2">
        <v>-62.876899999999999</v>
      </c>
      <c r="I1150" s="2">
        <v>107.1</v>
      </c>
      <c r="J1150" s="2">
        <v>-2.2151200000000002</v>
      </c>
      <c r="K1150" s="2">
        <v>-281.89600000000002</v>
      </c>
    </row>
    <row r="1151" spans="1:11" x14ac:dyDescent="0.2">
      <c r="A1151" s="3">
        <v>107.3</v>
      </c>
      <c r="B1151" s="3">
        <v>-3.4567184449999999</v>
      </c>
      <c r="C1151" s="3">
        <v>-8.8056000000000001</v>
      </c>
      <c r="D1151" s="3">
        <v>-147.96926880000001</v>
      </c>
      <c r="F1151" s="2">
        <v>107.2</v>
      </c>
      <c r="G1151" s="2">
        <v>-7.44217</v>
      </c>
      <c r="H1151" s="2">
        <v>-65.990700000000004</v>
      </c>
      <c r="I1151" s="2">
        <v>107.2</v>
      </c>
      <c r="J1151" s="2">
        <v>-3.4606400000000002</v>
      </c>
      <c r="K1151" s="2">
        <v>-281.58499999999998</v>
      </c>
    </row>
    <row r="1152" spans="1:11" x14ac:dyDescent="0.2">
      <c r="A1152" s="3">
        <v>107.4</v>
      </c>
      <c r="B1152" s="3">
        <v>-1.2770538330000001</v>
      </c>
      <c r="C1152" s="3">
        <v>-10.6739</v>
      </c>
      <c r="D1152" s="3">
        <v>-137.3823242</v>
      </c>
      <c r="F1152" s="2">
        <v>107.3</v>
      </c>
      <c r="G1152" s="2">
        <v>-6.8193999999999999</v>
      </c>
      <c r="H1152" s="2">
        <v>-65.990700000000004</v>
      </c>
      <c r="I1152" s="2">
        <v>107.3</v>
      </c>
      <c r="J1152" s="2">
        <v>-1.28098</v>
      </c>
      <c r="K1152" s="2">
        <v>-279.71600000000001</v>
      </c>
    </row>
    <row r="1153" spans="1:11" x14ac:dyDescent="0.2">
      <c r="A1153" s="3">
        <v>107.5</v>
      </c>
      <c r="B1153" s="3">
        <v>1.8367538450000001</v>
      </c>
      <c r="C1153" s="3">
        <v>-6.3145499999999997</v>
      </c>
      <c r="D1153" s="3">
        <v>-138.3164673</v>
      </c>
      <c r="F1153" s="2">
        <v>107.4</v>
      </c>
      <c r="G1153" s="2">
        <v>-9.9332100000000008</v>
      </c>
      <c r="H1153" s="2">
        <v>-65.990700000000004</v>
      </c>
      <c r="I1153" s="2">
        <v>107.4</v>
      </c>
      <c r="J1153" s="2">
        <v>-3.5450000000000002E-2</v>
      </c>
      <c r="K1153" s="2">
        <v>-275.35700000000003</v>
      </c>
    </row>
    <row r="1154" spans="1:11" x14ac:dyDescent="0.2">
      <c r="A1154" s="3">
        <v>107.6</v>
      </c>
      <c r="B1154" s="3">
        <v>-2.2111968989999999</v>
      </c>
      <c r="C1154" s="3">
        <v>-7.5600800000000001</v>
      </c>
      <c r="D1154" s="3">
        <v>-142.98718260000001</v>
      </c>
      <c r="F1154" s="2">
        <v>107.5</v>
      </c>
      <c r="G1154" s="2">
        <v>-10.555999999999999</v>
      </c>
      <c r="H1154" s="2">
        <v>-67.858999999999995</v>
      </c>
      <c r="I1154" s="2">
        <v>107.5</v>
      </c>
      <c r="J1154" s="2">
        <v>-0.65822000000000003</v>
      </c>
      <c r="K1154" s="2">
        <v>-268.50700000000001</v>
      </c>
    </row>
    <row r="1155" spans="1:11" x14ac:dyDescent="0.2">
      <c r="A1155" s="3">
        <v>107.7</v>
      </c>
      <c r="B1155" s="3">
        <v>-4.0794830319999997</v>
      </c>
      <c r="C1155" s="3">
        <v>-6.3145499999999997</v>
      </c>
      <c r="D1155" s="3">
        <v>-141.11889650000001</v>
      </c>
      <c r="F1155" s="2">
        <v>107.6</v>
      </c>
      <c r="G1155" s="2">
        <v>-9.3104499999999994</v>
      </c>
      <c r="H1155" s="2">
        <v>-70.349999999999994</v>
      </c>
      <c r="I1155" s="2">
        <v>107.6</v>
      </c>
      <c r="J1155" s="2">
        <v>-0.96960000000000002</v>
      </c>
      <c r="K1155" s="2">
        <v>-274.73399999999998</v>
      </c>
    </row>
    <row r="1156" spans="1:11" x14ac:dyDescent="0.2">
      <c r="A1156" s="3">
        <v>107.8</v>
      </c>
      <c r="B1156" s="3">
        <v>-7.5046691890000004</v>
      </c>
      <c r="C1156" s="3">
        <v>-10.0511</v>
      </c>
      <c r="D1156" s="3">
        <v>-140.18475340000001</v>
      </c>
      <c r="F1156" s="2">
        <v>107.7</v>
      </c>
      <c r="G1156" s="2">
        <v>-10.555999999999999</v>
      </c>
      <c r="H1156" s="2">
        <v>-67.858999999999995</v>
      </c>
      <c r="I1156" s="2">
        <v>107.7</v>
      </c>
      <c r="J1156" s="2">
        <v>-1.90374</v>
      </c>
      <c r="K1156" s="2">
        <v>-278.78199999999998</v>
      </c>
    </row>
    <row r="1157" spans="1:11" x14ac:dyDescent="0.2">
      <c r="A1157" s="3">
        <v>107.9</v>
      </c>
      <c r="B1157" s="3">
        <v>-7.8160476680000004</v>
      </c>
      <c r="C1157" s="3">
        <v>-10.6739</v>
      </c>
      <c r="D1157" s="3">
        <v>-142.98718260000001</v>
      </c>
      <c r="F1157" s="2">
        <v>107.8</v>
      </c>
      <c r="G1157" s="2">
        <v>-10.555999999999999</v>
      </c>
      <c r="H1157" s="2">
        <v>-69.104500000000002</v>
      </c>
      <c r="I1157" s="2">
        <v>107.8</v>
      </c>
      <c r="J1157" s="2">
        <v>0.58730300000000002</v>
      </c>
      <c r="K1157" s="2">
        <v>-282.20699999999999</v>
      </c>
    </row>
    <row r="1158" spans="1:11" x14ac:dyDescent="0.2">
      <c r="A1158" s="3">
        <v>108</v>
      </c>
      <c r="B1158" s="3">
        <v>-1.2770538330000001</v>
      </c>
      <c r="C1158" s="3">
        <v>-9.4283599999999996</v>
      </c>
      <c r="D1158" s="3">
        <v>-146.1009827</v>
      </c>
      <c r="F1158" s="2">
        <v>107.9</v>
      </c>
      <c r="G1158" s="2">
        <v>-9.3104499999999994</v>
      </c>
      <c r="H1158" s="2">
        <v>-65.367900000000006</v>
      </c>
      <c r="I1158" s="2">
        <v>107.9</v>
      </c>
      <c r="J1158" s="2">
        <v>-0.34683000000000003</v>
      </c>
      <c r="K1158" s="2">
        <v>-283.14100000000002</v>
      </c>
    </row>
    <row r="1159" spans="1:11" x14ac:dyDescent="0.2">
      <c r="A1159" s="3">
        <v>108.1</v>
      </c>
      <c r="B1159" s="3">
        <v>-6.2591400149999998</v>
      </c>
      <c r="C1159" s="3">
        <v>-5.6917900000000001</v>
      </c>
      <c r="D1159" s="3">
        <v>-147.65786739999999</v>
      </c>
      <c r="F1159" s="2">
        <v>108</v>
      </c>
      <c r="G1159" s="2">
        <v>-8.6876899999999999</v>
      </c>
      <c r="H1159" s="2">
        <v>-64.745199999999997</v>
      </c>
      <c r="I1159" s="2">
        <v>108</v>
      </c>
      <c r="J1159" s="2">
        <v>-1.90374</v>
      </c>
      <c r="K1159" s="2">
        <v>-280.96199999999999</v>
      </c>
    </row>
    <row r="1160" spans="1:11" x14ac:dyDescent="0.2">
      <c r="A1160" s="3">
        <v>108.2</v>
      </c>
      <c r="B1160" s="3">
        <v>-9.0615692140000004</v>
      </c>
      <c r="C1160" s="3">
        <v>-6.9373100000000001</v>
      </c>
      <c r="D1160" s="3">
        <v>-148.59201049999999</v>
      </c>
      <c r="F1160" s="2">
        <v>108.1</v>
      </c>
      <c r="G1160" s="2">
        <v>-8.6876899999999999</v>
      </c>
      <c r="H1160" s="2">
        <v>-62.876899999999999</v>
      </c>
      <c r="I1160" s="2">
        <v>108.1</v>
      </c>
      <c r="J1160" s="2">
        <v>-3.1492599999999999</v>
      </c>
      <c r="K1160" s="2">
        <v>-283.45299999999997</v>
      </c>
    </row>
    <row r="1161" spans="1:11" x14ac:dyDescent="0.2">
      <c r="A1161" s="3">
        <v>108.3</v>
      </c>
      <c r="B1161" s="3">
        <v>-6.2591400149999998</v>
      </c>
      <c r="C1161" s="3">
        <v>-5.0690299999999997</v>
      </c>
      <c r="D1161" s="3">
        <v>-146.41235349999999</v>
      </c>
      <c r="F1161" s="2">
        <v>108.2</v>
      </c>
      <c r="G1161" s="2">
        <v>-10.555999999999999</v>
      </c>
      <c r="H1161" s="2">
        <v>-65.367900000000006</v>
      </c>
      <c r="I1161" s="2">
        <v>108.2</v>
      </c>
      <c r="J1161" s="2">
        <v>-0.96960000000000002</v>
      </c>
      <c r="K1161" s="2">
        <v>-294.66300000000001</v>
      </c>
    </row>
    <row r="1162" spans="1:11" x14ac:dyDescent="0.2">
      <c r="A1162" s="3">
        <v>108.4</v>
      </c>
      <c r="B1162" s="3">
        <v>-6.5705261229999996</v>
      </c>
      <c r="C1162" s="3">
        <v>-6.9373100000000001</v>
      </c>
      <c r="D1162" s="3">
        <v>-145.1668396</v>
      </c>
      <c r="F1162" s="2">
        <v>108.3</v>
      </c>
      <c r="G1162" s="2">
        <v>-9.3104499999999994</v>
      </c>
      <c r="H1162" s="2">
        <v>-63.499600000000001</v>
      </c>
      <c r="I1162" s="2">
        <v>108.3</v>
      </c>
      <c r="J1162" s="2">
        <v>-3.4606400000000002</v>
      </c>
      <c r="K1162" s="2">
        <v>-295.59699999999998</v>
      </c>
    </row>
    <row r="1163" spans="1:11" x14ac:dyDescent="0.2">
      <c r="A1163" s="3">
        <v>108.5</v>
      </c>
      <c r="B1163" s="3">
        <v>-8.4388122560000003</v>
      </c>
      <c r="C1163" s="3">
        <v>-8.1828400000000006</v>
      </c>
      <c r="D1163" s="3">
        <v>-147.34649659999999</v>
      </c>
      <c r="F1163" s="2">
        <v>108.4</v>
      </c>
      <c r="G1163" s="2">
        <v>-13.6698</v>
      </c>
      <c r="H1163" s="2">
        <v>-59.140300000000003</v>
      </c>
      <c r="I1163" s="2">
        <v>108.4</v>
      </c>
      <c r="J1163" s="2">
        <v>-5.6402999999999999</v>
      </c>
      <c r="K1163" s="2">
        <v>-296.21899999999999</v>
      </c>
    </row>
    <row r="1164" spans="1:11" x14ac:dyDescent="0.2">
      <c r="A1164" s="3">
        <v>108.6</v>
      </c>
      <c r="B1164" s="3">
        <v>-8.7501907350000003</v>
      </c>
      <c r="C1164" s="3">
        <v>-2.5779899999999998</v>
      </c>
      <c r="D1164" s="3">
        <v>-146.1009827</v>
      </c>
      <c r="F1164" s="2">
        <v>108.5</v>
      </c>
      <c r="G1164" s="2">
        <v>-10.555999999999999</v>
      </c>
      <c r="H1164" s="2">
        <v>-59.763100000000001</v>
      </c>
      <c r="I1164" s="2">
        <v>108.5</v>
      </c>
      <c r="J1164" s="2">
        <v>-2.2151200000000002</v>
      </c>
      <c r="K1164" s="2">
        <v>-294.97399999999999</v>
      </c>
    </row>
    <row r="1165" spans="1:11" x14ac:dyDescent="0.2">
      <c r="A1165" s="3">
        <v>108.7</v>
      </c>
      <c r="B1165" s="3">
        <v>-5.6363830569999998</v>
      </c>
      <c r="C1165" s="3">
        <v>-5.0690299999999997</v>
      </c>
      <c r="D1165" s="3">
        <v>-147.96926880000001</v>
      </c>
      <c r="F1165" s="2">
        <v>108.6</v>
      </c>
      <c r="G1165" s="2">
        <v>-9.9332100000000008</v>
      </c>
      <c r="H1165" s="2">
        <v>-59.140300000000003</v>
      </c>
      <c r="I1165" s="2">
        <v>108.6</v>
      </c>
      <c r="J1165" s="2">
        <v>-8.7541100000000007</v>
      </c>
      <c r="K1165" s="2">
        <v>-285.94400000000002</v>
      </c>
    </row>
    <row r="1166" spans="1:11" x14ac:dyDescent="0.2">
      <c r="A1166" s="3">
        <v>108.8</v>
      </c>
      <c r="B1166" s="3">
        <v>-8.1274261469999995</v>
      </c>
      <c r="C1166" s="3">
        <v>-3.2007500000000002</v>
      </c>
      <c r="D1166" s="3">
        <v>-142.67578130000001</v>
      </c>
      <c r="F1166" s="2">
        <v>108.7</v>
      </c>
      <c r="G1166" s="2">
        <v>-8.6876899999999999</v>
      </c>
      <c r="H1166" s="2">
        <v>-57.894799999999996</v>
      </c>
      <c r="I1166" s="2">
        <v>108.7</v>
      </c>
      <c r="J1166" s="2">
        <v>-9.6882599999999996</v>
      </c>
      <c r="K1166" s="2">
        <v>-283.14100000000002</v>
      </c>
    </row>
    <row r="1167" spans="1:11" x14ac:dyDescent="0.2">
      <c r="A1167" s="3">
        <v>108.9</v>
      </c>
      <c r="B1167" s="3">
        <v>-7.1932830809999997</v>
      </c>
      <c r="C1167" s="3">
        <v>-3.8235100000000002</v>
      </c>
      <c r="D1167" s="3">
        <v>-140.49612429999999</v>
      </c>
      <c r="F1167" s="2">
        <v>108.8</v>
      </c>
      <c r="G1167" s="2">
        <v>-10.555999999999999</v>
      </c>
      <c r="H1167" s="2">
        <v>-54.780999999999999</v>
      </c>
      <c r="I1167" s="2">
        <v>108.8</v>
      </c>
      <c r="J1167" s="2">
        <v>-8.1313600000000008</v>
      </c>
      <c r="K1167" s="2">
        <v>-284.07600000000002</v>
      </c>
    </row>
    <row r="1168" spans="1:11" x14ac:dyDescent="0.2">
      <c r="A1168" s="3">
        <v>109</v>
      </c>
      <c r="B1168" s="3">
        <v>-7.5046691890000004</v>
      </c>
      <c r="C1168" s="3">
        <v>-5.0690299999999997</v>
      </c>
      <c r="D1168" s="3">
        <v>-138.00506590000001</v>
      </c>
      <c r="F1168" s="2">
        <v>108.9</v>
      </c>
      <c r="G1168" s="2">
        <v>-11.178699999999999</v>
      </c>
      <c r="H1168" s="2">
        <v>-55.403700000000001</v>
      </c>
      <c r="I1168" s="2">
        <v>108.9</v>
      </c>
      <c r="J1168" s="2">
        <v>-6.2630699999999999</v>
      </c>
      <c r="K1168" s="2">
        <v>-287.81200000000001</v>
      </c>
    </row>
    <row r="1169" spans="1:11" x14ac:dyDescent="0.2">
      <c r="A1169" s="3">
        <v>109.1</v>
      </c>
      <c r="B1169" s="3">
        <v>-9.0615692140000004</v>
      </c>
      <c r="C1169" s="3">
        <v>-4.4462700000000002</v>
      </c>
      <c r="D1169" s="3">
        <v>-139.87335210000001</v>
      </c>
      <c r="F1169" s="2">
        <v>109</v>
      </c>
      <c r="G1169" s="2">
        <v>-10.555999999999999</v>
      </c>
      <c r="H1169" s="2">
        <v>-54.780999999999999</v>
      </c>
      <c r="I1169" s="2">
        <v>109</v>
      </c>
      <c r="J1169" s="2">
        <v>-2.8378800000000002</v>
      </c>
      <c r="K1169" s="2">
        <v>-295.90800000000002</v>
      </c>
    </row>
    <row r="1170" spans="1:11" x14ac:dyDescent="0.2">
      <c r="A1170" s="3">
        <v>109.2</v>
      </c>
      <c r="B1170" s="3">
        <v>-8.1274261469999995</v>
      </c>
      <c r="C1170" s="3">
        <v>-7.5600800000000001</v>
      </c>
      <c r="D1170" s="3">
        <v>-138.3164673</v>
      </c>
      <c r="F1170" s="2">
        <v>109.1</v>
      </c>
      <c r="G1170" s="2">
        <v>-14.2925</v>
      </c>
      <c r="H1170" s="2">
        <v>-54.158200000000001</v>
      </c>
      <c r="I1170" s="2">
        <v>109.1</v>
      </c>
      <c r="J1170" s="2">
        <v>-2.2151200000000002</v>
      </c>
      <c r="K1170" s="2">
        <v>-291.23700000000002</v>
      </c>
    </row>
    <row r="1171" spans="1:11" x14ac:dyDescent="0.2">
      <c r="A1171" s="3">
        <v>109.3</v>
      </c>
      <c r="B1171" s="3">
        <v>-5.9477615359999998</v>
      </c>
      <c r="C1171" s="3">
        <v>-3.8235100000000002</v>
      </c>
      <c r="D1171" s="3">
        <v>-141.11889650000001</v>
      </c>
      <c r="F1171" s="2">
        <v>109.2</v>
      </c>
      <c r="G1171" s="2">
        <v>-11.178699999999999</v>
      </c>
      <c r="H1171" s="2">
        <v>-52.912700000000001</v>
      </c>
      <c r="I1171" s="2">
        <v>109.2</v>
      </c>
      <c r="J1171" s="2">
        <v>-1.90374</v>
      </c>
      <c r="K1171" s="2">
        <v>-290.303</v>
      </c>
    </row>
    <row r="1172" spans="1:11" x14ac:dyDescent="0.2">
      <c r="A1172" s="3">
        <v>109.4</v>
      </c>
      <c r="B1172" s="3">
        <v>-5.6363830569999998</v>
      </c>
      <c r="C1172" s="3">
        <v>-1.33246</v>
      </c>
      <c r="D1172" s="3">
        <v>-138.00506590000001</v>
      </c>
      <c r="F1172" s="2">
        <v>109.3</v>
      </c>
      <c r="G1172" s="2">
        <v>-11.178699999999999</v>
      </c>
      <c r="H1172" s="2">
        <v>-52.912700000000001</v>
      </c>
      <c r="I1172" s="2">
        <v>109.3</v>
      </c>
      <c r="J1172" s="2">
        <v>-7.5085899999999999</v>
      </c>
      <c r="K1172" s="2">
        <v>-294.66300000000001</v>
      </c>
    </row>
    <row r="1173" spans="1:11" x14ac:dyDescent="0.2">
      <c r="A1173" s="3">
        <v>109.5</v>
      </c>
      <c r="B1173" s="3">
        <v>-4.7022399899999998</v>
      </c>
      <c r="C1173" s="3">
        <v>-4.4462700000000002</v>
      </c>
      <c r="D1173" s="3">
        <v>-132.400238</v>
      </c>
      <c r="F1173" s="2">
        <v>109.4</v>
      </c>
      <c r="G1173" s="2">
        <v>-11.178699999999999</v>
      </c>
      <c r="H1173" s="2">
        <v>-52.289900000000003</v>
      </c>
      <c r="I1173" s="2">
        <v>109.4</v>
      </c>
      <c r="J1173" s="2">
        <v>-8.1313600000000008</v>
      </c>
      <c r="K1173" s="2">
        <v>-284.07600000000002</v>
      </c>
    </row>
    <row r="1174" spans="1:11" x14ac:dyDescent="0.2">
      <c r="A1174" s="3">
        <v>109.6</v>
      </c>
      <c r="B1174" s="3">
        <v>-5.9477615359999998</v>
      </c>
      <c r="C1174" s="3">
        <v>-7.5600800000000001</v>
      </c>
      <c r="D1174" s="3">
        <v>-129.90917970000001</v>
      </c>
      <c r="F1174" s="2">
        <v>109.5</v>
      </c>
      <c r="G1174" s="2">
        <v>-11.178699999999999</v>
      </c>
      <c r="H1174" s="2">
        <v>-52.289900000000003</v>
      </c>
      <c r="I1174" s="2">
        <v>109.5</v>
      </c>
      <c r="J1174" s="2">
        <v>-10.311</v>
      </c>
      <c r="K1174" s="2">
        <v>-263.524</v>
      </c>
    </row>
    <row r="1175" spans="1:11" x14ac:dyDescent="0.2">
      <c r="A1175" s="3">
        <v>109.7</v>
      </c>
      <c r="B1175" s="3">
        <v>-4.7022399899999998</v>
      </c>
      <c r="C1175" s="3">
        <v>-3.8235100000000002</v>
      </c>
      <c r="D1175" s="3">
        <v>-126.7953796</v>
      </c>
      <c r="F1175" s="2">
        <v>109.6</v>
      </c>
      <c r="G1175" s="2">
        <v>-15.5381</v>
      </c>
      <c r="H1175" s="2">
        <v>-51.044400000000003</v>
      </c>
      <c r="I1175" s="2">
        <v>109.6</v>
      </c>
      <c r="J1175" s="2">
        <v>-5.3289299999999997</v>
      </c>
      <c r="K1175" s="2">
        <v>-263.21300000000002</v>
      </c>
    </row>
    <row r="1176" spans="1:11" x14ac:dyDescent="0.2">
      <c r="A1176" s="3">
        <v>109.8</v>
      </c>
      <c r="B1176" s="3">
        <v>-3.4567184449999999</v>
      </c>
      <c r="C1176" s="3">
        <v>-5.0690299999999997</v>
      </c>
      <c r="D1176" s="3">
        <v>-133.64575199999999</v>
      </c>
      <c r="F1176" s="2">
        <v>109.7</v>
      </c>
      <c r="G1176" s="2">
        <v>-11.178699999999999</v>
      </c>
      <c r="H1176" s="2">
        <v>-52.289900000000003</v>
      </c>
      <c r="I1176" s="2">
        <v>109.7</v>
      </c>
      <c r="J1176" s="2">
        <v>-8.7541100000000007</v>
      </c>
      <c r="K1176" s="2">
        <v>-259.47699999999998</v>
      </c>
    </row>
    <row r="1177" spans="1:11" x14ac:dyDescent="0.2">
      <c r="A1177" s="3">
        <v>109.9</v>
      </c>
      <c r="B1177" s="3">
        <v>-4.7022399899999998</v>
      </c>
      <c r="C1177" s="3">
        <v>-3.8235100000000002</v>
      </c>
      <c r="D1177" s="3">
        <v>-135.20266720000001</v>
      </c>
      <c r="F1177" s="2">
        <v>109.8</v>
      </c>
      <c r="G1177" s="2">
        <v>-13.047000000000001</v>
      </c>
      <c r="H1177" s="2">
        <v>-54.780999999999999</v>
      </c>
      <c r="I1177" s="2">
        <v>109.8</v>
      </c>
      <c r="J1177" s="2">
        <v>-9.3768799999999999</v>
      </c>
      <c r="K1177" s="2">
        <v>-265.39299999999997</v>
      </c>
    </row>
    <row r="1178" spans="1:11" x14ac:dyDescent="0.2">
      <c r="A1178" s="3">
        <v>110</v>
      </c>
      <c r="B1178" s="3">
        <v>-7.8160476680000004</v>
      </c>
      <c r="C1178" s="3">
        <v>-8.8056000000000001</v>
      </c>
      <c r="D1178" s="3">
        <v>-132.0888367</v>
      </c>
      <c r="F1178" s="2">
        <v>109.9</v>
      </c>
      <c r="G1178" s="2">
        <v>-15.5381</v>
      </c>
      <c r="H1178" s="2">
        <v>-61.008600000000001</v>
      </c>
      <c r="I1178" s="2">
        <v>109.9</v>
      </c>
      <c r="J1178" s="2">
        <v>-10.622400000000001</v>
      </c>
      <c r="K1178" s="2">
        <v>-266.63799999999998</v>
      </c>
    </row>
    <row r="1179" spans="1:11" x14ac:dyDescent="0.2">
      <c r="F1179" s="2">
        <v>110</v>
      </c>
      <c r="G1179" s="2">
        <v>-14.2925</v>
      </c>
      <c r="H1179" s="2">
        <v>-60.385800000000003</v>
      </c>
      <c r="I1179" s="2">
        <v>110</v>
      </c>
      <c r="J1179" s="2">
        <v>-12.1793</v>
      </c>
      <c r="K1179" s="2">
        <v>-259.16500000000002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Janesh Kumar</dc:creator>
  <cp:lastModifiedBy>Janesh Kumar</cp:lastModifiedBy>
  <dcterms:created xsi:type="dcterms:W3CDTF">2024-09-30T08:22:41Z</dcterms:created>
  <dcterms:modified xsi:type="dcterms:W3CDTF">2024-09-30T08:22:56Z</dcterms:modified>
</cp:coreProperties>
</file>