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umoundourou/Desktop/VOR/"/>
    </mc:Choice>
  </mc:AlternateContent>
  <xr:revisionPtr revIDLastSave="0" documentId="13_ncr:1_{3445E581-C414-7649-8DF6-122DE0DE93D0}" xr6:coauthVersionLast="47" xr6:coauthVersionMax="47" xr10:uidLastSave="{00000000-0000-0000-0000-000000000000}"/>
  <bookViews>
    <workbookView xWindow="2220" yWindow="5600" windowWidth="27640" windowHeight="16940" activeTab="1" xr2:uid="{AA918BB8-52AE-CC49-AE73-A7C3D23FFB97}"/>
  </bookViews>
  <sheets>
    <sheet name="Figure 4" sheetId="1" r:id="rId1"/>
    <sheet name="Fig 4 -Sup Fig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2" l="1"/>
  <c r="P94" i="2" s="1"/>
  <c r="Q93" i="2"/>
  <c r="R93" i="2"/>
  <c r="S93" i="2"/>
  <c r="T93" i="2"/>
  <c r="U93" i="2"/>
  <c r="S94" i="2" s="1"/>
  <c r="S95" i="2"/>
  <c r="P95" i="2" l="1"/>
</calcChain>
</file>

<file path=xl/sharedStrings.xml><?xml version="1.0" encoding="utf-8"?>
<sst xmlns="http://schemas.openxmlformats.org/spreadsheetml/2006/main" count="117" uniqueCount="37">
  <si>
    <t>SEM</t>
  </si>
  <si>
    <t>Mean</t>
  </si>
  <si>
    <t>Animal Mean</t>
  </si>
  <si>
    <t>animal #4</t>
  </si>
  <si>
    <t>animal #3</t>
  </si>
  <si>
    <t>animal #2</t>
  </si>
  <si>
    <t>slice #7</t>
  </si>
  <si>
    <t>slice #6</t>
  </si>
  <si>
    <t>slice #5</t>
  </si>
  <si>
    <t>slice #4</t>
  </si>
  <si>
    <t>slice #3</t>
  </si>
  <si>
    <t>slice #2</t>
  </si>
  <si>
    <t>slice #1</t>
  </si>
  <si>
    <t>Time (min)</t>
  </si>
  <si>
    <t>animal #1</t>
  </si>
  <si>
    <t>+shC1ql2-EGFP</t>
  </si>
  <si>
    <t>+shNS-EGFP</t>
  </si>
  <si>
    <t xml:space="preserve"> </t>
  </si>
  <si>
    <t>fEPSP slope (% of baseline)</t>
  </si>
  <si>
    <t>Number of docked vesicles per 100nm of AZ profile length</t>
  </si>
  <si>
    <t>Average synapse score</t>
  </si>
  <si>
    <t>Relative C1ql2 mRNA levels</t>
  </si>
  <si>
    <t>Figure 4h</t>
  </si>
  <si>
    <t>Figure 4b</t>
  </si>
  <si>
    <t>Data included in source data Figure 4 file</t>
  </si>
  <si>
    <t>ZnT3+ MFB per ROI</t>
  </si>
  <si>
    <t>Docked vesicles diameter (nm)</t>
  </si>
  <si>
    <t>Active Zone length (nm)</t>
  </si>
  <si>
    <t>Relative C1ql2 protein levels</t>
  </si>
  <si>
    <t>Figure 4e &amp; Supplement Figure 1c</t>
  </si>
  <si>
    <t>Figure 4f &amp; Supplement Figure 1d-e</t>
  </si>
  <si>
    <t>Figure 4-Supplement Figure 1b</t>
  </si>
  <si>
    <t>Figure 4-Supplement Figure 1c</t>
  </si>
  <si>
    <t>Figure 4-Supplement Figure 1d-e</t>
  </si>
  <si>
    <t>Figure 4-Supplement Figure 1f</t>
  </si>
  <si>
    <t>Figure 4-Supplement Figure 1g</t>
  </si>
  <si>
    <t>Figure 4-Supplement Figure 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</si>
</sst>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Liberation Sans1"/>
    </font>
    <font>
      <b/>
      <sz val="12"/>
      <color rgb="FF000000"/>
      <name val="Calibri"/>
      <family val="2"/>
      <scheme val="minor"/>
    </font>
    <font>
      <sz val="10"/>
      <color rgb="FF000000"/>
      <name val="Helvetica Neue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82D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9BC2E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D5F59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D0CECE"/>
      </bottom>
      <diagonal/>
    </border>
    <border>
      <left/>
      <right/>
      <top/>
      <bottom style="thin">
        <color rgb="FFD0CECE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2" borderId="5" xfId="0" applyFont="1" applyFill="1" applyBorder="1"/>
    <xf numFmtId="0" fontId="1" fillId="3" borderId="10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0" xfId="0" applyFont="1" applyFill="1" applyBorder="1"/>
    <xf numFmtId="0" fontId="0" fillId="0" borderId="14" xfId="0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64" fontId="0" fillId="0" borderId="0" xfId="0" applyNumberFormat="1"/>
    <xf numFmtId="165" fontId="2" fillId="2" borderId="19" xfId="0" applyNumberFormat="1" applyFont="1" applyFill="1" applyBorder="1"/>
    <xf numFmtId="164" fontId="2" fillId="5" borderId="19" xfId="0" applyNumberFormat="1" applyFont="1" applyFill="1" applyBorder="1"/>
    <xf numFmtId="164" fontId="2" fillId="0" borderId="12" xfId="0" applyNumberFormat="1" applyFont="1" applyBorder="1"/>
    <xf numFmtId="165" fontId="3" fillId="2" borderId="19" xfId="0" applyNumberFormat="1" applyFont="1" applyFill="1" applyBorder="1"/>
    <xf numFmtId="164" fontId="2" fillId="5" borderId="13" xfId="0" applyNumberFormat="1" applyFont="1" applyFill="1" applyBorder="1"/>
    <xf numFmtId="164" fontId="2" fillId="0" borderId="11" xfId="0" applyNumberFormat="1" applyFont="1" applyBorder="1"/>
    <xf numFmtId="164" fontId="4" fillId="6" borderId="19" xfId="0" applyNumberFormat="1" applyFont="1" applyFill="1" applyBorder="1"/>
    <xf numFmtId="165" fontId="2" fillId="2" borderId="20" xfId="0" applyNumberFormat="1" applyFont="1" applyFill="1" applyBorder="1"/>
    <xf numFmtId="164" fontId="2" fillId="5" borderId="20" xfId="0" applyNumberFormat="1" applyFont="1" applyFill="1" applyBorder="1"/>
    <xf numFmtId="164" fontId="2" fillId="0" borderId="0" xfId="0" applyNumberFormat="1" applyFont="1"/>
    <xf numFmtId="165" fontId="3" fillId="2" borderId="20" xfId="0" applyNumberFormat="1" applyFont="1" applyFill="1" applyBorder="1"/>
    <xf numFmtId="164" fontId="2" fillId="5" borderId="18" xfId="0" applyNumberFormat="1" applyFont="1" applyFill="1" applyBorder="1"/>
    <xf numFmtId="164" fontId="2" fillId="0" borderId="21" xfId="0" applyNumberFormat="1" applyFont="1" applyBorder="1"/>
    <xf numFmtId="164" fontId="2" fillId="0" borderId="22" xfId="0" applyNumberFormat="1" applyFont="1" applyBorder="1"/>
    <xf numFmtId="164" fontId="4" fillId="6" borderId="17" xfId="0" applyNumberFormat="1" applyFont="1" applyFill="1" applyBorder="1"/>
    <xf numFmtId="0" fontId="5" fillId="0" borderId="0" xfId="0" applyFont="1"/>
    <xf numFmtId="0" fontId="1" fillId="2" borderId="27" xfId="0" applyFont="1" applyFill="1" applyBorder="1"/>
    <xf numFmtId="0" fontId="1" fillId="3" borderId="28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28" xfId="0" applyFont="1" applyFill="1" applyBorder="1"/>
    <xf numFmtId="0" fontId="0" fillId="0" borderId="29" xfId="0" applyBorder="1"/>
    <xf numFmtId="165" fontId="2" fillId="7" borderId="20" xfId="0" applyNumberFormat="1" applyFont="1" applyFill="1" applyBorder="1"/>
    <xf numFmtId="164" fontId="2" fillId="7" borderId="20" xfId="0" applyNumberFormat="1" applyFont="1" applyFill="1" applyBorder="1"/>
    <xf numFmtId="164" fontId="2" fillId="8" borderId="0" xfId="0" applyNumberFormat="1" applyFont="1" applyFill="1"/>
    <xf numFmtId="165" fontId="3" fillId="7" borderId="20" xfId="0" applyNumberFormat="1" applyFont="1" applyFill="1" applyBorder="1"/>
    <xf numFmtId="164" fontId="2" fillId="7" borderId="18" xfId="0" applyNumberFormat="1" applyFont="1" applyFill="1" applyBorder="1"/>
    <xf numFmtId="164" fontId="2" fillId="8" borderId="21" xfId="0" applyNumberFormat="1" applyFont="1" applyFill="1" applyBorder="1"/>
    <xf numFmtId="164" fontId="2" fillId="8" borderId="22" xfId="0" applyNumberFormat="1" applyFont="1" applyFill="1" applyBorder="1"/>
    <xf numFmtId="164" fontId="4" fillId="7" borderId="17" xfId="0" applyNumberFormat="1" applyFont="1" applyFill="1" applyBorder="1"/>
    <xf numFmtId="0" fontId="1" fillId="2" borderId="23" xfId="0" applyFont="1" applyFill="1" applyBorder="1"/>
    <xf numFmtId="0" fontId="1" fillId="2" borderId="25" xfId="0" applyFont="1" applyFill="1" applyBorder="1"/>
    <xf numFmtId="0" fontId="1" fillId="2" borderId="30" xfId="0" applyFont="1" applyFill="1" applyBorder="1"/>
    <xf numFmtId="0" fontId="1" fillId="3" borderId="31" xfId="0" applyFont="1" applyFill="1" applyBorder="1"/>
    <xf numFmtId="0" fontId="1" fillId="3" borderId="8" xfId="0" applyFont="1" applyFill="1" applyBorder="1"/>
    <xf numFmtId="0" fontId="0" fillId="0" borderId="32" xfId="0" applyBorder="1"/>
    <xf numFmtId="0" fontId="6" fillId="9" borderId="33" xfId="0" applyFont="1" applyFill="1" applyBorder="1"/>
    <xf numFmtId="0" fontId="0" fillId="0" borderId="34" xfId="0" applyBorder="1"/>
    <xf numFmtId="0" fontId="6" fillId="9" borderId="35" xfId="0" applyFont="1" applyFill="1" applyBorder="1"/>
    <xf numFmtId="0" fontId="1" fillId="9" borderId="35" xfId="0" applyFont="1" applyFill="1" applyBorder="1"/>
    <xf numFmtId="0" fontId="1" fillId="2" borderId="3" xfId="0" applyFont="1" applyFill="1" applyBorder="1"/>
    <xf numFmtId="0" fontId="1" fillId="3" borderId="36" xfId="0" applyFont="1" applyFill="1" applyBorder="1"/>
    <xf numFmtId="0" fontId="1" fillId="9" borderId="3" xfId="0" applyFont="1" applyFill="1" applyBorder="1"/>
    <xf numFmtId="0" fontId="1" fillId="9" borderId="2" xfId="0" applyFont="1" applyFill="1" applyBorder="1"/>
    <xf numFmtId="0" fontId="1" fillId="5" borderId="36" xfId="0" applyFont="1" applyFill="1" applyBorder="1"/>
    <xf numFmtId="0" fontId="1" fillId="10" borderId="4" xfId="0" applyFont="1" applyFill="1" applyBorder="1"/>
    <xf numFmtId="0" fontId="1" fillId="6" borderId="36" xfId="0" applyFont="1" applyFill="1" applyBorder="1"/>
    <xf numFmtId="0" fontId="1" fillId="9" borderId="6" xfId="0" applyFont="1" applyFill="1" applyBorder="1"/>
    <xf numFmtId="0" fontId="1" fillId="9" borderId="7" xfId="0" applyFont="1" applyFill="1" applyBorder="1"/>
    <xf numFmtId="0" fontId="1" fillId="9" borderId="8" xfId="0" applyFont="1" applyFill="1" applyBorder="1"/>
    <xf numFmtId="0" fontId="1" fillId="9" borderId="9" xfId="0" applyFont="1" applyFill="1" applyBorder="1"/>
    <xf numFmtId="0" fontId="1" fillId="9" borderId="37" xfId="0" applyFont="1" applyFill="1" applyBorder="1"/>
    <xf numFmtId="0" fontId="1" fillId="0" borderId="20" xfId="0" applyFont="1" applyBorder="1"/>
    <xf numFmtId="49" fontId="1" fillId="11" borderId="31" xfId="0" applyNumberFormat="1" applyFont="1" applyFill="1" applyBorder="1" applyAlignment="1">
      <alignment horizontal="center"/>
    </xf>
    <xf numFmtId="49" fontId="1" fillId="11" borderId="38" xfId="0" applyNumberFormat="1" applyFont="1" applyFill="1" applyBorder="1" applyAlignment="1">
      <alignment horizontal="center"/>
    </xf>
    <xf numFmtId="49" fontId="1" fillId="11" borderId="31" xfId="0" applyNumberFormat="1" applyFont="1" applyFill="1" applyBorder="1"/>
    <xf numFmtId="49" fontId="1" fillId="11" borderId="38" xfId="0" applyNumberFormat="1" applyFont="1" applyFill="1" applyBorder="1"/>
    <xf numFmtId="0" fontId="0" fillId="0" borderId="20" xfId="0" applyBorder="1"/>
    <xf numFmtId="0" fontId="1" fillId="3" borderId="29" xfId="0" applyFont="1" applyFill="1" applyBorder="1"/>
    <xf numFmtId="0" fontId="1" fillId="4" borderId="29" xfId="0" applyFont="1" applyFill="1" applyBorder="1"/>
    <xf numFmtId="0" fontId="1" fillId="0" borderId="11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164" fontId="1" fillId="4" borderId="16" xfId="0" applyNumberFormat="1" applyFont="1" applyFill="1" applyBorder="1"/>
    <xf numFmtId="164" fontId="1" fillId="4" borderId="0" xfId="0" applyNumberFormat="1" applyFont="1" applyFill="1"/>
    <xf numFmtId="164" fontId="1" fillId="4" borderId="11" xfId="0" applyNumberFormat="1" applyFont="1" applyFill="1" applyBorder="1"/>
    <xf numFmtId="164" fontId="1" fillId="4" borderId="12" xfId="0" applyNumberFormat="1" applyFont="1" applyFill="1" applyBorder="1"/>
    <xf numFmtId="164" fontId="1" fillId="4" borderId="13" xfId="0" applyNumberFormat="1" applyFont="1" applyFill="1" applyBorder="1"/>
    <xf numFmtId="164" fontId="7" fillId="0" borderId="14" xfId="0" applyNumberFormat="1" applyFont="1" applyBorder="1"/>
    <xf numFmtId="164" fontId="7" fillId="0" borderId="12" xfId="0" applyNumberFormat="1" applyFont="1" applyBorder="1"/>
    <xf numFmtId="164" fontId="7" fillId="0" borderId="11" xfId="0" applyNumberFormat="1" applyFont="1" applyBorder="1"/>
    <xf numFmtId="164" fontId="7" fillId="0" borderId="13" xfId="0" applyNumberFormat="1" applyFont="1" applyBorder="1"/>
    <xf numFmtId="164" fontId="7" fillId="0" borderId="16" xfId="0" applyNumberFormat="1" applyFont="1" applyBorder="1"/>
    <xf numFmtId="164" fontId="7" fillId="0" borderId="0" xfId="0" applyNumberFormat="1" applyFont="1"/>
    <xf numFmtId="164" fontId="7" fillId="0" borderId="17" xfId="0" applyNumberFormat="1" applyFont="1" applyBorder="1"/>
    <xf numFmtId="164" fontId="7" fillId="0" borderId="18" xfId="0" applyNumberFormat="1" applyFont="1" applyBorder="1"/>
    <xf numFmtId="0" fontId="1" fillId="3" borderId="1" xfId="0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164" fontId="8" fillId="0" borderId="0" xfId="0" applyNumberFormat="1" applyFont="1" applyAlignment="1">
      <alignment horizontal="center"/>
    </xf>
    <xf numFmtId="164" fontId="7" fillId="0" borderId="46" xfId="0" applyNumberFormat="1" applyFont="1" applyBorder="1"/>
    <xf numFmtId="0" fontId="9" fillId="0" borderId="0" xfId="0" applyFont="1"/>
    <xf numFmtId="49" fontId="1" fillId="0" borderId="0" xfId="0" applyNumberFormat="1" applyFont="1"/>
    <xf numFmtId="0" fontId="1" fillId="3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49" fontId="1" fillId="11" borderId="9" xfId="0" applyNumberFormat="1" applyFont="1" applyFill="1" applyBorder="1" applyAlignment="1">
      <alignment horizontal="center"/>
    </xf>
    <xf numFmtId="49" fontId="1" fillId="11" borderId="7" xfId="0" applyNumberFormat="1" applyFont="1" applyFill="1" applyBorder="1" applyAlignment="1">
      <alignment horizontal="center"/>
    </xf>
    <xf numFmtId="49" fontId="1" fillId="11" borderId="8" xfId="0" applyNumberFormat="1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1" fillId="12" borderId="11" xfId="0" applyFont="1" applyFill="1" applyBorder="1" applyAlignment="1">
      <alignment horizontal="center"/>
    </xf>
    <xf numFmtId="0" fontId="1" fillId="13" borderId="41" xfId="0" applyFont="1" applyFill="1" applyBorder="1" applyAlignment="1">
      <alignment horizontal="center"/>
    </xf>
    <xf numFmtId="0" fontId="1" fillId="13" borderId="40" xfId="0" applyFont="1" applyFill="1" applyBorder="1" applyAlignment="1">
      <alignment horizontal="center"/>
    </xf>
    <xf numFmtId="0" fontId="1" fillId="13" borderId="39" xfId="0" applyFont="1" applyFill="1" applyBorder="1" applyAlignment="1">
      <alignment horizontal="center"/>
    </xf>
    <xf numFmtId="0" fontId="1" fillId="12" borderId="38" xfId="0" applyFont="1" applyFill="1" applyBorder="1" applyAlignment="1">
      <alignment horizontal="center"/>
    </xf>
    <xf numFmtId="0" fontId="1" fillId="12" borderId="31" xfId="0" applyFont="1" applyFill="1" applyBorder="1" applyAlignment="1">
      <alignment horizontal="center"/>
    </xf>
    <xf numFmtId="49" fontId="1" fillId="11" borderId="38" xfId="0" applyNumberFormat="1" applyFont="1" applyFill="1" applyBorder="1" applyAlignment="1">
      <alignment horizontal="center"/>
    </xf>
    <xf numFmtId="49" fontId="1" fillId="11" borderId="31" xfId="0" applyNumberFormat="1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13" borderId="44" xfId="0" applyFont="1" applyFill="1" applyBorder="1" applyAlignment="1">
      <alignment horizontal="center"/>
    </xf>
    <xf numFmtId="0" fontId="1" fillId="13" borderId="43" xfId="0" applyFont="1" applyFill="1" applyBorder="1" applyAlignment="1">
      <alignment horizontal="center"/>
    </xf>
    <xf numFmtId="0" fontId="1" fillId="13" borderId="42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72E0-183C-6B48-8F20-A66730EBB620}">
  <dimension ref="A1:AQ204"/>
  <sheetViews>
    <sheetView topLeftCell="AC1" zoomScale="70" zoomScaleNormal="70" workbookViewId="0">
      <selection activeCell="Q2" sqref="Q2"/>
    </sheetView>
  </sheetViews>
  <sheetFormatPr baseColWidth="10" defaultColWidth="11" defaultRowHeight="16"/>
  <cols>
    <col min="2" max="2" width="14.5" customWidth="1"/>
    <col min="3" max="3" width="14" customWidth="1"/>
    <col min="33" max="34" width="11" style="1"/>
    <col min="42" max="43" width="11" style="1"/>
  </cols>
  <sheetData>
    <row r="1" spans="1:43">
      <c r="A1" s="131" t="s">
        <v>23</v>
      </c>
      <c r="B1" s="132"/>
      <c r="C1" s="133"/>
      <c r="F1" s="122" t="s">
        <v>29</v>
      </c>
      <c r="G1" s="123"/>
      <c r="H1" s="123"/>
      <c r="I1" s="123"/>
      <c r="J1" s="123"/>
      <c r="K1" s="123"/>
      <c r="L1" s="123"/>
      <c r="M1" s="123"/>
      <c r="N1" s="124"/>
      <c r="Q1" s="122" t="s">
        <v>30</v>
      </c>
      <c r="R1" s="123"/>
      <c r="S1" s="123"/>
      <c r="T1" s="123"/>
      <c r="U1" s="123"/>
      <c r="V1" s="123"/>
      <c r="W1" s="124"/>
      <c r="Z1" s="109" t="s">
        <v>22</v>
      </c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1"/>
    </row>
    <row r="2" spans="1:43">
      <c r="A2" s="14"/>
      <c r="B2" s="129" t="s">
        <v>21</v>
      </c>
      <c r="C2" s="130"/>
      <c r="F2" s="14"/>
      <c r="G2" s="125" t="s">
        <v>20</v>
      </c>
      <c r="H2" s="125"/>
      <c r="I2" s="125"/>
      <c r="J2" s="125"/>
      <c r="K2" s="125"/>
      <c r="L2" s="125"/>
      <c r="M2" s="125"/>
      <c r="N2" s="126"/>
      <c r="Q2" s="14"/>
      <c r="R2" s="125" t="s">
        <v>19</v>
      </c>
      <c r="S2" s="125"/>
      <c r="T2" s="125"/>
      <c r="U2" s="125"/>
      <c r="V2" s="125"/>
      <c r="W2" s="126"/>
      <c r="Z2" s="76"/>
      <c r="AA2" s="119" t="s">
        <v>18</v>
      </c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1"/>
    </row>
    <row r="3" spans="1:43">
      <c r="A3" s="14"/>
      <c r="B3" s="75" t="s">
        <v>16</v>
      </c>
      <c r="C3" s="74" t="s">
        <v>15</v>
      </c>
      <c r="D3" s="1" t="s">
        <v>17</v>
      </c>
      <c r="F3" s="14"/>
      <c r="G3" s="127" t="s">
        <v>16</v>
      </c>
      <c r="H3" s="127"/>
      <c r="I3" s="127"/>
      <c r="J3" s="127"/>
      <c r="K3" s="127" t="s">
        <v>15</v>
      </c>
      <c r="L3" s="127"/>
      <c r="M3" s="127"/>
      <c r="N3" s="128"/>
      <c r="Q3" s="14"/>
      <c r="R3" s="127" t="s">
        <v>16</v>
      </c>
      <c r="S3" s="127"/>
      <c r="T3" s="127"/>
      <c r="U3" s="127" t="s">
        <v>15</v>
      </c>
      <c r="V3" s="127"/>
      <c r="W3" s="128"/>
      <c r="Z3" s="71"/>
      <c r="AA3" s="116" t="s">
        <v>16</v>
      </c>
      <c r="AB3" s="117"/>
      <c r="AC3" s="117"/>
      <c r="AD3" s="117"/>
      <c r="AE3" s="117"/>
      <c r="AF3" s="117"/>
      <c r="AG3" s="117"/>
      <c r="AH3" s="118"/>
      <c r="AI3" s="117" t="s">
        <v>15</v>
      </c>
      <c r="AJ3" s="117"/>
      <c r="AK3" s="117"/>
      <c r="AL3" s="117"/>
      <c r="AM3" s="117"/>
      <c r="AN3" s="117"/>
      <c r="AO3" s="117"/>
      <c r="AP3" s="117"/>
      <c r="AQ3" s="118"/>
    </row>
    <row r="4" spans="1:43" ht="17" thickBot="1">
      <c r="A4" s="70" t="s">
        <v>14</v>
      </c>
      <c r="B4" s="16">
        <v>0.88608045967545701</v>
      </c>
      <c r="C4" s="56">
        <v>0.3928842608729779</v>
      </c>
      <c r="F4" s="14"/>
      <c r="G4" s="69" t="s">
        <v>14</v>
      </c>
      <c r="H4" s="67" t="s">
        <v>5</v>
      </c>
      <c r="I4" s="67" t="s">
        <v>4</v>
      </c>
      <c r="J4" s="68" t="s">
        <v>3</v>
      </c>
      <c r="K4" s="67" t="s">
        <v>14</v>
      </c>
      <c r="L4" s="67" t="s">
        <v>5</v>
      </c>
      <c r="M4" s="67" t="s">
        <v>4</v>
      </c>
      <c r="N4" s="66" t="s">
        <v>3</v>
      </c>
      <c r="Q4" s="14"/>
      <c r="R4" s="69" t="s">
        <v>14</v>
      </c>
      <c r="S4" s="67" t="s">
        <v>5</v>
      </c>
      <c r="T4" s="68" t="s">
        <v>4</v>
      </c>
      <c r="U4" s="67" t="s">
        <v>14</v>
      </c>
      <c r="V4" s="67" t="s">
        <v>5</v>
      </c>
      <c r="W4" s="66" t="s">
        <v>4</v>
      </c>
      <c r="Z4" s="65" t="s">
        <v>13</v>
      </c>
      <c r="AA4" s="64" t="s">
        <v>12</v>
      </c>
      <c r="AB4" s="62" t="s">
        <v>11</v>
      </c>
      <c r="AC4" s="62" t="s">
        <v>10</v>
      </c>
      <c r="AD4" s="62" t="s">
        <v>9</v>
      </c>
      <c r="AE4" s="62" t="s">
        <v>8</v>
      </c>
      <c r="AF4" s="61" t="s">
        <v>7</v>
      </c>
      <c r="AG4" s="63" t="s">
        <v>1</v>
      </c>
      <c r="AH4" s="59" t="s">
        <v>0</v>
      </c>
      <c r="AI4" s="62" t="s">
        <v>12</v>
      </c>
      <c r="AJ4" s="62" t="s">
        <v>11</v>
      </c>
      <c r="AK4" s="62" t="s">
        <v>10</v>
      </c>
      <c r="AL4" s="62" t="s">
        <v>9</v>
      </c>
      <c r="AM4" s="62" t="s">
        <v>8</v>
      </c>
      <c r="AN4" s="62" t="s">
        <v>7</v>
      </c>
      <c r="AO4" s="61" t="s">
        <v>6</v>
      </c>
      <c r="AP4" s="60" t="s">
        <v>1</v>
      </c>
      <c r="AQ4" s="59" t="s">
        <v>0</v>
      </c>
    </row>
    <row r="5" spans="1:43">
      <c r="A5" s="58" t="s">
        <v>5</v>
      </c>
      <c r="B5" s="16">
        <v>1.1800458744872273</v>
      </c>
      <c r="C5" s="56">
        <v>0.13232671701753437</v>
      </c>
      <c r="F5" s="14"/>
      <c r="G5" s="17">
        <v>3</v>
      </c>
      <c r="H5">
        <v>5</v>
      </c>
      <c r="I5">
        <v>1</v>
      </c>
      <c r="J5" s="16">
        <v>5</v>
      </c>
      <c r="K5" s="34">
        <v>5</v>
      </c>
      <c r="L5">
        <v>5</v>
      </c>
      <c r="M5">
        <v>0</v>
      </c>
      <c r="N5" s="15">
        <v>1</v>
      </c>
      <c r="Q5" s="14"/>
      <c r="R5" s="17">
        <v>0.87939146110891264</v>
      </c>
      <c r="S5">
        <v>0</v>
      </c>
      <c r="T5" s="16">
        <v>0.70328433785779587</v>
      </c>
      <c r="U5">
        <v>0</v>
      </c>
      <c r="V5">
        <v>0</v>
      </c>
      <c r="W5" s="15">
        <v>0</v>
      </c>
      <c r="Y5" s="16"/>
      <c r="Z5" s="33">
        <v>-10</v>
      </c>
      <c r="AA5" s="32">
        <v>0.99603143106595726</v>
      </c>
      <c r="AB5" s="28">
        <v>0.93054288639179117</v>
      </c>
      <c r="AC5" s="28">
        <v>1.1614686804375407</v>
      </c>
      <c r="AD5" s="28">
        <v>0.94882651952004793</v>
      </c>
      <c r="AE5" s="28">
        <v>0.73150457190357443</v>
      </c>
      <c r="AF5" s="31">
        <v>1.109409562702059</v>
      </c>
      <c r="AG5" s="30">
        <v>0.97963060867016194</v>
      </c>
      <c r="AH5" s="29">
        <v>6.194128260895964E-2</v>
      </c>
      <c r="AI5" s="28">
        <v>1.0126519297746817</v>
      </c>
      <c r="AJ5" s="28">
        <v>0.92630155510480039</v>
      </c>
      <c r="AK5" s="28">
        <v>0.9174945455315725</v>
      </c>
      <c r="AL5" s="28">
        <v>1.1420208352539871</v>
      </c>
      <c r="AM5" s="28">
        <v>1.1034678931427382</v>
      </c>
      <c r="AN5" s="28">
        <v>0.96956850870552591</v>
      </c>
      <c r="AO5" s="28">
        <v>1.0284214550373461</v>
      </c>
      <c r="AP5" s="27">
        <v>1.0142752460786646</v>
      </c>
      <c r="AQ5" s="26">
        <v>3.2212678994559256E-2</v>
      </c>
    </row>
    <row r="6" spans="1:43">
      <c r="A6" s="57" t="s">
        <v>4</v>
      </c>
      <c r="B6" s="16">
        <v>0.89224363666701112</v>
      </c>
      <c r="C6" s="56">
        <v>0.15270751279754402</v>
      </c>
      <c r="F6" s="14"/>
      <c r="G6" s="17">
        <v>1</v>
      </c>
      <c r="H6">
        <v>5</v>
      </c>
      <c r="I6">
        <v>4</v>
      </c>
      <c r="J6" s="16">
        <v>5</v>
      </c>
      <c r="K6" s="34">
        <v>4</v>
      </c>
      <c r="L6">
        <v>1</v>
      </c>
      <c r="M6">
        <v>0</v>
      </c>
      <c r="N6" s="15">
        <v>5</v>
      </c>
      <c r="Q6" s="14"/>
      <c r="R6" s="17">
        <v>1.1789672247111531</v>
      </c>
      <c r="S6">
        <v>0.90538705296514255</v>
      </c>
      <c r="T6" s="16">
        <v>0</v>
      </c>
      <c r="U6">
        <v>0</v>
      </c>
      <c r="V6">
        <v>0.64383208859129537</v>
      </c>
      <c r="W6" s="15">
        <v>1.463057790782736</v>
      </c>
      <c r="Y6" s="16"/>
      <c r="Z6" s="33">
        <v>-9.6666670000000003</v>
      </c>
      <c r="AA6" s="32">
        <v>0.94436066354472548</v>
      </c>
      <c r="AB6" s="28">
        <v>0.92851139428075213</v>
      </c>
      <c r="AC6" s="28">
        <v>0.82810742238923885</v>
      </c>
      <c r="AD6" s="28">
        <v>0.85875788100586992</v>
      </c>
      <c r="AE6" s="28">
        <v>0.73269207932549574</v>
      </c>
      <c r="AF6" s="31">
        <v>1.0522375361579037</v>
      </c>
      <c r="AG6" s="30">
        <v>0.89077782945066419</v>
      </c>
      <c r="AH6" s="29">
        <v>4.4836049605429543E-2</v>
      </c>
      <c r="AI6" s="28">
        <v>1.0708650223896508</v>
      </c>
      <c r="AJ6" s="28">
        <v>1.0423346201661976</v>
      </c>
      <c r="AK6" s="28">
        <v>1.1256751890529351</v>
      </c>
      <c r="AL6" s="28">
        <v>1.1007651885313912</v>
      </c>
      <c r="AM6" s="28">
        <v>1.0457765099918273</v>
      </c>
      <c r="AN6" s="28">
        <v>1.0858440575321724</v>
      </c>
      <c r="AO6" s="28">
        <v>0.96953478797859183</v>
      </c>
      <c r="AP6" s="27">
        <v>1.0629707679489668</v>
      </c>
      <c r="AQ6" s="26">
        <v>1.9147015643193752E-2</v>
      </c>
    </row>
    <row r="7" spans="1:43">
      <c r="A7" s="55" t="s">
        <v>3</v>
      </c>
      <c r="B7" s="12">
        <v>1.0416300291703045</v>
      </c>
      <c r="C7" s="54">
        <v>0.23092713514050628</v>
      </c>
      <c r="F7" s="14"/>
      <c r="G7" s="17">
        <v>3</v>
      </c>
      <c r="H7">
        <v>0</v>
      </c>
      <c r="I7">
        <v>5</v>
      </c>
      <c r="J7" s="16">
        <v>5</v>
      </c>
      <c r="K7" s="34">
        <v>0</v>
      </c>
      <c r="L7">
        <v>5</v>
      </c>
      <c r="M7">
        <v>4</v>
      </c>
      <c r="N7" s="15">
        <v>3</v>
      </c>
      <c r="Q7" s="14"/>
      <c r="R7" s="17">
        <v>0</v>
      </c>
      <c r="S7">
        <v>0</v>
      </c>
      <c r="T7" s="16">
        <v>0.42470058608680877</v>
      </c>
      <c r="U7">
        <v>0</v>
      </c>
      <c r="V7">
        <v>1.4656309541257511</v>
      </c>
      <c r="W7" s="15">
        <v>0</v>
      </c>
      <c r="Y7" s="16"/>
      <c r="Z7" s="33">
        <v>-9.3333340000000007</v>
      </c>
      <c r="AA7" s="32">
        <v>1.0988967378363359</v>
      </c>
      <c r="AB7" s="28">
        <v>0.98049369241616102</v>
      </c>
      <c r="AC7" s="28">
        <v>0.79579453792575239</v>
      </c>
      <c r="AD7" s="28">
        <v>1.0062840992618511</v>
      </c>
      <c r="AE7" s="28">
        <v>1.1371571072319202</v>
      </c>
      <c r="AF7" s="31">
        <v>0.96664965118257629</v>
      </c>
      <c r="AG7" s="30">
        <v>0.99754597097576614</v>
      </c>
      <c r="AH7" s="29">
        <v>4.8917824193394535E-2</v>
      </c>
      <c r="AI7" s="28">
        <v>1.0273651290070365</v>
      </c>
      <c r="AJ7" s="28">
        <v>0.91027067111605475</v>
      </c>
      <c r="AK7" s="28">
        <v>1.0087483318858694</v>
      </c>
      <c r="AL7" s="28">
        <v>1.0814049967733013</v>
      </c>
      <c r="AM7" s="28">
        <v>0.97666704059229836</v>
      </c>
      <c r="AN7" s="28">
        <v>1.1088569265707795</v>
      </c>
      <c r="AO7" s="28">
        <v>0.86852320178791953</v>
      </c>
      <c r="AP7" s="27">
        <v>0.99740518539046552</v>
      </c>
      <c r="AQ7" s="26">
        <v>3.2782393664324117E-2</v>
      </c>
    </row>
    <row r="8" spans="1:43">
      <c r="A8" s="3" t="s">
        <v>1</v>
      </c>
      <c r="B8" s="53">
        <v>1.0000000000000002</v>
      </c>
      <c r="C8" s="52">
        <v>0.22721140645714066</v>
      </c>
      <c r="F8" s="14"/>
      <c r="G8" s="17">
        <v>5</v>
      </c>
      <c r="H8">
        <v>1</v>
      </c>
      <c r="I8">
        <v>5</v>
      </c>
      <c r="J8" s="16">
        <v>0</v>
      </c>
      <c r="K8" s="34">
        <v>5</v>
      </c>
      <c r="L8">
        <v>1</v>
      </c>
      <c r="M8">
        <v>1</v>
      </c>
      <c r="N8" s="15">
        <v>1</v>
      </c>
      <c r="Q8" s="14"/>
      <c r="R8" s="17">
        <v>1.1174432897530449</v>
      </c>
      <c r="S8">
        <v>0.95165588123334599</v>
      </c>
      <c r="T8" s="16">
        <v>1.2018508503094767</v>
      </c>
      <c r="U8">
        <v>0.40976889034584496</v>
      </c>
      <c r="V8">
        <v>0.55413942147844397</v>
      </c>
      <c r="W8" s="15">
        <v>1.5982100047946299</v>
      </c>
      <c r="Y8" s="16"/>
      <c r="Z8" s="33">
        <v>-9.000001000000001</v>
      </c>
      <c r="AA8" s="32">
        <v>0.98448289546789391</v>
      </c>
      <c r="AB8" s="28">
        <v>0.86290614904778784</v>
      </c>
      <c r="AC8" s="28">
        <v>1.225196869240528</v>
      </c>
      <c r="AD8" s="28">
        <v>0.84975101715445223</v>
      </c>
      <c r="AE8" s="28">
        <v>0.76047975299845616</v>
      </c>
      <c r="AF8" s="31">
        <v>1.0542793942487665</v>
      </c>
      <c r="AG8" s="30">
        <v>0.95618267969298076</v>
      </c>
      <c r="AH8" s="29">
        <v>6.8585797187218911E-2</v>
      </c>
      <c r="AI8" s="28">
        <v>1.0759826569052526</v>
      </c>
      <c r="AJ8" s="28">
        <v>0.84658334969137805</v>
      </c>
      <c r="AK8" s="28">
        <v>1.0401406511470273</v>
      </c>
      <c r="AL8" s="28">
        <v>0.93528164469438546</v>
      </c>
      <c r="AM8" s="28">
        <v>0.85948141856701032</v>
      </c>
      <c r="AN8" s="28">
        <v>1.1238455715367144</v>
      </c>
      <c r="AO8" s="28">
        <v>1.1228165617832144</v>
      </c>
      <c r="AP8" s="27">
        <v>1.0005902649035687</v>
      </c>
      <c r="AQ8" s="26">
        <v>4.5059335591852219E-2</v>
      </c>
    </row>
    <row r="9" spans="1:43" ht="17" thickBot="1">
      <c r="A9" s="51" t="s">
        <v>0</v>
      </c>
      <c r="B9" s="50">
        <v>6.9963485568721756E-2</v>
      </c>
      <c r="C9" s="49">
        <v>5.9171527352287832E-2</v>
      </c>
      <c r="F9" s="14"/>
      <c r="G9" s="17">
        <v>5</v>
      </c>
      <c r="H9">
        <v>1</v>
      </c>
      <c r="I9">
        <v>0</v>
      </c>
      <c r="J9" s="16">
        <v>0</v>
      </c>
      <c r="K9" s="34">
        <v>5</v>
      </c>
      <c r="L9">
        <v>0</v>
      </c>
      <c r="M9">
        <v>1</v>
      </c>
      <c r="N9" s="15">
        <v>5</v>
      </c>
      <c r="Q9" s="14"/>
      <c r="R9" s="17">
        <v>0.49012400137234718</v>
      </c>
      <c r="S9">
        <v>0.78591637849732787</v>
      </c>
      <c r="T9" s="16">
        <v>0.85969738651994498</v>
      </c>
      <c r="U9">
        <v>0</v>
      </c>
      <c r="V9">
        <v>0</v>
      </c>
      <c r="W9" s="15">
        <v>1.1386063458327007</v>
      </c>
      <c r="Y9" s="16"/>
      <c r="Z9" s="33">
        <v>-8.6666680000000014</v>
      </c>
      <c r="AA9" s="32">
        <v>0.96817207714897979</v>
      </c>
      <c r="AB9" s="28">
        <v>0.92779439706509137</v>
      </c>
      <c r="AC9" s="28">
        <v>1.2124512314799305</v>
      </c>
      <c r="AD9" s="28">
        <v>1.0572194672491795</v>
      </c>
      <c r="AE9" s="28">
        <v>1.0967818548865931</v>
      </c>
      <c r="AF9" s="31">
        <v>0.9591628381827465</v>
      </c>
      <c r="AG9" s="30">
        <v>1.0369303110020867</v>
      </c>
      <c r="AH9" s="29">
        <v>4.377502063739705E-2</v>
      </c>
      <c r="AI9" s="28">
        <v>1.0572179970147131</v>
      </c>
      <c r="AJ9" s="28">
        <v>0.99053414469235956</v>
      </c>
      <c r="AK9" s="28">
        <v>1.0879281492935671</v>
      </c>
      <c r="AL9" s="28">
        <v>0.87927537567991143</v>
      </c>
      <c r="AM9" s="28">
        <v>0.86681303184243863</v>
      </c>
      <c r="AN9" s="28">
        <v>0.97305071915215735</v>
      </c>
      <c r="AO9" s="28">
        <v>0.93821678527318675</v>
      </c>
      <c r="AP9" s="27">
        <v>0.97043374327833332</v>
      </c>
      <c r="AQ9" s="26">
        <v>3.1559599341856523E-2</v>
      </c>
    </row>
    <row r="10" spans="1:43">
      <c r="F10" s="14"/>
      <c r="G10" s="17">
        <v>5</v>
      </c>
      <c r="H10">
        <v>1</v>
      </c>
      <c r="I10">
        <v>4</v>
      </c>
      <c r="J10" s="16">
        <v>5</v>
      </c>
      <c r="K10" s="34">
        <v>1</v>
      </c>
      <c r="L10">
        <v>0</v>
      </c>
      <c r="M10">
        <v>1</v>
      </c>
      <c r="N10" s="15">
        <v>5</v>
      </c>
      <c r="Q10" s="14"/>
      <c r="R10" s="17">
        <v>0</v>
      </c>
      <c r="S10">
        <v>0</v>
      </c>
      <c r="T10" s="16">
        <v>0</v>
      </c>
      <c r="U10">
        <v>0.53018052646926273</v>
      </c>
      <c r="V10">
        <v>0.66920966338753929</v>
      </c>
      <c r="W10" s="15">
        <v>0</v>
      </c>
      <c r="Y10" s="16"/>
      <c r="Z10" s="33">
        <v>-8.3333350000000017</v>
      </c>
      <c r="AA10" s="32">
        <v>0.89983332010476991</v>
      </c>
      <c r="AB10" s="28">
        <v>0.95157480471784162</v>
      </c>
      <c r="AC10" s="28">
        <v>1.1472869144785662</v>
      </c>
      <c r="AD10" s="28">
        <v>1.195428240141625</v>
      </c>
      <c r="AE10" s="28">
        <v>1.2150575941099633</v>
      </c>
      <c r="AF10" s="31">
        <v>0.92683341841075395</v>
      </c>
      <c r="AG10" s="30">
        <v>1.0560023819939199</v>
      </c>
      <c r="AH10" s="29">
        <v>5.9174744678418718E-2</v>
      </c>
      <c r="AI10" s="28">
        <v>1.0499680147842771</v>
      </c>
      <c r="AJ10" s="28">
        <v>1.0432070492268095</v>
      </c>
      <c r="AK10" s="28">
        <v>0.94621788218348213</v>
      </c>
      <c r="AL10" s="28">
        <v>0.92951968286162068</v>
      </c>
      <c r="AM10" s="28">
        <v>0.92594669957212239</v>
      </c>
      <c r="AN10" s="28">
        <v>1.0380015140045418</v>
      </c>
      <c r="AO10" s="28">
        <v>0.88285890725166127</v>
      </c>
      <c r="AP10" s="27">
        <v>0.97367424998350205</v>
      </c>
      <c r="AQ10" s="26">
        <v>2.5830200619016006E-2</v>
      </c>
    </row>
    <row r="11" spans="1:43">
      <c r="F11" s="14"/>
      <c r="G11" s="17">
        <v>0</v>
      </c>
      <c r="H11">
        <v>3</v>
      </c>
      <c r="I11">
        <v>5</v>
      </c>
      <c r="J11" s="16">
        <v>5</v>
      </c>
      <c r="K11" s="34">
        <v>1</v>
      </c>
      <c r="L11">
        <v>3</v>
      </c>
      <c r="M11">
        <v>0</v>
      </c>
      <c r="N11" s="15">
        <v>0</v>
      </c>
      <c r="Q11" s="14"/>
      <c r="R11" s="17">
        <v>0</v>
      </c>
      <c r="S11">
        <v>1.2687135244861711</v>
      </c>
      <c r="T11" s="16">
        <v>0.75055353323075757</v>
      </c>
      <c r="U11">
        <v>0</v>
      </c>
      <c r="V11">
        <v>0</v>
      </c>
      <c r="W11" s="15">
        <v>0</v>
      </c>
      <c r="Y11" s="16"/>
      <c r="Z11" s="33">
        <v>-8.0000020000000021</v>
      </c>
      <c r="AA11" s="32">
        <v>0.89876180649257842</v>
      </c>
      <c r="AB11" s="28">
        <v>1.0525519125900726</v>
      </c>
      <c r="AC11" s="28">
        <v>0.91714737068862373</v>
      </c>
      <c r="AD11" s="28">
        <v>0.94044081869286589</v>
      </c>
      <c r="AE11" s="28">
        <v>0.9274432965206032</v>
      </c>
      <c r="AF11" s="31">
        <v>1.2322613578356307</v>
      </c>
      <c r="AG11" s="30">
        <v>0.99476776047006243</v>
      </c>
      <c r="AH11" s="29">
        <v>5.2430361809343705E-2</v>
      </c>
      <c r="AI11" s="28">
        <v>1.0007107825716113</v>
      </c>
      <c r="AJ11" s="28">
        <v>1.0368819385373724</v>
      </c>
      <c r="AK11" s="28">
        <v>0.85877692812811146</v>
      </c>
      <c r="AL11" s="28">
        <v>1.0217110721858578</v>
      </c>
      <c r="AM11" s="28">
        <v>1.1903655390137979</v>
      </c>
      <c r="AN11" s="28">
        <v>0.90991672975018911</v>
      </c>
      <c r="AO11" s="28">
        <v>1.0864259248367931</v>
      </c>
      <c r="AP11" s="27">
        <v>1.0149698450033904</v>
      </c>
      <c r="AQ11" s="26">
        <v>4.1412820069727803E-2</v>
      </c>
    </row>
    <row r="12" spans="1:43">
      <c r="F12" s="14"/>
      <c r="G12" s="17">
        <v>3</v>
      </c>
      <c r="H12">
        <v>5</v>
      </c>
      <c r="I12">
        <v>5</v>
      </c>
      <c r="J12" s="16">
        <v>5</v>
      </c>
      <c r="K12" s="34">
        <v>0</v>
      </c>
      <c r="L12">
        <v>4</v>
      </c>
      <c r="M12">
        <v>5</v>
      </c>
      <c r="N12" s="15">
        <v>5</v>
      </c>
      <c r="Q12" s="14"/>
      <c r="R12" s="17">
        <v>0.32782585890375032</v>
      </c>
      <c r="S12">
        <v>0.74482347683598993</v>
      </c>
      <c r="T12" s="16">
        <v>0.9213193292795282</v>
      </c>
      <c r="U12">
        <v>0.73397188887665599</v>
      </c>
      <c r="V12">
        <v>0</v>
      </c>
      <c r="W12" s="15">
        <v>0</v>
      </c>
      <c r="Y12" s="16"/>
      <c r="Z12" s="33">
        <v>-7.6666690000000024</v>
      </c>
      <c r="AA12" s="32">
        <v>0.99222160488927658</v>
      </c>
      <c r="AB12" s="28">
        <v>0.86099415647269228</v>
      </c>
      <c r="AC12" s="28">
        <v>0.97961894731803101</v>
      </c>
      <c r="AD12" s="28">
        <v>1.2401519778865964</v>
      </c>
      <c r="AE12" s="28">
        <v>1.0647191544947157</v>
      </c>
      <c r="AF12" s="31">
        <v>0.9758380125914583</v>
      </c>
      <c r="AG12" s="30">
        <v>1.0189239756087951</v>
      </c>
      <c r="AH12" s="29">
        <v>5.1670480687233726E-2</v>
      </c>
      <c r="AI12" s="28">
        <v>0.97043144502096801</v>
      </c>
      <c r="AJ12" s="28">
        <v>1.1196536456629369</v>
      </c>
      <c r="AK12" s="28">
        <v>0.99730983498909132</v>
      </c>
      <c r="AL12" s="28">
        <v>1.1139024615100948</v>
      </c>
      <c r="AM12" s="28">
        <v>1.2031057194596242</v>
      </c>
      <c r="AN12" s="28">
        <v>1.0917486752460255</v>
      </c>
      <c r="AO12" s="28">
        <v>0.85793683467623338</v>
      </c>
      <c r="AP12" s="27">
        <v>1.0505840880807107</v>
      </c>
      <c r="AQ12" s="26">
        <v>4.3674321743457485E-2</v>
      </c>
    </row>
    <row r="13" spans="1:43">
      <c r="F13" s="14"/>
      <c r="G13" s="17">
        <v>5</v>
      </c>
      <c r="H13">
        <v>3</v>
      </c>
      <c r="I13">
        <v>5</v>
      </c>
      <c r="J13" s="16">
        <v>5</v>
      </c>
      <c r="K13" s="34">
        <v>1</v>
      </c>
      <c r="L13">
        <v>5</v>
      </c>
      <c r="M13">
        <v>5</v>
      </c>
      <c r="N13" s="15">
        <v>5</v>
      </c>
      <c r="Q13" s="14"/>
      <c r="R13" s="17">
        <v>1.1783420727037059</v>
      </c>
      <c r="S13">
        <v>0</v>
      </c>
      <c r="T13" s="16">
        <v>0</v>
      </c>
      <c r="U13">
        <v>0</v>
      </c>
      <c r="V13">
        <v>0.30959752321981426</v>
      </c>
      <c r="W13" s="15">
        <v>0</v>
      </c>
      <c r="Y13" s="16"/>
      <c r="Z13" s="33">
        <v>-7.3333360000000027</v>
      </c>
      <c r="AA13" s="32">
        <v>0.9312643860623856</v>
      </c>
      <c r="AB13" s="28">
        <v>0.79992989360557976</v>
      </c>
      <c r="AC13" s="28">
        <v>0.94461332248258734</v>
      </c>
      <c r="AD13" s="28">
        <v>0.91310964562649466</v>
      </c>
      <c r="AE13" s="28">
        <v>1.1186319914499465</v>
      </c>
      <c r="AF13" s="31">
        <v>0.9198570699336398</v>
      </c>
      <c r="AG13" s="30">
        <v>0.93790105152677228</v>
      </c>
      <c r="AH13" s="29">
        <v>4.1924142627585821E-2</v>
      </c>
      <c r="AI13" s="28">
        <v>0.99410050465562561</v>
      </c>
      <c r="AJ13" s="28">
        <v>0.94396824358219367</v>
      </c>
      <c r="AK13" s="28">
        <v>1.1416890847084245</v>
      </c>
      <c r="AL13" s="28">
        <v>0.84677791094311772</v>
      </c>
      <c r="AM13" s="28">
        <v>0.98123427509174543</v>
      </c>
      <c r="AN13" s="28">
        <v>0.96593489780469322</v>
      </c>
      <c r="AO13" s="28">
        <v>1.0299653002411335</v>
      </c>
      <c r="AP13" s="27">
        <v>0.98623860243241901</v>
      </c>
      <c r="AQ13" s="26">
        <v>3.3739914708097812E-2</v>
      </c>
    </row>
    <row r="14" spans="1:43">
      <c r="F14" s="14"/>
      <c r="G14" s="17">
        <v>5</v>
      </c>
      <c r="H14">
        <v>3</v>
      </c>
      <c r="I14">
        <v>3</v>
      </c>
      <c r="J14" s="16">
        <v>5</v>
      </c>
      <c r="K14" s="34">
        <v>0</v>
      </c>
      <c r="L14">
        <v>1</v>
      </c>
      <c r="M14">
        <v>5</v>
      </c>
      <c r="N14" s="15">
        <v>5</v>
      </c>
      <c r="Q14" s="14"/>
      <c r="R14" s="17">
        <v>1.4641288433382138</v>
      </c>
      <c r="S14">
        <v>0</v>
      </c>
      <c r="T14" s="16">
        <v>0.55865921787709494</v>
      </c>
      <c r="U14">
        <v>2.5157232704402515</v>
      </c>
      <c r="V14">
        <v>0</v>
      </c>
      <c r="W14" s="15">
        <v>0.48842434306925853</v>
      </c>
      <c r="Y14" s="16"/>
      <c r="Z14" s="33">
        <v>-7.0000030000000031</v>
      </c>
      <c r="AA14" s="32">
        <v>0.94614651956504459</v>
      </c>
      <c r="AB14" s="28">
        <v>0.78929443490661111</v>
      </c>
      <c r="AC14" s="28">
        <v>0.95107589937528447</v>
      </c>
      <c r="AD14" s="28">
        <v>0.89758057002060188</v>
      </c>
      <c r="AE14" s="28">
        <v>1.182282389264933</v>
      </c>
      <c r="AF14" s="31">
        <v>0.95065509613748533</v>
      </c>
      <c r="AG14" s="30">
        <v>0.95283915154499343</v>
      </c>
      <c r="AH14" s="29">
        <v>5.2439569978811947E-2</v>
      </c>
      <c r="AI14" s="28">
        <v>0.98343876608145553</v>
      </c>
      <c r="AJ14" s="28">
        <v>0.85661628388841615</v>
      </c>
      <c r="AK14" s="28">
        <v>1.0026478002075878</v>
      </c>
      <c r="AL14" s="28">
        <v>1.0507513598229923</v>
      </c>
      <c r="AM14" s="28">
        <v>0.96609028701463129</v>
      </c>
      <c r="AN14" s="28">
        <v>0.96881150643451908</v>
      </c>
      <c r="AO14" s="28">
        <v>0.93909898253249402</v>
      </c>
      <c r="AP14" s="27">
        <v>0.96677928371172794</v>
      </c>
      <c r="AQ14" s="26">
        <v>2.2636931815048618E-2</v>
      </c>
    </row>
    <row r="15" spans="1:43">
      <c r="F15" s="14"/>
      <c r="G15" s="17">
        <v>5</v>
      </c>
      <c r="H15">
        <v>3</v>
      </c>
      <c r="I15">
        <v>5</v>
      </c>
      <c r="J15" s="16">
        <v>5</v>
      </c>
      <c r="K15" s="34">
        <v>1</v>
      </c>
      <c r="L15">
        <v>5</v>
      </c>
      <c r="M15">
        <v>5</v>
      </c>
      <c r="N15" s="15">
        <v>1</v>
      </c>
      <c r="Q15" s="14"/>
      <c r="R15" s="17">
        <v>0</v>
      </c>
      <c r="S15">
        <v>0.78665827564505975</v>
      </c>
      <c r="T15" s="16">
        <v>0.79170295305201488</v>
      </c>
      <c r="U15">
        <v>0</v>
      </c>
      <c r="V15">
        <v>1.2119743061447097</v>
      </c>
      <c r="W15" s="15">
        <v>0</v>
      </c>
      <c r="Y15" s="16"/>
      <c r="Z15" s="33">
        <v>-6.6666700000000034</v>
      </c>
      <c r="AA15" s="32">
        <v>0.93697912532740657</v>
      </c>
      <c r="AB15" s="28">
        <v>0.8559751759630666</v>
      </c>
      <c r="AC15" s="28">
        <v>0.95089638335048743</v>
      </c>
      <c r="AD15" s="28">
        <v>1.0892093629973185</v>
      </c>
      <c r="AE15" s="28">
        <v>1.0279064244151526</v>
      </c>
      <c r="AF15" s="31">
        <v>0.88038114684362778</v>
      </c>
      <c r="AG15" s="30">
        <v>0.95689126981617656</v>
      </c>
      <c r="AH15" s="29">
        <v>3.6065458564269973E-2</v>
      </c>
      <c r="AI15" s="28">
        <v>0.96040941076124786</v>
      </c>
      <c r="AJ15" s="28">
        <v>0.96643329189295291</v>
      </c>
      <c r="AK15" s="28">
        <v>1.1552881865745941</v>
      </c>
      <c r="AL15" s="28">
        <v>1.1035309302111183</v>
      </c>
      <c r="AM15" s="28">
        <v>0.87198121824970765</v>
      </c>
      <c r="AN15" s="28">
        <v>0.97153671461014368</v>
      </c>
      <c r="AO15" s="28">
        <v>1.0551079221313882</v>
      </c>
      <c r="AP15" s="27">
        <v>1.0120410963473074</v>
      </c>
      <c r="AQ15" s="26">
        <v>3.675794284697987E-2</v>
      </c>
    </row>
    <row r="16" spans="1:43">
      <c r="F16" s="14"/>
      <c r="G16" s="17">
        <v>5</v>
      </c>
      <c r="H16">
        <v>2</v>
      </c>
      <c r="I16">
        <v>5</v>
      </c>
      <c r="J16" s="16">
        <v>1</v>
      </c>
      <c r="K16" s="34">
        <v>0</v>
      </c>
      <c r="L16">
        <v>5</v>
      </c>
      <c r="M16">
        <v>5</v>
      </c>
      <c r="N16" s="15">
        <v>5</v>
      </c>
      <c r="Q16" s="14"/>
      <c r="R16" s="17">
        <v>0.9443316492752255</v>
      </c>
      <c r="S16">
        <v>0</v>
      </c>
      <c r="T16" s="16">
        <v>1.3494669605505825</v>
      </c>
      <c r="U16">
        <v>0</v>
      </c>
      <c r="V16">
        <v>0</v>
      </c>
      <c r="W16" s="15">
        <v>0</v>
      </c>
      <c r="Y16" s="16"/>
      <c r="Z16" s="33">
        <v>-6.3333370000000038</v>
      </c>
      <c r="AA16" s="32">
        <v>1.1025875069449953</v>
      </c>
      <c r="AB16" s="28">
        <v>0.84581771540787176</v>
      </c>
      <c r="AC16" s="28">
        <v>1.0756600205845046</v>
      </c>
      <c r="AD16" s="28">
        <v>0.89105835826612678</v>
      </c>
      <c r="AE16" s="28">
        <v>1.044531528322052</v>
      </c>
      <c r="AF16" s="31">
        <v>0.96971243831887022</v>
      </c>
      <c r="AG16" s="30">
        <v>0.98822792797407022</v>
      </c>
      <c r="AH16" s="29">
        <v>4.2409903250043152E-2</v>
      </c>
      <c r="AI16" s="28">
        <v>0.95721088918899688</v>
      </c>
      <c r="AJ16" s="28">
        <v>1.1002420990643196</v>
      </c>
      <c r="AK16" s="28">
        <v>0.97951661759410313</v>
      </c>
      <c r="AL16" s="28">
        <v>1.0189453305061307</v>
      </c>
      <c r="AM16" s="28">
        <v>1.0261854777968302</v>
      </c>
      <c r="AN16" s="28">
        <v>1.0567751703255108</v>
      </c>
      <c r="AO16" s="28">
        <v>0.78802270187613932</v>
      </c>
      <c r="AP16" s="27">
        <v>0.98955689805029023</v>
      </c>
      <c r="AQ16" s="26">
        <v>3.8028168261640453E-2</v>
      </c>
    </row>
    <row r="17" spans="6:43">
      <c r="F17" s="14"/>
      <c r="G17" s="17">
        <v>3</v>
      </c>
      <c r="H17">
        <v>2</v>
      </c>
      <c r="I17">
        <v>0</v>
      </c>
      <c r="J17" s="16">
        <v>3</v>
      </c>
      <c r="K17" s="34">
        <v>4</v>
      </c>
      <c r="L17">
        <v>0</v>
      </c>
      <c r="M17">
        <v>1</v>
      </c>
      <c r="N17" s="15">
        <v>5</v>
      </c>
      <c r="Q17" s="14"/>
      <c r="R17" s="17">
        <v>0.39039625219597895</v>
      </c>
      <c r="S17">
        <v>0.82385895534684461</v>
      </c>
      <c r="T17" s="16">
        <v>0</v>
      </c>
      <c r="U17">
        <v>0</v>
      </c>
      <c r="V17">
        <v>0</v>
      </c>
      <c r="W17" s="15">
        <v>1.332090049287332</v>
      </c>
      <c r="Y17" s="16"/>
      <c r="Z17" s="33">
        <v>-6.0000040000000041</v>
      </c>
      <c r="AA17" s="32">
        <v>0.97424398761806452</v>
      </c>
      <c r="AB17" s="28">
        <v>0.78319995857349411</v>
      </c>
      <c r="AC17" s="28">
        <v>1.0788913090308532</v>
      </c>
      <c r="AD17" s="28">
        <v>1.0078370068224405</v>
      </c>
      <c r="AE17" s="28">
        <v>0.90701816886355535</v>
      </c>
      <c r="AF17" s="31">
        <v>1.0338608133401397</v>
      </c>
      <c r="AG17" s="30">
        <v>0.96417520737475793</v>
      </c>
      <c r="AH17" s="29">
        <v>4.3221356007797085E-2</v>
      </c>
      <c r="AI17" s="28">
        <v>0.97256379273580196</v>
      </c>
      <c r="AJ17" s="28">
        <v>1.1500796091517806</v>
      </c>
      <c r="AK17" s="28">
        <v>0.98574424368234892</v>
      </c>
      <c r="AL17" s="28">
        <v>0.94818843919977858</v>
      </c>
      <c r="AM17" s="28">
        <v>1.0458967003733917</v>
      </c>
      <c r="AN17" s="28">
        <v>0.94125662376987118</v>
      </c>
      <c r="AO17" s="28">
        <v>0.99203081809092486</v>
      </c>
      <c r="AP17" s="27">
        <v>1.0051086038576995</v>
      </c>
      <c r="AQ17" s="26">
        <v>2.7430610879650458E-2</v>
      </c>
    </row>
    <row r="18" spans="6:43">
      <c r="F18" s="14"/>
      <c r="G18" s="17">
        <v>1</v>
      </c>
      <c r="H18">
        <v>5</v>
      </c>
      <c r="I18">
        <v>5</v>
      </c>
      <c r="J18" s="16">
        <v>0</v>
      </c>
      <c r="K18" s="34">
        <v>5</v>
      </c>
      <c r="L18">
        <v>0</v>
      </c>
      <c r="M18">
        <v>3</v>
      </c>
      <c r="N18" s="15">
        <v>3</v>
      </c>
      <c r="Q18" s="14"/>
      <c r="R18" s="17">
        <v>0</v>
      </c>
      <c r="S18">
        <v>0.79725743442557595</v>
      </c>
      <c r="T18" s="16">
        <v>0</v>
      </c>
      <c r="U18">
        <v>0</v>
      </c>
      <c r="V18">
        <v>0</v>
      </c>
      <c r="W18" s="15">
        <v>0.93571629082062313</v>
      </c>
      <c r="Y18" s="16"/>
      <c r="Z18" s="33">
        <v>-5.6666710000000045</v>
      </c>
      <c r="AA18" s="32">
        <v>1.0059131677117228</v>
      </c>
      <c r="AB18" s="28">
        <v>0.9767892068019135</v>
      </c>
      <c r="AC18" s="28">
        <v>0.8455204767945621</v>
      </c>
      <c r="AD18" s="28">
        <v>1.1600219477601896</v>
      </c>
      <c r="AE18" s="28">
        <v>0.93480584253651589</v>
      </c>
      <c r="AF18" s="31">
        <v>1.0141228517951337</v>
      </c>
      <c r="AG18" s="30">
        <v>0.989528915566673</v>
      </c>
      <c r="AH18" s="29">
        <v>4.2362139064246698E-2</v>
      </c>
      <c r="AI18" s="28">
        <v>0.90240955291776226</v>
      </c>
      <c r="AJ18" s="28">
        <v>1.1633841523261137</v>
      </c>
      <c r="AK18" s="28">
        <v>0.89677815670740768</v>
      </c>
      <c r="AL18" s="28">
        <v>1.0224025076057897</v>
      </c>
      <c r="AM18" s="28">
        <v>1.0035896860627236</v>
      </c>
      <c r="AN18" s="28">
        <v>1.1008327024981073</v>
      </c>
      <c r="AO18" s="28">
        <v>0.84757101687937397</v>
      </c>
      <c r="AP18" s="27">
        <v>0.99099539642818257</v>
      </c>
      <c r="AQ18" s="26">
        <v>4.3704100360283347E-2</v>
      </c>
    </row>
    <row r="19" spans="6:43">
      <c r="F19" s="14"/>
      <c r="G19" s="17">
        <v>5</v>
      </c>
      <c r="H19">
        <v>1</v>
      </c>
      <c r="I19">
        <v>3</v>
      </c>
      <c r="J19" s="16">
        <v>5</v>
      </c>
      <c r="K19" s="34">
        <v>5</v>
      </c>
      <c r="L19">
        <v>1</v>
      </c>
      <c r="M19">
        <v>3</v>
      </c>
      <c r="N19" s="15">
        <v>5</v>
      </c>
      <c r="Q19" s="14"/>
      <c r="R19" s="17">
        <v>0</v>
      </c>
      <c r="S19">
        <v>0.5953266855186784</v>
      </c>
      <c r="T19" s="16">
        <v>0.33549166303217365</v>
      </c>
      <c r="U19">
        <v>0.46851574212893554</v>
      </c>
      <c r="V19">
        <v>0.50743390673364797</v>
      </c>
      <c r="W19" s="15">
        <v>0</v>
      </c>
      <c r="Y19" s="16"/>
      <c r="Z19" s="33">
        <v>-5.3333380000000048</v>
      </c>
      <c r="AA19" s="32">
        <v>1.0061512818477654</v>
      </c>
      <c r="AB19" s="28">
        <v>0.848924703342402</v>
      </c>
      <c r="AC19" s="28">
        <v>0.968668469805405</v>
      </c>
      <c r="AD19" s="28">
        <v>0.92615406913544451</v>
      </c>
      <c r="AE19" s="28">
        <v>0.98040612753829715</v>
      </c>
      <c r="AF19" s="31">
        <v>0.91288072145652555</v>
      </c>
      <c r="AG19" s="30">
        <v>0.94053089552097335</v>
      </c>
      <c r="AH19" s="29">
        <v>2.3130580065428535E-2</v>
      </c>
      <c r="AI19" s="28">
        <v>1.051887127727628</v>
      </c>
      <c r="AJ19" s="28">
        <v>0.9063447403433007</v>
      </c>
      <c r="AK19" s="28">
        <v>1.1588468300535917</v>
      </c>
      <c r="AL19" s="28">
        <v>0.78754494330229541</v>
      </c>
      <c r="AM19" s="28">
        <v>0.95070591817438832</v>
      </c>
      <c r="AN19" s="28">
        <v>1.0551097653292958</v>
      </c>
      <c r="AO19" s="28">
        <v>1.0275392577780389</v>
      </c>
      <c r="AP19" s="27">
        <v>0.9911397975297912</v>
      </c>
      <c r="AQ19" s="26">
        <v>4.5645875357823079E-2</v>
      </c>
    </row>
    <row r="20" spans="6:43">
      <c r="F20" s="14"/>
      <c r="G20" s="17">
        <v>5</v>
      </c>
      <c r="H20">
        <v>3</v>
      </c>
      <c r="I20">
        <v>3</v>
      </c>
      <c r="J20" s="16">
        <v>5</v>
      </c>
      <c r="K20" s="34">
        <v>5</v>
      </c>
      <c r="L20">
        <v>0</v>
      </c>
      <c r="M20">
        <v>3</v>
      </c>
      <c r="N20" s="15">
        <v>5</v>
      </c>
      <c r="Q20" s="14"/>
      <c r="R20" s="17">
        <v>0.80609407117810639</v>
      </c>
      <c r="S20">
        <v>0.81806282722513091</v>
      </c>
      <c r="T20" s="16">
        <v>0</v>
      </c>
      <c r="U20">
        <v>0.7862871520679352</v>
      </c>
      <c r="V20">
        <v>0.38378876266502915</v>
      </c>
      <c r="W20" s="15">
        <v>0.83853926460106498</v>
      </c>
      <c r="Y20" s="16"/>
      <c r="Z20" s="33">
        <v>-5.0000050000000051</v>
      </c>
      <c r="AA20" s="32">
        <v>1.1234224938487178</v>
      </c>
      <c r="AB20" s="28">
        <v>0.95635478615558034</v>
      </c>
      <c r="AC20" s="28">
        <v>1.084815337849159</v>
      </c>
      <c r="AD20" s="28">
        <v>0.92522232459909093</v>
      </c>
      <c r="AE20" s="28">
        <v>0.74717966987293671</v>
      </c>
      <c r="AF20" s="31">
        <v>0.86319550791220023</v>
      </c>
      <c r="AG20" s="30">
        <v>0.95003168670628091</v>
      </c>
      <c r="AH20" s="29">
        <v>5.7030972091964567E-2</v>
      </c>
      <c r="AI20" s="28">
        <v>1.0685194399033333</v>
      </c>
      <c r="AJ20" s="28">
        <v>1.0492049990185173</v>
      </c>
      <c r="AK20" s="28">
        <v>0.86424198775657202</v>
      </c>
      <c r="AL20" s="28">
        <v>0.97008389416428487</v>
      </c>
      <c r="AM20" s="28">
        <v>1.0617618307398922</v>
      </c>
      <c r="AN20" s="28">
        <v>0.94958364875094614</v>
      </c>
      <c r="AO20" s="28">
        <v>0.9205728400870431</v>
      </c>
      <c r="AP20" s="27">
        <v>0.98342409148865573</v>
      </c>
      <c r="AQ20" s="26">
        <v>2.9754126400644995E-2</v>
      </c>
    </row>
    <row r="21" spans="6:43">
      <c r="F21" s="14"/>
      <c r="G21" s="17">
        <v>1</v>
      </c>
      <c r="H21">
        <v>5</v>
      </c>
      <c r="I21">
        <v>5</v>
      </c>
      <c r="J21" s="16">
        <v>5</v>
      </c>
      <c r="K21" s="34">
        <v>5</v>
      </c>
      <c r="L21">
        <v>5</v>
      </c>
      <c r="M21">
        <v>1</v>
      </c>
      <c r="N21" s="15">
        <v>5</v>
      </c>
      <c r="Q21" s="14"/>
      <c r="R21" s="17">
        <v>0.49598254141454218</v>
      </c>
      <c r="S21">
        <v>0.42768855719265231</v>
      </c>
      <c r="T21" s="16">
        <v>0</v>
      </c>
      <c r="U21">
        <v>0</v>
      </c>
      <c r="V21">
        <v>0</v>
      </c>
      <c r="W21" s="15">
        <v>0.68136135999727465</v>
      </c>
      <c r="Y21" s="16"/>
      <c r="Z21" s="33">
        <v>-4.6666720000000055</v>
      </c>
      <c r="AA21" s="32">
        <v>0.99638860227002102</v>
      </c>
      <c r="AB21" s="28">
        <v>1.2834250160328544</v>
      </c>
      <c r="AC21" s="28">
        <v>1.3729385576485797</v>
      </c>
      <c r="AD21" s="28">
        <v>0.67365129978362814</v>
      </c>
      <c r="AE21" s="28">
        <v>1.0426315164469777</v>
      </c>
      <c r="AF21" s="31">
        <v>1.0937553173387784</v>
      </c>
      <c r="AG21" s="30">
        <v>1.0771317182534732</v>
      </c>
      <c r="AH21" s="29">
        <v>0.10014008817321389</v>
      </c>
      <c r="AI21" s="28">
        <v>1.0071078257161132</v>
      </c>
      <c r="AJ21" s="28">
        <v>1.1546598617199937</v>
      </c>
      <c r="AK21" s="28">
        <v>1.0262873604609293</v>
      </c>
      <c r="AL21" s="28">
        <v>0.96178666912510358</v>
      </c>
      <c r="AM21" s="28">
        <v>0.94589830291181243</v>
      </c>
      <c r="AN21" s="28">
        <v>0.80953822861468583</v>
      </c>
      <c r="AO21" s="28">
        <v>1.026215961889078</v>
      </c>
      <c r="AP21" s="27">
        <v>0.9902134586339596</v>
      </c>
      <c r="AQ21" s="26">
        <v>3.9442845899591295E-2</v>
      </c>
    </row>
    <row r="22" spans="6:43">
      <c r="F22" s="14"/>
      <c r="G22" s="17">
        <v>5</v>
      </c>
      <c r="H22">
        <v>5</v>
      </c>
      <c r="I22">
        <v>5</v>
      </c>
      <c r="J22" s="16">
        <v>1</v>
      </c>
      <c r="K22" s="34">
        <v>4</v>
      </c>
      <c r="L22">
        <v>3</v>
      </c>
      <c r="M22">
        <v>5</v>
      </c>
      <c r="N22" s="15">
        <v>0</v>
      </c>
      <c r="Q22" s="14"/>
      <c r="R22" s="17">
        <v>1.5647003598810829</v>
      </c>
      <c r="S22">
        <v>1.2050370548894378</v>
      </c>
      <c r="T22" s="16">
        <v>0.9701202949165697</v>
      </c>
      <c r="U22">
        <v>0</v>
      </c>
      <c r="V22">
        <v>0</v>
      </c>
      <c r="W22" s="15">
        <v>0.87077673284569834</v>
      </c>
      <c r="Y22" s="16"/>
      <c r="Z22" s="33">
        <v>-4.3333390000000058</v>
      </c>
      <c r="AA22" s="32">
        <v>0.98400666719580887</v>
      </c>
      <c r="AB22" s="28">
        <v>1.0451429413615776</v>
      </c>
      <c r="AC22" s="28">
        <v>0.88662964647310871</v>
      </c>
      <c r="AD22" s="28">
        <v>0.7618564492250991</v>
      </c>
      <c r="AE22" s="28">
        <v>0.7911174444840281</v>
      </c>
      <c r="AF22" s="31">
        <v>0.77726731325506226</v>
      </c>
      <c r="AG22" s="30">
        <v>0.87433674366578085</v>
      </c>
      <c r="AH22" s="29">
        <v>4.8426269548608292E-2</v>
      </c>
      <c r="AI22" s="28">
        <v>1.0380268675812068</v>
      </c>
      <c r="AJ22" s="28">
        <v>1.0442975855525747</v>
      </c>
      <c r="AK22" s="28">
        <v>0.91813001758139356</v>
      </c>
      <c r="AL22" s="28">
        <v>0.95971236286530825</v>
      </c>
      <c r="AM22" s="28">
        <v>0.97149885418502913</v>
      </c>
      <c r="AN22" s="28">
        <v>0.90779712339137009</v>
      </c>
      <c r="AO22" s="28">
        <v>0.9205728400870431</v>
      </c>
      <c r="AP22" s="27">
        <v>0.96571937874913227</v>
      </c>
      <c r="AQ22" s="26">
        <v>2.134207727261905E-2</v>
      </c>
    </row>
    <row r="23" spans="6:43">
      <c r="F23" s="14"/>
      <c r="G23" s="17">
        <v>5</v>
      </c>
      <c r="H23">
        <v>3</v>
      </c>
      <c r="I23">
        <v>0</v>
      </c>
      <c r="J23" s="16">
        <v>0</v>
      </c>
      <c r="K23" s="34">
        <v>0</v>
      </c>
      <c r="L23">
        <v>5</v>
      </c>
      <c r="M23">
        <v>3</v>
      </c>
      <c r="N23" s="15">
        <v>3</v>
      </c>
      <c r="Q23" s="14"/>
      <c r="R23" s="17">
        <v>0</v>
      </c>
      <c r="S23">
        <v>0.79057633014467554</v>
      </c>
      <c r="T23" s="16">
        <v>0</v>
      </c>
      <c r="U23">
        <v>0.93300988990483291</v>
      </c>
      <c r="V23">
        <v>0</v>
      </c>
      <c r="W23" s="15">
        <v>0</v>
      </c>
      <c r="Y23" s="16"/>
      <c r="Z23" s="33">
        <v>-4.0000060000000062</v>
      </c>
      <c r="AA23" s="32">
        <v>1.103778077625208</v>
      </c>
      <c r="AB23" s="28">
        <v>0.96938023557341857</v>
      </c>
      <c r="AC23" s="28">
        <v>0.79884631034730391</v>
      </c>
      <c r="AD23" s="28">
        <v>1.0749226134398973</v>
      </c>
      <c r="AE23" s="28">
        <v>1.0628191426196414</v>
      </c>
      <c r="AF23" s="31">
        <v>0.98979070954568682</v>
      </c>
      <c r="AG23" s="30">
        <v>0.99992284819185928</v>
      </c>
      <c r="AH23" s="29">
        <v>4.5399744056297514E-2</v>
      </c>
      <c r="AI23" s="28">
        <v>0.97362996659321899</v>
      </c>
      <c r="AJ23" s="28">
        <v>0.87439202599838584</v>
      </c>
      <c r="AK23" s="28">
        <v>0.99120930331080959</v>
      </c>
      <c r="AL23" s="28">
        <v>0.94634461141329396</v>
      </c>
      <c r="AM23" s="28">
        <v>0.89505777151007215</v>
      </c>
      <c r="AN23" s="28">
        <v>1.0143830431491292</v>
      </c>
      <c r="AO23" s="28">
        <v>0.96556490031170938</v>
      </c>
      <c r="AP23" s="27">
        <v>0.9515116603266599</v>
      </c>
      <c r="AQ23" s="26">
        <v>1.9133991579809124E-2</v>
      </c>
    </row>
    <row r="24" spans="6:43">
      <c r="F24" s="14"/>
      <c r="G24" s="17">
        <v>3</v>
      </c>
      <c r="H24">
        <v>5</v>
      </c>
      <c r="I24">
        <v>5</v>
      </c>
      <c r="J24" s="16">
        <v>1</v>
      </c>
      <c r="K24" s="34">
        <v>1</v>
      </c>
      <c r="L24">
        <v>0</v>
      </c>
      <c r="M24">
        <v>5</v>
      </c>
      <c r="N24" s="15">
        <v>1</v>
      </c>
      <c r="Q24" s="14"/>
      <c r="R24" s="17">
        <v>0</v>
      </c>
      <c r="S24">
        <v>0.45322697606961571</v>
      </c>
      <c r="T24" s="16">
        <v>0</v>
      </c>
      <c r="U24">
        <v>0.59569905283850599</v>
      </c>
      <c r="V24">
        <v>0</v>
      </c>
      <c r="W24" s="15">
        <v>0</v>
      </c>
      <c r="Y24" s="16"/>
      <c r="Z24" s="33">
        <v>-3.6666730000000061</v>
      </c>
      <c r="AA24" s="32">
        <v>0.9561473132788314</v>
      </c>
      <c r="AB24" s="28">
        <v>1.0617533768577199</v>
      </c>
      <c r="AC24" s="28">
        <v>1.1440556260322174</v>
      </c>
      <c r="AD24" s="28">
        <v>1.0873458739246116</v>
      </c>
      <c r="AE24" s="28">
        <v>0.93433083956774721</v>
      </c>
      <c r="AF24" s="31">
        <v>0.91560319891100916</v>
      </c>
      <c r="AG24" s="30">
        <v>1.0165393714286894</v>
      </c>
      <c r="AH24" s="29">
        <v>3.8258688159937174E-2</v>
      </c>
      <c r="AI24" s="28">
        <v>1.0120122254602315</v>
      </c>
      <c r="AJ24" s="28">
        <v>0.9163776745403388</v>
      </c>
      <c r="AK24" s="28">
        <v>1.034294308288674</v>
      </c>
      <c r="AL24" s="28">
        <v>0.96731815248455777</v>
      </c>
      <c r="AM24" s="28">
        <v>0.94012916459672136</v>
      </c>
      <c r="AN24" s="28">
        <v>0.92520817562452673</v>
      </c>
      <c r="AO24" s="28">
        <v>1.0092336646474149</v>
      </c>
      <c r="AP24" s="27">
        <v>0.97208190937749506</v>
      </c>
      <c r="AQ24" s="26">
        <v>1.7720613241756455E-2</v>
      </c>
    </row>
    <row r="25" spans="6:43">
      <c r="F25" s="14"/>
      <c r="G25" s="17">
        <v>3</v>
      </c>
      <c r="H25">
        <v>5</v>
      </c>
      <c r="I25">
        <v>5</v>
      </c>
      <c r="J25" s="16">
        <v>5</v>
      </c>
      <c r="K25" s="34">
        <v>3</v>
      </c>
      <c r="L25">
        <v>5</v>
      </c>
      <c r="M25">
        <v>4</v>
      </c>
      <c r="N25" s="15">
        <v>5</v>
      </c>
      <c r="Q25" s="14"/>
      <c r="R25" s="17">
        <v>0</v>
      </c>
      <c r="S25">
        <v>0.91743119266055051</v>
      </c>
      <c r="T25" s="16">
        <v>1.1961007116799234</v>
      </c>
      <c r="U25">
        <v>0.54728546409807355</v>
      </c>
      <c r="V25">
        <v>0</v>
      </c>
      <c r="W25" s="15">
        <v>0</v>
      </c>
      <c r="Y25" s="16"/>
      <c r="Z25" s="33">
        <v>-3.333340000000006</v>
      </c>
      <c r="AA25" s="32">
        <v>1.0529407095801251</v>
      </c>
      <c r="AB25" s="28">
        <v>1.1205471485419065</v>
      </c>
      <c r="AC25" s="28">
        <v>1.0160607003518518</v>
      </c>
      <c r="AD25" s="28">
        <v>1.0544242336401188</v>
      </c>
      <c r="AE25" s="28">
        <v>1.1495071844199025</v>
      </c>
      <c r="AF25" s="31">
        <v>0.83273779139016513</v>
      </c>
      <c r="AG25" s="30">
        <v>1.0377029613206783</v>
      </c>
      <c r="AH25" s="29">
        <v>4.5590292067373694E-2</v>
      </c>
      <c r="AI25" s="28">
        <v>0.89622574454474357</v>
      </c>
      <c r="AJ25" s="28">
        <v>0.889877641824249</v>
      </c>
      <c r="AK25" s="28">
        <v>1.2079052722997736</v>
      </c>
      <c r="AL25" s="28">
        <v>1.0378445653175992</v>
      </c>
      <c r="AM25" s="28">
        <v>0.9795516097498439</v>
      </c>
      <c r="AN25" s="28">
        <v>0.88856926570779693</v>
      </c>
      <c r="AO25" s="28">
        <v>1.3420425807210488</v>
      </c>
      <c r="AP25" s="27">
        <v>1.0345738114521505</v>
      </c>
      <c r="AQ25" s="26">
        <v>6.7084430882415502E-2</v>
      </c>
    </row>
    <row r="26" spans="6:43">
      <c r="F26" s="14"/>
      <c r="G26" s="17">
        <v>1</v>
      </c>
      <c r="H26">
        <v>5</v>
      </c>
      <c r="I26">
        <v>3</v>
      </c>
      <c r="J26" s="16">
        <v>5</v>
      </c>
      <c r="K26" s="34">
        <v>3</v>
      </c>
      <c r="L26">
        <v>5</v>
      </c>
      <c r="M26">
        <v>0</v>
      </c>
      <c r="N26" s="15">
        <v>0</v>
      </c>
      <c r="Q26" s="14"/>
      <c r="R26" s="17">
        <v>0.60856864654333009</v>
      </c>
      <c r="S26">
        <v>0</v>
      </c>
      <c r="T26" s="16">
        <v>1.0853049706967657</v>
      </c>
      <c r="U26">
        <v>0</v>
      </c>
      <c r="V26">
        <v>0.49982506122857001</v>
      </c>
      <c r="W26" s="15">
        <v>0</v>
      </c>
      <c r="Y26" s="16"/>
      <c r="Z26" s="33">
        <v>-3.0000070000000059</v>
      </c>
      <c r="AA26" s="32">
        <v>0.99222160488927658</v>
      </c>
      <c r="AB26" s="28">
        <v>1.0547029042370553</v>
      </c>
      <c r="AC26" s="28">
        <v>1.1338232126187802</v>
      </c>
      <c r="AD26" s="28">
        <v>0.98299048585301207</v>
      </c>
      <c r="AE26" s="28">
        <v>0.98064362902268132</v>
      </c>
      <c r="AF26" s="31">
        <v>0.86115364982133757</v>
      </c>
      <c r="AG26" s="30">
        <v>1.0009225810736906</v>
      </c>
      <c r="AH26" s="29">
        <v>3.6922783431515081E-2</v>
      </c>
      <c r="AI26" s="28">
        <v>1.1263060629753356</v>
      </c>
      <c r="AJ26" s="28">
        <v>1.1589129533904774</v>
      </c>
      <c r="AK26" s="28">
        <v>0.93083945857781369</v>
      </c>
      <c r="AL26" s="28">
        <v>0.75804369871853949</v>
      </c>
      <c r="AM26" s="28">
        <v>0.91981699011233797</v>
      </c>
      <c r="AN26" s="28">
        <v>0.98955336866010579</v>
      </c>
      <c r="AO26" s="28">
        <v>0.84845321413868113</v>
      </c>
      <c r="AP26" s="27">
        <v>0.96170367808189883</v>
      </c>
      <c r="AQ26" s="26">
        <v>5.4285663743258342E-2</v>
      </c>
    </row>
    <row r="27" spans="6:43">
      <c r="F27" s="14"/>
      <c r="G27" s="17">
        <v>1</v>
      </c>
      <c r="H27">
        <v>5</v>
      </c>
      <c r="I27">
        <v>5</v>
      </c>
      <c r="J27" s="16">
        <v>0</v>
      </c>
      <c r="K27" s="34">
        <v>5</v>
      </c>
      <c r="L27">
        <v>1</v>
      </c>
      <c r="M27">
        <v>3</v>
      </c>
      <c r="N27" s="15">
        <v>5</v>
      </c>
      <c r="Q27" s="14"/>
      <c r="R27" s="17">
        <v>0</v>
      </c>
      <c r="S27">
        <v>1.0041168792047395</v>
      </c>
      <c r="T27" s="16">
        <v>0.93896713615023475</v>
      </c>
      <c r="U27">
        <v>0</v>
      </c>
      <c r="V27">
        <v>0</v>
      </c>
      <c r="W27" s="15">
        <v>1.0912265386294195</v>
      </c>
      <c r="Y27" s="16"/>
      <c r="Z27" s="33">
        <v>-2.6666740000000058</v>
      </c>
      <c r="AA27" s="32">
        <v>0.97293435986983068</v>
      </c>
      <c r="AB27" s="28">
        <v>1.2911924858691799</v>
      </c>
      <c r="AC27" s="28">
        <v>0.94748557887934148</v>
      </c>
      <c r="AD27" s="28">
        <v>1.0019359580922014</v>
      </c>
      <c r="AE27" s="28">
        <v>0.92720579503621892</v>
      </c>
      <c r="AF27" s="31">
        <v>1.1738982474051387</v>
      </c>
      <c r="AG27" s="30">
        <v>1.0524420708586517</v>
      </c>
      <c r="AH27" s="29">
        <v>5.9812400334413922E-2</v>
      </c>
      <c r="AI27" s="28">
        <v>1.040798919610491</v>
      </c>
      <c r="AJ27" s="28">
        <v>0.98061026412789798</v>
      </c>
      <c r="AK27" s="28">
        <v>0.96121502255925795</v>
      </c>
      <c r="AL27" s="28">
        <v>0.97515442057711799</v>
      </c>
      <c r="AM27" s="28">
        <v>0.90587490585086794</v>
      </c>
      <c r="AN27" s="28">
        <v>0.78349735049205138</v>
      </c>
      <c r="AO27" s="28">
        <v>0.94218667294006908</v>
      </c>
      <c r="AP27" s="27">
        <v>0.94133393659396469</v>
      </c>
      <c r="AQ27" s="26">
        <v>3.052924179796717E-2</v>
      </c>
    </row>
    <row r="28" spans="6:43">
      <c r="F28" s="14"/>
      <c r="G28" s="17">
        <v>0</v>
      </c>
      <c r="H28">
        <v>5</v>
      </c>
      <c r="I28">
        <v>3</v>
      </c>
      <c r="J28" s="16">
        <v>5</v>
      </c>
      <c r="K28" s="34">
        <v>5</v>
      </c>
      <c r="L28">
        <v>5</v>
      </c>
      <c r="M28">
        <v>0</v>
      </c>
      <c r="N28" s="15">
        <v>5</v>
      </c>
      <c r="Q28" s="14"/>
      <c r="R28" s="17">
        <v>1.1906179307060365</v>
      </c>
      <c r="S28">
        <v>0.70150824272185197</v>
      </c>
      <c r="T28" s="16">
        <v>0</v>
      </c>
      <c r="U28">
        <v>0</v>
      </c>
      <c r="V28">
        <v>0</v>
      </c>
      <c r="W28" s="15">
        <v>0</v>
      </c>
      <c r="Y28" s="16"/>
      <c r="Z28" s="33">
        <v>-2.3333410000000057</v>
      </c>
      <c r="AA28" s="32">
        <v>0.98757837923644698</v>
      </c>
      <c r="AB28" s="28">
        <v>1.3058909287902265</v>
      </c>
      <c r="AC28" s="28">
        <v>0.97656717489647937</v>
      </c>
      <c r="AD28" s="28">
        <v>1.1239944923545182</v>
      </c>
      <c r="AE28" s="28">
        <v>0.93955587222420145</v>
      </c>
      <c r="AF28" s="31">
        <v>1.0651693040667007</v>
      </c>
      <c r="AG28" s="30">
        <v>1.0664593585947622</v>
      </c>
      <c r="AH28" s="29">
        <v>5.5089848160763524E-2</v>
      </c>
      <c r="AI28" s="28">
        <v>0.99857843485677711</v>
      </c>
      <c r="AJ28" s="28">
        <v>1.0746144954088419</v>
      </c>
      <c r="AK28" s="28">
        <v>0.85115126353025927</v>
      </c>
      <c r="AL28" s="28">
        <v>0.90900709873697783</v>
      </c>
      <c r="AM28" s="28">
        <v>1.0092386339962502</v>
      </c>
      <c r="AN28" s="28">
        <v>0.99015897047691126</v>
      </c>
      <c r="AO28" s="28">
        <v>1.0213638769628886</v>
      </c>
      <c r="AP28" s="27">
        <v>0.97915896770984368</v>
      </c>
      <c r="AQ28" s="26">
        <v>2.8285605994549681E-2</v>
      </c>
    </row>
    <row r="29" spans="6:43">
      <c r="F29" s="14"/>
      <c r="G29" s="17">
        <v>1</v>
      </c>
      <c r="H29">
        <v>5</v>
      </c>
      <c r="I29">
        <v>3</v>
      </c>
      <c r="J29" s="16">
        <v>5</v>
      </c>
      <c r="K29" s="34">
        <v>0</v>
      </c>
      <c r="L29">
        <v>1</v>
      </c>
      <c r="M29">
        <v>0</v>
      </c>
      <c r="N29" s="15">
        <v>0</v>
      </c>
      <c r="Q29" s="14"/>
      <c r="R29" s="17">
        <v>1.0719837058476711</v>
      </c>
      <c r="S29">
        <v>0</v>
      </c>
      <c r="T29" s="16">
        <v>0</v>
      </c>
      <c r="U29">
        <v>0</v>
      </c>
      <c r="V29">
        <v>1.8590816136828408</v>
      </c>
      <c r="W29" s="15">
        <v>0</v>
      </c>
      <c r="Y29" s="16"/>
      <c r="Z29" s="33">
        <v>-2.0000080000000056</v>
      </c>
      <c r="AA29" s="32">
        <v>1.1098499880942929</v>
      </c>
      <c r="AB29" s="28">
        <v>0.92122192258820057</v>
      </c>
      <c r="AC29" s="28">
        <v>1.0013403863184855</v>
      </c>
      <c r="AD29" s="28">
        <v>0.8686964893936413</v>
      </c>
      <c r="AE29" s="28">
        <v>1.3352333452084075</v>
      </c>
      <c r="AF29" s="31">
        <v>1.0974987238386933</v>
      </c>
      <c r="AG29" s="30">
        <v>1.0556401425736202</v>
      </c>
      <c r="AH29" s="29">
        <v>6.8026430646273617E-2</v>
      </c>
      <c r="AI29" s="28">
        <v>0.96062264553273136</v>
      </c>
      <c r="AJ29" s="28">
        <v>0.90012868328644013</v>
      </c>
      <c r="AK29" s="28">
        <v>1.0423012561164187</v>
      </c>
      <c r="AL29" s="28">
        <v>0.99566700470176073</v>
      </c>
      <c r="AM29" s="28">
        <v>1.2153651383791928</v>
      </c>
      <c r="AN29" s="28">
        <v>0.89962149886449649</v>
      </c>
      <c r="AO29" s="28">
        <v>1.0557695700758687</v>
      </c>
      <c r="AP29" s="27">
        <v>1.009925113850987</v>
      </c>
      <c r="AQ29" s="26">
        <v>4.1464759315903162E-2</v>
      </c>
    </row>
    <row r="30" spans="6:43">
      <c r="F30" s="14"/>
      <c r="G30" s="17">
        <v>3</v>
      </c>
      <c r="H30">
        <v>5</v>
      </c>
      <c r="I30">
        <v>0</v>
      </c>
      <c r="J30" s="16">
        <v>5</v>
      </c>
      <c r="K30" s="34">
        <v>5</v>
      </c>
      <c r="L30">
        <v>5</v>
      </c>
      <c r="M30">
        <v>0</v>
      </c>
      <c r="N30" s="15">
        <v>5</v>
      </c>
      <c r="Q30" s="14"/>
      <c r="R30" s="17">
        <v>0</v>
      </c>
      <c r="S30">
        <v>0</v>
      </c>
      <c r="T30" s="16">
        <v>0.37017842600133266</v>
      </c>
      <c r="U30">
        <v>0.19931435860639399</v>
      </c>
      <c r="V30">
        <v>0</v>
      </c>
      <c r="W30" s="15">
        <v>0</v>
      </c>
      <c r="Y30" s="16"/>
      <c r="Z30" s="33">
        <v>-1.6666750000000055</v>
      </c>
      <c r="AA30" s="32">
        <v>0.96960076196523493</v>
      </c>
      <c r="AB30" s="28">
        <v>1.1330945998159707</v>
      </c>
      <c r="AC30" s="28">
        <v>0.92684123602766955</v>
      </c>
      <c r="AD30" s="28">
        <v>1.2184112720383464</v>
      </c>
      <c r="AE30" s="28">
        <v>1.0340814630091437</v>
      </c>
      <c r="AF30" s="31">
        <v>1.0612557427258809</v>
      </c>
      <c r="AG30" s="30">
        <v>1.0572141792637078</v>
      </c>
      <c r="AH30" s="29">
        <v>4.3576374699088295E-2</v>
      </c>
      <c r="AI30" s="28">
        <v>1.011159286374298</v>
      </c>
      <c r="AJ30" s="28">
        <v>0.91234269013500824</v>
      </c>
      <c r="AK30" s="28">
        <v>0.99642017411934192</v>
      </c>
      <c r="AL30" s="28">
        <v>1.219692080759657</v>
      </c>
      <c r="AM30" s="28">
        <v>0.98183522699956749</v>
      </c>
      <c r="AN30" s="28">
        <v>1.0463285389856167</v>
      </c>
      <c r="AO30" s="28">
        <v>1.098556137152267</v>
      </c>
      <c r="AP30" s="27">
        <v>1.0380477335036795</v>
      </c>
      <c r="AQ30" s="26">
        <v>3.720661540214789E-2</v>
      </c>
    </row>
    <row r="31" spans="6:43">
      <c r="F31" s="14"/>
      <c r="G31" s="17">
        <v>5</v>
      </c>
      <c r="H31">
        <v>5</v>
      </c>
      <c r="I31">
        <v>3</v>
      </c>
      <c r="J31" s="16">
        <v>1</v>
      </c>
      <c r="K31" s="34">
        <v>5</v>
      </c>
      <c r="L31">
        <v>5</v>
      </c>
      <c r="M31">
        <v>1</v>
      </c>
      <c r="N31" s="15">
        <v>0</v>
      </c>
      <c r="Q31" s="14"/>
      <c r="R31" s="17">
        <v>0</v>
      </c>
      <c r="S31">
        <v>0</v>
      </c>
      <c r="T31" s="16">
        <v>0.65133850061877152</v>
      </c>
      <c r="U31">
        <v>0</v>
      </c>
      <c r="V31">
        <v>0</v>
      </c>
      <c r="W31" s="15">
        <v>0.92267946115519472</v>
      </c>
      <c r="Y31" s="16"/>
      <c r="Z31" s="33">
        <v>-1.3333420000000054</v>
      </c>
      <c r="AA31" s="32">
        <v>1.0913961425509957</v>
      </c>
      <c r="AB31" s="28">
        <v>1.1310631077049318</v>
      </c>
      <c r="AC31" s="28">
        <v>0.94694703080495013</v>
      </c>
      <c r="AD31" s="28">
        <v>0.97708943712277285</v>
      </c>
      <c r="AE31" s="28">
        <v>1.1815698848117799</v>
      </c>
      <c r="AF31" s="31">
        <v>1.1299982984515911</v>
      </c>
      <c r="AG31" s="30">
        <v>1.0763439835745037</v>
      </c>
      <c r="AH31" s="29">
        <v>3.8195576623899927E-2</v>
      </c>
      <c r="AI31" s="28">
        <v>0.99665932191342643</v>
      </c>
      <c r="AJ31" s="28">
        <v>1.0667626338633338</v>
      </c>
      <c r="AK31" s="28">
        <v>0.89258404117858892</v>
      </c>
      <c r="AL31" s="28">
        <v>1.0376140868442887</v>
      </c>
      <c r="AM31" s="28">
        <v>0.93123507636095582</v>
      </c>
      <c r="AN31" s="28">
        <v>1.1183951551854654</v>
      </c>
      <c r="AO31" s="28">
        <v>0.95630182908898409</v>
      </c>
      <c r="AP31" s="27">
        <v>0.99993602063357756</v>
      </c>
      <c r="AQ31" s="26">
        <v>3.0109698694949692E-2</v>
      </c>
    </row>
    <row r="32" spans="6:43">
      <c r="F32" s="14"/>
      <c r="G32" s="17">
        <v>5</v>
      </c>
      <c r="H32">
        <v>0</v>
      </c>
      <c r="I32">
        <v>5</v>
      </c>
      <c r="J32" s="16">
        <v>1</v>
      </c>
      <c r="K32" s="34">
        <v>0</v>
      </c>
      <c r="L32">
        <v>5</v>
      </c>
      <c r="M32">
        <v>1</v>
      </c>
      <c r="N32" s="15">
        <v>5</v>
      </c>
      <c r="Q32" s="14"/>
      <c r="R32" s="17">
        <v>1.3408420488066506</v>
      </c>
      <c r="S32">
        <v>1.0543518372080762</v>
      </c>
      <c r="T32" s="16">
        <v>0.61274509803921573</v>
      </c>
      <c r="U32">
        <v>0.62648790878336047</v>
      </c>
      <c r="V32">
        <v>0</v>
      </c>
      <c r="W32" s="15">
        <v>0.38544557508479804</v>
      </c>
      <c r="Y32" s="16"/>
      <c r="Z32" s="33">
        <v>-1.0000090000000053</v>
      </c>
      <c r="AA32" s="32">
        <v>0.98293515358361738</v>
      </c>
      <c r="AB32" s="28">
        <v>1.0707158420534799</v>
      </c>
      <c r="AC32" s="28">
        <v>0.76545632973503452</v>
      </c>
      <c r="AD32" s="28">
        <v>1.1165405360636897</v>
      </c>
      <c r="AE32" s="28">
        <v>1.154969718560741</v>
      </c>
      <c r="AF32" s="31">
        <v>1.0619363620895017</v>
      </c>
      <c r="AG32" s="30">
        <v>1.0254256570143441</v>
      </c>
      <c r="AH32" s="29">
        <v>5.7113136702493426E-2</v>
      </c>
      <c r="AI32" s="28">
        <v>0.9226668562086856</v>
      </c>
      <c r="AJ32" s="28">
        <v>0.96665139915810583</v>
      </c>
      <c r="AK32" s="28">
        <v>0.96286724988879269</v>
      </c>
      <c r="AL32" s="28">
        <v>0.99704987554162439</v>
      </c>
      <c r="AM32" s="28">
        <v>0.96693161968558206</v>
      </c>
      <c r="AN32" s="28">
        <v>1.1370174110522329</v>
      </c>
      <c r="AO32" s="28">
        <v>1.1766305946009523</v>
      </c>
      <c r="AP32" s="27">
        <v>1.018545000876568</v>
      </c>
      <c r="AQ32" s="26">
        <v>3.6884092882614336E-2</v>
      </c>
    </row>
    <row r="33" spans="6:43">
      <c r="F33" s="14"/>
      <c r="G33" s="17">
        <v>5</v>
      </c>
      <c r="H33">
        <v>0</v>
      </c>
      <c r="I33">
        <v>5</v>
      </c>
      <c r="J33" s="16">
        <v>5</v>
      </c>
      <c r="K33" s="34">
        <v>3</v>
      </c>
      <c r="L33">
        <v>5</v>
      </c>
      <c r="M33">
        <v>1</v>
      </c>
      <c r="N33" s="15">
        <v>5</v>
      </c>
      <c r="Q33" s="14"/>
      <c r="R33" s="17">
        <v>0.9675390643897247</v>
      </c>
      <c r="S33">
        <v>0.75717422578935412</v>
      </c>
      <c r="T33" s="16">
        <v>1.0329511414110113</v>
      </c>
      <c r="U33">
        <v>0.6028454304316373</v>
      </c>
      <c r="V33">
        <v>0</v>
      </c>
      <c r="W33" s="15">
        <v>0.45960106627447372</v>
      </c>
      <c r="Y33" s="16"/>
      <c r="Z33" s="33">
        <v>-0.66667600000000526</v>
      </c>
      <c r="AA33" s="32">
        <v>0.98448289546789391</v>
      </c>
      <c r="AB33" s="28">
        <v>1.0665333582954586</v>
      </c>
      <c r="AC33" s="28">
        <v>1.0203690849469831</v>
      </c>
      <c r="AD33" s="28">
        <v>1.0547348151522367</v>
      </c>
      <c r="AE33" s="28">
        <v>1.0727942049637809</v>
      </c>
      <c r="AF33" s="31">
        <v>0.9896205547047815</v>
      </c>
      <c r="AG33" s="30">
        <v>1.0314224855885226</v>
      </c>
      <c r="AH33" s="29">
        <v>1.5875307312552069E-2</v>
      </c>
      <c r="AI33" s="28">
        <v>1.012865164546165</v>
      </c>
      <c r="AJ33" s="28">
        <v>0.95847237671486818</v>
      </c>
      <c r="AK33" s="28">
        <v>1.0364549132580654</v>
      </c>
      <c r="AL33" s="28">
        <v>1.0355397805844933</v>
      </c>
      <c r="AM33" s="28">
        <v>1.0910882838416052</v>
      </c>
      <c r="AN33" s="28">
        <v>1.1468584405753215</v>
      </c>
      <c r="AO33" s="28">
        <v>1.192289595953655</v>
      </c>
      <c r="AP33" s="27">
        <v>1.0676526507820248</v>
      </c>
      <c r="AQ33" s="26">
        <v>3.0583099241777194E-2</v>
      </c>
    </row>
    <row r="34" spans="6:43">
      <c r="F34" s="14"/>
      <c r="G34" s="17">
        <v>5</v>
      </c>
      <c r="H34">
        <v>5</v>
      </c>
      <c r="I34">
        <v>3</v>
      </c>
      <c r="J34" s="16">
        <v>5</v>
      </c>
      <c r="K34" s="34">
        <v>5</v>
      </c>
      <c r="L34">
        <v>5</v>
      </c>
      <c r="M34">
        <v>0</v>
      </c>
      <c r="N34" s="15">
        <v>0</v>
      </c>
      <c r="Q34" s="14"/>
      <c r="R34" s="17">
        <v>0.5215667866270276</v>
      </c>
      <c r="S34">
        <v>0</v>
      </c>
      <c r="T34" s="16">
        <v>0.67888662593346905</v>
      </c>
      <c r="U34">
        <v>0.52949274594938045</v>
      </c>
      <c r="V34">
        <v>0</v>
      </c>
      <c r="W34" s="15">
        <v>0</v>
      </c>
      <c r="Y34" s="16"/>
      <c r="Z34" s="48">
        <v>-0.33334300000000527</v>
      </c>
      <c r="AA34" s="47">
        <v>1.0062703389157868</v>
      </c>
      <c r="AB34" s="43">
        <v>1.1936808645393093</v>
      </c>
      <c r="AC34" s="43">
        <v>0.89542593168816897</v>
      </c>
      <c r="AD34" s="43">
        <v>1.0963527377760292</v>
      </c>
      <c r="AE34" s="43">
        <v>0.78494240589003683</v>
      </c>
      <c r="AF34" s="46">
        <v>1.1289773694061598</v>
      </c>
      <c r="AG34" s="45">
        <v>1.0176082747025819</v>
      </c>
      <c r="AH34" s="44">
        <v>6.2927419263340362E-2</v>
      </c>
      <c r="AI34" s="43">
        <v>0.84760821664652763</v>
      </c>
      <c r="AJ34" s="43">
        <v>1.0498593208139761</v>
      </c>
      <c r="AK34" s="43">
        <v>0.98129593933360193</v>
      </c>
      <c r="AL34" s="43">
        <v>1.2471190190836174</v>
      </c>
      <c r="AM34" s="43">
        <v>1.1674091761349981</v>
      </c>
      <c r="AN34" s="43">
        <v>1.0323996971990914</v>
      </c>
      <c r="AO34" s="43">
        <v>1.0901752631888488</v>
      </c>
      <c r="AP34" s="42">
        <v>1.0594095189143802</v>
      </c>
      <c r="AQ34" s="41">
        <v>4.8704056041234921E-2</v>
      </c>
    </row>
    <row r="35" spans="6:43">
      <c r="F35" s="14"/>
      <c r="G35" s="17">
        <v>5</v>
      </c>
      <c r="H35">
        <v>5</v>
      </c>
      <c r="I35">
        <v>1</v>
      </c>
      <c r="J35" s="16">
        <v>1</v>
      </c>
      <c r="K35" s="34">
        <v>1</v>
      </c>
      <c r="L35">
        <v>5</v>
      </c>
      <c r="M35">
        <v>5</v>
      </c>
      <c r="N35" s="15">
        <v>0</v>
      </c>
      <c r="Q35" s="14"/>
      <c r="R35" s="17">
        <v>0</v>
      </c>
      <c r="S35">
        <v>0</v>
      </c>
      <c r="T35" s="16">
        <v>0</v>
      </c>
      <c r="U35">
        <v>0</v>
      </c>
      <c r="V35">
        <v>0</v>
      </c>
      <c r="W35" s="15">
        <v>0</v>
      </c>
      <c r="Y35" s="16"/>
      <c r="Z35" s="33">
        <v>0</v>
      </c>
      <c r="AA35" s="32">
        <v>4.6579887292642255</v>
      </c>
      <c r="AB35" s="28">
        <v>3.9952279851979906</v>
      </c>
      <c r="AC35" s="28">
        <v>5.4371813590559865</v>
      </c>
      <c r="AD35" s="28">
        <v>6.2470365347385419</v>
      </c>
      <c r="AE35" s="28">
        <v>6.3816648854055336</v>
      </c>
      <c r="AF35" s="31">
        <v>5.0173557937723334</v>
      </c>
      <c r="AG35" s="30">
        <v>5.2894092145724345</v>
      </c>
      <c r="AH35" s="29">
        <v>0.3776911917153975</v>
      </c>
      <c r="AI35" s="28">
        <v>5.4743762882934108</v>
      </c>
      <c r="AJ35" s="28">
        <v>5.332068311195445</v>
      </c>
      <c r="AK35" s="28">
        <v>4.0018216865428204</v>
      </c>
      <c r="AL35" s="28">
        <v>6.7009311330321744</v>
      </c>
      <c r="AM35" s="28">
        <v>4.6710789891187652</v>
      </c>
      <c r="AN35" s="28">
        <v>5.6048448145344425</v>
      </c>
      <c r="AO35" s="28">
        <v>4.682261953772862</v>
      </c>
      <c r="AP35" s="27">
        <v>5.2096261680699882</v>
      </c>
      <c r="AQ35" s="26">
        <v>0.3270434194881186</v>
      </c>
    </row>
    <row r="36" spans="6:43">
      <c r="F36" s="14"/>
      <c r="G36" s="17">
        <v>5</v>
      </c>
      <c r="H36">
        <v>1</v>
      </c>
      <c r="I36">
        <v>4</v>
      </c>
      <c r="J36" s="16">
        <v>1</v>
      </c>
      <c r="K36" s="34">
        <v>5</v>
      </c>
      <c r="L36">
        <v>5</v>
      </c>
      <c r="M36">
        <v>5</v>
      </c>
      <c r="N36" s="15">
        <v>3</v>
      </c>
      <c r="Q36" s="14"/>
      <c r="R36" s="17">
        <v>0.38910505836575876</v>
      </c>
      <c r="S36">
        <v>0</v>
      </c>
      <c r="T36" s="16">
        <v>0.65535094042859954</v>
      </c>
      <c r="U36">
        <v>0.4101722723543888</v>
      </c>
      <c r="V36">
        <v>0.39137411451606591</v>
      </c>
      <c r="W36" s="15">
        <v>0</v>
      </c>
      <c r="Y36" s="16"/>
      <c r="Z36" s="33">
        <v>0.33333299999999999</v>
      </c>
      <c r="AA36" s="32">
        <v>3.4977776013969351</v>
      </c>
      <c r="AB36" s="28">
        <v>2.9476950531175432</v>
      </c>
      <c r="AC36" s="28">
        <v>4.1408961439957883</v>
      </c>
      <c r="AD36" s="28">
        <v>4.7621463253030756</v>
      </c>
      <c r="AE36" s="28">
        <v>3.8275739223370144</v>
      </c>
      <c r="AF36" s="31">
        <v>3.6816402926663265</v>
      </c>
      <c r="AG36" s="30">
        <v>3.8096215564694469</v>
      </c>
      <c r="AH36" s="29">
        <v>0.24992743802971445</v>
      </c>
      <c r="AI36" s="28">
        <v>4.2024308763949101</v>
      </c>
      <c r="AJ36" s="28">
        <v>4.0476346267094154</v>
      </c>
      <c r="AK36" s="28">
        <v>2.7640492279014603</v>
      </c>
      <c r="AL36" s="28">
        <v>5.1965981377339343</v>
      </c>
      <c r="AM36" s="28">
        <v>3.5480200637810295</v>
      </c>
      <c r="AN36" s="28">
        <v>4.2096896290688868</v>
      </c>
      <c r="AO36" s="28">
        <v>3.3358083867552777</v>
      </c>
      <c r="AP36" s="27">
        <v>3.9006044211921309</v>
      </c>
      <c r="AQ36" s="26">
        <v>0.29370046558815455</v>
      </c>
    </row>
    <row r="37" spans="6:43">
      <c r="F37" s="14"/>
      <c r="G37" s="17">
        <v>3</v>
      </c>
      <c r="H37">
        <v>4</v>
      </c>
      <c r="I37">
        <v>0</v>
      </c>
      <c r="J37" s="16">
        <v>5</v>
      </c>
      <c r="K37" s="34">
        <v>0</v>
      </c>
      <c r="L37">
        <v>5</v>
      </c>
      <c r="M37">
        <v>1</v>
      </c>
      <c r="N37" s="15">
        <v>3</v>
      </c>
      <c r="Q37" s="14"/>
      <c r="R37" s="17">
        <v>1.1828720132481665</v>
      </c>
      <c r="S37">
        <v>0.79478620251152443</v>
      </c>
      <c r="T37" s="16">
        <v>0</v>
      </c>
      <c r="U37">
        <v>0.96515780330083967</v>
      </c>
      <c r="V37">
        <v>0.94117647058823528</v>
      </c>
      <c r="W37" s="15">
        <v>0.40146131920189487</v>
      </c>
      <c r="Y37" s="16"/>
      <c r="Z37" s="33">
        <v>0.66666599999999998</v>
      </c>
      <c r="AA37" s="32">
        <v>2.6594967854591629</v>
      </c>
      <c r="AB37" s="28">
        <v>2.5094902548128437</v>
      </c>
      <c r="AC37" s="28">
        <v>3.0648770913616898</v>
      </c>
      <c r="AD37" s="28">
        <v>3.2210408621742772</v>
      </c>
      <c r="AE37" s="28">
        <v>2.8626053912836955</v>
      </c>
      <c r="AF37" s="31">
        <v>2.8158924621405483</v>
      </c>
      <c r="AG37" s="30">
        <v>2.8555671412053698</v>
      </c>
      <c r="AH37" s="29">
        <v>0.10602171299219029</v>
      </c>
      <c r="AI37" s="28">
        <v>3.5870353258938086</v>
      </c>
      <c r="AJ37" s="28">
        <v>3.1253680560099455</v>
      </c>
      <c r="AK37" s="28">
        <v>2.724904149632486</v>
      </c>
      <c r="AL37" s="28">
        <v>3.1515626440490458</v>
      </c>
      <c r="AM37" s="28">
        <v>2.8355314818672781</v>
      </c>
      <c r="AN37" s="28">
        <v>3.0993186979560932</v>
      </c>
      <c r="AO37" s="28">
        <v>2.5310239369523018</v>
      </c>
      <c r="AP37" s="27">
        <v>3.0078206131944225</v>
      </c>
      <c r="AQ37" s="26">
        <v>0.13051191300054341</v>
      </c>
    </row>
    <row r="38" spans="6:43">
      <c r="F38" s="14"/>
      <c r="G38" s="17">
        <v>5</v>
      </c>
      <c r="H38">
        <v>5</v>
      </c>
      <c r="I38">
        <v>5</v>
      </c>
      <c r="J38" s="16">
        <v>0</v>
      </c>
      <c r="K38" s="34">
        <v>0</v>
      </c>
      <c r="L38">
        <v>1</v>
      </c>
      <c r="M38">
        <v>5</v>
      </c>
      <c r="N38" s="15">
        <v>3</v>
      </c>
      <c r="Q38" s="14"/>
      <c r="R38" s="17">
        <v>0.7320644216691069</v>
      </c>
      <c r="S38">
        <v>0.51480051480051481</v>
      </c>
      <c r="T38" s="16">
        <v>0.57850283466388985</v>
      </c>
      <c r="U38">
        <v>0</v>
      </c>
      <c r="V38">
        <v>0</v>
      </c>
      <c r="W38" s="15">
        <v>0.65040650406504064</v>
      </c>
      <c r="Y38" s="16"/>
      <c r="Z38" s="33">
        <v>0.99999899999999997</v>
      </c>
      <c r="AA38" s="32">
        <v>2.326375109135645</v>
      </c>
      <c r="AB38" s="28">
        <v>1.948917931702032</v>
      </c>
      <c r="AC38" s="28">
        <v>2.7844730606285459</v>
      </c>
      <c r="AD38" s="28">
        <v>2.9843777499404718</v>
      </c>
      <c r="AE38" s="28">
        <v>2.5529034556465979</v>
      </c>
      <c r="AF38" s="31">
        <v>2.5108048323974819</v>
      </c>
      <c r="AG38" s="30">
        <v>2.5179753565751288</v>
      </c>
      <c r="AH38" s="29">
        <v>0.14723684037930992</v>
      </c>
      <c r="AI38" s="28">
        <v>2.5948539341815335</v>
      </c>
      <c r="AJ38" s="28">
        <v>2.7418264302383908</v>
      </c>
      <c r="AK38" s="28">
        <v>1.905526488593277</v>
      </c>
      <c r="AL38" s="28">
        <v>2.599336221996865</v>
      </c>
      <c r="AM38" s="28">
        <v>2.0445585807919748</v>
      </c>
      <c r="AN38" s="28">
        <v>2.6004542013626035</v>
      </c>
      <c r="AO38" s="28">
        <v>2.0850732223725217</v>
      </c>
      <c r="AP38" s="27">
        <v>2.3673755827910239</v>
      </c>
      <c r="AQ38" s="26">
        <v>0.12885034170087836</v>
      </c>
    </row>
    <row r="39" spans="6:43">
      <c r="F39" s="14"/>
      <c r="G39" s="17">
        <v>5</v>
      </c>
      <c r="H39">
        <v>5</v>
      </c>
      <c r="I39">
        <v>5</v>
      </c>
      <c r="J39" s="16">
        <v>0</v>
      </c>
      <c r="K39" s="34">
        <v>1</v>
      </c>
      <c r="L39">
        <v>5</v>
      </c>
      <c r="M39">
        <v>1</v>
      </c>
      <c r="N39" s="15">
        <v>5</v>
      </c>
      <c r="Q39" s="14"/>
      <c r="R39" s="17">
        <v>0</v>
      </c>
      <c r="S39">
        <v>0</v>
      </c>
      <c r="T39" s="16">
        <v>0</v>
      </c>
      <c r="U39">
        <v>0.45705928058869238</v>
      </c>
      <c r="V39">
        <v>0</v>
      </c>
      <c r="W39" s="15">
        <v>0</v>
      </c>
      <c r="Y39" s="16"/>
      <c r="Z39" s="33">
        <v>1.333332</v>
      </c>
      <c r="AA39" s="32">
        <v>2.2033891578696716</v>
      </c>
      <c r="AB39" s="28">
        <v>2.0519265316853019</v>
      </c>
      <c r="AC39" s="28">
        <v>2.3669187869503823</v>
      </c>
      <c r="AD39" s="28">
        <v>2.708581367179816</v>
      </c>
      <c r="AE39" s="28">
        <v>2.0334877092981833</v>
      </c>
      <c r="AF39" s="31">
        <v>2.0973285689977881</v>
      </c>
      <c r="AG39" s="30">
        <v>2.2436053536635243</v>
      </c>
      <c r="AH39" s="29">
        <v>0.10572185699267114</v>
      </c>
      <c r="AI39" s="28">
        <v>2.3300163479991469</v>
      </c>
      <c r="AJ39" s="28">
        <v>2.4657026325546902</v>
      </c>
      <c r="AK39" s="28">
        <v>1.938316846364041</v>
      </c>
      <c r="AL39" s="28">
        <v>2.5594634461141328</v>
      </c>
      <c r="AM39" s="28">
        <v>1.8179997115430844</v>
      </c>
      <c r="AN39" s="28">
        <v>2.2900832702498102</v>
      </c>
      <c r="AO39" s="28">
        <v>2.112862436040698</v>
      </c>
      <c r="AP39" s="27">
        <v>2.216349241552229</v>
      </c>
      <c r="AQ39" s="26">
        <v>0.10292799943003719</v>
      </c>
    </row>
    <row r="40" spans="6:43">
      <c r="F40" s="14"/>
      <c r="G40" s="17">
        <v>0</v>
      </c>
      <c r="H40">
        <v>5</v>
      </c>
      <c r="I40">
        <v>1</v>
      </c>
      <c r="J40" s="16">
        <v>0</v>
      </c>
      <c r="K40" s="34">
        <v>5</v>
      </c>
      <c r="L40">
        <v>1</v>
      </c>
      <c r="M40">
        <v>0</v>
      </c>
      <c r="N40" s="15">
        <v>1</v>
      </c>
      <c r="Q40" s="14"/>
      <c r="R40" s="17">
        <v>0</v>
      </c>
      <c r="S40">
        <v>0.66185717122245014</v>
      </c>
      <c r="T40" s="16">
        <v>0.74660295654770792</v>
      </c>
      <c r="U40">
        <v>0.89855332914008446</v>
      </c>
      <c r="V40">
        <v>0</v>
      </c>
      <c r="W40" s="15">
        <v>0.54347826086956519</v>
      </c>
      <c r="Y40" s="16"/>
      <c r="Z40" s="33">
        <v>1.6666650000000001</v>
      </c>
      <c r="AA40" s="32">
        <v>1.9551551710453206</v>
      </c>
      <c r="AB40" s="28">
        <v>1.8646707588618865</v>
      </c>
      <c r="AC40" s="28">
        <v>2.2732114220062716</v>
      </c>
      <c r="AD40" s="28">
        <v>2.5380721170271139</v>
      </c>
      <c r="AE40" s="28">
        <v>2.0323002018762617</v>
      </c>
      <c r="AF40" s="31">
        <v>2.2290284158584313</v>
      </c>
      <c r="AG40" s="30">
        <v>2.1487396811125477</v>
      </c>
      <c r="AH40" s="29">
        <v>0.10087079331415517</v>
      </c>
      <c r="AI40" s="28">
        <v>2.0886345866799343</v>
      </c>
      <c r="AJ40" s="28">
        <v>2.2879452114549932</v>
      </c>
      <c r="AK40" s="28">
        <v>1.6360863394691694</v>
      </c>
      <c r="AL40" s="28">
        <v>2.1326173135429149</v>
      </c>
      <c r="AM40" s="28">
        <v>1.8074229579654175</v>
      </c>
      <c r="AN40" s="28">
        <v>2.3200605601816804</v>
      </c>
      <c r="AO40" s="28">
        <v>1.8457772157854491</v>
      </c>
      <c r="AP40" s="27">
        <v>2.0169348835827945</v>
      </c>
      <c r="AQ40" s="26">
        <v>9.7844732859164715E-2</v>
      </c>
    </row>
    <row r="41" spans="6:43">
      <c r="F41" s="14"/>
      <c r="G41" s="17">
        <v>5</v>
      </c>
      <c r="H41">
        <v>5</v>
      </c>
      <c r="I41">
        <v>4</v>
      </c>
      <c r="J41" s="16">
        <v>3</v>
      </c>
      <c r="K41" s="34">
        <v>5</v>
      </c>
      <c r="L41">
        <v>5</v>
      </c>
      <c r="M41">
        <v>0</v>
      </c>
      <c r="N41" s="15">
        <v>5</v>
      </c>
      <c r="Q41" s="14"/>
      <c r="R41" s="17">
        <v>0</v>
      </c>
      <c r="S41">
        <v>0</v>
      </c>
      <c r="T41" s="16">
        <v>0</v>
      </c>
      <c r="U41">
        <v>0</v>
      </c>
      <c r="V41">
        <v>0</v>
      </c>
      <c r="W41" s="15">
        <v>0</v>
      </c>
      <c r="Y41" s="16"/>
      <c r="Z41" s="33">
        <v>1.9999980000000002</v>
      </c>
      <c r="AA41" s="32">
        <v>1.8009762679577739</v>
      </c>
      <c r="AB41" s="28">
        <v>2.1879170035889692</v>
      </c>
      <c r="AC41" s="28">
        <v>2.3460949280739136</v>
      </c>
      <c r="AD41" s="28">
        <v>2.4001739256467856</v>
      </c>
      <c r="AE41" s="28">
        <v>1.9800498753117208</v>
      </c>
      <c r="AF41" s="31">
        <v>1.8640462821167265</v>
      </c>
      <c r="AG41" s="30">
        <v>2.0965430471159818</v>
      </c>
      <c r="AH41" s="29">
        <v>0.10292427270614127</v>
      </c>
      <c r="AI41" s="28">
        <v>2.1327741843769989</v>
      </c>
      <c r="AJ41" s="28">
        <v>1.9570764902178888</v>
      </c>
      <c r="AK41" s="28">
        <v>2.0065665445148175</v>
      </c>
      <c r="AL41" s="28">
        <v>2.0295934359730801</v>
      </c>
      <c r="AM41" s="28">
        <v>1.7170397910289901</v>
      </c>
      <c r="AN41" s="28">
        <v>2.2336109008327019</v>
      </c>
      <c r="AO41" s="28">
        <v>1.65301711462683</v>
      </c>
      <c r="AP41" s="27">
        <v>1.9613826373673295</v>
      </c>
      <c r="AQ41" s="26">
        <v>7.9430840448408549E-2</v>
      </c>
    </row>
    <row r="42" spans="6:43">
      <c r="F42" s="14"/>
      <c r="G42" s="17">
        <v>5</v>
      </c>
      <c r="H42">
        <v>5</v>
      </c>
      <c r="I42">
        <v>5</v>
      </c>
      <c r="J42" s="16">
        <v>5</v>
      </c>
      <c r="K42" s="34">
        <v>3</v>
      </c>
      <c r="L42">
        <v>5</v>
      </c>
      <c r="M42">
        <v>5</v>
      </c>
      <c r="N42" s="15">
        <v>5</v>
      </c>
      <c r="Q42" s="14"/>
      <c r="R42" s="17">
        <v>0</v>
      </c>
      <c r="S42">
        <v>0</v>
      </c>
      <c r="T42" s="16">
        <v>1.0966716016888742</v>
      </c>
      <c r="U42">
        <v>0</v>
      </c>
      <c r="V42">
        <v>0.45996044340186742</v>
      </c>
      <c r="W42" s="15">
        <v>0.9458053532582994</v>
      </c>
      <c r="Y42" s="16"/>
      <c r="Z42" s="33">
        <v>2.3333310000000003</v>
      </c>
      <c r="AA42" s="32">
        <v>1.7639495198031583</v>
      </c>
      <c r="AB42" s="28">
        <v>2.0540775233322845</v>
      </c>
      <c r="AC42" s="28">
        <v>2.0141697982239886</v>
      </c>
      <c r="AD42" s="28">
        <v>2.1799716335552262</v>
      </c>
      <c r="AE42" s="28">
        <v>1.6860230376439851</v>
      </c>
      <c r="AF42" s="31">
        <v>1.9115194827292841</v>
      </c>
      <c r="AG42" s="30">
        <v>1.9349518325479877</v>
      </c>
      <c r="AH42" s="29">
        <v>7.5775442391928058E-2</v>
      </c>
      <c r="AI42" s="28">
        <v>1.8867012580851512</v>
      </c>
      <c r="AJ42" s="28">
        <v>1.8675434578725814</v>
      </c>
      <c r="AK42" s="28">
        <v>1.7930479357749585</v>
      </c>
      <c r="AL42" s="28">
        <v>1.9772748225315753</v>
      </c>
      <c r="AM42" s="28">
        <v>1.6500937484976206</v>
      </c>
      <c r="AN42" s="28">
        <v>1.8862982588947765</v>
      </c>
      <c r="AO42" s="28">
        <v>1.896503558195612</v>
      </c>
      <c r="AP42" s="27">
        <v>1.851066148550325</v>
      </c>
      <c r="AQ42" s="26">
        <v>3.9197871216904441E-2</v>
      </c>
    </row>
    <row r="43" spans="6:43">
      <c r="F43" s="14"/>
      <c r="G43" s="17">
        <v>5</v>
      </c>
      <c r="H43">
        <v>5</v>
      </c>
      <c r="I43">
        <v>5</v>
      </c>
      <c r="J43" s="16">
        <v>5</v>
      </c>
      <c r="K43" s="34">
        <v>1</v>
      </c>
      <c r="L43">
        <v>3</v>
      </c>
      <c r="M43">
        <v>5</v>
      </c>
      <c r="N43" s="15">
        <v>5</v>
      </c>
      <c r="Q43" s="14"/>
      <c r="R43" s="17">
        <v>1.66237220513673</v>
      </c>
      <c r="S43">
        <v>0</v>
      </c>
      <c r="T43" s="16">
        <v>0.60705396709767501</v>
      </c>
      <c r="U43">
        <v>0</v>
      </c>
      <c r="V43">
        <v>0.51794685865230228</v>
      </c>
      <c r="W43" s="15">
        <v>0</v>
      </c>
      <c r="Y43" s="16"/>
      <c r="Z43" s="33">
        <v>2.6666640000000004</v>
      </c>
      <c r="AA43" s="32">
        <v>1.694539249146757</v>
      </c>
      <c r="AB43" s="28">
        <v>2.1879170035889692</v>
      </c>
      <c r="AC43" s="28">
        <v>2.0786160511261644</v>
      </c>
      <c r="AD43" s="28">
        <v>2.4604267389976497</v>
      </c>
      <c r="AE43" s="28">
        <v>1.7496734354589716</v>
      </c>
      <c r="AF43" s="31">
        <v>1.8815722307299645</v>
      </c>
      <c r="AG43" s="30">
        <v>2.008790784841413</v>
      </c>
      <c r="AH43" s="29">
        <v>0.11874583418500516</v>
      </c>
      <c r="AI43" s="28">
        <v>1.9837230791100997</v>
      </c>
      <c r="AJ43" s="28">
        <v>1.9670003707823505</v>
      </c>
      <c r="AK43" s="28">
        <v>2.0061852612849251</v>
      </c>
      <c r="AL43" s="28">
        <v>1.8159398912141602</v>
      </c>
      <c r="AM43" s="28">
        <v>1.75201519206423</v>
      </c>
      <c r="AN43" s="28">
        <v>1.7573050719152155</v>
      </c>
      <c r="AO43" s="28">
        <v>1.7890960418749629</v>
      </c>
      <c r="AP43" s="27">
        <v>1.8673235583208492</v>
      </c>
      <c r="AQ43" s="26">
        <v>4.279708495494574E-2</v>
      </c>
    </row>
    <row r="44" spans="6:43">
      <c r="F44" s="14"/>
      <c r="G44" s="17">
        <v>5</v>
      </c>
      <c r="H44">
        <v>5</v>
      </c>
      <c r="I44">
        <v>5</v>
      </c>
      <c r="J44" s="16">
        <v>5</v>
      </c>
      <c r="K44" s="34">
        <v>5</v>
      </c>
      <c r="L44">
        <v>3</v>
      </c>
      <c r="M44">
        <v>5</v>
      </c>
      <c r="N44" s="15">
        <v>1</v>
      </c>
      <c r="Q44" s="14"/>
      <c r="R44" s="17">
        <v>0</v>
      </c>
      <c r="S44">
        <v>0</v>
      </c>
      <c r="T44" s="16">
        <v>0.61393007336464378</v>
      </c>
      <c r="U44">
        <v>0</v>
      </c>
      <c r="V44">
        <v>0.91928663357234786</v>
      </c>
      <c r="W44" s="15">
        <v>0.32297655190233188</v>
      </c>
      <c r="Y44" s="16"/>
      <c r="Z44" s="33">
        <v>2.9999970000000005</v>
      </c>
      <c r="AA44" s="32">
        <v>1.7600206365584563</v>
      </c>
      <c r="AB44" s="28">
        <v>2.0083092010659356</v>
      </c>
      <c r="AC44" s="28">
        <v>2.2103808133272702</v>
      </c>
      <c r="AD44" s="28">
        <v>1.9184620003519923</v>
      </c>
      <c r="AE44" s="28">
        <v>2.0030875192969955</v>
      </c>
      <c r="AF44" s="31">
        <v>1.7461289773694064</v>
      </c>
      <c r="AG44" s="30">
        <v>1.9410648579950092</v>
      </c>
      <c r="AH44" s="29">
        <v>7.1224432332130508E-2</v>
      </c>
      <c r="AI44" s="28">
        <v>1.9397967161845189</v>
      </c>
      <c r="AJ44" s="28">
        <v>2.0598050121049529</v>
      </c>
      <c r="AK44" s="28">
        <v>2.040246563155331</v>
      </c>
      <c r="AL44" s="28">
        <v>1.6504563473771547</v>
      </c>
      <c r="AM44" s="28">
        <v>1.5806237079533982</v>
      </c>
      <c r="AN44" s="28">
        <v>1.9164269492808474</v>
      </c>
      <c r="AO44" s="28">
        <v>1.5674439804740337</v>
      </c>
      <c r="AP44" s="27">
        <v>1.8221141823614624</v>
      </c>
      <c r="AQ44" s="26">
        <v>8.1571428841561919E-2</v>
      </c>
    </row>
    <row r="45" spans="6:43">
      <c r="F45" s="14"/>
      <c r="G45" s="17">
        <v>5</v>
      </c>
      <c r="H45">
        <v>3</v>
      </c>
      <c r="I45">
        <v>5</v>
      </c>
      <c r="J45" s="16">
        <v>1</v>
      </c>
      <c r="K45" s="34">
        <v>1</v>
      </c>
      <c r="L45">
        <v>5</v>
      </c>
      <c r="M45">
        <v>5</v>
      </c>
      <c r="N45" s="15">
        <v>5</v>
      </c>
      <c r="Q45" s="14"/>
      <c r="R45" s="17">
        <v>0.60002400096003838</v>
      </c>
      <c r="S45">
        <v>0</v>
      </c>
      <c r="T45" s="16">
        <v>0</v>
      </c>
      <c r="U45">
        <v>0.51554364076919112</v>
      </c>
      <c r="V45">
        <v>0</v>
      </c>
      <c r="W45" s="15">
        <v>0</v>
      </c>
      <c r="Y45" s="16"/>
      <c r="Z45" s="33">
        <v>3.3333300000000006</v>
      </c>
      <c r="AA45" s="32">
        <v>1.8665767124374943</v>
      </c>
      <c r="AB45" s="28">
        <v>1.9919377646416807</v>
      </c>
      <c r="AC45" s="28">
        <v>1.9170516288087325</v>
      </c>
      <c r="AD45" s="28">
        <v>1.8072738190138</v>
      </c>
      <c r="AE45" s="28">
        <v>1.8475240470252938</v>
      </c>
      <c r="AF45" s="31">
        <v>1.8631955079122002</v>
      </c>
      <c r="AG45" s="30">
        <v>1.8822599133065336</v>
      </c>
      <c r="AH45" s="29">
        <v>2.6254271796671873E-2</v>
      </c>
      <c r="AI45" s="28">
        <v>1.80076764517734</v>
      </c>
      <c r="AJ45" s="28">
        <v>1.7978581866561971</v>
      </c>
      <c r="AK45" s="28">
        <v>2.018894702281345</v>
      </c>
      <c r="AL45" s="28">
        <v>1.8246980731999629</v>
      </c>
      <c r="AM45" s="28">
        <v>1.6881940994535345</v>
      </c>
      <c r="AN45" s="28">
        <v>1.7798637395912182</v>
      </c>
      <c r="AO45" s="28">
        <v>1.7211668529083097</v>
      </c>
      <c r="AP45" s="27">
        <v>1.8044918998954156</v>
      </c>
      <c r="AQ45" s="26">
        <v>4.0092011868560921E-2</v>
      </c>
    </row>
    <row r="46" spans="6:43">
      <c r="F46" s="14"/>
      <c r="G46" s="17">
        <v>1</v>
      </c>
      <c r="H46">
        <v>1</v>
      </c>
      <c r="I46">
        <v>4</v>
      </c>
      <c r="J46" s="16">
        <v>5</v>
      </c>
      <c r="K46" s="34">
        <v>5</v>
      </c>
      <c r="L46">
        <v>5</v>
      </c>
      <c r="M46">
        <v>5</v>
      </c>
      <c r="N46" s="15">
        <v>5</v>
      </c>
      <c r="Q46" s="14"/>
      <c r="R46" s="17">
        <v>2.4207213749697409</v>
      </c>
      <c r="S46">
        <v>0.90942160785740278</v>
      </c>
      <c r="T46" s="16">
        <v>0</v>
      </c>
      <c r="U46">
        <v>0.75797771545516557</v>
      </c>
      <c r="V46">
        <v>0</v>
      </c>
      <c r="W46" s="15">
        <v>0</v>
      </c>
      <c r="Y46" s="16"/>
      <c r="Z46" s="33">
        <v>3.6666630000000007</v>
      </c>
      <c r="AA46" s="32">
        <v>1.7500198428446698</v>
      </c>
      <c r="AB46" s="28">
        <v>2.2776611550825141</v>
      </c>
      <c r="AC46" s="28">
        <v>1.821369587591853</v>
      </c>
      <c r="AD46" s="28">
        <v>1.8442330189558247</v>
      </c>
      <c r="AE46" s="28">
        <v>1.867474171713573</v>
      </c>
      <c r="AF46" s="31">
        <v>1.7512336225965632</v>
      </c>
      <c r="AG46" s="30">
        <v>1.8853318997974997</v>
      </c>
      <c r="AH46" s="29">
        <v>8.0893580111775956E-2</v>
      </c>
      <c r="AI46" s="28">
        <v>1.8054588101499749</v>
      </c>
      <c r="AJ46" s="28">
        <v>1.8636175270998274</v>
      </c>
      <c r="AK46" s="28">
        <v>1.7582240674447673</v>
      </c>
      <c r="AL46" s="28">
        <v>2.3704710979994466</v>
      </c>
      <c r="AM46" s="28">
        <v>1.8130719058989442</v>
      </c>
      <c r="AN46" s="28">
        <v>1.7900075700227096</v>
      </c>
      <c r="AO46" s="28">
        <v>1.5224519202493672</v>
      </c>
      <c r="AP46" s="27">
        <v>1.8461861284092911</v>
      </c>
      <c r="AQ46" s="26">
        <v>9.6809956358785323E-2</v>
      </c>
    </row>
    <row r="47" spans="6:43">
      <c r="F47" s="14"/>
      <c r="G47" s="17">
        <v>5</v>
      </c>
      <c r="H47">
        <v>5</v>
      </c>
      <c r="I47">
        <v>5</v>
      </c>
      <c r="J47" s="16">
        <v>5</v>
      </c>
      <c r="K47" s="34">
        <v>1</v>
      </c>
      <c r="L47">
        <v>5</v>
      </c>
      <c r="M47">
        <v>3</v>
      </c>
      <c r="N47" s="15">
        <v>5</v>
      </c>
      <c r="Q47" s="14"/>
      <c r="R47" s="17">
        <v>0</v>
      </c>
      <c r="S47">
        <v>0.76493536296182973</v>
      </c>
      <c r="T47" s="16">
        <v>0.3714296326560933</v>
      </c>
      <c r="U47">
        <v>0.50289162685441291</v>
      </c>
      <c r="V47">
        <v>0</v>
      </c>
      <c r="W47" s="15">
        <v>1.0421551769058413</v>
      </c>
      <c r="Y47" s="16"/>
      <c r="Z47" s="33">
        <v>3.9999960000000008</v>
      </c>
      <c r="AA47" s="32">
        <v>1.6295340900071429</v>
      </c>
      <c r="AB47" s="28">
        <v>1.8432803419280055</v>
      </c>
      <c r="AC47" s="28">
        <v>1.5677134445534842</v>
      </c>
      <c r="AD47" s="28">
        <v>1.9992131935026347</v>
      </c>
      <c r="AE47" s="28">
        <v>1.6622728892055574</v>
      </c>
      <c r="AF47" s="31">
        <v>1.7985366683682154</v>
      </c>
      <c r="AG47" s="30">
        <v>1.7500917712608401</v>
      </c>
      <c r="AH47" s="29">
        <v>6.5472809976302573E-2</v>
      </c>
      <c r="AI47" s="28">
        <v>1.8734807022531805</v>
      </c>
      <c r="AJ47" s="28">
        <v>1.9786691094680362</v>
      </c>
      <c r="AK47" s="28">
        <v>1.9370459022643991</v>
      </c>
      <c r="AL47" s="28">
        <v>1.7898958237300635</v>
      </c>
      <c r="AM47" s="28">
        <v>1.4932453005560811</v>
      </c>
      <c r="AN47" s="28">
        <v>1.6274034822104464</v>
      </c>
      <c r="AO47" s="28">
        <v>1.5189231312121387</v>
      </c>
      <c r="AP47" s="27">
        <v>1.7455233502420493</v>
      </c>
      <c r="AQ47" s="26">
        <v>7.5328488596363388E-2</v>
      </c>
    </row>
    <row r="48" spans="6:43">
      <c r="F48" s="14"/>
      <c r="G48" s="17">
        <v>5</v>
      </c>
      <c r="H48">
        <v>5</v>
      </c>
      <c r="I48">
        <v>5</v>
      </c>
      <c r="J48" s="16">
        <v>5</v>
      </c>
      <c r="K48" s="34">
        <v>3</v>
      </c>
      <c r="L48">
        <v>0</v>
      </c>
      <c r="M48">
        <v>3</v>
      </c>
      <c r="N48" s="15">
        <v>3</v>
      </c>
      <c r="Q48" s="14"/>
      <c r="R48" s="17">
        <v>0.88214537755822164</v>
      </c>
      <c r="S48">
        <v>0</v>
      </c>
      <c r="T48" s="16">
        <v>0.72421784472769402</v>
      </c>
      <c r="U48">
        <v>0</v>
      </c>
      <c r="V48">
        <v>1.3408420488066506</v>
      </c>
      <c r="W48" s="15">
        <v>0</v>
      </c>
      <c r="Y48" s="16"/>
      <c r="Z48" s="33">
        <v>4.3333290000000009</v>
      </c>
      <c r="AA48" s="32">
        <v>1.7258512580363514</v>
      </c>
      <c r="AB48" s="28">
        <v>2.0951853636968374</v>
      </c>
      <c r="AC48" s="28">
        <v>1.8524258598817596</v>
      </c>
      <c r="AD48" s="28">
        <v>2.2889857443085937</v>
      </c>
      <c r="AE48" s="28">
        <v>1.6083600522503265</v>
      </c>
      <c r="AF48" s="31">
        <v>1.9455504509103287</v>
      </c>
      <c r="AG48" s="30">
        <v>1.919393121514033</v>
      </c>
      <c r="AH48" s="29">
        <v>0.10113859506332613</v>
      </c>
      <c r="AI48" s="28">
        <v>1.6969223114649226</v>
      </c>
      <c r="AJ48" s="28">
        <v>1.6747366354773277</v>
      </c>
      <c r="AK48" s="28">
        <v>1.652862801584444</v>
      </c>
      <c r="AL48" s="28">
        <v>1.6138102701207706</v>
      </c>
      <c r="AM48" s="28">
        <v>1.5106729058829189</v>
      </c>
      <c r="AN48" s="28">
        <v>1.7050719152157454</v>
      </c>
      <c r="AO48" s="28">
        <v>1.5789125448450267</v>
      </c>
      <c r="AP48" s="27">
        <v>1.6332841977987365</v>
      </c>
      <c r="AQ48" s="26">
        <v>2.6580493925693616E-2</v>
      </c>
    </row>
    <row r="49" spans="6:43">
      <c r="F49" s="14"/>
      <c r="G49" s="17">
        <v>5</v>
      </c>
      <c r="H49">
        <v>5</v>
      </c>
      <c r="I49">
        <v>1</v>
      </c>
      <c r="J49" s="16">
        <v>3</v>
      </c>
      <c r="K49" s="34">
        <v>5</v>
      </c>
      <c r="L49">
        <v>5</v>
      </c>
      <c r="M49">
        <v>5</v>
      </c>
      <c r="N49" s="15">
        <v>1</v>
      </c>
      <c r="Q49" s="14"/>
      <c r="R49" s="17">
        <v>0</v>
      </c>
      <c r="S49">
        <v>0</v>
      </c>
      <c r="T49" s="16">
        <v>1.073998496402105</v>
      </c>
      <c r="U49">
        <v>0.8836264027569144</v>
      </c>
      <c r="V49">
        <v>0.45884188308708818</v>
      </c>
      <c r="W49" s="15">
        <v>0</v>
      </c>
      <c r="Y49" s="16"/>
      <c r="Z49" s="33">
        <v>4.6666620000000005</v>
      </c>
      <c r="AA49" s="32">
        <v>1.7615683784427327</v>
      </c>
      <c r="AB49" s="28">
        <v>2.1370102012770515</v>
      </c>
      <c r="AC49" s="28">
        <v>1.8536824720553391</v>
      </c>
      <c r="AD49" s="28">
        <v>1.8361578996407608</v>
      </c>
      <c r="AE49" s="28">
        <v>1.714998218738867</v>
      </c>
      <c r="AF49" s="31">
        <v>1.8308660881402079</v>
      </c>
      <c r="AG49" s="30">
        <v>1.8557138763824934</v>
      </c>
      <c r="AH49" s="29">
        <v>6.022066890417431E-2</v>
      </c>
      <c r="AI49" s="28">
        <v>1.6459592010803892</v>
      </c>
      <c r="AJ49" s="28">
        <v>1.910510589107723</v>
      </c>
      <c r="AK49" s="28">
        <v>1.5941451841809828</v>
      </c>
      <c r="AL49" s="28">
        <v>1.5831566331704616</v>
      </c>
      <c r="AM49" s="28">
        <v>1.4968510120030132</v>
      </c>
      <c r="AN49" s="28">
        <v>1.479031037093111</v>
      </c>
      <c r="AO49" s="28">
        <v>1.564797388696112</v>
      </c>
      <c r="AP49" s="27">
        <v>1.6106358636188276</v>
      </c>
      <c r="AQ49" s="26">
        <v>5.4460039604447841E-2</v>
      </c>
    </row>
    <row r="50" spans="6:43">
      <c r="F50" s="14"/>
      <c r="G50" s="17">
        <v>1</v>
      </c>
      <c r="H50">
        <v>5</v>
      </c>
      <c r="I50">
        <v>5</v>
      </c>
      <c r="J50" s="16">
        <v>5</v>
      </c>
      <c r="K50" s="34">
        <v>5</v>
      </c>
      <c r="L50">
        <v>4</v>
      </c>
      <c r="M50">
        <v>5</v>
      </c>
      <c r="N50" s="15">
        <v>3</v>
      </c>
      <c r="Q50" s="14"/>
      <c r="R50" s="17">
        <v>0</v>
      </c>
      <c r="S50">
        <v>0.79859447372624182</v>
      </c>
      <c r="T50" s="16">
        <v>0</v>
      </c>
      <c r="U50">
        <v>0</v>
      </c>
      <c r="V50">
        <v>0.80781969464415537</v>
      </c>
      <c r="W50" s="15">
        <v>0.39772501292606288</v>
      </c>
      <c r="Y50" s="16"/>
      <c r="Z50" s="33">
        <v>4.9999950000000002</v>
      </c>
      <c r="AA50" s="32">
        <v>1.8791967616477492</v>
      </c>
      <c r="AB50" s="28">
        <v>2.1912629905953867</v>
      </c>
      <c r="AC50" s="28">
        <v>1.6458029153402431</v>
      </c>
      <c r="AD50" s="28">
        <v>1.8383319702255856</v>
      </c>
      <c r="AE50" s="28">
        <v>1.6140600878755493</v>
      </c>
      <c r="AF50" s="31">
        <v>1.7303045771652206</v>
      </c>
      <c r="AG50" s="30">
        <v>1.8164932171416224</v>
      </c>
      <c r="AH50" s="29">
        <v>8.610146753278225E-2</v>
      </c>
      <c r="AI50" s="28">
        <v>1.7960764802047049</v>
      </c>
      <c r="AJ50" s="28">
        <v>1.7781194791598505</v>
      </c>
      <c r="AK50" s="28">
        <v>2.0553707979410709</v>
      </c>
      <c r="AL50" s="28">
        <v>1.6829538121139485</v>
      </c>
      <c r="AM50" s="28">
        <v>1.6152385378439451</v>
      </c>
      <c r="AN50" s="28">
        <v>1.6959878879636636</v>
      </c>
      <c r="AO50" s="28">
        <v>1.4487884490972176</v>
      </c>
      <c r="AP50" s="27">
        <v>1.7246479206177716</v>
      </c>
      <c r="AQ50" s="26">
        <v>7.0367661252269995E-2</v>
      </c>
    </row>
    <row r="51" spans="6:43">
      <c r="F51" s="14"/>
      <c r="G51" s="17">
        <v>1</v>
      </c>
      <c r="H51">
        <v>5</v>
      </c>
      <c r="I51">
        <v>0</v>
      </c>
      <c r="J51" s="16">
        <v>0</v>
      </c>
      <c r="K51" s="34">
        <v>4</v>
      </c>
      <c r="L51">
        <v>1</v>
      </c>
      <c r="M51">
        <v>3</v>
      </c>
      <c r="N51" s="15">
        <v>1</v>
      </c>
      <c r="Q51" s="14"/>
      <c r="R51" s="17">
        <v>0</v>
      </c>
      <c r="S51">
        <v>0</v>
      </c>
      <c r="T51" s="16">
        <v>0</v>
      </c>
      <c r="U51">
        <v>0</v>
      </c>
      <c r="V51">
        <v>0.84602368866328259</v>
      </c>
      <c r="W51" s="15">
        <v>0</v>
      </c>
      <c r="Y51" s="16"/>
      <c r="Z51" s="33">
        <v>5.3333279999999998</v>
      </c>
      <c r="AA51" s="32">
        <v>1.7528772124771801</v>
      </c>
      <c r="AB51" s="28">
        <v>1.9907427692822459</v>
      </c>
      <c r="AC51" s="28">
        <v>1.8448861868402793</v>
      </c>
      <c r="AD51" s="28">
        <v>1.9948650523329845</v>
      </c>
      <c r="AE51" s="28">
        <v>1.8513240707754424</v>
      </c>
      <c r="AF51" s="31">
        <v>2.039986387612728</v>
      </c>
      <c r="AG51" s="30">
        <v>1.9124469465534768</v>
      </c>
      <c r="AH51" s="29">
        <v>4.580838761345811E-2</v>
      </c>
      <c r="AI51" s="28">
        <v>1.5039448432724425</v>
      </c>
      <c r="AJ51" s="28">
        <v>1.8748500512552071</v>
      </c>
      <c r="AK51" s="28">
        <v>1.5730475121269254</v>
      </c>
      <c r="AL51" s="28">
        <v>2.0498755416244121</v>
      </c>
      <c r="AM51" s="28">
        <v>1.5659604814025421</v>
      </c>
      <c r="AN51" s="28">
        <v>1.604693414080242</v>
      </c>
      <c r="AO51" s="28">
        <v>1.5246574133976352</v>
      </c>
      <c r="AP51" s="27">
        <v>1.6710041795942008</v>
      </c>
      <c r="AQ51" s="26">
        <v>7.8596263549024617E-2</v>
      </c>
    </row>
    <row r="52" spans="6:43">
      <c r="F52" s="14"/>
      <c r="G52" s="17">
        <v>5</v>
      </c>
      <c r="H52">
        <v>1</v>
      </c>
      <c r="I52">
        <v>5</v>
      </c>
      <c r="J52" s="16">
        <v>2</v>
      </c>
      <c r="K52" s="34">
        <v>3</v>
      </c>
      <c r="L52">
        <v>1</v>
      </c>
      <c r="M52">
        <v>3</v>
      </c>
      <c r="N52" s="15">
        <v>5</v>
      </c>
      <c r="Q52" s="14"/>
      <c r="R52" s="17">
        <v>0.37120902780355619</v>
      </c>
      <c r="S52">
        <v>0.7675775253300583</v>
      </c>
      <c r="T52" s="16">
        <v>1.2130524443006752</v>
      </c>
      <c r="U52">
        <v>0.17454443901417302</v>
      </c>
      <c r="V52">
        <v>0</v>
      </c>
      <c r="W52" s="15">
        <v>0</v>
      </c>
      <c r="Y52" s="16"/>
      <c r="Z52" s="33">
        <v>5.6666609999999995</v>
      </c>
      <c r="AA52" s="32">
        <v>1.5067862528772118</v>
      </c>
      <c r="AB52" s="28">
        <v>2.2022569479021858</v>
      </c>
      <c r="AC52" s="28">
        <v>1.445103999617033</v>
      </c>
      <c r="AD52" s="28">
        <v>1.6936009855786649</v>
      </c>
      <c r="AE52" s="28">
        <v>1.7672485453034081</v>
      </c>
      <c r="AF52" s="31">
        <v>1.6367194146673474</v>
      </c>
      <c r="AG52" s="30">
        <v>1.7086193576576418</v>
      </c>
      <c r="AH52" s="29">
        <v>0.1099526491354242</v>
      </c>
      <c r="AI52" s="28">
        <v>1.5566138318288432</v>
      </c>
      <c r="AJ52" s="28">
        <v>1.5100656502868108</v>
      </c>
      <c r="AK52" s="28">
        <v>1.6505751022050885</v>
      </c>
      <c r="AL52" s="28">
        <v>2.0307458283396329</v>
      </c>
      <c r="AM52" s="28">
        <v>1.5069470040544224</v>
      </c>
      <c r="AN52" s="28">
        <v>1.9653292959878874</v>
      </c>
      <c r="AO52" s="28">
        <v>1.7518232076692342</v>
      </c>
      <c r="AP52" s="27">
        <v>1.7102999886245598</v>
      </c>
      <c r="AQ52" s="26">
        <v>8.1369583786739294E-2</v>
      </c>
    </row>
    <row r="53" spans="6:43">
      <c r="F53" s="14"/>
      <c r="G53" s="17">
        <v>5</v>
      </c>
      <c r="H53">
        <v>5</v>
      </c>
      <c r="I53">
        <v>5</v>
      </c>
      <c r="J53" s="16">
        <v>0</v>
      </c>
      <c r="K53" s="34">
        <v>0</v>
      </c>
      <c r="L53">
        <v>0</v>
      </c>
      <c r="M53">
        <v>0</v>
      </c>
      <c r="N53" s="15">
        <v>5</v>
      </c>
      <c r="Q53" s="14"/>
      <c r="R53" s="17">
        <v>1.2086052695189751</v>
      </c>
      <c r="S53">
        <v>0</v>
      </c>
      <c r="T53" s="16">
        <v>1.0119409026512853</v>
      </c>
      <c r="U53">
        <v>0</v>
      </c>
      <c r="V53">
        <v>0</v>
      </c>
      <c r="W53" s="15">
        <v>0.72066878062842321</v>
      </c>
      <c r="Y53" s="16"/>
      <c r="Z53" s="33">
        <v>5.9999939999999992</v>
      </c>
      <c r="AA53" s="32">
        <v>1.5632193031192947</v>
      </c>
      <c r="AB53" s="28">
        <v>1.569387405545575</v>
      </c>
      <c r="AC53" s="28">
        <v>1.6730893511094096</v>
      </c>
      <c r="AD53" s="28">
        <v>1.7836696240928429</v>
      </c>
      <c r="AE53" s="28">
        <v>1.4292839330245812</v>
      </c>
      <c r="AF53" s="31">
        <v>1.8911009018206573</v>
      </c>
      <c r="AG53" s="30">
        <v>1.6516250864520601</v>
      </c>
      <c r="AH53" s="29">
        <v>6.8132064873920109E-2</v>
      </c>
      <c r="AI53" s="28">
        <v>1.6564077048830759</v>
      </c>
      <c r="AJ53" s="28">
        <v>1.8858644681454335</v>
      </c>
      <c r="AK53" s="28">
        <v>1.682348704696139</v>
      </c>
      <c r="AL53" s="28">
        <v>1.7198303678436433</v>
      </c>
      <c r="AM53" s="28">
        <v>1.6088684476210318</v>
      </c>
      <c r="AN53" s="28">
        <v>1.5408024224072669</v>
      </c>
      <c r="AO53" s="28">
        <v>1.8409251308592596</v>
      </c>
      <c r="AP53" s="27">
        <v>1.7050067494936929</v>
      </c>
      <c r="AQ53" s="26">
        <v>4.6415296304105021E-2</v>
      </c>
    </row>
    <row r="54" spans="6:43">
      <c r="F54" s="14"/>
      <c r="G54" s="17">
        <v>4</v>
      </c>
      <c r="H54">
        <v>0</v>
      </c>
      <c r="I54">
        <v>5</v>
      </c>
      <c r="J54" s="16">
        <v>0</v>
      </c>
      <c r="K54" s="34">
        <v>5</v>
      </c>
      <c r="L54">
        <v>5</v>
      </c>
      <c r="M54">
        <v>5</v>
      </c>
      <c r="N54" s="15">
        <v>5</v>
      </c>
      <c r="Q54" s="14"/>
      <c r="R54" s="17">
        <v>0.86121517461137664</v>
      </c>
      <c r="S54">
        <v>0</v>
      </c>
      <c r="T54" s="16">
        <v>0</v>
      </c>
      <c r="U54">
        <v>0</v>
      </c>
      <c r="V54">
        <v>0.51419169066227888</v>
      </c>
      <c r="W54" s="15">
        <v>0.70927016100432649</v>
      </c>
      <c r="Y54" s="16"/>
      <c r="Z54" s="33">
        <v>6.3333269999999988</v>
      </c>
      <c r="AA54" s="32">
        <v>1.7528772124771801</v>
      </c>
      <c r="AB54" s="28">
        <v>1.8101789704716644</v>
      </c>
      <c r="AC54" s="28">
        <v>1.8926374494363201</v>
      </c>
      <c r="AD54" s="28">
        <v>1.7883283467746107</v>
      </c>
      <c r="AE54" s="28">
        <v>1.6508728179551122</v>
      </c>
      <c r="AF54" s="31">
        <v>1.7622936872554027</v>
      </c>
      <c r="AG54" s="30">
        <v>1.7761980807283815</v>
      </c>
      <c r="AH54" s="29">
        <v>3.2302521754104085E-2</v>
      </c>
      <c r="AI54" s="28">
        <v>1.5700476224322977</v>
      </c>
      <c r="AJ54" s="28">
        <v>1.6867325350607427</v>
      </c>
      <c r="AK54" s="28">
        <v>1.5900781630621281</v>
      </c>
      <c r="AL54" s="28">
        <v>1.6200331889001565</v>
      </c>
      <c r="AM54" s="28">
        <v>1.4250973542090675</v>
      </c>
      <c r="AN54" s="28">
        <v>1.6787282361847082</v>
      </c>
      <c r="AO54" s="28">
        <v>1.5888372640122326</v>
      </c>
      <c r="AP54" s="27">
        <v>1.5942220519801904</v>
      </c>
      <c r="AQ54" s="26">
        <v>3.2949974215854896E-2</v>
      </c>
    </row>
    <row r="55" spans="6:43">
      <c r="F55" s="14"/>
      <c r="G55" s="17">
        <v>0</v>
      </c>
      <c r="H55">
        <v>5</v>
      </c>
      <c r="I55">
        <v>5</v>
      </c>
      <c r="J55" s="16">
        <v>2</v>
      </c>
      <c r="K55" s="34">
        <v>5</v>
      </c>
      <c r="L55">
        <v>5</v>
      </c>
      <c r="M55">
        <v>5</v>
      </c>
      <c r="N55" s="15">
        <v>4</v>
      </c>
      <c r="Q55" s="14"/>
      <c r="R55" s="17">
        <v>0.65235827516472045</v>
      </c>
      <c r="S55">
        <v>0</v>
      </c>
      <c r="T55" s="16">
        <v>0.27098067907758178</v>
      </c>
      <c r="U55">
        <v>0</v>
      </c>
      <c r="V55">
        <v>0.62531265632816413</v>
      </c>
      <c r="W55" s="15">
        <v>0.59890998382943039</v>
      </c>
      <c r="Y55" s="16"/>
      <c r="Z55" s="33">
        <v>6.6666599999999985</v>
      </c>
      <c r="AA55" s="32">
        <v>1.6614413842368436</v>
      </c>
      <c r="AB55" s="28">
        <v>1.9973152437591368</v>
      </c>
      <c r="AC55" s="28">
        <v>1.5799205342396903</v>
      </c>
      <c r="AD55" s="28">
        <v>1.7479527501992895</v>
      </c>
      <c r="AE55" s="28">
        <v>1.8270989193682459</v>
      </c>
      <c r="AF55" s="31">
        <v>1.7655266292326017</v>
      </c>
      <c r="AG55" s="30">
        <v>1.7632092435059681</v>
      </c>
      <c r="AH55" s="29">
        <v>5.8616575876812856E-2</v>
      </c>
      <c r="AI55" s="28">
        <v>1.5491506148269241</v>
      </c>
      <c r="AJ55" s="28">
        <v>1.7100700124321138</v>
      </c>
      <c r="AK55" s="28">
        <v>1.6487957804655895</v>
      </c>
      <c r="AL55" s="28">
        <v>1.4679173965151653</v>
      </c>
      <c r="AM55" s="28">
        <v>1.5455281165365944</v>
      </c>
      <c r="AN55" s="28">
        <v>1.7744133232399695</v>
      </c>
      <c r="AO55" s="28">
        <v>1.6183908721990232</v>
      </c>
      <c r="AP55" s="27">
        <v>1.6163237308879115</v>
      </c>
      <c r="AQ55" s="26">
        <v>3.9757622271608145E-2</v>
      </c>
    </row>
    <row r="56" spans="6:43">
      <c r="F56" s="14"/>
      <c r="G56" s="17">
        <v>0</v>
      </c>
      <c r="H56">
        <v>0</v>
      </c>
      <c r="I56">
        <v>0</v>
      </c>
      <c r="J56" s="16">
        <v>0</v>
      </c>
      <c r="K56" s="34">
        <v>5</v>
      </c>
      <c r="L56">
        <v>1</v>
      </c>
      <c r="M56">
        <v>1</v>
      </c>
      <c r="N56" s="15">
        <v>5</v>
      </c>
      <c r="Q56" s="14"/>
      <c r="R56" s="17">
        <v>1.6260162601626016</v>
      </c>
      <c r="S56">
        <v>0.75058170081813413</v>
      </c>
      <c r="T56" s="16">
        <v>0</v>
      </c>
      <c r="U56">
        <v>0.52372473028176392</v>
      </c>
      <c r="V56">
        <v>0</v>
      </c>
      <c r="W56" s="15">
        <v>0</v>
      </c>
      <c r="Y56" s="16"/>
      <c r="Z56" s="33">
        <v>6.9999929999999981</v>
      </c>
      <c r="AA56" s="32">
        <v>1.612032701008016</v>
      </c>
      <c r="AB56" s="28">
        <v>2.0872983943245687</v>
      </c>
      <c r="AC56" s="28">
        <v>1.5650207041815269</v>
      </c>
      <c r="AD56" s="28">
        <v>1.4653235741720414</v>
      </c>
      <c r="AE56" s="28">
        <v>1.3378458615366344</v>
      </c>
      <c r="AF56" s="31">
        <v>1.6442062276671772</v>
      </c>
      <c r="AG56" s="30">
        <v>1.6186212438149941</v>
      </c>
      <c r="AH56" s="29">
        <v>0.10417361795984773</v>
      </c>
      <c r="AI56" s="28">
        <v>1.5764446655767996</v>
      </c>
      <c r="AJ56" s="28">
        <v>1.519662369953543</v>
      </c>
      <c r="AK56" s="28">
        <v>1.6547692177339071</v>
      </c>
      <c r="AL56" s="28">
        <v>1.4467133769705909</v>
      </c>
      <c r="AM56" s="28">
        <v>1.414400410249836</v>
      </c>
      <c r="AN56" s="28">
        <v>1.5232399697199088</v>
      </c>
      <c r="AO56" s="28">
        <v>1.5831029818267359</v>
      </c>
      <c r="AP56" s="27">
        <v>1.5311904274330457</v>
      </c>
      <c r="AQ56" s="26">
        <v>3.1239079174231264E-2</v>
      </c>
    </row>
    <row r="57" spans="6:43">
      <c r="F57" s="14"/>
      <c r="G57" s="17">
        <v>5</v>
      </c>
      <c r="H57">
        <v>0</v>
      </c>
      <c r="I57">
        <v>5</v>
      </c>
      <c r="J57" s="16">
        <v>5</v>
      </c>
      <c r="K57" s="34">
        <v>5</v>
      </c>
      <c r="L57">
        <v>5</v>
      </c>
      <c r="M57">
        <v>3</v>
      </c>
      <c r="N57" s="15">
        <v>5</v>
      </c>
      <c r="Q57" s="14"/>
      <c r="R57" s="17">
        <v>0.88526912181303119</v>
      </c>
      <c r="S57">
        <v>0.29220115127253599</v>
      </c>
      <c r="T57" s="16">
        <v>0</v>
      </c>
      <c r="U57">
        <v>0</v>
      </c>
      <c r="V57">
        <v>0</v>
      </c>
      <c r="W57" s="15">
        <v>0</v>
      </c>
      <c r="Y57" s="16"/>
      <c r="Z57" s="33">
        <v>7.3333259999999978</v>
      </c>
      <c r="AA57" s="32">
        <v>1.5964362250972295</v>
      </c>
      <c r="AB57" s="28">
        <v>1.8437583400717794</v>
      </c>
      <c r="AC57" s="28">
        <v>1.6246200244141797</v>
      </c>
      <c r="AD57" s="28">
        <v>1.869700702949489</v>
      </c>
      <c r="AE57" s="28">
        <v>1.5891224320152002</v>
      </c>
      <c r="AF57" s="31">
        <v>1.5239067551471841</v>
      </c>
      <c r="AG57" s="30">
        <v>1.6745907466158438</v>
      </c>
      <c r="AH57" s="29">
        <v>5.9245610282661669E-2</v>
      </c>
      <c r="AI57" s="28">
        <v>1.702892885066458</v>
      </c>
      <c r="AJ57" s="28">
        <v>1.5275142314990511</v>
      </c>
      <c r="AK57" s="28">
        <v>1.9525514202800318</v>
      </c>
      <c r="AL57" s="28">
        <v>1.4610030423158475</v>
      </c>
      <c r="AM57" s="28">
        <v>1.3662040672425124</v>
      </c>
      <c r="AN57" s="28">
        <v>1.7559424678274032</v>
      </c>
      <c r="AO57" s="28">
        <v>1.577809798270893</v>
      </c>
      <c r="AP57" s="27">
        <v>1.620559701786028</v>
      </c>
      <c r="AQ57" s="26">
        <v>7.4954887663546382E-2</v>
      </c>
    </row>
    <row r="58" spans="6:43">
      <c r="F58" s="14"/>
      <c r="G58" s="17">
        <v>3</v>
      </c>
      <c r="H58">
        <v>1</v>
      </c>
      <c r="I58">
        <v>5</v>
      </c>
      <c r="J58" s="16">
        <v>1</v>
      </c>
      <c r="K58" s="34">
        <v>1</v>
      </c>
      <c r="L58">
        <v>5</v>
      </c>
      <c r="M58">
        <v>5</v>
      </c>
      <c r="N58" s="15">
        <v>0</v>
      </c>
      <c r="Q58" s="14"/>
      <c r="R58" s="17">
        <v>0</v>
      </c>
      <c r="S58">
        <v>0.43548316857553454</v>
      </c>
      <c r="T58" s="16">
        <v>0.36012676462114662</v>
      </c>
      <c r="U58">
        <v>0</v>
      </c>
      <c r="V58">
        <v>0.5493901769036369</v>
      </c>
      <c r="W58" s="15">
        <v>0</v>
      </c>
      <c r="Y58" s="16"/>
      <c r="Z58" s="33">
        <v>7.6666589999999974</v>
      </c>
      <c r="AA58" s="32">
        <v>1.6657274386856094</v>
      </c>
      <c r="AB58" s="28">
        <v>1.6268666823343836</v>
      </c>
      <c r="AC58" s="28">
        <v>1.7233538380526106</v>
      </c>
      <c r="AD58" s="28">
        <v>1.6463925957367511</v>
      </c>
      <c r="AE58" s="28">
        <v>1.6123975774848591</v>
      </c>
      <c r="AF58" s="31">
        <v>1.8007486812999831</v>
      </c>
      <c r="AG58" s="30">
        <v>1.6792478022656994</v>
      </c>
      <c r="AH58" s="29">
        <v>2.8972863800946203E-2</v>
      </c>
      <c r="AI58" s="28">
        <v>1.4568199587746107</v>
      </c>
      <c r="AJ58" s="28">
        <v>1.6175925320072408</v>
      </c>
      <c r="AK58" s="28">
        <v>1.5663115083988228</v>
      </c>
      <c r="AL58" s="28">
        <v>1.5234627085830181</v>
      </c>
      <c r="AM58" s="28">
        <v>1.5175237576320892</v>
      </c>
      <c r="AN58" s="28">
        <v>1.5165783497350489</v>
      </c>
      <c r="AO58" s="28">
        <v>1.3861524436864079</v>
      </c>
      <c r="AP58" s="27">
        <v>1.5120630369738912</v>
      </c>
      <c r="AQ58" s="26">
        <v>2.8100502536222816E-2</v>
      </c>
    </row>
    <row r="59" spans="6:43">
      <c r="F59" s="14"/>
      <c r="G59" s="17">
        <v>5</v>
      </c>
      <c r="H59">
        <v>3</v>
      </c>
      <c r="I59">
        <v>5</v>
      </c>
      <c r="J59" s="16">
        <v>0</v>
      </c>
      <c r="K59" s="34">
        <v>3</v>
      </c>
      <c r="L59">
        <v>0</v>
      </c>
      <c r="M59">
        <v>5</v>
      </c>
      <c r="N59" s="15">
        <v>0</v>
      </c>
      <c r="Q59" s="14"/>
      <c r="R59" s="17">
        <v>1.3582342954159592</v>
      </c>
      <c r="S59">
        <v>0.47650814828933574</v>
      </c>
      <c r="T59" s="16">
        <v>0</v>
      </c>
      <c r="U59">
        <v>0</v>
      </c>
      <c r="V59">
        <v>1.0522992739135011</v>
      </c>
      <c r="W59" s="15">
        <v>0</v>
      </c>
      <c r="Y59" s="16"/>
      <c r="Z59" s="33">
        <v>7.9999919999999971</v>
      </c>
      <c r="AA59" s="32">
        <v>1.6203666957695049</v>
      </c>
      <c r="AB59" s="28">
        <v>1.8086254765043994</v>
      </c>
      <c r="AC59" s="28">
        <v>1.8186768472198958</v>
      </c>
      <c r="AD59" s="28">
        <v>1.728075533423747</v>
      </c>
      <c r="AE59" s="28">
        <v>1.8776867355420972</v>
      </c>
      <c r="AF59" s="31">
        <v>1.753275480687426</v>
      </c>
      <c r="AG59" s="30">
        <v>1.7677844615245117</v>
      </c>
      <c r="AH59" s="29">
        <v>3.6448978228308997E-2</v>
      </c>
      <c r="AI59" s="28">
        <v>1.4028715615893095</v>
      </c>
      <c r="AJ59" s="28">
        <v>1.7609980588453398</v>
      </c>
      <c r="AK59" s="28">
        <v>1.8314304475841474</v>
      </c>
      <c r="AL59" s="28">
        <v>1.400156725361851</v>
      </c>
      <c r="AM59" s="28">
        <v>1.6005753112930885</v>
      </c>
      <c r="AN59" s="28">
        <v>1.5084027252081753</v>
      </c>
      <c r="AO59" s="28">
        <v>1.4457007586896427</v>
      </c>
      <c r="AP59" s="27">
        <v>1.5643050840816506</v>
      </c>
      <c r="AQ59" s="26">
        <v>6.5747920682982811E-2</v>
      </c>
    </row>
    <row r="60" spans="6:43">
      <c r="F60" s="14"/>
      <c r="G60" s="17">
        <v>5</v>
      </c>
      <c r="H60">
        <v>5</v>
      </c>
      <c r="I60">
        <v>1</v>
      </c>
      <c r="J60" s="16">
        <v>1</v>
      </c>
      <c r="K60" s="34">
        <v>0</v>
      </c>
      <c r="L60">
        <v>5</v>
      </c>
      <c r="M60">
        <v>5</v>
      </c>
      <c r="N60" s="15">
        <v>5</v>
      </c>
      <c r="Q60" s="14"/>
      <c r="R60" s="17">
        <v>1.4180374361883155</v>
      </c>
      <c r="S60">
        <v>0</v>
      </c>
      <c r="T60" s="16">
        <v>0</v>
      </c>
      <c r="U60">
        <v>0</v>
      </c>
      <c r="V60">
        <v>0</v>
      </c>
      <c r="W60" s="15">
        <v>0.38783741855414217</v>
      </c>
      <c r="Y60" s="16"/>
      <c r="Z60" s="33">
        <v>8.3333249999999968</v>
      </c>
      <c r="AA60" s="32">
        <v>1.5470275418684019</v>
      </c>
      <c r="AB60" s="28">
        <v>1.5902998243356821</v>
      </c>
      <c r="AC60" s="28">
        <v>1.7283802867469307</v>
      </c>
      <c r="AD60" s="28">
        <v>1.7420517014690504</v>
      </c>
      <c r="AE60" s="28">
        <v>1.7292483078019238</v>
      </c>
      <c r="AF60" s="31">
        <v>1.8276331461630084</v>
      </c>
      <c r="AG60" s="30">
        <v>1.6941068013974998</v>
      </c>
      <c r="AH60" s="29">
        <v>4.2796336498201484E-2</v>
      </c>
      <c r="AI60" s="28">
        <v>1.503091904186509</v>
      </c>
      <c r="AJ60" s="28">
        <v>1.5882571048441623</v>
      </c>
      <c r="AK60" s="28">
        <v>1.4939947891291918</v>
      </c>
      <c r="AL60" s="28">
        <v>1.5481239052272517</v>
      </c>
      <c r="AM60" s="28">
        <v>1.4256983061168895</v>
      </c>
      <c r="AN60" s="28">
        <v>1.5756245268735805</v>
      </c>
      <c r="AO60" s="28">
        <v>1.3543933423513494</v>
      </c>
      <c r="AP60" s="27">
        <v>1.4984548398184192</v>
      </c>
      <c r="AQ60" s="26">
        <v>3.1838598216836794E-2</v>
      </c>
    </row>
    <row r="61" spans="6:43">
      <c r="F61" s="14"/>
      <c r="G61" s="17">
        <v>5</v>
      </c>
      <c r="H61">
        <v>3</v>
      </c>
      <c r="I61">
        <v>5</v>
      </c>
      <c r="J61" s="16">
        <v>0</v>
      </c>
      <c r="K61" s="34">
        <v>5</v>
      </c>
      <c r="L61">
        <v>5</v>
      </c>
      <c r="M61">
        <v>5</v>
      </c>
      <c r="N61" s="15">
        <v>5</v>
      </c>
      <c r="Q61" s="14"/>
      <c r="R61" s="17">
        <v>0</v>
      </c>
      <c r="S61">
        <v>0.6150439756442585</v>
      </c>
      <c r="T61" s="16">
        <v>0.54001512042337185</v>
      </c>
      <c r="U61">
        <v>0</v>
      </c>
      <c r="V61">
        <v>1.2518778167250877</v>
      </c>
      <c r="W61" s="15">
        <v>0.46262028127313104</v>
      </c>
      <c r="Y61" s="16"/>
      <c r="Z61" s="33">
        <v>8.6666579999999964</v>
      </c>
      <c r="AA61" s="32">
        <v>1.464640050797682</v>
      </c>
      <c r="AB61" s="28">
        <v>1.5141786199396923</v>
      </c>
      <c r="AC61" s="28">
        <v>1.685834988870007</v>
      </c>
      <c r="AD61" s="28">
        <v>1.7861542761897859</v>
      </c>
      <c r="AE61" s="28">
        <v>2.0536753354708468</v>
      </c>
      <c r="AF61" s="31">
        <v>1.6695592989620558</v>
      </c>
      <c r="AG61" s="30">
        <v>1.6956737617050119</v>
      </c>
      <c r="AH61" s="29">
        <v>8.630327900211672E-2</v>
      </c>
      <c r="AI61" s="28">
        <v>1.3696069372378985</v>
      </c>
      <c r="AJ61" s="28">
        <v>1.5799690287683481</v>
      </c>
      <c r="AK61" s="28">
        <v>1.6740875680484657</v>
      </c>
      <c r="AL61" s="28">
        <v>1.7126855351710149</v>
      </c>
      <c r="AM61" s="28">
        <v>1.5195669941186842</v>
      </c>
      <c r="AN61" s="28">
        <v>1.6938682816048445</v>
      </c>
      <c r="AO61" s="28">
        <v>1.3713756395930126</v>
      </c>
      <c r="AP61" s="27">
        <v>1.5601657120774668</v>
      </c>
      <c r="AQ61" s="26">
        <v>5.5229311617130045E-2</v>
      </c>
    </row>
    <row r="62" spans="6:43">
      <c r="F62" s="14"/>
      <c r="G62" s="17">
        <v>5</v>
      </c>
      <c r="H62">
        <v>0</v>
      </c>
      <c r="I62">
        <v>4</v>
      </c>
      <c r="J62" s="16">
        <v>0</v>
      </c>
      <c r="K62" s="34">
        <v>3</v>
      </c>
      <c r="L62">
        <v>5</v>
      </c>
      <c r="M62">
        <v>3</v>
      </c>
      <c r="N62" s="15">
        <v>5</v>
      </c>
      <c r="Q62" s="14"/>
      <c r="R62" s="17">
        <v>0.90801779714882414</v>
      </c>
      <c r="S62">
        <v>0</v>
      </c>
      <c r="T62" s="16">
        <v>0</v>
      </c>
      <c r="U62">
        <v>0.7844983133286263</v>
      </c>
      <c r="V62">
        <v>0</v>
      </c>
      <c r="W62" s="15">
        <v>0.60760724267833266</v>
      </c>
      <c r="Y62" s="16"/>
      <c r="Z62" s="33">
        <v>8.9999909999999961</v>
      </c>
      <c r="AA62" s="32">
        <v>1.5641717596634648</v>
      </c>
      <c r="AB62" s="28">
        <v>1.6830314642278139</v>
      </c>
      <c r="AC62" s="28">
        <v>1.4998563871801627</v>
      </c>
      <c r="AD62" s="28">
        <v>1.689563425921133</v>
      </c>
      <c r="AE62" s="28">
        <v>1.7522859517871985</v>
      </c>
      <c r="AF62" s="31">
        <v>1.7805002552322617</v>
      </c>
      <c r="AG62" s="30">
        <v>1.6615682073353391</v>
      </c>
      <c r="AH62" s="29">
        <v>4.4443119314650496E-2</v>
      </c>
      <c r="AI62" s="28">
        <v>1.3222688179685833</v>
      </c>
      <c r="AJ62" s="28">
        <v>1.5488887434840453</v>
      </c>
      <c r="AK62" s="28">
        <v>1.6097777966065796</v>
      </c>
      <c r="AL62" s="28">
        <v>1.519544574536738</v>
      </c>
      <c r="AM62" s="28">
        <v>1.2671671928334483</v>
      </c>
      <c r="AN62" s="28">
        <v>1.5774413323239969</v>
      </c>
      <c r="AO62" s="28">
        <v>1.6960242310180551</v>
      </c>
      <c r="AP62" s="27">
        <v>1.5058732412530638</v>
      </c>
      <c r="AQ62" s="26">
        <v>5.871722951875176E-2</v>
      </c>
    </row>
    <row r="63" spans="6:43">
      <c r="F63" s="14"/>
      <c r="G63" s="17">
        <v>0</v>
      </c>
      <c r="H63">
        <v>3</v>
      </c>
      <c r="I63">
        <v>3</v>
      </c>
      <c r="J63" s="16">
        <v>3</v>
      </c>
      <c r="K63" s="34">
        <v>3</v>
      </c>
      <c r="L63">
        <v>0</v>
      </c>
      <c r="M63">
        <v>3</v>
      </c>
      <c r="N63" s="15">
        <v>5</v>
      </c>
      <c r="Q63" s="14"/>
      <c r="R63" s="17">
        <v>1.2512512512512513</v>
      </c>
      <c r="S63">
        <v>0</v>
      </c>
      <c r="T63" s="16">
        <v>0</v>
      </c>
      <c r="U63">
        <v>0.3555934855273451</v>
      </c>
      <c r="V63">
        <v>0.20814253600865873</v>
      </c>
      <c r="W63" s="15">
        <v>0.75617225603992588</v>
      </c>
      <c r="Y63" s="16"/>
      <c r="Z63" s="33">
        <v>9.3333239999999957</v>
      </c>
      <c r="AA63" s="32">
        <v>1.6132232716882287</v>
      </c>
      <c r="AB63" s="28">
        <v>2.2767051587949667</v>
      </c>
      <c r="AC63" s="28">
        <v>1.6161827712487138</v>
      </c>
      <c r="AD63" s="28">
        <v>1.4650129926599236</v>
      </c>
      <c r="AE63" s="28">
        <v>1.721885761786011</v>
      </c>
      <c r="AF63" s="31">
        <v>1.7161817253700871</v>
      </c>
      <c r="AG63" s="30">
        <v>1.7348652802579885</v>
      </c>
      <c r="AH63" s="29">
        <v>0.11486377009476816</v>
      </c>
      <c r="AI63" s="28">
        <v>1.6457459663089058</v>
      </c>
      <c r="AJ63" s="28">
        <v>1.6524896944317213</v>
      </c>
      <c r="AK63" s="28">
        <v>1.5205575208117101</v>
      </c>
      <c r="AL63" s="28">
        <v>1.4575458652161886</v>
      </c>
      <c r="AM63" s="28">
        <v>1.5354321244851847</v>
      </c>
      <c r="AN63" s="28">
        <v>1.6563209689629066</v>
      </c>
      <c r="AO63" s="28">
        <v>1.429159560077633</v>
      </c>
      <c r="AP63" s="27">
        <v>1.5567502428991786</v>
      </c>
      <c r="AQ63" s="26">
        <v>3.6149780033903026E-2</v>
      </c>
    </row>
    <row r="64" spans="6:43">
      <c r="F64" s="14"/>
      <c r="G64" s="17">
        <v>0</v>
      </c>
      <c r="H64">
        <v>5</v>
      </c>
      <c r="I64">
        <v>5</v>
      </c>
      <c r="J64" s="16">
        <v>3</v>
      </c>
      <c r="K64" s="34">
        <v>1</v>
      </c>
      <c r="L64">
        <v>0</v>
      </c>
      <c r="M64">
        <v>3</v>
      </c>
      <c r="N64" s="15">
        <v>1</v>
      </c>
      <c r="Q64" s="14"/>
      <c r="R64" s="17">
        <v>1.4394702749388226</v>
      </c>
      <c r="S64">
        <v>0</v>
      </c>
      <c r="T64" s="16">
        <v>1.8796992481203008</v>
      </c>
      <c r="U64">
        <v>0.96688421561518012</v>
      </c>
      <c r="V64">
        <v>0</v>
      </c>
      <c r="W64" s="15">
        <v>0.49561381771323781</v>
      </c>
      <c r="Y64" s="16"/>
      <c r="Z64" s="33">
        <v>9.6666569999999954</v>
      </c>
      <c r="AA64" s="32">
        <v>1.5352408921342959</v>
      </c>
      <c r="AB64" s="28">
        <v>1.747083215493513</v>
      </c>
      <c r="AC64" s="28">
        <v>1.5887168194547505</v>
      </c>
      <c r="AD64" s="28">
        <v>1.5078732413321876</v>
      </c>
      <c r="AE64" s="28">
        <v>1.5485096781854886</v>
      </c>
      <c r="AF64" s="31">
        <v>1.6203845499404459</v>
      </c>
      <c r="AG64" s="30">
        <v>1.5913013994234468</v>
      </c>
      <c r="AH64" s="29">
        <v>3.5144773609656933E-2</v>
      </c>
      <c r="AI64" s="28">
        <v>1.4327244295969859</v>
      </c>
      <c r="AJ64" s="28">
        <v>1.4344914829112956</v>
      </c>
      <c r="AK64" s="28">
        <v>1.4887839183206597</v>
      </c>
      <c r="AL64" s="28">
        <v>1.5356780676684796</v>
      </c>
      <c r="AM64" s="28">
        <v>1.4410826749571324</v>
      </c>
      <c r="AN64" s="28">
        <v>1.5798637395912185</v>
      </c>
      <c r="AO64" s="28">
        <v>1.5048079750632235</v>
      </c>
      <c r="AP64" s="27">
        <v>1.4882046125869992</v>
      </c>
      <c r="AQ64" s="26">
        <v>2.1333385277851339E-2</v>
      </c>
    </row>
    <row r="65" spans="6:43">
      <c r="F65" s="14"/>
      <c r="G65" s="17">
        <v>1</v>
      </c>
      <c r="H65">
        <v>1</v>
      </c>
      <c r="I65">
        <v>0</v>
      </c>
      <c r="J65" s="16">
        <v>5</v>
      </c>
      <c r="K65" s="34">
        <v>1</v>
      </c>
      <c r="L65">
        <v>5</v>
      </c>
      <c r="M65">
        <v>3</v>
      </c>
      <c r="N65" s="15">
        <v>0</v>
      </c>
      <c r="Q65" s="14"/>
      <c r="R65" s="17">
        <v>0</v>
      </c>
      <c r="S65">
        <v>0.59780009564801528</v>
      </c>
      <c r="T65" s="16">
        <v>1.5704750687082842</v>
      </c>
      <c r="U65">
        <v>0</v>
      </c>
      <c r="V65">
        <v>0</v>
      </c>
      <c r="W65" s="15">
        <v>0.42362111327628571</v>
      </c>
      <c r="Y65" s="16"/>
      <c r="Z65" s="33">
        <v>9.999989999999995</v>
      </c>
      <c r="AA65" s="32">
        <v>1.6072704182871651</v>
      </c>
      <c r="AB65" s="28">
        <v>1.6788489804697926</v>
      </c>
      <c r="AC65" s="28">
        <v>1.6863735369443984</v>
      </c>
      <c r="AD65" s="28">
        <v>1.5460747673226838</v>
      </c>
      <c r="AE65" s="28">
        <v>1.7311483196769979</v>
      </c>
      <c r="AF65" s="31">
        <v>1.8254211332312407</v>
      </c>
      <c r="AG65" s="30">
        <v>1.6791895259887131</v>
      </c>
      <c r="AH65" s="29">
        <v>3.9592517058251696E-2</v>
      </c>
      <c r="AI65" s="28">
        <v>1.5446726846257726</v>
      </c>
      <c r="AJ65" s="28">
        <v>1.7058169207616303</v>
      </c>
      <c r="AK65" s="28">
        <v>1.4748035332245975</v>
      </c>
      <c r="AL65" s="28">
        <v>1.4073015580344794</v>
      </c>
      <c r="AM65" s="28">
        <v>1.4434864825884204</v>
      </c>
      <c r="AN65" s="28">
        <v>1.4912944738834213</v>
      </c>
      <c r="AO65" s="28">
        <v>1.4933394106922304</v>
      </c>
      <c r="AP65" s="27">
        <v>1.5086735805443647</v>
      </c>
      <c r="AQ65" s="26">
        <v>3.6635731645087689E-2</v>
      </c>
    </row>
    <row r="66" spans="6:43">
      <c r="F66" s="14"/>
      <c r="G66" s="17">
        <v>5</v>
      </c>
      <c r="H66">
        <v>5</v>
      </c>
      <c r="I66">
        <v>1</v>
      </c>
      <c r="J66" s="16">
        <v>3</v>
      </c>
      <c r="K66" s="34">
        <v>5</v>
      </c>
      <c r="L66">
        <v>5</v>
      </c>
      <c r="M66">
        <v>0</v>
      </c>
      <c r="N66" s="15">
        <v>5</v>
      </c>
      <c r="Q66" s="14"/>
      <c r="R66" s="17">
        <v>0</v>
      </c>
      <c r="S66">
        <v>0</v>
      </c>
      <c r="T66" s="16">
        <v>0</v>
      </c>
      <c r="U66">
        <v>0</v>
      </c>
      <c r="V66">
        <v>0.66339392331166247</v>
      </c>
      <c r="W66" s="15">
        <v>0.85792724776938911</v>
      </c>
      <c r="Y66" s="16"/>
      <c r="Z66" s="33">
        <v>10.333322999999995</v>
      </c>
      <c r="AA66" s="32">
        <v>1.4751170727835536</v>
      </c>
      <c r="AB66" s="28">
        <v>1.7475612136372871</v>
      </c>
      <c r="AC66" s="28">
        <v>1.3433184135570504</v>
      </c>
      <c r="AD66" s="28">
        <v>1.3345687575704241</v>
      </c>
      <c r="AE66" s="28">
        <v>1.6945730910818193</v>
      </c>
      <c r="AF66" s="31">
        <v>1.6331461630083377</v>
      </c>
      <c r="AG66" s="30">
        <v>1.5380474519397456</v>
      </c>
      <c r="AH66" s="29">
        <v>7.3194550564193092E-2</v>
      </c>
      <c r="AI66" s="28">
        <v>1.3252541047693509</v>
      </c>
      <c r="AJ66" s="28">
        <v>1.4248947632445634</v>
      </c>
      <c r="AK66" s="28">
        <v>1.5851214810735246</v>
      </c>
      <c r="AL66" s="28">
        <v>1.2639439476352907</v>
      </c>
      <c r="AM66" s="28">
        <v>1.2750997580166987</v>
      </c>
      <c r="AN66" s="28">
        <v>1.5168811506434516</v>
      </c>
      <c r="AO66" s="28">
        <v>1.4426130682820675</v>
      </c>
      <c r="AP66" s="27">
        <v>1.4048297533807068</v>
      </c>
      <c r="AQ66" s="26">
        <v>4.6265736581077473E-2</v>
      </c>
    </row>
    <row r="67" spans="6:43">
      <c r="F67" s="14"/>
      <c r="G67" s="17">
        <v>5</v>
      </c>
      <c r="H67">
        <v>5</v>
      </c>
      <c r="I67">
        <v>1</v>
      </c>
      <c r="J67" s="16">
        <v>3</v>
      </c>
      <c r="K67" s="34">
        <v>3</v>
      </c>
      <c r="L67">
        <v>5</v>
      </c>
      <c r="M67">
        <v>5</v>
      </c>
      <c r="N67" s="15">
        <v>1</v>
      </c>
      <c r="Q67" s="14"/>
      <c r="R67" s="17">
        <v>0</v>
      </c>
      <c r="S67">
        <v>0.93396843186700296</v>
      </c>
      <c r="T67" s="16">
        <v>0.51150895140664965</v>
      </c>
      <c r="U67">
        <v>0.71844241684029031</v>
      </c>
      <c r="V67">
        <v>0</v>
      </c>
      <c r="W67" s="15">
        <v>0</v>
      </c>
      <c r="Y67" s="16"/>
      <c r="Z67" s="33">
        <v>10.666655999999994</v>
      </c>
      <c r="AA67" s="32">
        <v>1.6802524009842044</v>
      </c>
      <c r="AB67" s="28">
        <v>1.6918744298876305</v>
      </c>
      <c r="AC67" s="28">
        <v>1.4691591469398506</v>
      </c>
      <c r="AD67" s="28">
        <v>1.8280827803256965</v>
      </c>
      <c r="AE67" s="28">
        <v>1.5584847405296283</v>
      </c>
      <c r="AF67" s="31">
        <v>1.5788667687595714</v>
      </c>
      <c r="AG67" s="30">
        <v>1.6344533779044303</v>
      </c>
      <c r="AH67" s="29">
        <v>5.1338861492023435E-2</v>
      </c>
      <c r="AI67" s="28">
        <v>1.4116141872201291</v>
      </c>
      <c r="AJ67" s="28">
        <v>1.3247835285393355</v>
      </c>
      <c r="AK67" s="28">
        <v>1.5225910313711373</v>
      </c>
      <c r="AL67" s="28">
        <v>1.3662763897851937</v>
      </c>
      <c r="AM67" s="28">
        <v>1.4968510120030132</v>
      </c>
      <c r="AN67" s="28">
        <v>1.5427706283118847</v>
      </c>
      <c r="AO67" s="28">
        <v>1.4190142915956003</v>
      </c>
      <c r="AP67" s="27">
        <v>1.4405572955466133</v>
      </c>
      <c r="AQ67" s="26">
        <v>3.1079431395871902E-2</v>
      </c>
    </row>
    <row r="68" spans="6:43">
      <c r="F68" s="14"/>
      <c r="G68" s="17">
        <v>3</v>
      </c>
      <c r="H68">
        <v>5</v>
      </c>
      <c r="I68">
        <v>0</v>
      </c>
      <c r="J68" s="16">
        <v>5</v>
      </c>
      <c r="K68" s="34">
        <v>1</v>
      </c>
      <c r="L68">
        <v>5</v>
      </c>
      <c r="M68">
        <v>1</v>
      </c>
      <c r="N68" s="15">
        <v>3</v>
      </c>
      <c r="Q68" s="14"/>
      <c r="R68" s="17">
        <v>0</v>
      </c>
      <c r="S68">
        <v>0</v>
      </c>
      <c r="T68" s="16">
        <v>0.87912087912087911</v>
      </c>
      <c r="U68">
        <v>0.63963157221440448</v>
      </c>
      <c r="V68">
        <v>0</v>
      </c>
      <c r="W68" s="15">
        <v>0.86006708523264819</v>
      </c>
      <c r="Y68" s="16"/>
      <c r="Z68" s="33">
        <v>10.999988999999994</v>
      </c>
      <c r="AA68" s="32">
        <v>1.5721485832208899</v>
      </c>
      <c r="AB68" s="28">
        <v>1.9988687377264018</v>
      </c>
      <c r="AC68" s="28">
        <v>1.3946599966490345</v>
      </c>
      <c r="AD68" s="28">
        <v>1.717205180499622</v>
      </c>
      <c r="AE68" s="28">
        <v>1.778173613585085</v>
      </c>
      <c r="AF68" s="31">
        <v>1.5662753105325848</v>
      </c>
      <c r="AG68" s="30">
        <v>1.6712219037022698</v>
      </c>
      <c r="AH68" s="29">
        <v>8.5288017235710098E-2</v>
      </c>
      <c r="AI68" s="28">
        <v>1.3819745539839361</v>
      </c>
      <c r="AJ68" s="28">
        <v>1.3983947305284736</v>
      </c>
      <c r="AK68" s="28">
        <v>1.4970450549683327</v>
      </c>
      <c r="AL68" s="28">
        <v>1.7479487415875354</v>
      </c>
      <c r="AM68" s="28">
        <v>1.3896411916475699</v>
      </c>
      <c r="AN68" s="28">
        <v>1.4915972747918242</v>
      </c>
      <c r="AO68" s="28">
        <v>1.4556254778568483</v>
      </c>
      <c r="AP68" s="27">
        <v>1.4803181464806456</v>
      </c>
      <c r="AQ68" s="26">
        <v>4.8118922604086609E-2</v>
      </c>
    </row>
    <row r="69" spans="6:43">
      <c r="F69" s="14"/>
      <c r="G69" s="17">
        <v>3</v>
      </c>
      <c r="H69">
        <v>0</v>
      </c>
      <c r="I69">
        <v>3</v>
      </c>
      <c r="J69" s="16">
        <v>5</v>
      </c>
      <c r="K69" s="34">
        <v>5</v>
      </c>
      <c r="L69">
        <v>5</v>
      </c>
      <c r="M69">
        <v>5</v>
      </c>
      <c r="N69" s="15">
        <v>3</v>
      </c>
      <c r="Q69" s="14"/>
      <c r="R69" s="17">
        <v>0</v>
      </c>
      <c r="S69">
        <v>0</v>
      </c>
      <c r="T69" s="16">
        <v>0</v>
      </c>
      <c r="U69">
        <v>0</v>
      </c>
      <c r="V69">
        <v>0</v>
      </c>
      <c r="W69" s="15">
        <v>0</v>
      </c>
      <c r="Y69" s="16"/>
      <c r="Z69" s="33">
        <v>11.333321999999994</v>
      </c>
      <c r="AA69" s="32">
        <v>1.6925152789903954</v>
      </c>
      <c r="AB69" s="28">
        <v>1.7043023816257512</v>
      </c>
      <c r="AC69" s="28">
        <v>1.3646808205079111</v>
      </c>
      <c r="AD69" s="28">
        <v>1.3379851542037207</v>
      </c>
      <c r="AE69" s="28">
        <v>1.4259589122432015</v>
      </c>
      <c r="AF69" s="31">
        <v>1.5826101752594863</v>
      </c>
      <c r="AG69" s="30">
        <v>1.5180087871384111</v>
      </c>
      <c r="AH69" s="29">
        <v>6.67638404195319E-2</v>
      </c>
      <c r="AI69" s="28">
        <v>1.3706731110953156</v>
      </c>
      <c r="AJ69" s="28">
        <v>1.4499770987371585</v>
      </c>
      <c r="AK69" s="28">
        <v>1.4215509754495967</v>
      </c>
      <c r="AL69" s="28">
        <v>1.5303770627823359</v>
      </c>
      <c r="AM69" s="28">
        <v>1.3431275139821479</v>
      </c>
      <c r="AN69" s="28">
        <v>1.5173353520060557</v>
      </c>
      <c r="AO69" s="28">
        <v>1.3149150149973532</v>
      </c>
      <c r="AP69" s="27">
        <v>1.4211365898642807</v>
      </c>
      <c r="AQ69" s="26">
        <v>3.1598158100738974E-2</v>
      </c>
    </row>
    <row r="70" spans="6:43">
      <c r="F70" s="14"/>
      <c r="G70" s="17">
        <v>0</v>
      </c>
      <c r="H70">
        <v>3</v>
      </c>
      <c r="I70">
        <v>1</v>
      </c>
      <c r="J70" s="16">
        <v>5</v>
      </c>
      <c r="K70" s="34">
        <v>5</v>
      </c>
      <c r="L70">
        <v>5</v>
      </c>
      <c r="M70">
        <v>2</v>
      </c>
      <c r="N70" s="15">
        <v>3</v>
      </c>
      <c r="Q70" s="14"/>
      <c r="R70" s="17">
        <v>0.79465988556897649</v>
      </c>
      <c r="S70">
        <v>1.7409470752089138</v>
      </c>
      <c r="T70" s="16">
        <v>0</v>
      </c>
      <c r="U70">
        <v>0.28018267910677758</v>
      </c>
      <c r="V70">
        <v>0</v>
      </c>
      <c r="W70" s="15">
        <v>0</v>
      </c>
      <c r="Y70" s="16"/>
      <c r="Z70" s="33">
        <v>11.666654999999993</v>
      </c>
      <c r="AA70" s="32">
        <v>1.5475037701404868</v>
      </c>
      <c r="AB70" s="28">
        <v>1.8045624922823214</v>
      </c>
      <c r="AC70" s="28">
        <v>1.7194044855070734</v>
      </c>
      <c r="AD70" s="28">
        <v>1.5336515068379695</v>
      </c>
      <c r="AE70" s="28">
        <v>1.6938605866286665</v>
      </c>
      <c r="AF70" s="31">
        <v>1.5684873234643526</v>
      </c>
      <c r="AG70" s="30">
        <v>1.6445783608101452</v>
      </c>
      <c r="AH70" s="29">
        <v>4.514447108705541E-2</v>
      </c>
      <c r="AI70" s="28">
        <v>1.4320847252825359</v>
      </c>
      <c r="AJ70" s="28">
        <v>1.4518310104909593</v>
      </c>
      <c r="AK70" s="28">
        <v>1.3962591878667205</v>
      </c>
      <c r="AL70" s="28">
        <v>1.4955748133124365</v>
      </c>
      <c r="AM70" s="28">
        <v>1.4091120334610026</v>
      </c>
      <c r="AN70" s="28">
        <v>1.4593489780469338</v>
      </c>
      <c r="AO70" s="28">
        <v>1.4373198847262245</v>
      </c>
      <c r="AP70" s="27">
        <v>1.4402186618838306</v>
      </c>
      <c r="AQ70" s="26">
        <v>1.2478305611283472E-2</v>
      </c>
    </row>
    <row r="71" spans="6:43">
      <c r="F71" s="14"/>
      <c r="G71" s="17">
        <v>5</v>
      </c>
      <c r="H71">
        <v>3</v>
      </c>
      <c r="I71">
        <v>5</v>
      </c>
      <c r="J71" s="16">
        <v>1</v>
      </c>
      <c r="K71" s="34">
        <v>0</v>
      </c>
      <c r="L71">
        <v>5</v>
      </c>
      <c r="M71">
        <v>3</v>
      </c>
      <c r="N71" s="15">
        <v>3</v>
      </c>
      <c r="Q71" s="14"/>
      <c r="R71" s="17">
        <v>0</v>
      </c>
      <c r="S71">
        <v>0.87865741147526577</v>
      </c>
      <c r="T71" s="16">
        <v>0.47386627493721273</v>
      </c>
      <c r="U71">
        <v>0</v>
      </c>
      <c r="V71">
        <v>0</v>
      </c>
      <c r="W71" s="15">
        <v>0</v>
      </c>
      <c r="Y71" s="16"/>
      <c r="Z71" s="33">
        <v>11.999987999999993</v>
      </c>
      <c r="AA71" s="32">
        <v>1.5363124057464874</v>
      </c>
      <c r="AB71" s="28">
        <v>1.6977299071488605</v>
      </c>
      <c r="AC71" s="28">
        <v>1.4118935350295607</v>
      </c>
      <c r="AD71" s="28">
        <v>2.0215750623751201</v>
      </c>
      <c r="AE71" s="28">
        <v>1.5653722835767723</v>
      </c>
      <c r="AF71" s="31">
        <v>1.6302535307129491</v>
      </c>
      <c r="AG71" s="30">
        <v>1.6438561207649585</v>
      </c>
      <c r="AH71" s="29">
        <v>8.5106015981512878E-2</v>
      </c>
      <c r="AI71" s="28">
        <v>1.3749378065249838</v>
      </c>
      <c r="AJ71" s="28">
        <v>1.3581539401077449</v>
      </c>
      <c r="AK71" s="28">
        <v>1.3194941642483429</v>
      </c>
      <c r="AL71" s="28">
        <v>1.3660459113118835</v>
      </c>
      <c r="AM71" s="28">
        <v>1.2877197480809606</v>
      </c>
      <c r="AN71" s="28">
        <v>1.6666161998485991</v>
      </c>
      <c r="AO71" s="28">
        <v>1.5548726695289061</v>
      </c>
      <c r="AP71" s="27">
        <v>1.418262919950203</v>
      </c>
      <c r="AQ71" s="26">
        <v>5.2407545131758507E-2</v>
      </c>
    </row>
    <row r="72" spans="6:43">
      <c r="F72" s="14"/>
      <c r="G72" s="17">
        <v>5</v>
      </c>
      <c r="H72">
        <v>2</v>
      </c>
      <c r="I72">
        <v>5</v>
      </c>
      <c r="J72" s="16">
        <v>5</v>
      </c>
      <c r="K72" s="34">
        <v>1</v>
      </c>
      <c r="L72">
        <v>5</v>
      </c>
      <c r="M72">
        <v>3</v>
      </c>
      <c r="N72" s="15">
        <v>3</v>
      </c>
      <c r="Q72" s="14"/>
      <c r="R72" s="17">
        <v>0.5626828719333784</v>
      </c>
      <c r="S72">
        <v>0</v>
      </c>
      <c r="T72" s="16">
        <v>0</v>
      </c>
      <c r="U72">
        <v>1.2819691045445805</v>
      </c>
      <c r="V72">
        <v>0.57449253159708924</v>
      </c>
      <c r="W72" s="15">
        <v>0</v>
      </c>
      <c r="Y72" s="16"/>
      <c r="Z72" s="33">
        <v>12.333320999999993</v>
      </c>
      <c r="AA72" s="32">
        <v>1.5622668465751246</v>
      </c>
      <c r="AB72" s="28">
        <v>1.8321668850852628</v>
      </c>
      <c r="AC72" s="28">
        <v>1.5589171593384241</v>
      </c>
      <c r="AD72" s="28">
        <v>1.6019794395038975</v>
      </c>
      <c r="AE72" s="28">
        <v>1.4953093456834106</v>
      </c>
      <c r="AF72" s="31">
        <v>1.3095116556066022</v>
      </c>
      <c r="AG72" s="30">
        <v>1.5600252219654536</v>
      </c>
      <c r="AH72" s="29">
        <v>6.8986154512176878E-2</v>
      </c>
      <c r="AI72" s="28">
        <v>1.330158504513469</v>
      </c>
      <c r="AJ72" s="28">
        <v>1.5091932212261989</v>
      </c>
      <c r="AK72" s="28">
        <v>1.4332436611663033</v>
      </c>
      <c r="AL72" s="28">
        <v>1.4930395501060199</v>
      </c>
      <c r="AM72" s="28">
        <v>1.2038268617490107</v>
      </c>
      <c r="AN72" s="28">
        <v>1.4735806207418618</v>
      </c>
      <c r="AO72" s="28">
        <v>1.4732694230429919</v>
      </c>
      <c r="AP72" s="27">
        <v>1.4166159775065508</v>
      </c>
      <c r="AQ72" s="26">
        <v>4.1945620765458061E-2</v>
      </c>
    </row>
    <row r="73" spans="6:43">
      <c r="F73" s="14"/>
      <c r="G73" s="17">
        <v>5</v>
      </c>
      <c r="H73">
        <v>5</v>
      </c>
      <c r="I73">
        <v>5</v>
      </c>
      <c r="J73" s="16">
        <v>5</v>
      </c>
      <c r="K73" s="34">
        <v>1</v>
      </c>
      <c r="L73">
        <v>5</v>
      </c>
      <c r="M73">
        <v>5</v>
      </c>
      <c r="N73" s="15">
        <v>4</v>
      </c>
      <c r="Q73" s="14"/>
      <c r="R73" s="17">
        <v>1.2725884448969205</v>
      </c>
      <c r="S73">
        <v>0</v>
      </c>
      <c r="T73" s="16">
        <v>1.4886121173026348</v>
      </c>
      <c r="U73">
        <v>0</v>
      </c>
      <c r="V73">
        <v>0</v>
      </c>
      <c r="W73" s="15">
        <v>0</v>
      </c>
      <c r="Y73" s="16"/>
      <c r="Z73" s="33">
        <v>12.666653999999992</v>
      </c>
      <c r="AA73" s="32">
        <v>1.5225017858560197</v>
      </c>
      <c r="AB73" s="28">
        <v>1.6327221595956134</v>
      </c>
      <c r="AC73" s="28">
        <v>1.4007635414921376</v>
      </c>
      <c r="AD73" s="28">
        <v>1.6007371134554262</v>
      </c>
      <c r="AE73" s="28">
        <v>1.3872461702885643</v>
      </c>
      <c r="AF73" s="31">
        <v>1.5339458907605923</v>
      </c>
      <c r="AG73" s="30">
        <v>1.512986110241392</v>
      </c>
      <c r="AH73" s="29">
        <v>4.1219436353037681E-2</v>
      </c>
      <c r="AI73" s="28">
        <v>1.1838794512758546</v>
      </c>
      <c r="AJ73" s="28">
        <v>1.4301293376082356</v>
      </c>
      <c r="AK73" s="28">
        <v>1.2992861530640347</v>
      </c>
      <c r="AL73" s="28">
        <v>1.3111920346639623</v>
      </c>
      <c r="AM73" s="28">
        <v>1.2056297174724766</v>
      </c>
      <c r="AN73" s="28">
        <v>1.5433762301286902</v>
      </c>
      <c r="AO73" s="28">
        <v>1.4130594600952771</v>
      </c>
      <c r="AP73" s="27">
        <v>1.3409360549012186</v>
      </c>
      <c r="AQ73" s="26">
        <v>4.8729880966064495E-2</v>
      </c>
    </row>
    <row r="74" spans="6:43">
      <c r="F74" s="14"/>
      <c r="G74" s="17">
        <v>5</v>
      </c>
      <c r="H74">
        <v>5</v>
      </c>
      <c r="I74">
        <v>5</v>
      </c>
      <c r="J74" s="16">
        <v>5</v>
      </c>
      <c r="K74" s="34">
        <v>4</v>
      </c>
      <c r="L74">
        <v>4</v>
      </c>
      <c r="M74">
        <v>5</v>
      </c>
      <c r="N74" s="15">
        <v>1</v>
      </c>
      <c r="Q74" s="14"/>
      <c r="R74" s="17">
        <v>1.8948964123294594</v>
      </c>
      <c r="S74">
        <v>0.65603883749917991</v>
      </c>
      <c r="T74" s="16">
        <v>0.28697698444584746</v>
      </c>
      <c r="U74">
        <v>0</v>
      </c>
      <c r="V74">
        <v>0</v>
      </c>
      <c r="W74" s="15">
        <v>1.9206145966709349</v>
      </c>
      <c r="Y74" s="16"/>
      <c r="Z74" s="33">
        <v>12.999986999999992</v>
      </c>
      <c r="AA74" s="32">
        <v>1.5527422811334228</v>
      </c>
      <c r="AB74" s="28">
        <v>1.5987842913876684</v>
      </c>
      <c r="AC74" s="28">
        <v>1.5854855310084019</v>
      </c>
      <c r="AD74" s="28">
        <v>1.4395453086662593</v>
      </c>
      <c r="AE74" s="28">
        <v>2.0876380477377983</v>
      </c>
      <c r="AF74" s="31">
        <v>1.3979921728773186</v>
      </c>
      <c r="AG74" s="30">
        <v>1.6103646054684784</v>
      </c>
      <c r="AH74" s="29">
        <v>0.10101891328892691</v>
      </c>
      <c r="AI74" s="28">
        <v>1.260857203781363</v>
      </c>
      <c r="AJ74" s="28">
        <v>1.426966782263517</v>
      </c>
      <c r="AK74" s="28">
        <v>1.2249359232349766</v>
      </c>
      <c r="AL74" s="28">
        <v>1.5649488337789248</v>
      </c>
      <c r="AM74" s="28">
        <v>1.3944488069101459</v>
      </c>
      <c r="AN74" s="28">
        <v>1.5903103709311126</v>
      </c>
      <c r="AO74" s="28">
        <v>1.3596865259071924</v>
      </c>
      <c r="AP74" s="27">
        <v>1.4031649209724617</v>
      </c>
      <c r="AQ74" s="26">
        <v>5.2496572671021854E-2</v>
      </c>
    </row>
    <row r="75" spans="6:43">
      <c r="F75" s="14"/>
      <c r="G75" s="17">
        <v>5</v>
      </c>
      <c r="H75">
        <v>0</v>
      </c>
      <c r="I75">
        <v>5</v>
      </c>
      <c r="J75" s="16">
        <v>5</v>
      </c>
      <c r="K75" s="34">
        <v>5</v>
      </c>
      <c r="L75">
        <v>5</v>
      </c>
      <c r="M75">
        <v>5</v>
      </c>
      <c r="N75" s="15">
        <v>5</v>
      </c>
      <c r="Q75" s="14"/>
      <c r="R75" s="17">
        <v>0</v>
      </c>
      <c r="S75">
        <v>1.397721713606821</v>
      </c>
      <c r="T75" s="16">
        <v>0</v>
      </c>
      <c r="U75">
        <v>0.66827051590483832</v>
      </c>
      <c r="V75">
        <v>0</v>
      </c>
      <c r="W75" s="15">
        <v>1.3114754098360655</v>
      </c>
      <c r="Y75" s="16"/>
      <c r="Z75" s="33">
        <v>13.333319999999992</v>
      </c>
      <c r="AA75" s="32">
        <v>1.4614255099611075</v>
      </c>
      <c r="AB75" s="28">
        <v>1.5262480730699828</v>
      </c>
      <c r="AC75" s="28">
        <v>1.7569233346896773</v>
      </c>
      <c r="AD75" s="28">
        <v>1.3497872516641993</v>
      </c>
      <c r="AE75" s="28">
        <v>1.5603847524047025</v>
      </c>
      <c r="AF75" s="31">
        <v>1.4012251148545178</v>
      </c>
      <c r="AG75" s="30">
        <v>1.5093323394406977</v>
      </c>
      <c r="AH75" s="29">
        <v>5.8773764893918522E-2</v>
      </c>
      <c r="AI75" s="28">
        <v>1.2664013078399314</v>
      </c>
      <c r="AJ75" s="28">
        <v>1.3682959279373594</v>
      </c>
      <c r="AK75" s="28">
        <v>1.5020017369569365</v>
      </c>
      <c r="AL75" s="28">
        <v>1.1818936111367195</v>
      </c>
      <c r="AM75" s="28">
        <v>1.0981795163539048</v>
      </c>
      <c r="AN75" s="28">
        <v>1.4655563966691898</v>
      </c>
      <c r="AO75" s="28">
        <v>1.3252808327942123</v>
      </c>
      <c r="AP75" s="27">
        <v>1.3153727613840362</v>
      </c>
      <c r="AQ75" s="26">
        <v>5.5134537349590118E-2</v>
      </c>
    </row>
    <row r="76" spans="6:43">
      <c r="F76" s="14"/>
      <c r="G76" s="17">
        <v>3</v>
      </c>
      <c r="H76">
        <v>0</v>
      </c>
      <c r="I76">
        <v>5</v>
      </c>
      <c r="J76" s="16">
        <v>5</v>
      </c>
      <c r="K76" s="34">
        <v>1</v>
      </c>
      <c r="L76">
        <v>1</v>
      </c>
      <c r="M76">
        <v>5</v>
      </c>
      <c r="N76" s="15">
        <v>5</v>
      </c>
      <c r="Q76" s="14"/>
      <c r="R76" s="17">
        <v>1.5999146712175352</v>
      </c>
      <c r="S76">
        <v>0</v>
      </c>
      <c r="T76" s="16">
        <v>1.946282600233554</v>
      </c>
      <c r="U76">
        <v>0</v>
      </c>
      <c r="V76">
        <v>0.28427665804360808</v>
      </c>
      <c r="W76" s="15">
        <v>1.1452130096197894</v>
      </c>
      <c r="Y76" s="16"/>
      <c r="Z76" s="33">
        <v>13.666652999999991</v>
      </c>
      <c r="AA76" s="32">
        <v>1.5329788078418916</v>
      </c>
      <c r="AB76" s="28">
        <v>2.0520460312212454</v>
      </c>
      <c r="AC76" s="28">
        <v>1.8053926613849069</v>
      </c>
      <c r="AD76" s="28">
        <v>1.5513546530286872</v>
      </c>
      <c r="AE76" s="28">
        <v>1.5306970668566677</v>
      </c>
      <c r="AF76" s="31">
        <v>1.6998468606431856</v>
      </c>
      <c r="AG76" s="30">
        <v>1.6953860134960974</v>
      </c>
      <c r="AH76" s="29">
        <v>8.4374425898770297E-2</v>
      </c>
      <c r="AI76" s="28">
        <v>1.2271661098869853</v>
      </c>
      <c r="AJ76" s="28">
        <v>1.4943619271957946</v>
      </c>
      <c r="AK76" s="28">
        <v>1.3403376474824718</v>
      </c>
      <c r="AL76" s="28">
        <v>1.3494514612335207</v>
      </c>
      <c r="AM76" s="28">
        <v>1.2711334754250734</v>
      </c>
      <c r="AN76" s="28">
        <v>1.5197577592732774</v>
      </c>
      <c r="AO76" s="28">
        <v>1.3131506204787387</v>
      </c>
      <c r="AP76" s="27">
        <v>1.3593370001394087</v>
      </c>
      <c r="AQ76" s="26">
        <v>4.1348529609608914E-2</v>
      </c>
    </row>
    <row r="77" spans="6:43">
      <c r="F77" s="14"/>
      <c r="G77" s="17">
        <v>5</v>
      </c>
      <c r="H77">
        <v>5</v>
      </c>
      <c r="I77">
        <v>1</v>
      </c>
      <c r="J77" s="16">
        <v>0</v>
      </c>
      <c r="K77" s="34">
        <v>5</v>
      </c>
      <c r="L77">
        <v>0</v>
      </c>
      <c r="M77">
        <v>5</v>
      </c>
      <c r="N77" s="15">
        <v>1</v>
      </c>
      <c r="Q77" s="14"/>
      <c r="R77" s="17">
        <v>0</v>
      </c>
      <c r="S77">
        <v>0.66997186118183039</v>
      </c>
      <c r="T77" s="16">
        <v>1.1058277120424638</v>
      </c>
      <c r="U77">
        <v>0.13658030238878949</v>
      </c>
      <c r="V77">
        <v>0</v>
      </c>
      <c r="W77" s="15">
        <v>0</v>
      </c>
      <c r="Y77" s="16"/>
      <c r="Z77" s="33">
        <v>13.999985999999991</v>
      </c>
      <c r="AA77" s="32">
        <v>1.5941741408048253</v>
      </c>
      <c r="AB77" s="28">
        <v>2.1233872541794963</v>
      </c>
      <c r="AC77" s="28">
        <v>1.3724000095741884</v>
      </c>
      <c r="AD77" s="28">
        <v>1.6979491267483151</v>
      </c>
      <c r="AE77" s="28">
        <v>1.5418596366227291</v>
      </c>
      <c r="AF77" s="31">
        <v>1.4776246384209633</v>
      </c>
      <c r="AG77" s="30">
        <v>1.6345658010584196</v>
      </c>
      <c r="AH77" s="29">
        <v>0.107478867520377</v>
      </c>
      <c r="AI77" s="28">
        <v>1.168313312957566</v>
      </c>
      <c r="AJ77" s="28">
        <v>1.4645902855024098</v>
      </c>
      <c r="AK77" s="28">
        <v>1.5502976127433332</v>
      </c>
      <c r="AL77" s="28">
        <v>1.2150825112934451</v>
      </c>
      <c r="AM77" s="28">
        <v>1.2390426435473794</v>
      </c>
      <c r="AN77" s="28">
        <v>1.6442089326267977</v>
      </c>
      <c r="AO77" s="28">
        <v>1.3488796094806794</v>
      </c>
      <c r="AP77" s="27">
        <v>1.3757735583073727</v>
      </c>
      <c r="AQ77" s="26">
        <v>6.8779253571540605E-2</v>
      </c>
    </row>
    <row r="78" spans="6:43">
      <c r="F78" s="14"/>
      <c r="G78" s="17">
        <v>5</v>
      </c>
      <c r="H78">
        <v>5</v>
      </c>
      <c r="I78">
        <v>5</v>
      </c>
      <c r="J78" s="16">
        <v>5</v>
      </c>
      <c r="K78" s="34">
        <v>5</v>
      </c>
      <c r="L78">
        <v>3</v>
      </c>
      <c r="M78">
        <v>5</v>
      </c>
      <c r="N78" s="15">
        <v>1</v>
      </c>
      <c r="Q78" s="14"/>
      <c r="R78" s="17">
        <v>0</v>
      </c>
      <c r="S78">
        <v>0.65061808718282377</v>
      </c>
      <c r="T78" s="16">
        <v>0</v>
      </c>
      <c r="U78">
        <v>1.2256403971074885</v>
      </c>
      <c r="V78">
        <v>0</v>
      </c>
      <c r="W78" s="15">
        <v>0</v>
      </c>
      <c r="Y78" s="16"/>
      <c r="Z78" s="33">
        <v>14.333318999999991</v>
      </c>
      <c r="AA78" s="32">
        <v>1.6515596475910781</v>
      </c>
      <c r="AB78" s="28">
        <v>1.6947424187502738</v>
      </c>
      <c r="AC78" s="28">
        <v>1.4205103042198237</v>
      </c>
      <c r="AD78" s="28">
        <v>1.2696572215377926</v>
      </c>
      <c r="AE78" s="28">
        <v>1.4641966512290701</v>
      </c>
      <c r="AF78" s="31">
        <v>1.6702399183256766</v>
      </c>
      <c r="AG78" s="30">
        <v>1.5284843602756191</v>
      </c>
      <c r="AH78" s="29">
        <v>6.9681824664310832E-2</v>
      </c>
      <c r="AI78" s="28">
        <v>1.2450778306915911</v>
      </c>
      <c r="AJ78" s="28">
        <v>1.3327444437174198</v>
      </c>
      <c r="AK78" s="28">
        <v>1.3156813319494167</v>
      </c>
      <c r="AL78" s="28">
        <v>1.4285055775790538</v>
      </c>
      <c r="AM78" s="28">
        <v>1.5492540183650905</v>
      </c>
      <c r="AN78" s="28">
        <v>1.3691143073429217</v>
      </c>
      <c r="AO78" s="28">
        <v>1.2948450273481147</v>
      </c>
      <c r="AP78" s="27">
        <v>1.3621746481419443</v>
      </c>
      <c r="AQ78" s="26">
        <v>3.8022346095419865E-2</v>
      </c>
    </row>
    <row r="79" spans="6:43">
      <c r="F79" s="14"/>
      <c r="G79" s="17">
        <v>0</v>
      </c>
      <c r="H79">
        <v>0</v>
      </c>
      <c r="I79">
        <v>5</v>
      </c>
      <c r="J79" s="16">
        <v>5</v>
      </c>
      <c r="K79" s="34">
        <v>5</v>
      </c>
      <c r="L79">
        <v>3</v>
      </c>
      <c r="M79">
        <v>5</v>
      </c>
      <c r="N79" s="15">
        <v>1</v>
      </c>
      <c r="Q79" s="14"/>
      <c r="R79" s="17">
        <v>0.69343318771236384</v>
      </c>
      <c r="S79">
        <v>0.7490075649764063</v>
      </c>
      <c r="T79" s="16">
        <v>1.411731488670855</v>
      </c>
      <c r="U79">
        <v>1.4408183848425906</v>
      </c>
      <c r="V79">
        <v>0</v>
      </c>
      <c r="W79" s="15">
        <v>0</v>
      </c>
      <c r="Y79" s="16"/>
      <c r="Z79" s="33">
        <v>14.66665199999999</v>
      </c>
      <c r="AA79" s="32">
        <v>1.6404873402650999</v>
      </c>
      <c r="AB79" s="28">
        <v>1.9599118890088307</v>
      </c>
      <c r="AC79" s="28">
        <v>1.711505780415999</v>
      </c>
      <c r="AD79" s="28">
        <v>1.4466886834449701</v>
      </c>
      <c r="AE79" s="28">
        <v>1.5857974112338202</v>
      </c>
      <c r="AF79" s="31">
        <v>1.5987748851454826</v>
      </c>
      <c r="AG79" s="30">
        <v>1.6571943315857005</v>
      </c>
      <c r="AH79" s="29">
        <v>7.0164035531631669E-2</v>
      </c>
      <c r="AI79" s="28">
        <v>1.2094676238538631</v>
      </c>
      <c r="AJ79" s="28">
        <v>1.3374337499182096</v>
      </c>
      <c r="AK79" s="28">
        <v>1.5185240102522828</v>
      </c>
      <c r="AL79" s="28">
        <v>1.5720936664515532</v>
      </c>
      <c r="AM79" s="28">
        <v>1.4061072739218925</v>
      </c>
      <c r="AN79" s="28">
        <v>1.3945495836487507</v>
      </c>
      <c r="AO79" s="28">
        <v>1.4988531435629002</v>
      </c>
      <c r="AP79" s="27">
        <v>1.4195755788013504</v>
      </c>
      <c r="AQ79" s="26">
        <v>4.6557138441914531E-2</v>
      </c>
    </row>
    <row r="80" spans="6:43">
      <c r="F80" s="14"/>
      <c r="G80" s="17">
        <v>5</v>
      </c>
      <c r="H80">
        <v>4</v>
      </c>
      <c r="I80">
        <v>1</v>
      </c>
      <c r="J80" s="16">
        <v>5</v>
      </c>
      <c r="K80" s="34">
        <v>3</v>
      </c>
      <c r="L80">
        <v>3</v>
      </c>
      <c r="M80">
        <v>0</v>
      </c>
      <c r="N80" s="15">
        <v>4</v>
      </c>
      <c r="Q80" s="14"/>
      <c r="R80" s="17">
        <v>1.2064181445288937</v>
      </c>
      <c r="S80">
        <v>0</v>
      </c>
      <c r="T80" s="16">
        <v>0.53743214919116467</v>
      </c>
      <c r="U80">
        <v>0</v>
      </c>
      <c r="V80">
        <v>0.66348195329087045</v>
      </c>
      <c r="W80" s="15">
        <v>0.60067275348390203</v>
      </c>
      <c r="Y80" s="16"/>
      <c r="Z80" s="33">
        <v>14.99998499999999</v>
      </c>
      <c r="AA80" s="32">
        <v>1.5457179141201678</v>
      </c>
      <c r="AB80" s="28">
        <v>1.780423586021741</v>
      </c>
      <c r="AC80" s="28">
        <v>1.3050815002752583</v>
      </c>
      <c r="AD80" s="28">
        <v>1.1805203275599681</v>
      </c>
      <c r="AE80" s="28">
        <v>1.4067212920080749</v>
      </c>
      <c r="AF80" s="31">
        <v>1.540581929555896</v>
      </c>
      <c r="AG80" s="30">
        <v>1.4598410915901843</v>
      </c>
      <c r="AH80" s="29">
        <v>8.5918445968496071E-2</v>
      </c>
      <c r="AI80" s="28">
        <v>1.1510412964674104</v>
      </c>
      <c r="AJ80" s="28">
        <v>1.4640450173395274</v>
      </c>
      <c r="AK80" s="28">
        <v>1.2933127157957172</v>
      </c>
      <c r="AL80" s="28">
        <v>1.282382225500138</v>
      </c>
      <c r="AM80" s="28">
        <v>1.299979167000529</v>
      </c>
      <c r="AN80" s="28">
        <v>1.4496593489780467</v>
      </c>
      <c r="AO80" s="28">
        <v>1.2498529671234486</v>
      </c>
      <c r="AP80" s="27">
        <v>1.312896105457831</v>
      </c>
      <c r="AQ80" s="26">
        <v>4.1748409763100326E-2</v>
      </c>
    </row>
    <row r="81" spans="6:43">
      <c r="F81" s="14"/>
      <c r="G81" s="17">
        <v>3</v>
      </c>
      <c r="H81">
        <v>1</v>
      </c>
      <c r="I81">
        <v>3</v>
      </c>
      <c r="J81" s="16">
        <v>5</v>
      </c>
      <c r="K81" s="34">
        <v>5</v>
      </c>
      <c r="L81">
        <v>0</v>
      </c>
      <c r="M81">
        <v>3</v>
      </c>
      <c r="N81" s="15">
        <v>5</v>
      </c>
      <c r="Q81" s="14"/>
      <c r="R81" s="17">
        <v>0.81406707912732001</v>
      </c>
      <c r="S81">
        <v>0.70067264573991028</v>
      </c>
      <c r="T81" s="16">
        <v>0.73472686528782927</v>
      </c>
      <c r="U81">
        <v>0</v>
      </c>
      <c r="V81">
        <v>0</v>
      </c>
      <c r="W81" s="15">
        <v>0</v>
      </c>
      <c r="Y81" s="16"/>
      <c r="Z81" s="33">
        <v>15.33331799999999</v>
      </c>
      <c r="AA81" s="32">
        <v>1.4867846654496384</v>
      </c>
      <c r="AB81" s="28">
        <v>1.9559684043226964</v>
      </c>
      <c r="AC81" s="28">
        <v>1.6441872711170689</v>
      </c>
      <c r="AD81" s="28">
        <v>1.4190469288664809</v>
      </c>
      <c r="AE81" s="28">
        <v>1.5200095000593754</v>
      </c>
      <c r="AF81" s="31">
        <v>1.4891951676025186</v>
      </c>
      <c r="AG81" s="30">
        <v>1.5858653229029631</v>
      </c>
      <c r="AH81" s="29">
        <v>7.993856018184281E-2</v>
      </c>
      <c r="AI81" s="28">
        <v>1.0987987774539765</v>
      </c>
      <c r="AJ81" s="28">
        <v>1.2869419180352895</v>
      </c>
      <c r="AK81" s="28">
        <v>1.2326886822427929</v>
      </c>
      <c r="AL81" s="28">
        <v>1.3395408868811653</v>
      </c>
      <c r="AM81" s="28">
        <v>1.2741382349641834</v>
      </c>
      <c r="AN81" s="28">
        <v>1.394246782740348</v>
      </c>
      <c r="AO81" s="28">
        <v>1.4651090983944004</v>
      </c>
      <c r="AP81" s="27">
        <v>1.2987806258160222</v>
      </c>
      <c r="AQ81" s="26">
        <v>4.4601044696993372E-2</v>
      </c>
    </row>
    <row r="82" spans="6:43">
      <c r="F82" s="14"/>
      <c r="G82" s="17">
        <v>5</v>
      </c>
      <c r="H82">
        <v>1</v>
      </c>
      <c r="I82">
        <v>3</v>
      </c>
      <c r="J82" s="16">
        <v>5</v>
      </c>
      <c r="K82" s="34">
        <v>5</v>
      </c>
      <c r="L82">
        <v>3</v>
      </c>
      <c r="M82">
        <v>5</v>
      </c>
      <c r="N82" s="15">
        <v>0</v>
      </c>
      <c r="Q82" s="14"/>
      <c r="R82" s="17">
        <v>1.7998560115190785</v>
      </c>
      <c r="S82">
        <v>0</v>
      </c>
      <c r="T82" s="16">
        <v>0.95428953144383999</v>
      </c>
      <c r="U82">
        <v>0</v>
      </c>
      <c r="V82">
        <v>0.64605743450592756</v>
      </c>
      <c r="W82" s="15">
        <v>1.5389350569405971</v>
      </c>
      <c r="Y82" s="16"/>
      <c r="Z82" s="33">
        <v>15.666650999999989</v>
      </c>
      <c r="AA82" s="32">
        <v>1.4713072466068731</v>
      </c>
      <c r="AB82" s="28">
        <v>1.8089839751122299</v>
      </c>
      <c r="AC82" s="28">
        <v>1.3639627564087224</v>
      </c>
      <c r="AD82" s="28">
        <v>1.2345615106684749</v>
      </c>
      <c r="AE82" s="28">
        <v>1.4100463127894549</v>
      </c>
      <c r="AF82" s="31">
        <v>1.5722307299642677</v>
      </c>
      <c r="AG82" s="30">
        <v>1.4768487552583371</v>
      </c>
      <c r="AH82" s="29">
        <v>8.0695137736908895E-2</v>
      </c>
      <c r="AI82" s="28">
        <v>1.2410263700334065</v>
      </c>
      <c r="AJ82" s="28">
        <v>1.3263102793954065</v>
      </c>
      <c r="AK82" s="28">
        <v>1.3566057319578897</v>
      </c>
      <c r="AL82" s="28">
        <v>1.4079929934544111</v>
      </c>
      <c r="AM82" s="28">
        <v>1.2988974535664495</v>
      </c>
      <c r="AN82" s="28">
        <v>1.4852384557153668</v>
      </c>
      <c r="AO82" s="28">
        <v>1.3323384108686698</v>
      </c>
      <c r="AP82" s="27">
        <v>1.3497728135702285</v>
      </c>
      <c r="AQ82" s="26">
        <v>2.9703197866206989E-2</v>
      </c>
    </row>
    <row r="83" spans="6:43">
      <c r="F83" s="14"/>
      <c r="G83" s="17">
        <v>5</v>
      </c>
      <c r="H83">
        <v>1</v>
      </c>
      <c r="I83">
        <v>5</v>
      </c>
      <c r="J83" s="16">
        <v>5</v>
      </c>
      <c r="K83" s="34">
        <v>4</v>
      </c>
      <c r="L83">
        <v>3</v>
      </c>
      <c r="M83">
        <v>5</v>
      </c>
      <c r="N83" s="15">
        <v>5</v>
      </c>
      <c r="Q83" s="14"/>
      <c r="R83" s="17">
        <v>0</v>
      </c>
      <c r="S83">
        <v>0</v>
      </c>
      <c r="T83" s="16">
        <v>0.42957171699815283</v>
      </c>
      <c r="U83">
        <v>0</v>
      </c>
      <c r="V83">
        <v>0</v>
      </c>
      <c r="W83" s="15">
        <v>0</v>
      </c>
      <c r="Y83" s="16"/>
      <c r="Z83" s="33">
        <v>15.999983999999989</v>
      </c>
      <c r="AA83" s="32">
        <v>1.5233351853321686</v>
      </c>
      <c r="AB83" s="28">
        <v>1.9021936131481354</v>
      </c>
      <c r="AC83" s="28">
        <v>1.6892457933411527</v>
      </c>
      <c r="AD83" s="28">
        <v>1.4563167103206234</v>
      </c>
      <c r="AE83" s="28">
        <v>1.489846811542572</v>
      </c>
      <c r="AF83" s="31">
        <v>1.4286200442402588</v>
      </c>
      <c r="AG83" s="30">
        <v>1.5815930263208182</v>
      </c>
      <c r="AH83" s="29">
        <v>7.4224903071936757E-2</v>
      </c>
      <c r="AI83" s="28">
        <v>1.4173715260501811</v>
      </c>
      <c r="AJ83" s="28">
        <v>1.2584789199328228</v>
      </c>
      <c r="AK83" s="28">
        <v>1.3061492512021016</v>
      </c>
      <c r="AL83" s="28">
        <v>1.2252235641191112</v>
      </c>
      <c r="AM83" s="28">
        <v>1.3817086264643197</v>
      </c>
      <c r="AN83" s="28">
        <v>1.5651778955336864</v>
      </c>
      <c r="AO83" s="28">
        <v>1.1437687466917601</v>
      </c>
      <c r="AP83" s="27">
        <v>1.328268361427712</v>
      </c>
      <c r="AQ83" s="26">
        <v>5.2766223525195624E-2</v>
      </c>
    </row>
    <row r="84" spans="6:43">
      <c r="F84" s="14"/>
      <c r="G84" s="17">
        <v>5</v>
      </c>
      <c r="H84">
        <v>3</v>
      </c>
      <c r="I84">
        <v>5</v>
      </c>
      <c r="J84" s="16">
        <v>5</v>
      </c>
      <c r="K84" s="34">
        <v>0</v>
      </c>
      <c r="L84">
        <v>5</v>
      </c>
      <c r="M84">
        <v>5</v>
      </c>
      <c r="N84" s="15">
        <v>5</v>
      </c>
      <c r="Q84" s="14"/>
      <c r="R84" s="17">
        <v>0.91199270405836752</v>
      </c>
      <c r="S84">
        <v>0</v>
      </c>
      <c r="T84" s="16">
        <v>0.90114445345588901</v>
      </c>
      <c r="U84">
        <v>0</v>
      </c>
      <c r="V84">
        <v>0</v>
      </c>
      <c r="W84" s="15">
        <v>0</v>
      </c>
      <c r="Y84" s="16"/>
      <c r="Z84" s="33">
        <v>16.33331699999999</v>
      </c>
      <c r="AA84" s="32">
        <v>1.4736883879672984</v>
      </c>
      <c r="AB84" s="28">
        <v>1.8598907774241478</v>
      </c>
      <c r="AC84" s="28">
        <v>1.5801000502644875</v>
      </c>
      <c r="AD84" s="28">
        <v>1.3451285289824315</v>
      </c>
      <c r="AE84" s="28">
        <v>1.4181213632585203</v>
      </c>
      <c r="AF84" s="31">
        <v>1.4293006636038796</v>
      </c>
      <c r="AG84" s="30">
        <v>1.5177049619167944</v>
      </c>
      <c r="AH84" s="29">
        <v>7.5373862943967251E-2</v>
      </c>
      <c r="AI84" s="28">
        <v>1.1655412609282818</v>
      </c>
      <c r="AJ84" s="28">
        <v>1.1824685380270015</v>
      </c>
      <c r="AK84" s="28">
        <v>1.4767099493740605</v>
      </c>
      <c r="AL84" s="28">
        <v>1.2664792108417073</v>
      </c>
      <c r="AM84" s="28">
        <v>1.2928879344882296</v>
      </c>
      <c r="AN84" s="28">
        <v>1.4682816048448142</v>
      </c>
      <c r="AO84" s="28">
        <v>1.2802887725695462</v>
      </c>
      <c r="AP84" s="27">
        <v>1.3046653244390918</v>
      </c>
      <c r="AQ84" s="26">
        <v>4.7017803696552167E-2</v>
      </c>
    </row>
    <row r="85" spans="6:43">
      <c r="F85" s="14"/>
      <c r="G85" s="17">
        <v>5</v>
      </c>
      <c r="H85">
        <v>3</v>
      </c>
      <c r="I85">
        <v>3</v>
      </c>
      <c r="J85" s="16">
        <v>3</v>
      </c>
      <c r="K85" s="34">
        <v>1</v>
      </c>
      <c r="L85">
        <v>5</v>
      </c>
      <c r="M85">
        <v>5</v>
      </c>
      <c r="N85" s="15">
        <v>0</v>
      </c>
      <c r="Q85" s="14"/>
      <c r="R85" s="17">
        <v>0</v>
      </c>
      <c r="S85">
        <v>0</v>
      </c>
      <c r="T85" s="16">
        <v>0.56478030046311989</v>
      </c>
      <c r="U85">
        <v>0</v>
      </c>
      <c r="V85">
        <v>0</v>
      </c>
      <c r="W85" s="15">
        <v>0</v>
      </c>
      <c r="Y85" s="16"/>
      <c r="Z85" s="33">
        <v>16.66664999999999</v>
      </c>
      <c r="AA85" s="32">
        <v>1.4715453607429156</v>
      </c>
      <c r="AB85" s="28">
        <v>1.7506682015718171</v>
      </c>
      <c r="AC85" s="28">
        <v>1.4395390028483213</v>
      </c>
      <c r="AD85" s="28">
        <v>1.6091228142826084</v>
      </c>
      <c r="AE85" s="28">
        <v>1.6000475002968768</v>
      </c>
      <c r="AF85" s="31">
        <v>1.6453973115535139</v>
      </c>
      <c r="AG85" s="30">
        <v>1.5860533652160089</v>
      </c>
      <c r="AH85" s="29">
        <v>4.6877971045640128E-2</v>
      </c>
      <c r="AI85" s="28">
        <v>1.2054161631956781</v>
      </c>
      <c r="AJ85" s="28">
        <v>1.3462670941569062</v>
      </c>
      <c r="AK85" s="28">
        <v>1.2485754834883183</v>
      </c>
      <c r="AL85" s="28">
        <v>1.1710611228911219</v>
      </c>
      <c r="AM85" s="28">
        <v>1.4466114325090944</v>
      </c>
      <c r="AN85" s="28">
        <v>1.4093868281604842</v>
      </c>
      <c r="AO85" s="28">
        <v>1.3663030053519962</v>
      </c>
      <c r="AP85" s="27">
        <v>1.3133744471076572</v>
      </c>
      <c r="AQ85" s="26">
        <v>3.9928748773804659E-2</v>
      </c>
    </row>
    <row r="86" spans="6:43">
      <c r="F86" s="14"/>
      <c r="G86" s="17">
        <v>5</v>
      </c>
      <c r="H86">
        <v>0</v>
      </c>
      <c r="I86">
        <v>1</v>
      </c>
      <c r="J86" s="16">
        <v>1</v>
      </c>
      <c r="K86" s="34">
        <v>5</v>
      </c>
      <c r="L86">
        <v>1</v>
      </c>
      <c r="M86">
        <v>5</v>
      </c>
      <c r="N86" s="15">
        <v>3</v>
      </c>
      <c r="Q86" s="14"/>
      <c r="R86" s="17">
        <v>0.40415471042314999</v>
      </c>
      <c r="S86">
        <v>0</v>
      </c>
      <c r="T86" s="16">
        <v>0</v>
      </c>
      <c r="U86">
        <v>0.87298123090353563</v>
      </c>
      <c r="V86">
        <v>0.76976368254945737</v>
      </c>
      <c r="W86" s="15">
        <v>0</v>
      </c>
      <c r="Y86" s="16"/>
      <c r="Z86" s="33">
        <v>16.99998299999999</v>
      </c>
      <c r="AA86" s="32">
        <v>1.4449956345741721</v>
      </c>
      <c r="AB86" s="28">
        <v>1.8530793038753699</v>
      </c>
      <c r="AC86" s="28">
        <v>1.69696498240743</v>
      </c>
      <c r="AD86" s="28">
        <v>1.6886316813847795</v>
      </c>
      <c r="AE86" s="28">
        <v>1.5328345802161263</v>
      </c>
      <c r="AF86" s="31">
        <v>1.4092223923770633</v>
      </c>
      <c r="AG86" s="30">
        <v>1.6042880958058234</v>
      </c>
      <c r="AH86" s="29">
        <v>6.9792605315249875E-2</v>
      </c>
      <c r="AI86" s="28">
        <v>1.2542469258653777</v>
      </c>
      <c r="AJ86" s="28">
        <v>1.3422321097515755</v>
      </c>
      <c r="AK86" s="28">
        <v>1.4024868139549664</v>
      </c>
      <c r="AL86" s="28">
        <v>1.3319350972619155</v>
      </c>
      <c r="AM86" s="28">
        <v>1.270652713898816</v>
      </c>
      <c r="AN86" s="28">
        <v>1.5356548069644205</v>
      </c>
      <c r="AO86" s="28">
        <v>1.3903428806681168</v>
      </c>
      <c r="AP86" s="27">
        <v>1.3610787640521698</v>
      </c>
      <c r="AQ86" s="26">
        <v>3.5804452957291399E-2</v>
      </c>
    </row>
    <row r="87" spans="6:43">
      <c r="F87" s="14"/>
      <c r="G87" s="17">
        <v>3</v>
      </c>
      <c r="H87">
        <v>5</v>
      </c>
      <c r="I87">
        <v>0</v>
      </c>
      <c r="J87" s="16">
        <v>5</v>
      </c>
      <c r="K87" s="34">
        <v>0</v>
      </c>
      <c r="L87">
        <v>0</v>
      </c>
      <c r="M87">
        <v>3</v>
      </c>
      <c r="N87" s="15">
        <v>5</v>
      </c>
      <c r="Q87" s="14"/>
      <c r="R87" s="17">
        <v>0</v>
      </c>
      <c r="S87">
        <v>0</v>
      </c>
      <c r="T87" s="16">
        <v>0.90052230293570279</v>
      </c>
      <c r="U87">
        <v>0</v>
      </c>
      <c r="V87">
        <v>1.2820512820512822</v>
      </c>
      <c r="W87" s="15">
        <v>0</v>
      </c>
      <c r="Y87" s="16"/>
      <c r="Z87" s="33">
        <v>17.333315999999989</v>
      </c>
      <c r="AA87" s="32">
        <v>1.4357091832685129</v>
      </c>
      <c r="AB87" s="28">
        <v>1.7722976175775849</v>
      </c>
      <c r="AC87" s="28">
        <v>1.5336053998420263</v>
      </c>
      <c r="AD87" s="28">
        <v>1.9094551365005743</v>
      </c>
      <c r="AE87" s="28">
        <v>1.4770217313858212</v>
      </c>
      <c r="AF87" s="31">
        <v>1.3137655266292327</v>
      </c>
      <c r="AG87" s="30">
        <v>1.5736424325339586</v>
      </c>
      <c r="AH87" s="29">
        <v>9.1238545590255987E-2</v>
      </c>
      <c r="AI87" s="28">
        <v>1.1851588599047549</v>
      </c>
      <c r="AJ87" s="28">
        <v>1.2858513817095245</v>
      </c>
      <c r="AK87" s="28">
        <v>1.2115910101887355</v>
      </c>
      <c r="AL87" s="28">
        <v>1.1669125103715312</v>
      </c>
      <c r="AM87" s="28">
        <v>1.5937244595439177</v>
      </c>
      <c r="AN87" s="28">
        <v>1.5703255109765328</v>
      </c>
      <c r="AO87" s="28">
        <v>1.3532905957772154</v>
      </c>
      <c r="AP87" s="27">
        <v>1.3381220469246016</v>
      </c>
      <c r="AQ87" s="26">
        <v>6.7424365847662301E-2</v>
      </c>
    </row>
    <row r="88" spans="6:43">
      <c r="F88" s="14"/>
      <c r="G88" s="17">
        <v>5</v>
      </c>
      <c r="H88">
        <v>5</v>
      </c>
      <c r="I88">
        <v>1</v>
      </c>
      <c r="J88" s="16">
        <v>5</v>
      </c>
      <c r="K88" s="34">
        <v>0</v>
      </c>
      <c r="L88">
        <v>0</v>
      </c>
      <c r="M88">
        <v>1</v>
      </c>
      <c r="N88" s="15">
        <v>0</v>
      </c>
      <c r="Q88" s="14"/>
      <c r="R88" s="17">
        <v>0</v>
      </c>
      <c r="S88">
        <v>1.1829419766960432</v>
      </c>
      <c r="T88" s="16">
        <v>0</v>
      </c>
      <c r="U88">
        <v>0.50779464784441175</v>
      </c>
      <c r="V88">
        <v>1.3723068478111704</v>
      </c>
      <c r="W88" s="15">
        <v>0</v>
      </c>
      <c r="Y88" s="16"/>
      <c r="Z88" s="33">
        <v>17.666648999999989</v>
      </c>
      <c r="AA88" s="32">
        <v>1.4990475434558292</v>
      </c>
      <c r="AB88" s="28">
        <v>1.9564464024664703</v>
      </c>
      <c r="AC88" s="28">
        <v>1.4955480025850312</v>
      </c>
      <c r="AD88" s="28">
        <v>1.6498089923700476</v>
      </c>
      <c r="AE88" s="28">
        <v>1.3922337014606343</v>
      </c>
      <c r="AF88" s="31">
        <v>1.5746128977369407</v>
      </c>
      <c r="AG88" s="30">
        <v>1.5946162566791588</v>
      </c>
      <c r="AH88" s="29">
        <v>8.0472360351382707E-2</v>
      </c>
      <c r="AI88" s="28">
        <v>1.1248134195749517</v>
      </c>
      <c r="AJ88" s="28">
        <v>1.1087482824052868</v>
      </c>
      <c r="AK88" s="28">
        <v>1.1995170412421363</v>
      </c>
      <c r="AL88" s="28">
        <v>1.5792384991241817</v>
      </c>
      <c r="AM88" s="28">
        <v>1.1603179436226985</v>
      </c>
      <c r="AN88" s="28">
        <v>1.5342922028766084</v>
      </c>
      <c r="AO88" s="28">
        <v>1.5275245544903837</v>
      </c>
      <c r="AP88" s="27">
        <v>1.3192074204766067</v>
      </c>
      <c r="AQ88" s="26">
        <v>8.1493117285605404E-2</v>
      </c>
    </row>
    <row r="89" spans="6:43">
      <c r="F89" s="14"/>
      <c r="G89" s="17">
        <v>5</v>
      </c>
      <c r="H89">
        <v>3</v>
      </c>
      <c r="I89">
        <v>1</v>
      </c>
      <c r="J89" s="16">
        <v>5</v>
      </c>
      <c r="K89" s="34">
        <v>0</v>
      </c>
      <c r="L89">
        <v>5</v>
      </c>
      <c r="M89">
        <v>3</v>
      </c>
      <c r="N89" s="15">
        <v>1</v>
      </c>
      <c r="Q89" s="14"/>
      <c r="R89" s="17">
        <v>0.28080422329551835</v>
      </c>
      <c r="S89">
        <v>0</v>
      </c>
      <c r="T89" s="16">
        <v>0.9231053263177329</v>
      </c>
      <c r="U89">
        <v>0.74349442379182151</v>
      </c>
      <c r="V89">
        <v>0</v>
      </c>
      <c r="W89" s="15">
        <v>0</v>
      </c>
      <c r="Y89" s="16"/>
      <c r="Z89" s="33">
        <v>17.999981999999989</v>
      </c>
      <c r="AA89" s="32">
        <v>1.5030954837685526</v>
      </c>
      <c r="AB89" s="28">
        <v>1.8955016391353012</v>
      </c>
      <c r="AC89" s="28">
        <v>1.304901984250461</v>
      </c>
      <c r="AD89" s="28">
        <v>1.1584690401996003</v>
      </c>
      <c r="AE89" s="28">
        <v>1.3418833867711673</v>
      </c>
      <c r="AF89" s="31">
        <v>1.6110260336906586</v>
      </c>
      <c r="AG89" s="30">
        <v>1.4691462613026234</v>
      </c>
      <c r="AH89" s="29">
        <v>0.10688836625446531</v>
      </c>
      <c r="AI89" s="28">
        <v>1.4363494207122038</v>
      </c>
      <c r="AJ89" s="28">
        <v>1.175380051909529</v>
      </c>
      <c r="AK89" s="28">
        <v>1.2626829629943446</v>
      </c>
      <c r="AL89" s="28">
        <v>1.2007928459481882</v>
      </c>
      <c r="AM89" s="28">
        <v>1.1912068716847488</v>
      </c>
      <c r="AN89" s="28">
        <v>1.4676760030280087</v>
      </c>
      <c r="AO89" s="28">
        <v>1.2767599835323173</v>
      </c>
      <c r="AP89" s="27">
        <v>1.287264019972763</v>
      </c>
      <c r="AQ89" s="26">
        <v>4.4910430825533962E-2</v>
      </c>
    </row>
    <row r="90" spans="6:43">
      <c r="F90" s="14"/>
      <c r="G90" s="17">
        <v>5</v>
      </c>
      <c r="H90">
        <v>3</v>
      </c>
      <c r="I90">
        <v>2</v>
      </c>
      <c r="J90" s="16">
        <v>0</v>
      </c>
      <c r="K90" s="34">
        <v>3</v>
      </c>
      <c r="L90">
        <v>5</v>
      </c>
      <c r="M90">
        <v>5</v>
      </c>
      <c r="N90" s="15">
        <v>3</v>
      </c>
      <c r="Q90" s="14"/>
      <c r="R90" s="17">
        <v>0.30621306304926971</v>
      </c>
      <c r="S90">
        <v>0</v>
      </c>
      <c r="T90" s="16">
        <v>0</v>
      </c>
      <c r="U90">
        <v>0.33899454218787078</v>
      </c>
      <c r="V90">
        <v>0</v>
      </c>
      <c r="W90" s="15">
        <v>0</v>
      </c>
      <c r="Y90" s="16"/>
      <c r="Z90" s="33">
        <v>18.333314999999988</v>
      </c>
      <c r="AA90" s="32">
        <v>1.5629811889832521</v>
      </c>
      <c r="AB90" s="28">
        <v>1.777675096695041</v>
      </c>
      <c r="AC90" s="28">
        <v>1.3535508269704879</v>
      </c>
      <c r="AD90" s="28">
        <v>1.7274543703995113</v>
      </c>
      <c r="AE90" s="28">
        <v>1.520484503028144</v>
      </c>
      <c r="AF90" s="31">
        <v>1.5082525097839035</v>
      </c>
      <c r="AG90" s="30">
        <v>1.5750664159767236</v>
      </c>
      <c r="AH90" s="29">
        <v>6.3490382033215942E-2</v>
      </c>
      <c r="AI90" s="28">
        <v>1.2738645248418505</v>
      </c>
      <c r="AJ90" s="28">
        <v>1.1831228598224606</v>
      </c>
      <c r="AK90" s="28">
        <v>1.3665190959350975</v>
      </c>
      <c r="AL90" s="28">
        <v>1.3448418917673088</v>
      </c>
      <c r="AM90" s="28">
        <v>1.1446931940193268</v>
      </c>
      <c r="AN90" s="28">
        <v>1.6290688872066614</v>
      </c>
      <c r="AO90" s="28">
        <v>1.3720372875374931</v>
      </c>
      <c r="AP90" s="27">
        <v>1.3305925344471714</v>
      </c>
      <c r="AQ90" s="26">
        <v>6.0123582945169292E-2</v>
      </c>
    </row>
    <row r="91" spans="6:43">
      <c r="F91" s="14"/>
      <c r="G91" s="17">
        <v>0</v>
      </c>
      <c r="H91">
        <v>1</v>
      </c>
      <c r="I91">
        <v>5</v>
      </c>
      <c r="J91" s="16">
        <v>0</v>
      </c>
      <c r="K91" s="34">
        <v>5</v>
      </c>
      <c r="L91">
        <v>0</v>
      </c>
      <c r="M91">
        <v>5</v>
      </c>
      <c r="N91" s="15">
        <v>0</v>
      </c>
      <c r="Q91" s="14"/>
      <c r="R91" s="17">
        <v>0</v>
      </c>
      <c r="S91">
        <v>2.3150827642088205</v>
      </c>
      <c r="T91" s="16">
        <v>0.52302622976542279</v>
      </c>
      <c r="U91">
        <v>0.4159906818087275</v>
      </c>
      <c r="V91">
        <v>0</v>
      </c>
      <c r="W91" s="15">
        <v>0</v>
      </c>
      <c r="Y91" s="16"/>
      <c r="Z91" s="33">
        <v>18.666647999999988</v>
      </c>
      <c r="AA91" s="32">
        <v>1.455472656560044</v>
      </c>
      <c r="AB91" s="28">
        <v>1.6973714085410301</v>
      </c>
      <c r="AC91" s="28">
        <v>1.6416740467699089</v>
      </c>
      <c r="AD91" s="28">
        <v>1.611918047891669</v>
      </c>
      <c r="AE91" s="28">
        <v>1.3611210070062938</v>
      </c>
      <c r="AF91" s="31">
        <v>1.4977029096477796</v>
      </c>
      <c r="AG91" s="30">
        <v>1.5442100127361211</v>
      </c>
      <c r="AH91" s="29">
        <v>5.1993859303318561E-2</v>
      </c>
      <c r="AI91" s="28">
        <v>1.0149975122609991</v>
      </c>
      <c r="AJ91" s="28">
        <v>1.1625117232655018</v>
      </c>
      <c r="AK91" s="28">
        <v>1.4342604164460169</v>
      </c>
      <c r="AL91" s="28">
        <v>1.3966995482621922</v>
      </c>
      <c r="AM91" s="28">
        <v>1.1392846268489289</v>
      </c>
      <c r="AN91" s="28">
        <v>1.4281604844814531</v>
      </c>
      <c r="AO91" s="28">
        <v>1.5314944421572658</v>
      </c>
      <c r="AP91" s="27">
        <v>1.3010583933889084</v>
      </c>
      <c r="AQ91" s="26">
        <v>7.2922411905126758E-2</v>
      </c>
    </row>
    <row r="92" spans="6:43">
      <c r="F92" s="14"/>
      <c r="G92" s="17">
        <v>5</v>
      </c>
      <c r="H92">
        <v>5</v>
      </c>
      <c r="I92">
        <v>3</v>
      </c>
      <c r="J92" s="16">
        <v>5</v>
      </c>
      <c r="K92" s="34">
        <v>2</v>
      </c>
      <c r="L92">
        <v>0</v>
      </c>
      <c r="M92">
        <v>0</v>
      </c>
      <c r="N92" s="15">
        <v>3</v>
      </c>
      <c r="Q92" s="14"/>
      <c r="R92" s="17">
        <v>0</v>
      </c>
      <c r="S92">
        <v>0</v>
      </c>
      <c r="T92" s="16">
        <v>0.86110393524498408</v>
      </c>
      <c r="U92">
        <v>0</v>
      </c>
      <c r="V92">
        <v>0.58716458223239976</v>
      </c>
      <c r="W92" s="15">
        <v>1.7321016166281757</v>
      </c>
      <c r="Y92" s="16"/>
      <c r="Z92" s="33">
        <v>18.999980999999988</v>
      </c>
      <c r="AA92" s="32">
        <v>1.6569172156520353</v>
      </c>
      <c r="AB92" s="28">
        <v>1.6225646990404186</v>
      </c>
      <c r="AC92" s="28">
        <v>1.2905407022666893</v>
      </c>
      <c r="AD92" s="28">
        <v>1.5109790564533661</v>
      </c>
      <c r="AE92" s="28">
        <v>1.3376083600522504</v>
      </c>
      <c r="AF92" s="31">
        <v>1.5227156712608476</v>
      </c>
      <c r="AG92" s="30">
        <v>1.4902209507876012</v>
      </c>
      <c r="AH92" s="29">
        <v>6.05398278631935E-2</v>
      </c>
      <c r="AI92" s="28">
        <v>1.0697988485322338</v>
      </c>
      <c r="AJ92" s="28">
        <v>1.2148574669022223</v>
      </c>
      <c r="AK92" s="28">
        <v>1.3578766760575318</v>
      </c>
      <c r="AL92" s="28">
        <v>1.350373375126763</v>
      </c>
      <c r="AM92" s="28">
        <v>1.4098331757503888</v>
      </c>
      <c r="AN92" s="28">
        <v>1.4661619984859953</v>
      </c>
      <c r="AO92" s="28">
        <v>1.3285890725166143</v>
      </c>
      <c r="AP92" s="27">
        <v>1.3139272304816785</v>
      </c>
      <c r="AQ92" s="26">
        <v>5.0062271863561755E-2</v>
      </c>
    </row>
    <row r="93" spans="6:43">
      <c r="F93" s="14"/>
      <c r="G93" s="17">
        <v>0</v>
      </c>
      <c r="H93">
        <v>5</v>
      </c>
      <c r="I93">
        <v>5</v>
      </c>
      <c r="J93" s="16">
        <v>1</v>
      </c>
      <c r="K93" s="34">
        <v>3</v>
      </c>
      <c r="L93">
        <v>1</v>
      </c>
      <c r="M93">
        <v>5</v>
      </c>
      <c r="N93" s="15">
        <v>5</v>
      </c>
      <c r="Q93" s="14"/>
      <c r="R93" s="17">
        <v>0</v>
      </c>
      <c r="S93">
        <v>0.84516565246788378</v>
      </c>
      <c r="T93" s="16">
        <v>0.40754778497778865</v>
      </c>
      <c r="U93">
        <v>0</v>
      </c>
      <c r="V93">
        <v>0.49975012493753124</v>
      </c>
      <c r="W93" s="15">
        <v>0.40780539526537934</v>
      </c>
      <c r="Y93" s="16"/>
      <c r="Z93" s="33">
        <v>19.333313999999987</v>
      </c>
      <c r="AA93" s="32">
        <v>1.5283355821890621</v>
      </c>
      <c r="AB93" s="28">
        <v>1.5279210665731913</v>
      </c>
      <c r="AC93" s="28">
        <v>1.7082744919696504</v>
      </c>
      <c r="AD93" s="28">
        <v>1.2957460685556923</v>
      </c>
      <c r="AE93" s="28">
        <v>1.3822586391164944</v>
      </c>
      <c r="AF93" s="31">
        <v>1.7393227837331975</v>
      </c>
      <c r="AG93" s="30">
        <v>1.5303097720228811</v>
      </c>
      <c r="AH93" s="29">
        <v>7.1252310579677874E-2</v>
      </c>
      <c r="AI93" s="28">
        <v>1.1988058852796928</v>
      </c>
      <c r="AJ93" s="28">
        <v>1.2042792645423017</v>
      </c>
      <c r="AK93" s="28">
        <v>1.2118451990086638</v>
      </c>
      <c r="AL93" s="28">
        <v>1.3683506960449894</v>
      </c>
      <c r="AM93" s="28">
        <v>1.0364016602298041</v>
      </c>
      <c r="AN93" s="28">
        <v>1.243906131718395</v>
      </c>
      <c r="AO93" s="28">
        <v>1.2381638534376282</v>
      </c>
      <c r="AP93" s="27">
        <v>1.2145360986087823</v>
      </c>
      <c r="AQ93" s="26">
        <v>3.6894818761702308E-2</v>
      </c>
    </row>
    <row r="94" spans="6:43">
      <c r="F94" s="14"/>
      <c r="G94" s="17">
        <v>3</v>
      </c>
      <c r="H94">
        <v>3</v>
      </c>
      <c r="I94">
        <v>1</v>
      </c>
      <c r="J94" s="16">
        <v>1</v>
      </c>
      <c r="K94" s="34">
        <v>5</v>
      </c>
      <c r="L94">
        <v>1</v>
      </c>
      <c r="M94">
        <v>5</v>
      </c>
      <c r="N94" s="15">
        <v>3</v>
      </c>
      <c r="Q94" s="14"/>
      <c r="R94" s="17">
        <v>0.245784790837143</v>
      </c>
      <c r="S94">
        <v>0.60801361950507693</v>
      </c>
      <c r="T94" s="16">
        <v>0</v>
      </c>
      <c r="U94">
        <v>0</v>
      </c>
      <c r="V94">
        <v>0.82515058998267188</v>
      </c>
      <c r="W94" s="15">
        <v>0</v>
      </c>
      <c r="Y94" s="16"/>
      <c r="Z94" s="33">
        <v>19.666646999999987</v>
      </c>
      <c r="AA94" s="32">
        <v>1.4697595047225964</v>
      </c>
      <c r="AB94" s="28">
        <v>1.9649308695184566</v>
      </c>
      <c r="AC94" s="28">
        <v>1.3783240383924942</v>
      </c>
      <c r="AD94" s="28">
        <v>1.2715207106104995</v>
      </c>
      <c r="AE94" s="28">
        <v>1.3953212207576298</v>
      </c>
      <c r="AF94" s="31">
        <v>1.3549429981282968</v>
      </c>
      <c r="AG94" s="30">
        <v>1.4724665570216622</v>
      </c>
      <c r="AH94" s="29">
        <v>0.10190414843061882</v>
      </c>
      <c r="AI94" s="28">
        <v>1.0932546733954083</v>
      </c>
      <c r="AJ94" s="28">
        <v>1.2576064908722109</v>
      </c>
      <c r="AK94" s="28">
        <v>1.2536592598868863</v>
      </c>
      <c r="AL94" s="28">
        <v>1.3204111735963859</v>
      </c>
      <c r="AM94" s="28">
        <v>1.3955305203442254</v>
      </c>
      <c r="AN94" s="28">
        <v>1.4269492808478423</v>
      </c>
      <c r="AO94" s="28">
        <v>1.2386049520672819</v>
      </c>
      <c r="AP94" s="27">
        <v>1.2837166215728915</v>
      </c>
      <c r="AQ94" s="26">
        <v>4.2048847199956114E-2</v>
      </c>
    </row>
    <row r="95" spans="6:43">
      <c r="F95" s="14"/>
      <c r="G95" s="17">
        <v>4</v>
      </c>
      <c r="H95">
        <v>5</v>
      </c>
      <c r="I95">
        <v>5</v>
      </c>
      <c r="J95" s="16">
        <v>5</v>
      </c>
      <c r="K95" s="34">
        <v>0</v>
      </c>
      <c r="L95">
        <v>1</v>
      </c>
      <c r="M95">
        <v>0</v>
      </c>
      <c r="N95" s="15">
        <v>3</v>
      </c>
      <c r="Q95" s="14"/>
      <c r="R95" s="17">
        <v>0</v>
      </c>
      <c r="S95">
        <v>0.72888953679069945</v>
      </c>
      <c r="T95" s="16">
        <v>1.6541685046316716</v>
      </c>
      <c r="U95">
        <v>0</v>
      </c>
      <c r="V95">
        <v>0</v>
      </c>
      <c r="W95" s="15">
        <v>0</v>
      </c>
      <c r="Y95" s="16"/>
      <c r="Z95" s="33">
        <v>19.999979999999987</v>
      </c>
      <c r="AA95" s="32">
        <v>1.4505913167711719</v>
      </c>
      <c r="AB95" s="28">
        <v>1.4054340422311358</v>
      </c>
      <c r="AC95" s="28">
        <v>1.4959070346346255</v>
      </c>
      <c r="AD95" s="28">
        <v>1.4668764817326307</v>
      </c>
      <c r="AE95" s="28">
        <v>1.5732098325614534</v>
      </c>
      <c r="AF95" s="31">
        <v>1.4895354772843288</v>
      </c>
      <c r="AG95" s="30">
        <v>1.4802590308692245</v>
      </c>
      <c r="AH95" s="29">
        <v>2.2824554629499064E-2</v>
      </c>
      <c r="AI95" s="28">
        <v>1.1518942355533441</v>
      </c>
      <c r="AJ95" s="28">
        <v>1.2947937795807976</v>
      </c>
      <c r="AK95" s="28">
        <v>1.2659874176534138</v>
      </c>
      <c r="AL95" s="28">
        <v>1.2708583018346085</v>
      </c>
      <c r="AM95" s="28">
        <v>1.3217336260636852</v>
      </c>
      <c r="AN95" s="28">
        <v>1.4230128690386068</v>
      </c>
      <c r="AO95" s="28">
        <v>1.1411221549138384</v>
      </c>
      <c r="AP95" s="27">
        <v>1.2670574835197566</v>
      </c>
      <c r="AQ95" s="26">
        <v>3.6910037636276864E-2</v>
      </c>
    </row>
    <row r="96" spans="6:43">
      <c r="F96" s="14"/>
      <c r="G96" s="17">
        <v>5</v>
      </c>
      <c r="H96">
        <v>5</v>
      </c>
      <c r="I96">
        <v>5</v>
      </c>
      <c r="J96" s="16">
        <v>5</v>
      </c>
      <c r="K96" s="34">
        <v>5</v>
      </c>
      <c r="L96">
        <v>5</v>
      </c>
      <c r="M96">
        <v>5</v>
      </c>
      <c r="N96" s="15">
        <v>3</v>
      </c>
      <c r="Q96" s="14"/>
      <c r="R96" s="17">
        <v>0.86006708523264819</v>
      </c>
      <c r="S96">
        <v>0</v>
      </c>
      <c r="T96" s="16">
        <v>0.82440230832646333</v>
      </c>
      <c r="U96">
        <v>0</v>
      </c>
      <c r="V96">
        <v>0</v>
      </c>
      <c r="W96" s="15">
        <v>0.80742834073475978</v>
      </c>
      <c r="Y96" s="16"/>
      <c r="Z96" s="33">
        <v>20.333312999999986</v>
      </c>
      <c r="AA96" s="32">
        <v>1.3345106754504321</v>
      </c>
      <c r="AB96" s="28">
        <v>1.7595111672316339</v>
      </c>
      <c r="AC96" s="28">
        <v>1.2639723305967117</v>
      </c>
      <c r="AD96" s="28">
        <v>1.3153127038191172</v>
      </c>
      <c r="AE96" s="28">
        <v>1.321220757629735</v>
      </c>
      <c r="AF96" s="31">
        <v>1.3962906244682662</v>
      </c>
      <c r="AG96" s="30">
        <v>1.3984697098659826</v>
      </c>
      <c r="AH96" s="29">
        <v>7.4255970296407889E-2</v>
      </c>
      <c r="AI96" s="28">
        <v>1.1834529817328876</v>
      </c>
      <c r="AJ96" s="28">
        <v>1.2779995201640166</v>
      </c>
      <c r="AK96" s="28">
        <v>1.2808574636192254</v>
      </c>
      <c r="AL96" s="28">
        <v>1.1404074859408131</v>
      </c>
      <c r="AM96" s="28">
        <v>1.1624813704908576</v>
      </c>
      <c r="AN96" s="28">
        <v>1.2846328538985614</v>
      </c>
      <c r="AO96" s="28">
        <v>1.4373198847262245</v>
      </c>
      <c r="AP96" s="27">
        <v>1.2524502229389409</v>
      </c>
      <c r="AQ96" s="26">
        <v>3.844626432886665E-2</v>
      </c>
    </row>
    <row r="97" spans="6:43">
      <c r="F97" s="14"/>
      <c r="G97" s="17">
        <v>4</v>
      </c>
      <c r="H97">
        <v>5</v>
      </c>
      <c r="I97">
        <v>5</v>
      </c>
      <c r="J97" s="16">
        <v>5</v>
      </c>
      <c r="K97" s="34">
        <v>5</v>
      </c>
      <c r="L97">
        <v>1</v>
      </c>
      <c r="M97">
        <v>0</v>
      </c>
      <c r="N97" s="15">
        <v>0</v>
      </c>
      <c r="Q97" s="14"/>
      <c r="R97" s="17">
        <v>0.91743119266055051</v>
      </c>
      <c r="S97">
        <v>0.37623687873885397</v>
      </c>
      <c r="T97" s="16">
        <v>0.39522567385977392</v>
      </c>
      <c r="U97">
        <v>0.98599881680141988</v>
      </c>
      <c r="V97">
        <v>0</v>
      </c>
      <c r="W97" s="15">
        <v>0.97456388266250848</v>
      </c>
      <c r="Y97" s="16"/>
      <c r="Z97" s="33">
        <v>20.666645999999986</v>
      </c>
      <c r="AA97" s="32">
        <v>1.483093896340979</v>
      </c>
      <c r="AB97" s="28">
        <v>1.5083231426784625</v>
      </c>
      <c r="AC97" s="28">
        <v>1.5686110246774698</v>
      </c>
      <c r="AD97" s="28">
        <v>1.5358255774227945</v>
      </c>
      <c r="AE97" s="28">
        <v>1.615485096781855</v>
      </c>
      <c r="AF97" s="31">
        <v>1.3045771652203508</v>
      </c>
      <c r="AG97" s="30">
        <v>1.5026526505203186</v>
      </c>
      <c r="AH97" s="29">
        <v>4.3905469800954347E-2</v>
      </c>
      <c r="AI97" s="28">
        <v>1.0702253180752006</v>
      </c>
      <c r="AJ97" s="28">
        <v>1.1872668978603675</v>
      </c>
      <c r="AK97" s="28">
        <v>1.2954733207651086</v>
      </c>
      <c r="AL97" s="28">
        <v>1.3093482068774775</v>
      </c>
      <c r="AM97" s="28">
        <v>1.3707713017419594</v>
      </c>
      <c r="AN97" s="28">
        <v>1.3229371688115061</v>
      </c>
      <c r="AO97" s="28">
        <v>1.1034082220784565</v>
      </c>
      <c r="AP97" s="27">
        <v>1.2370614908871538</v>
      </c>
      <c r="AQ97" s="26">
        <v>4.4203873745528158E-2</v>
      </c>
    </row>
    <row r="98" spans="6:43">
      <c r="F98" s="14"/>
      <c r="G98" s="17">
        <v>5</v>
      </c>
      <c r="H98">
        <v>1</v>
      </c>
      <c r="I98">
        <v>5</v>
      </c>
      <c r="J98" s="16">
        <v>0</v>
      </c>
      <c r="K98" s="34">
        <v>5</v>
      </c>
      <c r="L98">
        <v>2</v>
      </c>
      <c r="M98">
        <v>1</v>
      </c>
      <c r="N98" s="15">
        <v>5</v>
      </c>
      <c r="Q98" s="14"/>
      <c r="R98" s="17">
        <v>0.681663258350375</v>
      </c>
      <c r="S98">
        <v>0.21371631296616869</v>
      </c>
      <c r="T98" s="16">
        <v>0.6367398917542183</v>
      </c>
      <c r="U98">
        <v>0</v>
      </c>
      <c r="V98">
        <v>0</v>
      </c>
      <c r="W98" s="15">
        <v>0.39003081243418231</v>
      </c>
      <c r="Y98" s="16"/>
      <c r="Z98" s="33">
        <v>20.999978999999986</v>
      </c>
      <c r="AA98" s="32">
        <v>1.5373839193586787</v>
      </c>
      <c r="AB98" s="28">
        <v>1.8116129649029862</v>
      </c>
      <c r="AC98" s="28">
        <v>1.8567342444768908</v>
      </c>
      <c r="AD98" s="28">
        <v>1.4364394935450808</v>
      </c>
      <c r="AE98" s="28">
        <v>1.5950599691248071</v>
      </c>
      <c r="AF98" s="31">
        <v>1.5836311043049178</v>
      </c>
      <c r="AG98" s="30">
        <v>1.6368102826188935</v>
      </c>
      <c r="AH98" s="29">
        <v>6.6715239448782104E-2</v>
      </c>
      <c r="AI98" s="28">
        <v>1.1199090198308337</v>
      </c>
      <c r="AJ98" s="28">
        <v>1.2302340290955089</v>
      </c>
      <c r="AK98" s="28">
        <v>1.1841386176364679</v>
      </c>
      <c r="AL98" s="28">
        <v>1.1685258596847052</v>
      </c>
      <c r="AM98" s="28">
        <v>1.2192112305892535</v>
      </c>
      <c r="AN98" s="28">
        <v>1.3174867524602571</v>
      </c>
      <c r="AO98" s="28">
        <v>1.1038493207081099</v>
      </c>
      <c r="AP98" s="27">
        <v>1.1919078328578767</v>
      </c>
      <c r="AQ98" s="26">
        <v>2.7399011933951185E-2</v>
      </c>
    </row>
    <row r="99" spans="6:43">
      <c r="F99" s="14"/>
      <c r="G99" s="17">
        <v>1</v>
      </c>
      <c r="H99">
        <v>5</v>
      </c>
      <c r="I99">
        <v>5</v>
      </c>
      <c r="J99" s="16">
        <v>1</v>
      </c>
      <c r="K99" s="34">
        <v>5</v>
      </c>
      <c r="L99">
        <v>5</v>
      </c>
      <c r="M99">
        <v>5</v>
      </c>
      <c r="N99" s="15">
        <v>5</v>
      </c>
      <c r="Q99" s="14"/>
      <c r="R99" s="17">
        <v>0</v>
      </c>
      <c r="S99">
        <v>0</v>
      </c>
      <c r="T99" s="16">
        <v>0.39232610145552987</v>
      </c>
      <c r="U99">
        <v>0.40700040700040702</v>
      </c>
      <c r="V99">
        <v>0</v>
      </c>
      <c r="W99" s="15">
        <v>0</v>
      </c>
      <c r="Y99" s="16"/>
      <c r="Z99" s="33">
        <v>21.333311999999985</v>
      </c>
      <c r="AA99" s="32">
        <v>1.6572743868560991</v>
      </c>
      <c r="AB99" s="28">
        <v>1.6469426043728863</v>
      </c>
      <c r="AC99" s="28">
        <v>1.656753392852869</v>
      </c>
      <c r="AD99" s="28">
        <v>1.4112823910635344</v>
      </c>
      <c r="AE99" s="28">
        <v>1.3373708585678661</v>
      </c>
      <c r="AF99" s="31">
        <v>1.5650842266462481</v>
      </c>
      <c r="AG99" s="30">
        <v>1.5457846433932503</v>
      </c>
      <c r="AH99" s="29">
        <v>5.6826224821628669E-2</v>
      </c>
      <c r="AI99" s="28">
        <v>1.1723647736157505</v>
      </c>
      <c r="AJ99" s="28">
        <v>1.1209622892538549</v>
      </c>
      <c r="AK99" s="28">
        <v>1.1285983604821117</v>
      </c>
      <c r="AL99" s="28">
        <v>1.1051442795242923</v>
      </c>
      <c r="AM99" s="28">
        <v>1.3741366324257624</v>
      </c>
      <c r="AN99" s="28">
        <v>1.5368660105980316</v>
      </c>
      <c r="AO99" s="28">
        <v>1.1184055754866786</v>
      </c>
      <c r="AP99" s="27">
        <v>1.2223539887694972</v>
      </c>
      <c r="AQ99" s="26">
        <v>6.3258443357622804E-2</v>
      </c>
    </row>
    <row r="100" spans="6:43">
      <c r="F100" s="14"/>
      <c r="G100" s="17">
        <v>5</v>
      </c>
      <c r="H100">
        <v>5</v>
      </c>
      <c r="I100">
        <v>5</v>
      </c>
      <c r="J100" s="16">
        <v>5</v>
      </c>
      <c r="K100" s="34">
        <v>5</v>
      </c>
      <c r="L100">
        <v>5</v>
      </c>
      <c r="M100">
        <v>0</v>
      </c>
      <c r="N100" s="15">
        <v>0</v>
      </c>
      <c r="Q100" s="14"/>
      <c r="R100" s="17">
        <v>1.5678896205707118</v>
      </c>
      <c r="S100">
        <v>0.52056220718375845</v>
      </c>
      <c r="T100" s="16"/>
      <c r="U100">
        <v>1.110679180318765</v>
      </c>
      <c r="V100">
        <v>0.39198776998157653</v>
      </c>
      <c r="W100" s="15">
        <v>0.46108447067502767</v>
      </c>
      <c r="Y100" s="16"/>
      <c r="Z100" s="33">
        <v>21.666644999999985</v>
      </c>
      <c r="AA100" s="32">
        <v>1.5833399476148897</v>
      </c>
      <c r="AB100" s="28">
        <v>1.9589558927212831</v>
      </c>
      <c r="AC100" s="28">
        <v>1.6222863160918171</v>
      </c>
      <c r="AD100" s="28">
        <v>1.1628171813692503</v>
      </c>
      <c r="AE100" s="28">
        <v>1.577009856311602</v>
      </c>
      <c r="AF100" s="31">
        <v>1.542793942487664</v>
      </c>
      <c r="AG100" s="30">
        <v>1.5745338560994178</v>
      </c>
      <c r="AH100" s="29">
        <v>0.10338638206063132</v>
      </c>
      <c r="AI100" s="28">
        <v>1.0934679081668914</v>
      </c>
      <c r="AJ100" s="28">
        <v>1.1424458548714256</v>
      </c>
      <c r="AK100" s="28">
        <v>1.2922959605160036</v>
      </c>
      <c r="AL100" s="28">
        <v>1.1046833225776711</v>
      </c>
      <c r="AM100" s="28">
        <v>1.0587570712007821</v>
      </c>
      <c r="AN100" s="28">
        <v>1.4891748675246024</v>
      </c>
      <c r="AO100" s="28">
        <v>1.2324295712521316</v>
      </c>
      <c r="AP100" s="27">
        <v>1.2018935080156439</v>
      </c>
      <c r="AQ100" s="26">
        <v>5.7084654755904699E-2</v>
      </c>
    </row>
    <row r="101" spans="6:43">
      <c r="F101" s="14"/>
      <c r="G101" s="17">
        <v>5</v>
      </c>
      <c r="H101">
        <v>3</v>
      </c>
      <c r="I101">
        <v>5</v>
      </c>
      <c r="J101" s="16">
        <v>5</v>
      </c>
      <c r="K101" s="34">
        <v>3</v>
      </c>
      <c r="L101">
        <v>5</v>
      </c>
      <c r="M101">
        <v>5</v>
      </c>
      <c r="N101" s="15">
        <v>5</v>
      </c>
      <c r="Q101" s="14"/>
      <c r="R101" s="17">
        <v>0</v>
      </c>
      <c r="S101">
        <v>0</v>
      </c>
      <c r="T101" s="16"/>
      <c r="U101">
        <v>0</v>
      </c>
      <c r="V101">
        <v>0.38946876460507868</v>
      </c>
      <c r="W101" s="15">
        <v>0.37748669359405079</v>
      </c>
      <c r="Y101" s="16"/>
      <c r="Z101" s="33">
        <v>21.999977999999984</v>
      </c>
      <c r="AA101" s="32">
        <v>1.5321454083657429</v>
      </c>
      <c r="AB101" s="28">
        <v>1.7090823630634902</v>
      </c>
      <c r="AC101" s="28">
        <v>1.2185547763230333</v>
      </c>
      <c r="AD101" s="28">
        <v>1.2988518836768708</v>
      </c>
      <c r="AE101" s="28">
        <v>1.261132882080513</v>
      </c>
      <c r="AF101" s="31">
        <v>1.5283307810107201</v>
      </c>
      <c r="AG101" s="30">
        <v>1.424683015753395</v>
      </c>
      <c r="AH101" s="29">
        <v>7.9213842421207298E-2</v>
      </c>
      <c r="AI101" s="28">
        <v>1.0514606581846611</v>
      </c>
      <c r="AJ101" s="28">
        <v>1.2133307160461513</v>
      </c>
      <c r="AK101" s="28">
        <v>1.4384545319748356</v>
      </c>
      <c r="AL101" s="28">
        <v>1.2964414123720842</v>
      </c>
      <c r="AM101" s="28">
        <v>1.2284658899697123</v>
      </c>
      <c r="AN101" s="28">
        <v>1.3339894019682057</v>
      </c>
      <c r="AO101" s="28">
        <v>1.0698847262247837</v>
      </c>
      <c r="AP101" s="27">
        <v>1.2331467623914905</v>
      </c>
      <c r="AQ101" s="26">
        <v>5.264563702331268E-2</v>
      </c>
    </row>
    <row r="102" spans="6:43">
      <c r="F102" s="14"/>
      <c r="G102" s="17">
        <v>5</v>
      </c>
      <c r="H102">
        <v>5</v>
      </c>
      <c r="J102" s="16">
        <v>3</v>
      </c>
      <c r="K102" s="34">
        <v>5</v>
      </c>
      <c r="L102">
        <v>5</v>
      </c>
      <c r="M102">
        <v>5</v>
      </c>
      <c r="N102" s="15">
        <v>3</v>
      </c>
      <c r="Q102" s="14"/>
      <c r="R102" s="17">
        <v>0</v>
      </c>
      <c r="S102">
        <v>0.23987718288236423</v>
      </c>
      <c r="T102" s="16"/>
      <c r="U102">
        <v>1.2103606874848705</v>
      </c>
      <c r="V102">
        <v>0</v>
      </c>
      <c r="W102" s="15">
        <v>0.68483769346664836</v>
      </c>
      <c r="Y102" s="16"/>
      <c r="Z102" s="33">
        <v>22.333310999999984</v>
      </c>
      <c r="AA102" s="32">
        <v>1.3798714183665366</v>
      </c>
      <c r="AB102" s="28">
        <v>1.9705473477077997</v>
      </c>
      <c r="AC102" s="28">
        <v>1.5555063548672783</v>
      </c>
      <c r="AD102" s="28">
        <v>1.0705744722702473</v>
      </c>
      <c r="AE102" s="28">
        <v>1.5432846455290343</v>
      </c>
      <c r="AF102" s="31">
        <v>1.500255232261358</v>
      </c>
      <c r="AG102" s="30">
        <v>1.5033399118337092</v>
      </c>
      <c r="AH102" s="29">
        <v>0.1190433558936239</v>
      </c>
      <c r="AI102" s="28">
        <v>1.0772620655341529</v>
      </c>
      <c r="AJ102" s="28">
        <v>1.2236908111409188</v>
      </c>
      <c r="AK102" s="28">
        <v>1.2046008176407044</v>
      </c>
      <c r="AL102" s="28">
        <v>1.3796441412372082</v>
      </c>
      <c r="AM102" s="28">
        <v>1.2027451483149312</v>
      </c>
      <c r="AN102" s="28">
        <v>1.3987887963663888</v>
      </c>
      <c r="AO102" s="28">
        <v>1.1100247015232603</v>
      </c>
      <c r="AP102" s="27">
        <v>1.2281080688225092</v>
      </c>
      <c r="AQ102" s="26">
        <v>4.62932349009074E-2</v>
      </c>
    </row>
    <row r="103" spans="6:43">
      <c r="F103" s="14"/>
      <c r="G103" s="17">
        <v>5</v>
      </c>
      <c r="H103">
        <v>5</v>
      </c>
      <c r="J103" s="16">
        <v>5</v>
      </c>
      <c r="K103" s="34">
        <v>3</v>
      </c>
      <c r="L103">
        <v>0</v>
      </c>
      <c r="M103">
        <v>5</v>
      </c>
      <c r="N103" s="15">
        <v>5</v>
      </c>
      <c r="Q103" s="14"/>
      <c r="R103" s="17">
        <v>0</v>
      </c>
      <c r="S103">
        <v>0.40965138666994383</v>
      </c>
      <c r="T103" s="16"/>
      <c r="U103">
        <v>0</v>
      </c>
      <c r="V103">
        <v>0.61177046372201149</v>
      </c>
      <c r="W103" s="15">
        <v>0</v>
      </c>
      <c r="Y103" s="16"/>
      <c r="Z103" s="33">
        <v>22.666643999999984</v>
      </c>
      <c r="AA103" s="32">
        <v>1.4667830780220648</v>
      </c>
      <c r="AB103" s="28">
        <v>1.7740901106167368</v>
      </c>
      <c r="AC103" s="28">
        <v>1.4260753009885352</v>
      </c>
      <c r="AD103" s="28">
        <v>1.524023479962316</v>
      </c>
      <c r="AE103" s="28">
        <v>1.4485215532597078</v>
      </c>
      <c r="AF103" s="31">
        <v>1.5467075038284841</v>
      </c>
      <c r="AG103" s="30">
        <v>1.5310335044463075</v>
      </c>
      <c r="AH103" s="29">
        <v>5.2065309103210548E-2</v>
      </c>
      <c r="AI103" s="28">
        <v>1.1096737507996302</v>
      </c>
      <c r="AJ103" s="28">
        <v>1.1457174638487206</v>
      </c>
      <c r="AK103" s="28">
        <v>1.2537863542968504</v>
      </c>
      <c r="AL103" s="28">
        <v>1.1249654282290034</v>
      </c>
      <c r="AM103" s="28">
        <v>1.2632009102418233</v>
      </c>
      <c r="AN103" s="28">
        <v>1.3352006056018166</v>
      </c>
      <c r="AO103" s="28">
        <v>1.241913191789684</v>
      </c>
      <c r="AP103" s="27">
        <v>1.2106368149725044</v>
      </c>
      <c r="AQ103" s="26">
        <v>3.1947451467848401E-2</v>
      </c>
    </row>
    <row r="104" spans="6:43">
      <c r="F104" s="14"/>
      <c r="G104" s="17">
        <v>3</v>
      </c>
      <c r="H104">
        <v>5</v>
      </c>
      <c r="J104" s="16">
        <v>3</v>
      </c>
      <c r="K104" s="34">
        <v>3</v>
      </c>
      <c r="L104">
        <v>1</v>
      </c>
      <c r="M104">
        <v>5</v>
      </c>
      <c r="N104" s="15">
        <v>5</v>
      </c>
      <c r="Q104" s="14"/>
      <c r="R104" s="17">
        <v>0.9774215619196559</v>
      </c>
      <c r="S104">
        <v>0.64127228421187632</v>
      </c>
      <c r="T104" s="16"/>
      <c r="U104">
        <v>0</v>
      </c>
      <c r="V104">
        <v>0</v>
      </c>
      <c r="W104" s="15">
        <v>0.50030018010806487</v>
      </c>
      <c r="Y104" s="16"/>
      <c r="Z104" s="33">
        <v>22.999976999999983</v>
      </c>
      <c r="AA104" s="32">
        <v>1.5079768235574245</v>
      </c>
      <c r="AB104" s="28">
        <v>1.7713416212900372</v>
      </c>
      <c r="AC104" s="28">
        <v>1.4569520572536447</v>
      </c>
      <c r="AD104" s="28">
        <v>1.1152982100152184</v>
      </c>
      <c r="AE104" s="28">
        <v>1.594347464671654</v>
      </c>
      <c r="AF104" s="31">
        <v>1.3086608814020761</v>
      </c>
      <c r="AG104" s="30">
        <v>1.4590961763650092</v>
      </c>
      <c r="AH104" s="29">
        <v>9.2917860396263235E-2</v>
      </c>
      <c r="AI104" s="28">
        <v>1.1889970857914562</v>
      </c>
      <c r="AJ104" s="28">
        <v>1.2447381622281837</v>
      </c>
      <c r="AK104" s="28">
        <v>1.3257217903365885</v>
      </c>
      <c r="AL104" s="28">
        <v>1.1687563381580159</v>
      </c>
      <c r="AM104" s="28">
        <v>1.2401243569814588</v>
      </c>
      <c r="AN104" s="28">
        <v>1.2554125662376985</v>
      </c>
      <c r="AO104" s="28">
        <v>1.2344145150855728</v>
      </c>
      <c r="AP104" s="27">
        <v>1.2368806878312824</v>
      </c>
      <c r="AQ104" s="26">
        <v>1.9053984507563584E-2</v>
      </c>
    </row>
    <row r="105" spans="6:43">
      <c r="F105" s="14"/>
      <c r="G105" s="17">
        <v>0</v>
      </c>
      <c r="H105">
        <v>3</v>
      </c>
      <c r="J105" s="16">
        <v>3</v>
      </c>
      <c r="K105" s="34">
        <v>5</v>
      </c>
      <c r="L105">
        <v>5</v>
      </c>
      <c r="M105">
        <v>5</v>
      </c>
      <c r="N105" s="15">
        <v>5</v>
      </c>
      <c r="Q105" s="14"/>
      <c r="R105" s="17">
        <v>0</v>
      </c>
      <c r="S105">
        <v>0</v>
      </c>
      <c r="T105" s="16"/>
      <c r="U105">
        <v>0</v>
      </c>
      <c r="V105">
        <v>0.42933195947106306</v>
      </c>
      <c r="W105" s="15">
        <v>0</v>
      </c>
      <c r="Y105" s="16"/>
      <c r="Z105" s="33">
        <v>23.333309999999983</v>
      </c>
      <c r="AA105" s="32">
        <v>1.5221446146519559</v>
      </c>
      <c r="AB105" s="28">
        <v>1.7774360976231542</v>
      </c>
      <c r="AC105" s="28">
        <v>1.4081236985088206</v>
      </c>
      <c r="AD105" s="28">
        <v>1.5870715269222406</v>
      </c>
      <c r="AE105" s="28">
        <v>1.2426077662985395</v>
      </c>
      <c r="AF105" s="31">
        <v>1.6169814531223414</v>
      </c>
      <c r="AG105" s="30">
        <v>1.5257275261878422</v>
      </c>
      <c r="AH105" s="29">
        <v>7.5154921444679654E-2</v>
      </c>
      <c r="AI105" s="28">
        <v>1.1299310540905534</v>
      </c>
      <c r="AJ105" s="28">
        <v>1.335143623634103</v>
      </c>
      <c r="AK105" s="28">
        <v>1.1973564362727449</v>
      </c>
      <c r="AL105" s="28">
        <v>1.1941089702221812</v>
      </c>
      <c r="AM105" s="28">
        <v>1.2900033653306839</v>
      </c>
      <c r="AN105" s="28">
        <v>1.3689629068887206</v>
      </c>
      <c r="AO105" s="28">
        <v>1.251176263012409</v>
      </c>
      <c r="AP105" s="27">
        <v>1.2523832313501995</v>
      </c>
      <c r="AQ105" s="26">
        <v>3.2099253787154683E-2</v>
      </c>
    </row>
    <row r="106" spans="6:43">
      <c r="F106" s="14"/>
      <c r="G106" s="17">
        <v>5</v>
      </c>
      <c r="H106">
        <v>5</v>
      </c>
      <c r="J106" s="16">
        <v>3</v>
      </c>
      <c r="K106" s="34">
        <v>4</v>
      </c>
      <c r="L106">
        <v>5</v>
      </c>
      <c r="M106">
        <v>0</v>
      </c>
      <c r="N106" s="15">
        <v>5</v>
      </c>
      <c r="Q106" s="14"/>
      <c r="R106" s="17">
        <v>1.1648902090977926</v>
      </c>
      <c r="S106">
        <v>0.95438060698606608</v>
      </c>
      <c r="T106" s="16"/>
      <c r="U106">
        <v>0</v>
      </c>
      <c r="W106" s="15">
        <v>0</v>
      </c>
      <c r="Y106" s="16"/>
      <c r="Z106" s="33">
        <v>23.666642999999983</v>
      </c>
      <c r="AA106" s="32">
        <v>1.3236764822604963</v>
      </c>
      <c r="AB106" s="28">
        <v>1.7644106482053161</v>
      </c>
      <c r="AC106" s="28">
        <v>1.3569616314416337</v>
      </c>
      <c r="AD106" s="28">
        <v>1.4025861087242346</v>
      </c>
      <c r="AE106" s="28">
        <v>1.7684360527253296</v>
      </c>
      <c r="AF106" s="31">
        <v>1.4990641483750213</v>
      </c>
      <c r="AG106" s="30">
        <v>1.5191891786220051</v>
      </c>
      <c r="AH106" s="29">
        <v>8.1813172869576373E-2</v>
      </c>
      <c r="AI106" s="28">
        <v>1.0864311607079393</v>
      </c>
      <c r="AJ106" s="28">
        <v>1.1040589762044972</v>
      </c>
      <c r="AK106" s="28">
        <v>1.3151729543095598</v>
      </c>
      <c r="AL106" s="28">
        <v>1.2180787314464827</v>
      </c>
      <c r="AM106" s="28">
        <v>1.2183698979183029</v>
      </c>
      <c r="AN106" s="28">
        <v>1.61559424678274</v>
      </c>
      <c r="AO106" s="28">
        <v>1.2747750396988762</v>
      </c>
      <c r="AP106" s="27">
        <v>1.2617830010097713</v>
      </c>
      <c r="AQ106" s="26">
        <v>6.6836968387222959E-2</v>
      </c>
    </row>
    <row r="107" spans="6:43">
      <c r="F107" s="14"/>
      <c r="G107" s="17">
        <v>3</v>
      </c>
      <c r="H107">
        <v>5</v>
      </c>
      <c r="J107" s="16">
        <v>5</v>
      </c>
      <c r="K107" s="34">
        <v>5</v>
      </c>
      <c r="L107">
        <v>5</v>
      </c>
      <c r="M107">
        <v>5</v>
      </c>
      <c r="N107" s="15">
        <v>5</v>
      </c>
      <c r="Q107" s="14"/>
      <c r="R107" s="17">
        <v>0</v>
      </c>
      <c r="T107" s="16"/>
      <c r="U107">
        <v>0</v>
      </c>
      <c r="W107" s="15"/>
      <c r="Y107" s="16"/>
      <c r="Z107" s="33">
        <v>23.999975999999982</v>
      </c>
      <c r="AA107" s="32">
        <v>1.5166679895229775</v>
      </c>
      <c r="AB107" s="28">
        <v>1.6414456257194865</v>
      </c>
      <c r="AC107" s="28">
        <v>1.5488642619497837</v>
      </c>
      <c r="AD107" s="28">
        <v>1.3637634197095028</v>
      </c>
      <c r="AE107" s="28">
        <v>1.7852986581166133</v>
      </c>
      <c r="AF107" s="31">
        <v>1.4595882252850094</v>
      </c>
      <c r="AG107" s="30">
        <v>1.5526046967172291</v>
      </c>
      <c r="AH107" s="29">
        <v>5.9904846763721029E-2</v>
      </c>
      <c r="AI107" s="28">
        <v>1.1429383751510411</v>
      </c>
      <c r="AJ107" s="28">
        <v>1.0957709001286831</v>
      </c>
      <c r="AK107" s="28">
        <v>1.4584083543392152</v>
      </c>
      <c r="AL107" s="28">
        <v>1.3160320826034846</v>
      </c>
      <c r="AM107" s="28">
        <v>1.1972163907629687</v>
      </c>
      <c r="AN107" s="28">
        <v>1.5423164269492806</v>
      </c>
      <c r="AO107" s="28">
        <v>1.2714667999764744</v>
      </c>
      <c r="AP107" s="27">
        <v>1.289164189987307</v>
      </c>
      <c r="AQ107" s="26">
        <v>6.1914317672917663E-2</v>
      </c>
    </row>
    <row r="108" spans="6:43">
      <c r="F108" s="14"/>
      <c r="G108" s="17">
        <v>0</v>
      </c>
      <c r="H108">
        <v>1</v>
      </c>
      <c r="J108" s="16">
        <v>5</v>
      </c>
      <c r="K108" s="34">
        <v>4</v>
      </c>
      <c r="L108">
        <v>1</v>
      </c>
      <c r="M108">
        <v>5</v>
      </c>
      <c r="N108" s="15">
        <v>5</v>
      </c>
      <c r="Q108" s="40"/>
      <c r="R108" s="13">
        <v>0</v>
      </c>
      <c r="S108" s="11"/>
      <c r="T108" s="12"/>
      <c r="U108" s="11"/>
      <c r="V108" s="11"/>
      <c r="W108" s="10"/>
      <c r="Y108" s="16"/>
      <c r="Z108" s="33">
        <v>24.333308999999982</v>
      </c>
      <c r="AA108" s="32">
        <v>1.4558298277641077</v>
      </c>
      <c r="AB108" s="28">
        <v>1.9411504618657065</v>
      </c>
      <c r="AC108" s="28">
        <v>1.3785035544172914</v>
      </c>
      <c r="AD108" s="28">
        <v>1.9622539935606098</v>
      </c>
      <c r="AE108" s="28">
        <v>1.7729485809286307</v>
      </c>
      <c r="AF108" s="31">
        <v>1.3746809596733027</v>
      </c>
      <c r="AG108" s="30">
        <v>1.6475612297016082</v>
      </c>
      <c r="AH108" s="29">
        <v>0.11322025225266216</v>
      </c>
      <c r="AI108" s="28">
        <v>1.1913426682777737</v>
      </c>
      <c r="AJ108" s="28">
        <v>1.4376540382560141</v>
      </c>
      <c r="AK108" s="28">
        <v>1.5497892351034765</v>
      </c>
      <c r="AL108" s="28">
        <v>1.2577210288559049</v>
      </c>
      <c r="AM108" s="28">
        <v>1.2257015111937311</v>
      </c>
      <c r="AN108" s="28">
        <v>1.3302043906131717</v>
      </c>
      <c r="AO108" s="28">
        <v>1.374022231370934</v>
      </c>
      <c r="AP108" s="27">
        <v>1.3380621576672864</v>
      </c>
      <c r="AQ108" s="26">
        <v>4.7985114215635859E-2</v>
      </c>
    </row>
    <row r="109" spans="6:43">
      <c r="F109" s="14"/>
      <c r="G109" s="17">
        <v>0</v>
      </c>
      <c r="H109">
        <v>5</v>
      </c>
      <c r="J109" s="16">
        <v>4</v>
      </c>
      <c r="K109" s="34">
        <v>5</v>
      </c>
      <c r="L109">
        <v>3</v>
      </c>
      <c r="M109">
        <v>1</v>
      </c>
      <c r="N109" s="15">
        <v>5</v>
      </c>
      <c r="Q109" s="39" t="s">
        <v>2</v>
      </c>
      <c r="R109" s="38">
        <v>0.53216022666356533</v>
      </c>
      <c r="S109" s="5">
        <v>0.40766428357611534</v>
      </c>
      <c r="T109" s="37">
        <v>0.51043587771571353</v>
      </c>
      <c r="U109" s="5">
        <v>0.29766640356329549</v>
      </c>
      <c r="V109" s="5">
        <v>0.28692522629529071</v>
      </c>
      <c r="W109" s="4">
        <v>0.35531968923944696</v>
      </c>
      <c r="Y109" s="16"/>
      <c r="Z109" s="33">
        <v>24.666641999999982</v>
      </c>
      <c r="AA109" s="32">
        <v>1.6875148821335022</v>
      </c>
      <c r="AB109" s="28">
        <v>1.6278226786219314</v>
      </c>
      <c r="AC109" s="28">
        <v>1.5941023001986649</v>
      </c>
      <c r="AD109" s="28">
        <v>1.4718457859265162</v>
      </c>
      <c r="AE109" s="28">
        <v>1.4995843724023274</v>
      </c>
      <c r="AF109" s="31">
        <v>1.4556746639441893</v>
      </c>
      <c r="AG109" s="30">
        <v>1.556090780537855</v>
      </c>
      <c r="AH109" s="29">
        <v>3.8399750458862562E-2</v>
      </c>
      <c r="AI109" s="28">
        <v>1.0738503091904186</v>
      </c>
      <c r="AJ109" s="28">
        <v>1.1332853497349995</v>
      </c>
      <c r="AK109" s="28">
        <v>1.5133131394437505</v>
      </c>
      <c r="AL109" s="28">
        <v>1.3630496911588454</v>
      </c>
      <c r="AM109" s="28">
        <v>1.188562683290332</v>
      </c>
      <c r="AN109" s="28">
        <v>1.197123391370174</v>
      </c>
      <c r="AO109" s="28">
        <v>1.3003587602187845</v>
      </c>
      <c r="AP109" s="27">
        <v>1.2527919034867578</v>
      </c>
      <c r="AQ109" s="26">
        <v>5.6865963230489869E-2</v>
      </c>
    </row>
    <row r="110" spans="6:43">
      <c r="F110" s="14"/>
      <c r="G110" s="17">
        <v>5</v>
      </c>
      <c r="H110">
        <v>5</v>
      </c>
      <c r="J110" s="16">
        <v>5</v>
      </c>
      <c r="K110" s="34">
        <v>5</v>
      </c>
      <c r="L110">
        <v>5</v>
      </c>
      <c r="M110">
        <v>1</v>
      </c>
      <c r="N110" s="15">
        <v>3</v>
      </c>
      <c r="Q110" s="36" t="s">
        <v>1</v>
      </c>
      <c r="R110" s="101">
        <v>0.48342012931846473</v>
      </c>
      <c r="S110" s="102"/>
      <c r="T110" s="103"/>
      <c r="U110" s="102">
        <v>0.31330377303267776</v>
      </c>
      <c r="V110" s="102"/>
      <c r="W110" s="104"/>
      <c r="Y110" s="16"/>
      <c r="Z110" s="33">
        <v>24.999974999999981</v>
      </c>
      <c r="AA110" s="32">
        <v>1.3827287879990471</v>
      </c>
      <c r="AB110" s="28">
        <v>1.7390767465853005</v>
      </c>
      <c r="AC110" s="28">
        <v>1.4648507623447191</v>
      </c>
      <c r="AD110" s="28">
        <v>1.6010476949675441</v>
      </c>
      <c r="AE110" s="28">
        <v>1.6183351145944662</v>
      </c>
      <c r="AF110" s="31">
        <v>1.4939595031478647</v>
      </c>
      <c r="AG110" s="30">
        <v>1.549999768273157</v>
      </c>
      <c r="AH110" s="29">
        <v>5.2088437447631787E-2</v>
      </c>
      <c r="AI110" s="28">
        <v>1.1469898358092256</v>
      </c>
      <c r="AJ110" s="28">
        <v>1.1612030796745838</v>
      </c>
      <c r="AK110" s="28">
        <v>1.2495922387680318</v>
      </c>
      <c r="AL110" s="28">
        <v>1.0141052825666081</v>
      </c>
      <c r="AM110" s="28">
        <v>1.3547859809938947</v>
      </c>
      <c r="AN110" s="28">
        <v>1.3571536714610142</v>
      </c>
      <c r="AO110" s="28">
        <v>1.1014232782450153</v>
      </c>
      <c r="AP110" s="27">
        <v>1.1978933382169106</v>
      </c>
      <c r="AQ110" s="26">
        <v>4.871535274788482E-2</v>
      </c>
    </row>
    <row r="111" spans="6:43" ht="17" thickBot="1">
      <c r="F111" s="14"/>
      <c r="G111" s="17">
        <v>5</v>
      </c>
      <c r="H111">
        <v>5</v>
      </c>
      <c r="J111" s="16">
        <v>5</v>
      </c>
      <c r="K111" s="34">
        <v>5</v>
      </c>
      <c r="L111">
        <v>5</v>
      </c>
      <c r="M111">
        <v>5</v>
      </c>
      <c r="N111" s="15">
        <v>3</v>
      </c>
      <c r="Q111" s="35" t="s">
        <v>0</v>
      </c>
      <c r="R111" s="112">
        <v>3.8393566984613471E-2</v>
      </c>
      <c r="S111" s="113"/>
      <c r="T111" s="114"/>
      <c r="U111" s="113">
        <v>2.1235552997244708E-2</v>
      </c>
      <c r="V111" s="113"/>
      <c r="W111" s="115"/>
      <c r="Y111" s="16"/>
      <c r="Z111" s="33">
        <v>25.333307999999981</v>
      </c>
      <c r="AA111" s="32">
        <v>1.5229780141281049</v>
      </c>
      <c r="AB111" s="28">
        <v>1.6186212143542842</v>
      </c>
      <c r="AC111" s="28">
        <v>1.3553459872184594</v>
      </c>
      <c r="AD111" s="28">
        <v>1.3013365357738138</v>
      </c>
      <c r="AE111" s="28">
        <v>1.2288326802042513</v>
      </c>
      <c r="AF111" s="31">
        <v>1.418070444104135</v>
      </c>
      <c r="AG111" s="30">
        <v>1.4075308126305082</v>
      </c>
      <c r="AH111" s="29">
        <v>5.8859097523426232E-2</v>
      </c>
      <c r="AI111" s="28">
        <v>1.0567915274717463</v>
      </c>
      <c r="AJ111" s="28">
        <v>1.188466487818709</v>
      </c>
      <c r="AK111" s="28">
        <v>1.434895888495838</v>
      </c>
      <c r="AL111" s="28">
        <v>1.287683230386282</v>
      </c>
      <c r="AM111" s="28">
        <v>1.1940914408422945</v>
      </c>
      <c r="AN111" s="28">
        <v>1.4316426949280845</v>
      </c>
      <c r="AO111" s="28">
        <v>1.1929512438981351</v>
      </c>
      <c r="AP111" s="27">
        <v>1.2552175019772984</v>
      </c>
      <c r="AQ111" s="26">
        <v>5.2532584515185318E-2</v>
      </c>
    </row>
    <row r="112" spans="6:43">
      <c r="F112" s="14"/>
      <c r="G112" s="17">
        <v>5</v>
      </c>
      <c r="H112">
        <v>5</v>
      </c>
      <c r="J112" s="16">
        <v>3</v>
      </c>
      <c r="K112" s="34">
        <v>5</v>
      </c>
      <c r="L112">
        <v>5</v>
      </c>
      <c r="M112">
        <v>5</v>
      </c>
      <c r="N112" s="15">
        <v>0</v>
      </c>
      <c r="Y112" s="16"/>
      <c r="Z112" s="33">
        <v>25.666640999999981</v>
      </c>
      <c r="AA112" s="32">
        <v>1.591912056512421</v>
      </c>
      <c r="AB112" s="28">
        <v>1.5738088883754835</v>
      </c>
      <c r="AC112" s="28">
        <v>1.4650302783695162</v>
      </c>
      <c r="AD112" s="28">
        <v>1.3942004078970525</v>
      </c>
      <c r="AE112" s="28">
        <v>1.721885761786011</v>
      </c>
      <c r="AF112" s="31">
        <v>1.494980432193296</v>
      </c>
      <c r="AG112" s="30">
        <v>1.5403029708556302</v>
      </c>
      <c r="AH112" s="29">
        <v>4.6841763360352069E-2</v>
      </c>
      <c r="AI112" s="28">
        <v>1.0721444310185513</v>
      </c>
      <c r="AJ112" s="28">
        <v>1.0869375558899865</v>
      </c>
      <c r="AK112" s="28">
        <v>1.186807600245716</v>
      </c>
      <c r="AL112" s="28">
        <v>1.4886604591131185</v>
      </c>
      <c r="AM112" s="28">
        <v>1.2391628339289436</v>
      </c>
      <c r="AN112" s="28">
        <v>1.2489023467070399</v>
      </c>
      <c r="AO112" s="28">
        <v>1.0107775098512024</v>
      </c>
      <c r="AP112" s="27">
        <v>1.1904846766792228</v>
      </c>
      <c r="AQ112" s="26">
        <v>6.0104193471874769E-2</v>
      </c>
    </row>
    <row r="113" spans="6:43">
      <c r="F113" s="14"/>
      <c r="G113" s="17">
        <v>5</v>
      </c>
      <c r="H113">
        <v>3</v>
      </c>
      <c r="J113" s="16">
        <v>3</v>
      </c>
      <c r="K113" s="34">
        <v>5</v>
      </c>
      <c r="L113">
        <v>5</v>
      </c>
      <c r="M113">
        <v>3</v>
      </c>
      <c r="N113" s="15">
        <v>1</v>
      </c>
      <c r="Y113" s="16"/>
      <c r="Z113" s="33">
        <v>25.99997399999998</v>
      </c>
      <c r="AA113" s="32">
        <v>1.4829748392729576</v>
      </c>
      <c r="AB113" s="28">
        <v>1.4887252187837337</v>
      </c>
      <c r="AC113" s="28">
        <v>1.1883960841571128</v>
      </c>
      <c r="AD113" s="28">
        <v>1.2643773358317891</v>
      </c>
      <c r="AE113" s="28">
        <v>1.8646241539009618</v>
      </c>
      <c r="AF113" s="31">
        <v>1.5022970903522206</v>
      </c>
      <c r="AG113" s="30">
        <v>1.4652324537164627</v>
      </c>
      <c r="AH113" s="29">
        <v>9.6390762630073026E-2</v>
      </c>
      <c r="AI113" s="28">
        <v>1.1184163764304498</v>
      </c>
      <c r="AJ113" s="28">
        <v>1.3026456411263057</v>
      </c>
      <c r="AK113" s="28">
        <v>1.2220127518057999</v>
      </c>
      <c r="AL113" s="28">
        <v>0.96800958790448965</v>
      </c>
      <c r="AM113" s="28">
        <v>1.344089037034663</v>
      </c>
      <c r="AN113" s="28">
        <v>1.1235427706283116</v>
      </c>
      <c r="AO113" s="28">
        <v>1.3133711697935655</v>
      </c>
      <c r="AP113" s="27">
        <v>1.1988696192462265</v>
      </c>
      <c r="AQ113" s="26">
        <v>5.1396582283045798E-2</v>
      </c>
    </row>
    <row r="114" spans="6:43">
      <c r="F114" s="14"/>
      <c r="G114" s="17">
        <v>5</v>
      </c>
      <c r="H114">
        <v>3</v>
      </c>
      <c r="J114" s="16">
        <v>5</v>
      </c>
      <c r="K114" s="34">
        <v>5</v>
      </c>
      <c r="L114">
        <v>0</v>
      </c>
      <c r="M114">
        <v>5</v>
      </c>
      <c r="N114" s="15">
        <v>1</v>
      </c>
      <c r="Y114" s="16"/>
      <c r="Z114" s="33">
        <v>26.33330699999998</v>
      </c>
      <c r="AA114" s="32">
        <v>1.4227319628541943</v>
      </c>
      <c r="AB114" s="28">
        <v>1.6138412329165455</v>
      </c>
      <c r="AC114" s="28">
        <v>1.2454821800426055</v>
      </c>
      <c r="AD114" s="28">
        <v>1.3898522667274025</v>
      </c>
      <c r="AE114" s="28">
        <v>1.3532834580216124</v>
      </c>
      <c r="AF114" s="31">
        <v>1.6884464863025355</v>
      </c>
      <c r="AG114" s="30">
        <v>1.4522729311441491</v>
      </c>
      <c r="AH114" s="29">
        <v>6.8120629028639385E-2</v>
      </c>
      <c r="AI114" s="28">
        <v>1.0612694576728976</v>
      </c>
      <c r="AJ114" s="28">
        <v>1.2911950097057732</v>
      </c>
      <c r="AK114" s="28">
        <v>1.2072698002499527</v>
      </c>
      <c r="AL114" s="28">
        <v>1.1878860514427951</v>
      </c>
      <c r="AM114" s="28">
        <v>1.2410858800339739</v>
      </c>
      <c r="AN114" s="28">
        <v>1.4909916729750186</v>
      </c>
      <c r="AO114" s="28">
        <v>1.1984649767688051</v>
      </c>
      <c r="AP114" s="27">
        <v>1.2397375498356025</v>
      </c>
      <c r="AQ114" s="26">
        <v>4.953962829840574E-2</v>
      </c>
    </row>
    <row r="115" spans="6:43">
      <c r="F115" s="14"/>
      <c r="G115" s="17">
        <v>1</v>
      </c>
      <c r="H115">
        <v>3</v>
      </c>
      <c r="J115" s="16">
        <v>3</v>
      </c>
      <c r="K115" s="34">
        <v>1</v>
      </c>
      <c r="L115">
        <v>3</v>
      </c>
      <c r="M115">
        <v>1</v>
      </c>
      <c r="N115" s="15">
        <v>3</v>
      </c>
      <c r="Y115" s="16"/>
      <c r="Z115" s="33">
        <v>26.66663999999998</v>
      </c>
      <c r="AA115" s="32">
        <v>1.5347646638622106</v>
      </c>
      <c r="AB115" s="28">
        <v>1.6863774512342311</v>
      </c>
      <c r="AC115" s="28">
        <v>1.4679025347662706</v>
      </c>
      <c r="AD115" s="28">
        <v>0.94273912188253806</v>
      </c>
      <c r="AE115" s="28">
        <v>1.5665597909986937</v>
      </c>
      <c r="AF115" s="31">
        <v>1.685043389484431</v>
      </c>
      <c r="AG115" s="30">
        <v>1.4805644920380627</v>
      </c>
      <c r="AH115" s="29">
        <v>0.11312528418939488</v>
      </c>
      <c r="AI115" s="28">
        <v>1.162982443670481</v>
      </c>
      <c r="AJ115" s="28">
        <v>1.2210735239590829</v>
      </c>
      <c r="AK115" s="28">
        <v>1.2808574636192254</v>
      </c>
      <c r="AL115" s="28">
        <v>1.1231216004425186</v>
      </c>
      <c r="AM115" s="28">
        <v>1.3159644877485941</v>
      </c>
      <c r="AN115" s="28">
        <v>1.7253595760787277</v>
      </c>
      <c r="AO115" s="28">
        <v>1.4781215079691816</v>
      </c>
      <c r="AP115" s="27">
        <v>1.3296400862125446</v>
      </c>
      <c r="AQ115" s="26">
        <v>7.9195172825057364E-2</v>
      </c>
    </row>
    <row r="116" spans="6:43">
      <c r="F116" s="14"/>
      <c r="G116" s="17">
        <v>0</v>
      </c>
      <c r="H116">
        <v>1</v>
      </c>
      <c r="J116" s="16">
        <v>1</v>
      </c>
      <c r="K116" s="34">
        <v>5</v>
      </c>
      <c r="L116">
        <v>5</v>
      </c>
      <c r="M116">
        <v>5</v>
      </c>
      <c r="N116" s="15">
        <v>5</v>
      </c>
      <c r="Y116" s="16"/>
      <c r="Z116" s="33">
        <v>26.999972999999979</v>
      </c>
      <c r="AA116" s="32">
        <v>1.3841574728153023</v>
      </c>
      <c r="AB116" s="28">
        <v>1.6420431233992039</v>
      </c>
      <c r="AC116" s="28">
        <v>1.312082625242347</v>
      </c>
      <c r="AD116" s="28">
        <v>1.2789746669013282</v>
      </c>
      <c r="AE116" s="28">
        <v>1.0134188338677117</v>
      </c>
      <c r="AF116" s="31">
        <v>1.6647949634167094</v>
      </c>
      <c r="AG116" s="30">
        <v>1.3825786142737673</v>
      </c>
      <c r="AH116" s="29">
        <v>9.9825313734156401E-2</v>
      </c>
      <c r="AI116" s="28">
        <v>1.0386665718956569</v>
      </c>
      <c r="AJ116" s="28">
        <v>1.3102793954066607</v>
      </c>
      <c r="AK116" s="28">
        <v>1.3023364189031756</v>
      </c>
      <c r="AL116" s="28">
        <v>1.1367198303678434</v>
      </c>
      <c r="AM116" s="28">
        <v>1.2940898383038737</v>
      </c>
      <c r="AN116" s="28">
        <v>1.4280090840272519</v>
      </c>
      <c r="AO116" s="28">
        <v>1.3583632300182316</v>
      </c>
      <c r="AP116" s="27">
        <v>1.2669234812746706</v>
      </c>
      <c r="AQ116" s="26">
        <v>5.0529536117175873E-2</v>
      </c>
    </row>
    <row r="117" spans="6:43">
      <c r="F117" s="14"/>
      <c r="G117" s="17">
        <v>5</v>
      </c>
      <c r="H117">
        <v>0</v>
      </c>
      <c r="J117" s="16">
        <v>5</v>
      </c>
      <c r="K117" s="34">
        <v>5</v>
      </c>
      <c r="L117">
        <v>1</v>
      </c>
      <c r="M117">
        <v>1</v>
      </c>
      <c r="N117" s="15">
        <v>5</v>
      </c>
      <c r="Y117" s="16"/>
      <c r="Z117" s="33">
        <v>27.333305999999979</v>
      </c>
      <c r="AA117" s="32">
        <v>1.4861893801095318</v>
      </c>
      <c r="AB117" s="28">
        <v>1.6323636609877832</v>
      </c>
      <c r="AC117" s="28">
        <v>1.3077742406472155</v>
      </c>
      <c r="AD117" s="28">
        <v>1.0814448251943722</v>
      </c>
      <c r="AE117" s="28">
        <v>1.4428215176344852</v>
      </c>
      <c r="AF117" s="31">
        <v>1.5480687425557258</v>
      </c>
      <c r="AG117" s="30">
        <v>1.4164437278548523</v>
      </c>
      <c r="AH117" s="29">
        <v>8.0320219134602772E-2</v>
      </c>
      <c r="AI117" s="28">
        <v>1.1685265477290494</v>
      </c>
      <c r="AJ117" s="28">
        <v>1.2541167746297628</v>
      </c>
      <c r="AK117" s="28">
        <v>1.0684827045690444</v>
      </c>
      <c r="AL117" s="28">
        <v>1.2030976306812942</v>
      </c>
      <c r="AM117" s="28">
        <v>1.0706559189756575</v>
      </c>
      <c r="AN117" s="28">
        <v>1.2560181680545039</v>
      </c>
      <c r="AO117" s="28">
        <v>1.2661736164206314</v>
      </c>
      <c r="AP117" s="27">
        <v>1.1838673372942776</v>
      </c>
      <c r="AQ117" s="26">
        <v>3.2238187989687549E-2</v>
      </c>
    </row>
    <row r="118" spans="6:43">
      <c r="F118" s="14"/>
      <c r="G118" s="17">
        <v>5</v>
      </c>
      <c r="H118">
        <v>0</v>
      </c>
      <c r="J118" s="16">
        <v>1</v>
      </c>
      <c r="K118" s="34">
        <v>0</v>
      </c>
      <c r="L118">
        <v>5</v>
      </c>
      <c r="M118">
        <v>1</v>
      </c>
      <c r="N118" s="15">
        <v>5</v>
      </c>
      <c r="Y118" s="16"/>
      <c r="Z118" s="33">
        <v>27.666638999999979</v>
      </c>
      <c r="AA118" s="32">
        <v>1.3232002539884113</v>
      </c>
      <c r="AB118" s="28">
        <v>1.6250741892952316</v>
      </c>
      <c r="AC118" s="28">
        <v>1.516012829411906</v>
      </c>
      <c r="AD118" s="28">
        <v>1.4221527439876593</v>
      </c>
      <c r="AE118" s="28">
        <v>1.3967462296639355</v>
      </c>
      <c r="AF118" s="31">
        <v>1.5650842266462481</v>
      </c>
      <c r="AG118" s="30">
        <v>1.4747117454988985</v>
      </c>
      <c r="AH118" s="29">
        <v>4.6288454912114432E-2</v>
      </c>
      <c r="AI118" s="28">
        <v>1.0561518231572959</v>
      </c>
      <c r="AJ118" s="28">
        <v>1.2782176274291694</v>
      </c>
      <c r="AK118" s="28">
        <v>1.3911754114681525</v>
      </c>
      <c r="AL118" s="28">
        <v>1.0938508343320732</v>
      </c>
      <c r="AM118" s="28">
        <v>1.2019038156439803</v>
      </c>
      <c r="AN118" s="28">
        <v>1.2570779712339135</v>
      </c>
      <c r="AO118" s="28">
        <v>1.0886314179850611</v>
      </c>
      <c r="AP118" s="27">
        <v>1.1952869858928068</v>
      </c>
      <c r="AQ118" s="26">
        <v>4.6325702884194048E-2</v>
      </c>
    </row>
    <row r="119" spans="6:43">
      <c r="F119" s="14"/>
      <c r="G119" s="17">
        <v>5</v>
      </c>
      <c r="H119">
        <v>0</v>
      </c>
      <c r="J119" s="16">
        <v>1</v>
      </c>
      <c r="K119" s="34">
        <v>2</v>
      </c>
      <c r="L119">
        <v>2</v>
      </c>
      <c r="M119">
        <v>5</v>
      </c>
      <c r="N119" s="15">
        <v>3</v>
      </c>
      <c r="Y119" s="16"/>
      <c r="Z119" s="33">
        <v>27.999971999999978</v>
      </c>
      <c r="AA119" s="32">
        <v>1.2791491388205409</v>
      </c>
      <c r="AB119" s="28">
        <v>1.6242376925436273</v>
      </c>
      <c r="AC119" s="28">
        <v>1.4009430575169348</v>
      </c>
      <c r="AD119" s="28">
        <v>1.4106612280392987</v>
      </c>
      <c r="AE119" s="28">
        <v>1.9634247714048214</v>
      </c>
      <c r="AF119" s="31">
        <v>1.5461970393057685</v>
      </c>
      <c r="AG119" s="30">
        <v>1.5374354879384986</v>
      </c>
      <c r="AH119" s="29">
        <v>9.8402573105056859E-2</v>
      </c>
      <c r="AI119" s="28">
        <v>1.2267396403440185</v>
      </c>
      <c r="AJ119" s="28">
        <v>1.3966498724072498</v>
      </c>
      <c r="AK119" s="28">
        <v>1.1250397170031141</v>
      </c>
      <c r="AL119" s="28">
        <v>1.0099566700470175</v>
      </c>
      <c r="AM119" s="28">
        <v>1.1523853784394482</v>
      </c>
      <c r="AN119" s="28">
        <v>1.4803936411809233</v>
      </c>
      <c r="AO119" s="28">
        <v>1.1700141151561485</v>
      </c>
      <c r="AP119" s="27">
        <v>1.2230255763682742</v>
      </c>
      <c r="AQ119" s="26">
        <v>6.1566331107070049E-2</v>
      </c>
    </row>
    <row r="120" spans="6:43">
      <c r="F120" s="14"/>
      <c r="G120" s="17">
        <v>4</v>
      </c>
      <c r="H120">
        <v>3</v>
      </c>
      <c r="J120" s="16"/>
      <c r="K120" s="34">
        <v>5</v>
      </c>
      <c r="L120">
        <v>5</v>
      </c>
      <c r="M120">
        <v>5</v>
      </c>
      <c r="N120" s="15">
        <v>3</v>
      </c>
      <c r="Y120" s="16"/>
      <c r="Z120" s="33">
        <v>28.333304999999978</v>
      </c>
      <c r="AA120" s="32">
        <v>1.5139296769584882</v>
      </c>
      <c r="AB120" s="28">
        <v>1.4991216784108155</v>
      </c>
      <c r="AC120" s="28">
        <v>1.3336245482180047</v>
      </c>
      <c r="AD120" s="28">
        <v>1.4469992649570877</v>
      </c>
      <c r="AE120" s="28">
        <v>1.6404227526422042</v>
      </c>
      <c r="AF120" s="31">
        <v>1.3530712948783394</v>
      </c>
      <c r="AG120" s="30">
        <v>1.4645282026774897</v>
      </c>
      <c r="AH120" s="29">
        <v>4.6347160875412158E-2</v>
      </c>
      <c r="AI120" s="28">
        <v>0.89046840571469177</v>
      </c>
      <c r="AJ120" s="28">
        <v>1.1024231717158497</v>
      </c>
      <c r="AK120" s="28">
        <v>1.2560740536762061</v>
      </c>
      <c r="AL120" s="28">
        <v>1.2591038996957682</v>
      </c>
      <c r="AM120" s="28">
        <v>1.1755821220813771</v>
      </c>
      <c r="AN120" s="28">
        <v>1.4280090840272519</v>
      </c>
      <c r="AO120" s="28">
        <v>1.0901752631888488</v>
      </c>
      <c r="AP120" s="27">
        <v>1.1716908571571421</v>
      </c>
      <c r="AQ120" s="26">
        <v>6.3808607183789667E-2</v>
      </c>
    </row>
    <row r="121" spans="6:43">
      <c r="F121" s="14"/>
      <c r="G121" s="17">
        <v>1</v>
      </c>
      <c r="H121">
        <v>3</v>
      </c>
      <c r="J121" s="16"/>
      <c r="K121" s="34">
        <v>5</v>
      </c>
      <c r="L121">
        <v>0</v>
      </c>
      <c r="M121">
        <v>5</v>
      </c>
      <c r="N121" s="15">
        <v>5</v>
      </c>
      <c r="Y121" s="16"/>
      <c r="Z121" s="33">
        <v>28.666637999999978</v>
      </c>
      <c r="AA121" s="32">
        <v>1.5519088816572739</v>
      </c>
      <c r="AB121" s="28">
        <v>1.5825323544993566</v>
      </c>
      <c r="AC121" s="28">
        <v>1.3311113238708445</v>
      </c>
      <c r="AD121" s="28">
        <v>1.7078877351360864</v>
      </c>
      <c r="AE121" s="28">
        <v>1.2554328464552904</v>
      </c>
      <c r="AF121" s="31">
        <v>1.4742215416028588</v>
      </c>
      <c r="AG121" s="30">
        <v>1.4838491138702852</v>
      </c>
      <c r="AH121" s="29">
        <v>6.8351866995332522E-2</v>
      </c>
      <c r="AI121" s="28">
        <v>0.99004904399744098</v>
      </c>
      <c r="AJ121" s="28">
        <v>1.2902135270125845</v>
      </c>
      <c r="AK121" s="28">
        <v>1.3332203605244766</v>
      </c>
      <c r="AL121" s="28">
        <v>1.3874804093297683</v>
      </c>
      <c r="AM121" s="28">
        <v>1.2932485056329228</v>
      </c>
      <c r="AN121" s="28">
        <v>1.4997728993186978</v>
      </c>
      <c r="AO121" s="28">
        <v>1.197582779509498</v>
      </c>
      <c r="AP121" s="27">
        <v>1.2845096464750554</v>
      </c>
      <c r="AQ121" s="26">
        <v>6.0491283948187737E-2</v>
      </c>
    </row>
    <row r="122" spans="6:43">
      <c r="F122" s="14"/>
      <c r="G122" s="17">
        <v>3</v>
      </c>
      <c r="H122">
        <v>3</v>
      </c>
      <c r="J122" s="16"/>
      <c r="K122" s="34">
        <v>0</v>
      </c>
      <c r="L122">
        <v>3</v>
      </c>
      <c r="M122">
        <v>5</v>
      </c>
      <c r="N122" s="15">
        <v>0</v>
      </c>
      <c r="Y122" s="16"/>
      <c r="Z122" s="33">
        <v>28.999970999999977</v>
      </c>
      <c r="AA122" s="32">
        <v>1.4883324073339148</v>
      </c>
      <c r="AB122" s="28">
        <v>1.6677355236270497</v>
      </c>
      <c r="AC122" s="28">
        <v>1.6624979056463778</v>
      </c>
      <c r="AD122" s="28">
        <v>1.3718385390245669</v>
      </c>
      <c r="AE122" s="28">
        <v>1.5527847049044055</v>
      </c>
      <c r="AF122" s="31">
        <v>1.6450570018717035</v>
      </c>
      <c r="AG122" s="30">
        <v>1.5647076804013365</v>
      </c>
      <c r="AH122" s="29">
        <v>4.8238132727197756E-2</v>
      </c>
      <c r="AI122" s="28">
        <v>0.93865946406994083</v>
      </c>
      <c r="AJ122" s="28">
        <v>1.2524809701411153</v>
      </c>
      <c r="AK122" s="28">
        <v>1.131902815141181</v>
      </c>
      <c r="AL122" s="28">
        <v>1.124504471282382</v>
      </c>
      <c r="AM122" s="28">
        <v>1.1966154388551467</v>
      </c>
      <c r="AN122" s="28">
        <v>1.4534443603330807</v>
      </c>
      <c r="AO122" s="28">
        <v>1.1009821796153616</v>
      </c>
      <c r="AP122" s="27">
        <v>1.1712270999197438</v>
      </c>
      <c r="AQ122" s="26">
        <v>5.9690630741334176E-2</v>
      </c>
    </row>
    <row r="123" spans="6:43">
      <c r="F123" s="14"/>
      <c r="G123" s="17">
        <v>1</v>
      </c>
      <c r="H123">
        <v>3</v>
      </c>
      <c r="J123" s="16"/>
      <c r="K123" s="34">
        <v>0</v>
      </c>
      <c r="L123">
        <v>5</v>
      </c>
      <c r="M123">
        <v>5</v>
      </c>
      <c r="N123" s="15">
        <v>5</v>
      </c>
      <c r="Y123" s="16"/>
      <c r="Z123" s="33">
        <v>29.333303999999977</v>
      </c>
      <c r="AA123" s="32">
        <v>1.4798793555044045</v>
      </c>
      <c r="AB123" s="28">
        <v>1.7276047911347276</v>
      </c>
      <c r="AC123" s="28">
        <v>1.4508485124105417</v>
      </c>
      <c r="AD123" s="28">
        <v>1.2764900148043854</v>
      </c>
      <c r="AE123" s="28">
        <v>1.6375727348295925</v>
      </c>
      <c r="AF123" s="31">
        <v>1.7367704611196191</v>
      </c>
      <c r="AG123" s="30">
        <v>1.5515276449672115</v>
      </c>
      <c r="AH123" s="29">
        <v>7.3855102046483365E-2</v>
      </c>
      <c r="AI123" s="28">
        <v>1.0578577013291632</v>
      </c>
      <c r="AJ123" s="28">
        <v>1.1991537438112061</v>
      </c>
      <c r="AK123" s="28">
        <v>1.3440233853714336</v>
      </c>
      <c r="AL123" s="28">
        <v>1.0869364801327555</v>
      </c>
      <c r="AM123" s="28">
        <v>1.3287046681944201</v>
      </c>
      <c r="AN123" s="28">
        <v>1.507040121120363</v>
      </c>
      <c r="AO123" s="28">
        <v>1.0531229782979472</v>
      </c>
      <c r="AP123" s="27">
        <v>1.225262725465327</v>
      </c>
      <c r="AQ123" s="26">
        <v>6.5769292713736854E-2</v>
      </c>
    </row>
    <row r="124" spans="6:43">
      <c r="F124" s="14"/>
      <c r="G124" s="17">
        <v>5</v>
      </c>
      <c r="H124">
        <v>3</v>
      </c>
      <c r="J124" s="16"/>
      <c r="K124" s="34">
        <v>5</v>
      </c>
      <c r="L124">
        <v>5</v>
      </c>
      <c r="M124">
        <v>5</v>
      </c>
      <c r="N124" s="15">
        <v>5</v>
      </c>
      <c r="Y124" s="16"/>
      <c r="Z124" s="33">
        <v>29.666636999999977</v>
      </c>
      <c r="AA124" s="32">
        <v>1.4774982141439792</v>
      </c>
      <c r="AB124" s="28">
        <v>1.9161750588535214</v>
      </c>
      <c r="AC124" s="28">
        <v>1.5345029799660119</v>
      </c>
      <c r="AD124" s="28">
        <v>1.2497800047622496</v>
      </c>
      <c r="AE124" s="28">
        <v>1.336658354114713</v>
      </c>
      <c r="AF124" s="31">
        <v>1.5067211162157566</v>
      </c>
      <c r="AG124" s="30">
        <v>1.5035559546760384</v>
      </c>
      <c r="AH124" s="29">
        <v>9.3836437383266844E-2</v>
      </c>
      <c r="AI124" s="28">
        <v>1.0533797711280117</v>
      </c>
      <c r="AJ124" s="28">
        <v>1.3030818556566119</v>
      </c>
      <c r="AK124" s="28">
        <v>1.3100891779109918</v>
      </c>
      <c r="AL124" s="28">
        <v>1.125656863648935</v>
      </c>
      <c r="AM124" s="28">
        <v>1.2110382846428744</v>
      </c>
      <c r="AN124" s="28">
        <v>1.4452687358062073</v>
      </c>
      <c r="AO124" s="28">
        <v>1.2167705698994293</v>
      </c>
      <c r="AP124" s="27">
        <v>1.2378978940990089</v>
      </c>
      <c r="AQ124" s="26">
        <v>4.8862290787555843E-2</v>
      </c>
    </row>
    <row r="125" spans="6:43">
      <c r="F125" s="14"/>
      <c r="G125" s="17">
        <v>3</v>
      </c>
      <c r="H125">
        <v>1</v>
      </c>
      <c r="J125" s="16"/>
      <c r="K125" s="34">
        <v>3</v>
      </c>
      <c r="L125">
        <v>0</v>
      </c>
      <c r="M125">
        <v>5</v>
      </c>
      <c r="N125" s="15">
        <v>5</v>
      </c>
      <c r="Y125" s="16"/>
      <c r="Z125" s="33">
        <v>29.999969999999976</v>
      </c>
      <c r="AA125" s="32">
        <v>1.3379633304230489</v>
      </c>
      <c r="AB125" s="28">
        <v>1.6143192310603194</v>
      </c>
      <c r="AC125" s="28">
        <v>1.2463797601665911</v>
      </c>
      <c r="AD125" s="28">
        <v>1.2997836282132245</v>
      </c>
      <c r="AE125" s="28">
        <v>1.5513596959981</v>
      </c>
      <c r="AF125" s="31">
        <v>1.4498893993534119</v>
      </c>
      <c r="AG125" s="30">
        <v>1.4166158408691158</v>
      </c>
      <c r="AH125" s="29">
        <v>5.9767876870668132E-2</v>
      </c>
      <c r="AI125" s="28">
        <v>1.0956002558817255</v>
      </c>
      <c r="AJ125" s="28">
        <v>1.2373225152129814</v>
      </c>
      <c r="AK125" s="28">
        <v>1.2291300387637953</v>
      </c>
      <c r="AL125" s="28">
        <v>1.1081404996773301</v>
      </c>
      <c r="AM125" s="28">
        <v>1.3075511610390862</v>
      </c>
      <c r="AN125" s="28">
        <v>1.537925813777441</v>
      </c>
      <c r="AO125" s="28">
        <v>1.2538228547903307</v>
      </c>
      <c r="AP125" s="27">
        <v>1.2527847341632417</v>
      </c>
      <c r="AQ125" s="26">
        <v>5.5791579434340023E-2</v>
      </c>
    </row>
    <row r="126" spans="6:43">
      <c r="F126" s="14"/>
      <c r="G126" s="17">
        <v>1</v>
      </c>
      <c r="H126">
        <v>0</v>
      </c>
      <c r="J126" s="16"/>
      <c r="K126" s="34">
        <v>3</v>
      </c>
      <c r="L126">
        <v>5</v>
      </c>
      <c r="M126">
        <v>5</v>
      </c>
      <c r="N126" s="15">
        <v>5</v>
      </c>
      <c r="Y126" s="16"/>
      <c r="Z126" s="33">
        <v>30.333302999999976</v>
      </c>
      <c r="AA126" s="32">
        <v>1.3618938010953248</v>
      </c>
      <c r="AB126" s="28">
        <v>1.6293761725891964</v>
      </c>
      <c r="AC126" s="28">
        <v>1.6962469183082414</v>
      </c>
      <c r="AD126" s="28">
        <v>1.444825194372263</v>
      </c>
      <c r="AE126" s="28">
        <v>1.4834342714641966</v>
      </c>
      <c r="AF126" s="31">
        <v>1.5080823549429982</v>
      </c>
      <c r="AG126" s="30">
        <v>1.52064311879537</v>
      </c>
      <c r="AH126" s="29">
        <v>5.0050489852086814E-2</v>
      </c>
      <c r="AI126" s="28">
        <v>1.0683062051318499</v>
      </c>
      <c r="AJ126" s="28">
        <v>1.0040567951318458</v>
      </c>
      <c r="AK126" s="28">
        <v>1.2859412400177934</v>
      </c>
      <c r="AL126" s="28">
        <v>0.99013552134230653</v>
      </c>
      <c r="AM126" s="28">
        <v>1.1377221518885918</v>
      </c>
      <c r="AN126" s="28">
        <v>1.41226343679031</v>
      </c>
      <c r="AO126" s="28">
        <v>1.0848820796330056</v>
      </c>
      <c r="AP126" s="27">
        <v>1.1404724899908147</v>
      </c>
      <c r="AQ126" s="26">
        <v>5.8665263652723162E-2</v>
      </c>
    </row>
    <row r="127" spans="6:43">
      <c r="F127" s="14"/>
      <c r="G127" s="17">
        <v>3</v>
      </c>
      <c r="H127">
        <v>3</v>
      </c>
      <c r="J127" s="16"/>
      <c r="K127" s="34">
        <v>0</v>
      </c>
      <c r="L127">
        <v>2</v>
      </c>
      <c r="M127">
        <v>5</v>
      </c>
      <c r="N127" s="15">
        <v>3</v>
      </c>
      <c r="Y127" s="16"/>
      <c r="Z127" s="33">
        <v>30.666635999999976</v>
      </c>
      <c r="AA127" s="32">
        <v>1.4183268513374072</v>
      </c>
      <c r="AB127" s="28">
        <v>1.737881751225866</v>
      </c>
      <c r="AC127" s="28">
        <v>1.5185260537590659</v>
      </c>
      <c r="AD127" s="28">
        <v>1.2674831509529676</v>
      </c>
      <c r="AE127" s="28">
        <v>1.7016981356133476</v>
      </c>
      <c r="AF127" s="31">
        <v>1.4393397992172878</v>
      </c>
      <c r="AG127" s="30">
        <v>1.513875957017657</v>
      </c>
      <c r="AH127" s="29">
        <v>7.3228426927287538E-2</v>
      </c>
      <c r="AI127" s="28">
        <v>0.98024024450920444</v>
      </c>
      <c r="AJ127" s="28">
        <v>1.2718925167397324</v>
      </c>
      <c r="AK127" s="28">
        <v>1.4488762735919001</v>
      </c>
      <c r="AL127" s="28">
        <v>1.3870194523831472</v>
      </c>
      <c r="AM127" s="28">
        <v>1.3146423935513856</v>
      </c>
      <c r="AN127" s="28">
        <v>1.3626040878122632</v>
      </c>
      <c r="AO127" s="28">
        <v>1.0989972357819204</v>
      </c>
      <c r="AP127" s="27">
        <v>1.2663246006242219</v>
      </c>
      <c r="AQ127" s="26">
        <v>6.3502983964316112E-2</v>
      </c>
    </row>
    <row r="128" spans="6:43">
      <c r="F128" s="14"/>
      <c r="G128" s="17">
        <v>1</v>
      </c>
      <c r="H128">
        <v>1</v>
      </c>
      <c r="J128" s="16"/>
      <c r="K128" s="34">
        <v>1</v>
      </c>
      <c r="L128">
        <v>5</v>
      </c>
      <c r="M128">
        <v>0</v>
      </c>
      <c r="N128" s="15">
        <v>3</v>
      </c>
      <c r="Y128" s="16"/>
      <c r="Z128" s="33">
        <v>30.999968999999975</v>
      </c>
      <c r="AA128" s="32">
        <v>1.4904754345582978</v>
      </c>
      <c r="AB128" s="28">
        <v>1.5386760248081035</v>
      </c>
      <c r="AC128" s="28">
        <v>1.2810263529524406</v>
      </c>
      <c r="AD128" s="28">
        <v>1.3066164214798173</v>
      </c>
      <c r="AE128" s="28">
        <v>1.4394964968531054</v>
      </c>
      <c r="AF128" s="31">
        <v>1.4859622256253191</v>
      </c>
      <c r="AG128" s="30">
        <v>1.4237088260461805</v>
      </c>
      <c r="AH128" s="29">
        <v>4.315433251610637E-2</v>
      </c>
      <c r="AI128" s="28">
        <v>0.99218139171227504</v>
      </c>
      <c r="AJ128" s="28">
        <v>1.2779995201640166</v>
      </c>
      <c r="AK128" s="28">
        <v>1.2220127518057999</v>
      </c>
      <c r="AL128" s="28">
        <v>1.3448418917673088</v>
      </c>
      <c r="AM128" s="28">
        <v>1.3510600791653982</v>
      </c>
      <c r="AN128" s="28">
        <v>1.4803936411809233</v>
      </c>
      <c r="AO128" s="28">
        <v>1.2974916191260362</v>
      </c>
      <c r="AP128" s="27">
        <v>1.2808544135602511</v>
      </c>
      <c r="AQ128" s="26">
        <v>5.6887218820605455E-2</v>
      </c>
    </row>
    <row r="129" spans="6:43">
      <c r="F129" s="14"/>
      <c r="G129" s="17">
        <v>1</v>
      </c>
      <c r="H129">
        <v>5</v>
      </c>
      <c r="J129" s="16"/>
      <c r="K129" s="34">
        <v>0</v>
      </c>
      <c r="L129">
        <v>5</v>
      </c>
      <c r="M129">
        <v>5</v>
      </c>
      <c r="N129" s="15">
        <v>3</v>
      </c>
      <c r="Y129" s="16"/>
      <c r="Z129" s="33">
        <v>31.333301999999975</v>
      </c>
      <c r="AA129" s="32">
        <v>1.320461941423922</v>
      </c>
      <c r="AB129" s="28">
        <v>1.6951009173581042</v>
      </c>
      <c r="AC129" s="28">
        <v>1.5847674669092131</v>
      </c>
      <c r="AD129" s="28">
        <v>1.3814665659002205</v>
      </c>
      <c r="AE129" s="28">
        <v>1.525709535684598</v>
      </c>
      <c r="AF129" s="31">
        <v>1.596052407690999</v>
      </c>
      <c r="AG129" s="30">
        <v>1.5172598058278428</v>
      </c>
      <c r="AH129" s="29">
        <v>5.7629165284601859E-2</v>
      </c>
      <c r="AI129" s="28">
        <v>1.0179827990617667</v>
      </c>
      <c r="AJ129" s="28">
        <v>1.2776723592662869</v>
      </c>
      <c r="AK129" s="28">
        <v>1.0834798449448202</v>
      </c>
      <c r="AL129" s="28">
        <v>1.4508619894901815</v>
      </c>
      <c r="AM129" s="28">
        <v>1.1311116809025499</v>
      </c>
      <c r="AN129" s="28">
        <v>1.317032551097653</v>
      </c>
      <c r="AO129" s="28">
        <v>1.0932629535964238</v>
      </c>
      <c r="AP129" s="27">
        <v>1.1959148826228119</v>
      </c>
      <c r="AQ129" s="26">
        <v>5.8835958281114008E-2</v>
      </c>
    </row>
    <row r="130" spans="6:43">
      <c r="F130" s="14"/>
      <c r="G130" s="17">
        <v>3</v>
      </c>
      <c r="H130">
        <v>5</v>
      </c>
      <c r="J130" s="16"/>
      <c r="K130" s="34">
        <v>4</v>
      </c>
      <c r="L130">
        <v>5</v>
      </c>
      <c r="M130">
        <v>5</v>
      </c>
      <c r="N130" s="15">
        <v>5</v>
      </c>
      <c r="Y130" s="16"/>
      <c r="Z130" s="33">
        <v>31.666634999999975</v>
      </c>
      <c r="AA130" s="32">
        <v>1.4588062544646394</v>
      </c>
      <c r="AB130" s="28">
        <v>1.6633140407971416</v>
      </c>
      <c r="AC130" s="28">
        <v>1.5472486177266094</v>
      </c>
      <c r="AD130" s="28">
        <v>1.7991986996987357</v>
      </c>
      <c r="AE130" s="28">
        <v>1.2941455884099275</v>
      </c>
      <c r="AF130" s="31">
        <v>1.5203335034881744</v>
      </c>
      <c r="AG130" s="30">
        <v>1.5471744507642047</v>
      </c>
      <c r="AH130" s="29">
        <v>7.0606329196227766E-2</v>
      </c>
      <c r="AI130" s="28">
        <v>1.0356812850948893</v>
      </c>
      <c r="AJ130" s="28">
        <v>1.1910837750005452</v>
      </c>
      <c r="AK130" s="28">
        <v>1.1100425766273383</v>
      </c>
      <c r="AL130" s="28">
        <v>1.1390246151009493</v>
      </c>
      <c r="AM130" s="28">
        <v>1.292767744106665</v>
      </c>
      <c r="AN130" s="28">
        <v>1.3825889477668432</v>
      </c>
      <c r="AO130" s="28">
        <v>1.3318973122390161</v>
      </c>
      <c r="AP130" s="27">
        <v>1.2118694651337496</v>
      </c>
      <c r="AQ130" s="26">
        <v>4.8118347275712209E-2</v>
      </c>
    </row>
    <row r="131" spans="6:43">
      <c r="F131" s="14"/>
      <c r="G131" s="17">
        <v>3</v>
      </c>
      <c r="H131">
        <v>3</v>
      </c>
      <c r="J131" s="16"/>
      <c r="K131" s="34">
        <v>5</v>
      </c>
      <c r="L131">
        <v>3</v>
      </c>
      <c r="M131">
        <v>3</v>
      </c>
      <c r="N131" s="15">
        <v>5</v>
      </c>
      <c r="Y131" s="16"/>
      <c r="Z131" s="33">
        <v>31.999967999999974</v>
      </c>
      <c r="AA131" s="32">
        <v>1.4177315659973009</v>
      </c>
      <c r="AB131" s="28">
        <v>1.5061721510314803</v>
      </c>
      <c r="AC131" s="28">
        <v>1.5732784413221959</v>
      </c>
      <c r="AD131" s="28">
        <v>1.5749588479496444</v>
      </c>
      <c r="AE131" s="28">
        <v>1.7703360646004036</v>
      </c>
      <c r="AF131" s="31">
        <v>1.3899948953547729</v>
      </c>
      <c r="AG131" s="30">
        <v>1.5387453277092995</v>
      </c>
      <c r="AH131" s="29">
        <v>5.5967329126314129E-2</v>
      </c>
      <c r="AI131" s="28">
        <v>1.0874973345653562</v>
      </c>
      <c r="AJ131" s="28">
        <v>1.1012235817575082</v>
      </c>
      <c r="AK131" s="28">
        <v>1.1008917791099158</v>
      </c>
      <c r="AL131" s="28">
        <v>1.050981838296303</v>
      </c>
      <c r="AM131" s="28">
        <v>1.3475745581000307</v>
      </c>
      <c r="AN131" s="28">
        <v>1.3000757002271006</v>
      </c>
      <c r="AO131" s="28">
        <v>1.2101540904546253</v>
      </c>
      <c r="AP131" s="27">
        <v>1.1711998403586914</v>
      </c>
      <c r="AQ131" s="26">
        <v>4.3788680766139419E-2</v>
      </c>
    </row>
    <row r="132" spans="6:43">
      <c r="F132" s="14"/>
      <c r="G132" s="17">
        <v>3</v>
      </c>
      <c r="H132">
        <v>1</v>
      </c>
      <c r="J132" s="16"/>
      <c r="K132" s="34">
        <v>5</v>
      </c>
      <c r="L132">
        <v>1</v>
      </c>
      <c r="M132">
        <v>3</v>
      </c>
      <c r="N132" s="15">
        <v>5</v>
      </c>
      <c r="Y132" s="16"/>
      <c r="Z132" s="33">
        <v>32.333300999999977</v>
      </c>
      <c r="AA132" s="32">
        <v>1.1404476545757596</v>
      </c>
      <c r="AB132" s="28">
        <v>1.5377200285205557</v>
      </c>
      <c r="AC132" s="28">
        <v>1.6495727518609833</v>
      </c>
      <c r="AD132" s="28">
        <v>1.2187218535504643</v>
      </c>
      <c r="AE132" s="28">
        <v>1.4117088231801447</v>
      </c>
      <c r="AF132" s="31">
        <v>1.3137655266292327</v>
      </c>
      <c r="AG132" s="30">
        <v>1.37865610638619</v>
      </c>
      <c r="AH132" s="29">
        <v>7.8808345855157724E-2</v>
      </c>
      <c r="AI132" s="28">
        <v>0.96936527116355098</v>
      </c>
      <c r="AJ132" s="28">
        <v>1.0533490370564242</v>
      </c>
      <c r="AK132" s="28">
        <v>1.2140058039780555</v>
      </c>
      <c r="AL132" s="28">
        <v>1.2120862911404073</v>
      </c>
      <c r="AM132" s="28">
        <v>1.2960128844089038</v>
      </c>
      <c r="AN132" s="28">
        <v>1.3404996214988643</v>
      </c>
      <c r="AO132" s="28">
        <v>1.303005351996706</v>
      </c>
      <c r="AP132" s="27">
        <v>1.198332037320416</v>
      </c>
      <c r="AQ132" s="26">
        <v>5.2233534547044456E-2</v>
      </c>
    </row>
    <row r="133" spans="6:43">
      <c r="F133" s="14"/>
      <c r="G133" s="17">
        <v>5</v>
      </c>
      <c r="H133">
        <v>3</v>
      </c>
      <c r="J133" s="16"/>
      <c r="K133" s="34">
        <v>1</v>
      </c>
      <c r="L133">
        <v>3</v>
      </c>
      <c r="M133">
        <v>3</v>
      </c>
      <c r="N133" s="15">
        <v>1</v>
      </c>
      <c r="Y133" s="16"/>
      <c r="Z133" s="33">
        <v>32.666633999999981</v>
      </c>
      <c r="AA133" s="32">
        <v>1.5473847130724656</v>
      </c>
      <c r="AB133" s="28">
        <v>1.7125478496058506</v>
      </c>
      <c r="AC133" s="28">
        <v>1.3433184135570504</v>
      </c>
      <c r="AD133" s="28">
        <v>0.97460478502583003</v>
      </c>
      <c r="AE133" s="28">
        <v>0.87828048925305779</v>
      </c>
      <c r="AF133" s="31">
        <v>1.6176620724859625</v>
      </c>
      <c r="AG133" s="30">
        <v>1.3456330538333698</v>
      </c>
      <c r="AH133" s="29">
        <v>0.14205817350476557</v>
      </c>
      <c r="AI133" s="28">
        <v>1.0181960338332503</v>
      </c>
      <c r="AJ133" s="28">
        <v>1.1158367685227595</v>
      </c>
      <c r="AK133" s="28">
        <v>1.3266114512063381</v>
      </c>
      <c r="AL133" s="28">
        <v>0.95740757813220223</v>
      </c>
      <c r="AM133" s="28">
        <v>1.3880787166872328</v>
      </c>
      <c r="AN133" s="28">
        <v>1.4304314912944736</v>
      </c>
      <c r="AO133" s="28">
        <v>1.2165500205846025</v>
      </c>
      <c r="AP133" s="27">
        <v>1.2075874371801227</v>
      </c>
      <c r="AQ133" s="26">
        <v>6.9583945360713828E-2</v>
      </c>
    </row>
    <row r="134" spans="6:43">
      <c r="F134" s="14"/>
      <c r="G134" s="17">
        <v>0</v>
      </c>
      <c r="H134">
        <v>0</v>
      </c>
      <c r="J134" s="16"/>
      <c r="K134" s="34">
        <v>0</v>
      </c>
      <c r="L134">
        <v>2</v>
      </c>
      <c r="M134">
        <v>4</v>
      </c>
      <c r="N134" s="15">
        <v>5</v>
      </c>
      <c r="Y134" s="16"/>
      <c r="Z134" s="33">
        <v>32.999966999999984</v>
      </c>
      <c r="AA134" s="32">
        <v>1.4757123581236602</v>
      </c>
      <c r="AB134" s="28">
        <v>1.9476034368066535</v>
      </c>
      <c r="AC134" s="28">
        <v>1.348524378276168</v>
      </c>
      <c r="AD134" s="28">
        <v>1.0395163210584617</v>
      </c>
      <c r="AE134" s="28">
        <v>1.3599334995843724</v>
      </c>
      <c r="AF134" s="31">
        <v>1.2720775906074531</v>
      </c>
      <c r="AG134" s="30">
        <v>1.4072279307427948</v>
      </c>
      <c r="AH134" s="29">
        <v>0.12326882776728264</v>
      </c>
      <c r="AI134" s="28">
        <v>0.9764020186225032</v>
      </c>
      <c r="AJ134" s="28">
        <v>1.1831228598224606</v>
      </c>
      <c r="AK134" s="28">
        <v>0.95219131945179969</v>
      </c>
      <c r="AL134" s="28">
        <v>1.4485572047570756</v>
      </c>
      <c r="AM134" s="28">
        <v>1.1335154885338379</v>
      </c>
      <c r="AN134" s="28">
        <v>1.3927327781983343</v>
      </c>
      <c r="AO134" s="28">
        <v>1.1863347644533313</v>
      </c>
      <c r="AP134" s="27">
        <v>1.1818366334056203</v>
      </c>
      <c r="AQ134" s="26">
        <v>7.1199621930100654E-2</v>
      </c>
    </row>
    <row r="135" spans="6:43">
      <c r="F135" s="14"/>
      <c r="G135" s="17">
        <v>3</v>
      </c>
      <c r="H135">
        <v>5</v>
      </c>
      <c r="J135" s="16"/>
      <c r="K135" s="34">
        <v>5</v>
      </c>
      <c r="L135">
        <v>3</v>
      </c>
      <c r="M135">
        <v>2</v>
      </c>
      <c r="N135" s="15">
        <v>5</v>
      </c>
      <c r="Y135" s="16"/>
      <c r="Z135" s="33">
        <v>33.333299999999987</v>
      </c>
      <c r="AA135" s="32">
        <v>1.4829748392729576</v>
      </c>
      <c r="AB135" s="28">
        <v>1.6930694252470651</v>
      </c>
      <c r="AC135" s="28">
        <v>1.2374039589267338</v>
      </c>
      <c r="AD135" s="28">
        <v>1.277111177828621</v>
      </c>
      <c r="AE135" s="28">
        <v>1.6268851680323002</v>
      </c>
      <c r="AF135" s="31">
        <v>1.570869491237026</v>
      </c>
      <c r="AG135" s="30">
        <v>1.4813856767574507</v>
      </c>
      <c r="AH135" s="29">
        <v>7.6429736659544195E-2</v>
      </c>
      <c r="AI135" s="28">
        <v>1.2081882152249626</v>
      </c>
      <c r="AJ135" s="28">
        <v>1.1639294204889963</v>
      </c>
      <c r="AK135" s="28">
        <v>1.1979919083225659</v>
      </c>
      <c r="AL135" s="28">
        <v>1.0947727482253156</v>
      </c>
      <c r="AM135" s="28">
        <v>1.3183682953798821</v>
      </c>
      <c r="AN135" s="28">
        <v>1.2516275548826645</v>
      </c>
      <c r="AO135" s="28">
        <v>1.5683261777333408</v>
      </c>
      <c r="AP135" s="27">
        <v>1.2576006171796752</v>
      </c>
      <c r="AQ135" s="26">
        <v>5.8055956957114678E-2</v>
      </c>
    </row>
    <row r="136" spans="6:43">
      <c r="F136" s="14"/>
      <c r="G136" s="17">
        <v>1</v>
      </c>
      <c r="H136">
        <v>5</v>
      </c>
      <c r="J136" s="16"/>
      <c r="K136" s="34">
        <v>5</v>
      </c>
      <c r="L136">
        <v>5</v>
      </c>
      <c r="M136">
        <v>5</v>
      </c>
      <c r="N136" s="15">
        <v>1</v>
      </c>
      <c r="Y136" s="16"/>
      <c r="Z136" s="33">
        <v>33.66663299999999</v>
      </c>
      <c r="AA136" s="32">
        <v>1.4198745932216836</v>
      </c>
      <c r="AB136" s="28">
        <v>1.8000215099164696</v>
      </c>
      <c r="AC136" s="28">
        <v>1.255714593456043</v>
      </c>
      <c r="AD136" s="28">
        <v>0.95037942708063727</v>
      </c>
      <c r="AE136" s="28">
        <v>1.2459327870799193</v>
      </c>
      <c r="AF136" s="31">
        <v>1.4502297090352221</v>
      </c>
      <c r="AG136" s="30">
        <v>1.3536921032983293</v>
      </c>
      <c r="AH136" s="29">
        <v>0.11500468801612655</v>
      </c>
      <c r="AI136" s="28">
        <v>1.1201222546023168</v>
      </c>
      <c r="AJ136" s="28">
        <v>1.1906475604702391</v>
      </c>
      <c r="AK136" s="28">
        <v>1.1616429070728043</v>
      </c>
      <c r="AL136" s="28">
        <v>1.0756430349405364</v>
      </c>
      <c r="AM136" s="28">
        <v>1.3900017627922632</v>
      </c>
      <c r="AN136" s="28">
        <v>1.292808478425435</v>
      </c>
      <c r="AO136" s="28">
        <v>1.3393959889431273</v>
      </c>
      <c r="AP136" s="27">
        <v>1.224323141035246</v>
      </c>
      <c r="AQ136" s="26">
        <v>4.456345465366323E-2</v>
      </c>
    </row>
    <row r="137" spans="6:43">
      <c r="F137" s="14"/>
      <c r="G137" s="17">
        <v>1</v>
      </c>
      <c r="H137">
        <v>0</v>
      </c>
      <c r="J137" s="16"/>
      <c r="K137" s="34">
        <v>3</v>
      </c>
      <c r="L137">
        <v>1</v>
      </c>
      <c r="M137">
        <v>5</v>
      </c>
      <c r="N137" s="15">
        <v>5</v>
      </c>
      <c r="Y137" s="16"/>
      <c r="Z137" s="33">
        <v>33.999965999999993</v>
      </c>
      <c r="AA137" s="32">
        <v>1.43356615604413</v>
      </c>
      <c r="AB137" s="28">
        <v>1.8356323716276233</v>
      </c>
      <c r="AC137" s="28">
        <v>1.3136982694655213</v>
      </c>
      <c r="AD137" s="28">
        <v>1.3699750499518599</v>
      </c>
      <c r="AE137" s="28">
        <v>1.0818192613703836</v>
      </c>
      <c r="AF137" s="31">
        <v>1.2950484941296583</v>
      </c>
      <c r="AG137" s="30">
        <v>1.3882899337648624</v>
      </c>
      <c r="AH137" s="29">
        <v>0.10176488973316282</v>
      </c>
      <c r="AI137" s="28">
        <v>0.96936527116355098</v>
      </c>
      <c r="AJ137" s="28">
        <v>1.2053698008680667</v>
      </c>
      <c r="AK137" s="28">
        <v>1.0281937766103924</v>
      </c>
      <c r="AL137" s="28">
        <v>1.0717249008942564</v>
      </c>
      <c r="AM137" s="28">
        <v>1.2082739058668932</v>
      </c>
      <c r="AN137" s="28">
        <v>1.69447388342165</v>
      </c>
      <c r="AO137" s="28">
        <v>1.2088307945656647</v>
      </c>
      <c r="AP137" s="27">
        <v>1.1980331904843535</v>
      </c>
      <c r="AQ137" s="26">
        <v>9.0477157839787034E-2</v>
      </c>
    </row>
    <row r="138" spans="6:43">
      <c r="F138" s="14"/>
      <c r="G138" s="17">
        <v>3</v>
      </c>
      <c r="H138">
        <v>5</v>
      </c>
      <c r="J138" s="16"/>
      <c r="K138" s="34">
        <v>3</v>
      </c>
      <c r="L138">
        <v>5</v>
      </c>
      <c r="M138">
        <v>1</v>
      </c>
      <c r="N138" s="15">
        <v>5</v>
      </c>
      <c r="Y138" s="16"/>
      <c r="Z138" s="33">
        <v>34.333298999999997</v>
      </c>
      <c r="AA138" s="32">
        <v>1.3634415429796012</v>
      </c>
      <c r="AB138" s="28">
        <v>1.6872139479858352</v>
      </c>
      <c r="AC138" s="28">
        <v>1.5240910505277776</v>
      </c>
      <c r="AD138" s="28">
        <v>1.3712173760003312</v>
      </c>
      <c r="AE138" s="28">
        <v>1.3675335470846692</v>
      </c>
      <c r="AF138" s="31">
        <v>1.6149395950314789</v>
      </c>
      <c r="AG138" s="30">
        <v>1.4880728432682819</v>
      </c>
      <c r="AH138" s="29">
        <v>5.7956175026698496E-2</v>
      </c>
      <c r="AI138" s="28">
        <v>1.0056151823157295</v>
      </c>
      <c r="AJ138" s="28">
        <v>1.1494252873563218</v>
      </c>
      <c r="AK138" s="28">
        <v>1.1918913766442842</v>
      </c>
      <c r="AL138" s="28">
        <v>1.0283949479118648</v>
      </c>
      <c r="AM138" s="28">
        <v>1.2236582747071363</v>
      </c>
      <c r="AN138" s="28">
        <v>1.205904617713853</v>
      </c>
      <c r="AO138" s="28">
        <v>1.0714285714285712</v>
      </c>
      <c r="AP138" s="27">
        <v>1.1251883225825372</v>
      </c>
      <c r="AQ138" s="26">
        <v>3.3737425788586385E-2</v>
      </c>
    </row>
    <row r="139" spans="6:43">
      <c r="F139" s="14"/>
      <c r="G139" s="17">
        <v>3</v>
      </c>
      <c r="H139">
        <v>5</v>
      </c>
      <c r="J139" s="16"/>
      <c r="K139" s="34">
        <v>5</v>
      </c>
      <c r="L139">
        <v>0</v>
      </c>
      <c r="M139">
        <v>2</v>
      </c>
      <c r="N139" s="15">
        <v>0</v>
      </c>
      <c r="Y139" s="16"/>
      <c r="Z139" s="33">
        <v>34.666632</v>
      </c>
      <c r="AA139" s="32">
        <v>1.4241606476704496</v>
      </c>
      <c r="AB139" s="28">
        <v>1.6511250881309076</v>
      </c>
      <c r="AC139" s="28">
        <v>1.209399459058379</v>
      </c>
      <c r="AD139" s="28">
        <v>1.0367210874494011</v>
      </c>
      <c r="AE139" s="28">
        <v>1.3974587341170881</v>
      </c>
      <c r="AF139" s="31">
        <v>1.5909477624638422</v>
      </c>
      <c r="AG139" s="30">
        <v>1.3849687964816779</v>
      </c>
      <c r="AH139" s="29">
        <v>9.4350333834911398E-2</v>
      </c>
      <c r="AI139" s="28">
        <v>1.1312104627194539</v>
      </c>
      <c r="AJ139" s="28">
        <v>1.1065672097537569</v>
      </c>
      <c r="AK139" s="28">
        <v>1.4795060263932727</v>
      </c>
      <c r="AL139" s="28">
        <v>1.2544943302295564</v>
      </c>
      <c r="AM139" s="28">
        <v>1.324738385602795</v>
      </c>
      <c r="AN139" s="28">
        <v>1.5724451173353515</v>
      </c>
      <c r="AO139" s="28">
        <v>1.0592983591130973</v>
      </c>
      <c r="AP139" s="27">
        <v>1.2754656987353261</v>
      </c>
      <c r="AQ139" s="26">
        <v>7.3801764362784808E-2</v>
      </c>
    </row>
    <row r="140" spans="6:43">
      <c r="F140" s="14"/>
      <c r="G140" s="17">
        <v>3</v>
      </c>
      <c r="H140">
        <v>5</v>
      </c>
      <c r="J140" s="16"/>
      <c r="K140" s="34">
        <v>5</v>
      </c>
      <c r="L140">
        <v>5</v>
      </c>
      <c r="M140">
        <v>5</v>
      </c>
      <c r="N140" s="15">
        <v>5</v>
      </c>
      <c r="Y140" s="16"/>
      <c r="Z140" s="33">
        <v>34.999965000000003</v>
      </c>
      <c r="AA140" s="32">
        <v>1.4747599015794899</v>
      </c>
      <c r="AB140" s="28">
        <v>2.1074938158990149</v>
      </c>
      <c r="AC140" s="28">
        <v>1.161827712487135</v>
      </c>
      <c r="AD140" s="28">
        <v>1.6597476007578187</v>
      </c>
      <c r="AE140" s="28">
        <v>1.247357795986225</v>
      </c>
      <c r="AF140" s="31">
        <v>1.7636549259826444</v>
      </c>
      <c r="AG140" s="30">
        <v>1.5691402921153879</v>
      </c>
      <c r="AH140" s="29">
        <v>0.14308800487746831</v>
      </c>
      <c r="AI140" s="28">
        <v>1.126519297746819</v>
      </c>
      <c r="AJ140" s="28">
        <v>1.1035137080416146</v>
      </c>
      <c r="AK140" s="28">
        <v>1.2874663729373639</v>
      </c>
      <c r="AL140" s="28">
        <v>0.95994284133861885</v>
      </c>
      <c r="AM140" s="28">
        <v>1.1986586753417414</v>
      </c>
      <c r="AN140" s="28">
        <v>1.4925056775170322</v>
      </c>
      <c r="AO140" s="28">
        <v>1.1702346644709753</v>
      </c>
      <c r="AP140" s="27">
        <v>1.1912630339134522</v>
      </c>
      <c r="AQ140" s="26">
        <v>6.2848992804522552E-2</v>
      </c>
    </row>
    <row r="141" spans="6:43">
      <c r="F141" s="14"/>
      <c r="G141" s="17">
        <v>3</v>
      </c>
      <c r="H141">
        <v>5</v>
      </c>
      <c r="J141" s="16"/>
      <c r="K141" s="34">
        <v>1</v>
      </c>
      <c r="L141">
        <v>1</v>
      </c>
      <c r="M141">
        <v>5</v>
      </c>
      <c r="N141" s="15">
        <v>0</v>
      </c>
      <c r="Y141" s="16"/>
      <c r="Z141" s="33">
        <v>35.333298000000006</v>
      </c>
      <c r="AA141" s="32">
        <v>1.4290419874593216</v>
      </c>
      <c r="AB141" s="28">
        <v>1.56783391157831</v>
      </c>
      <c r="AC141" s="28">
        <v>1.3041839201512726</v>
      </c>
      <c r="AD141" s="28">
        <v>1.0019359580922014</v>
      </c>
      <c r="AE141" s="28">
        <v>1.6613228832680205</v>
      </c>
      <c r="AF141" s="31">
        <v>1.4325336055810789</v>
      </c>
      <c r="AG141" s="30">
        <v>1.3994753776883675</v>
      </c>
      <c r="AH141" s="29">
        <v>9.4161880993852823E-2</v>
      </c>
      <c r="AI141" s="28">
        <v>1.0785414741630532</v>
      </c>
      <c r="AJ141" s="28">
        <v>1.2648040306222599</v>
      </c>
      <c r="AK141" s="28">
        <v>1.2776801033701204</v>
      </c>
      <c r="AL141" s="28">
        <v>1.217387296026551</v>
      </c>
      <c r="AM141" s="28">
        <v>1.2789458502267592</v>
      </c>
      <c r="AN141" s="28">
        <v>1.4361847085541255</v>
      </c>
      <c r="AO141" s="28">
        <v>1.317120508145621</v>
      </c>
      <c r="AP141" s="27">
        <v>1.2672377101583561</v>
      </c>
      <c r="AQ141" s="26">
        <v>4.0642096984302448E-2</v>
      </c>
    </row>
    <row r="142" spans="6:43">
      <c r="F142" s="14"/>
      <c r="G142" s="17">
        <v>1</v>
      </c>
      <c r="H142">
        <v>5</v>
      </c>
      <c r="J142" s="16"/>
      <c r="K142" s="34">
        <v>0</v>
      </c>
      <c r="L142">
        <v>1</v>
      </c>
      <c r="M142">
        <v>5</v>
      </c>
      <c r="N142" s="15">
        <v>0</v>
      </c>
      <c r="Y142" s="16"/>
      <c r="Z142" s="33">
        <v>35.66663100000001</v>
      </c>
      <c r="AA142" s="32">
        <v>1.3099849194380502</v>
      </c>
      <c r="AB142" s="28">
        <v>1.5071281473190279</v>
      </c>
      <c r="AC142" s="28">
        <v>1.1147945139902826</v>
      </c>
      <c r="AD142" s="28">
        <v>1.5811704781920015</v>
      </c>
      <c r="AE142" s="28">
        <v>1.3380833630210187</v>
      </c>
      <c r="AF142" s="31">
        <v>1.3595371788327379</v>
      </c>
      <c r="AG142" s="30">
        <v>1.3684497667988531</v>
      </c>
      <c r="AH142" s="29">
        <v>6.6643947621235641E-2</v>
      </c>
      <c r="AI142" s="28">
        <v>0.83417442604307324</v>
      </c>
      <c r="AJ142" s="28">
        <v>1.2161661104931405</v>
      </c>
      <c r="AK142" s="28">
        <v>1.3132665381600968</v>
      </c>
      <c r="AL142" s="28">
        <v>1.1072185857840875</v>
      </c>
      <c r="AM142" s="28">
        <v>1.5404801205108896</v>
      </c>
      <c r="AN142" s="28">
        <v>1.24224072672218</v>
      </c>
      <c r="AO142" s="28">
        <v>1.1484002823031227</v>
      </c>
      <c r="AP142" s="27">
        <v>1.200278112859513</v>
      </c>
      <c r="AQ142" s="26">
        <v>8.1049716382138592E-2</v>
      </c>
    </row>
    <row r="143" spans="6:43">
      <c r="F143" s="14"/>
      <c r="G143" s="17">
        <v>3</v>
      </c>
      <c r="H143">
        <v>5</v>
      </c>
      <c r="J143" s="16"/>
      <c r="L143">
        <v>0</v>
      </c>
      <c r="M143">
        <v>1</v>
      </c>
      <c r="N143" s="15">
        <v>3</v>
      </c>
      <c r="Y143" s="16"/>
      <c r="Z143" s="33">
        <v>35.999964000000013</v>
      </c>
      <c r="AA143" s="32">
        <v>1.3090324628938801</v>
      </c>
      <c r="AB143" s="28">
        <v>1.5071281473190279</v>
      </c>
      <c r="AC143" s="28">
        <v>1.2183752602982363</v>
      </c>
      <c r="AD143" s="28">
        <v>1.1106394873334506</v>
      </c>
      <c r="AE143" s="28">
        <v>1.6031350195938725</v>
      </c>
      <c r="AF143" s="31">
        <v>1.4956610515569169</v>
      </c>
      <c r="AG143" s="30">
        <v>1.3739952381658973</v>
      </c>
      <c r="AH143" s="29">
        <v>7.8065351311071882E-2</v>
      </c>
      <c r="AI143" s="28">
        <v>0.95017414173004466</v>
      </c>
      <c r="AJ143" s="28">
        <v>1.2303430827280855</v>
      </c>
      <c r="AK143" s="28">
        <v>1.24349170708975</v>
      </c>
      <c r="AL143" s="28">
        <v>1.1404074859408131</v>
      </c>
      <c r="AM143" s="28">
        <v>1.217528565247352</v>
      </c>
      <c r="AN143" s="28">
        <v>1.2993186979560938</v>
      </c>
      <c r="AO143" s="28">
        <v>1.274995589013703</v>
      </c>
      <c r="AP143" s="27">
        <v>1.1937513242436917</v>
      </c>
      <c r="AQ143" s="26">
        <v>4.4800863496440878E-2</v>
      </c>
    </row>
    <row r="144" spans="6:43">
      <c r="F144" s="14"/>
      <c r="G144" s="17">
        <v>5</v>
      </c>
      <c r="H144">
        <v>5</v>
      </c>
      <c r="J144" s="16"/>
      <c r="L144">
        <v>5</v>
      </c>
      <c r="M144">
        <v>5</v>
      </c>
      <c r="N144" s="15">
        <v>5</v>
      </c>
      <c r="Y144" s="16"/>
      <c r="Z144" s="33">
        <v>36.333297000000016</v>
      </c>
      <c r="AA144" s="32">
        <v>1.4047543455829825</v>
      </c>
      <c r="AB144" s="28">
        <v>1.3234573605739164</v>
      </c>
      <c r="AC144" s="28">
        <v>1.4567725412288475</v>
      </c>
      <c r="AD144" s="28">
        <v>1.6327270092035655</v>
      </c>
      <c r="AE144" s="28">
        <v>1.4112338202113763</v>
      </c>
      <c r="AF144" s="31">
        <v>1.426578186149396</v>
      </c>
      <c r="AG144" s="30">
        <v>1.4425872104916808</v>
      </c>
      <c r="AH144" s="29">
        <v>4.2117667477915843E-2</v>
      </c>
      <c r="AI144" s="28">
        <v>1.0032695998294121</v>
      </c>
      <c r="AJ144" s="28">
        <v>1.1667648149359855</v>
      </c>
      <c r="AK144" s="28">
        <v>1.121226884704188</v>
      </c>
      <c r="AL144" s="28">
        <v>1.4190559601733197</v>
      </c>
      <c r="AM144" s="28">
        <v>1.3235364817871511</v>
      </c>
      <c r="AN144" s="28">
        <v>1.2281604844814533</v>
      </c>
      <c r="AO144" s="28">
        <v>1.1883197082867725</v>
      </c>
      <c r="AP144" s="27">
        <v>1.2071905620283261</v>
      </c>
      <c r="AQ144" s="26">
        <v>5.1136353766759207E-2</v>
      </c>
    </row>
    <row r="145" spans="6:43">
      <c r="F145" s="14"/>
      <c r="G145" s="17">
        <v>5</v>
      </c>
      <c r="H145">
        <v>5</v>
      </c>
      <c r="J145" s="16"/>
      <c r="L145">
        <v>5</v>
      </c>
      <c r="M145">
        <v>5</v>
      </c>
      <c r="N145" s="15">
        <v>0</v>
      </c>
      <c r="Y145" s="16"/>
      <c r="Z145" s="33">
        <v>36.666630000000019</v>
      </c>
      <c r="AA145" s="32">
        <v>1.387133899515834</v>
      </c>
      <c r="AB145" s="28">
        <v>1.7936880345114659</v>
      </c>
      <c r="AC145" s="28">
        <v>1.1998851097441301</v>
      </c>
      <c r="AD145" s="28">
        <v>1.3904734297516381</v>
      </c>
      <c r="AE145" s="28">
        <v>1.7168982306139413</v>
      </c>
      <c r="AF145" s="31">
        <v>1.4556746639441893</v>
      </c>
      <c r="AG145" s="30">
        <v>1.4906255613468664</v>
      </c>
      <c r="AH145" s="29">
        <v>9.1202838489622448E-2</v>
      </c>
      <c r="AI145" s="28">
        <v>0.94718885492927696</v>
      </c>
      <c r="AJ145" s="28">
        <v>1.1163820366856418</v>
      </c>
      <c r="AK145" s="28">
        <v>1.3511406723294288</v>
      </c>
      <c r="AL145" s="28">
        <v>1.3701945238314739</v>
      </c>
      <c r="AM145" s="28">
        <v>1.2115190461691321</v>
      </c>
      <c r="AN145" s="28">
        <v>1.2546555639666916</v>
      </c>
      <c r="AO145" s="28">
        <v>1.3109451273304706</v>
      </c>
      <c r="AP145" s="27">
        <v>1.2231465464631592</v>
      </c>
      <c r="AQ145" s="26">
        <v>5.6567178713321981E-2</v>
      </c>
    </row>
    <row r="146" spans="6:43">
      <c r="F146" s="14"/>
      <c r="G146" s="17">
        <v>3</v>
      </c>
      <c r="H146">
        <v>5</v>
      </c>
      <c r="J146" s="16"/>
      <c r="L146">
        <v>5</v>
      </c>
      <c r="M146">
        <v>5</v>
      </c>
      <c r="N146" s="15">
        <v>5</v>
      </c>
      <c r="Y146" s="16"/>
      <c r="Z146" s="33">
        <v>36.999963000000022</v>
      </c>
      <c r="AA146" s="32">
        <v>1.2824827367251366</v>
      </c>
      <c r="AB146" s="28">
        <v>1.668572020378654</v>
      </c>
      <c r="AC146" s="28">
        <v>1.4199717561454324</v>
      </c>
      <c r="AD146" s="28">
        <v>1.5876926899464763</v>
      </c>
      <c r="AE146" s="28">
        <v>1.7254482840517753</v>
      </c>
      <c r="AF146" s="31">
        <v>1.4413816573081506</v>
      </c>
      <c r="AG146" s="30">
        <v>1.5209248574259375</v>
      </c>
      <c r="AH146" s="29">
        <v>6.8668467895552338E-2</v>
      </c>
      <c r="AI146" s="28">
        <v>0.96957850593503425</v>
      </c>
      <c r="AJ146" s="28">
        <v>1.2106043752317388</v>
      </c>
      <c r="AK146" s="28">
        <v>1.0210764896523969</v>
      </c>
      <c r="AL146" s="28">
        <v>1.0171015027196459</v>
      </c>
      <c r="AM146" s="28">
        <v>1.2718546177144598</v>
      </c>
      <c r="AN146" s="28">
        <v>1.2174110522331565</v>
      </c>
      <c r="AO146" s="28">
        <v>1.0923807563371166</v>
      </c>
      <c r="AP146" s="27">
        <v>1.1142867571176498</v>
      </c>
      <c r="AQ146" s="26">
        <v>4.4799238131057365E-2</v>
      </c>
    </row>
    <row r="147" spans="6:43">
      <c r="F147" s="14"/>
      <c r="G147" s="17">
        <v>3</v>
      </c>
      <c r="H147">
        <v>1</v>
      </c>
      <c r="J147" s="16"/>
      <c r="L147">
        <v>3</v>
      </c>
      <c r="M147">
        <v>3</v>
      </c>
      <c r="N147" s="15">
        <v>0</v>
      </c>
      <c r="Y147" s="16"/>
      <c r="Z147" s="33">
        <v>37.333296000000026</v>
      </c>
      <c r="AA147" s="32">
        <v>1.3060560361933482</v>
      </c>
      <c r="AB147" s="28">
        <v>1.5397515206315948</v>
      </c>
      <c r="AC147" s="28">
        <v>1.5494028100241752</v>
      </c>
      <c r="AD147" s="28">
        <v>1.2988518836768708</v>
      </c>
      <c r="AE147" s="28">
        <v>1.0792067450421565</v>
      </c>
      <c r="AF147" s="31">
        <v>1.6413135953717886</v>
      </c>
      <c r="AG147" s="30">
        <v>1.4024304318233227</v>
      </c>
      <c r="AH147" s="29">
        <v>8.6025813699145096E-2</v>
      </c>
      <c r="AI147" s="28">
        <v>0.96744615822020019</v>
      </c>
      <c r="AJ147" s="28">
        <v>1.1921743113263101</v>
      </c>
      <c r="AK147" s="28">
        <v>1.0904700374928511</v>
      </c>
      <c r="AL147" s="28">
        <v>1.1279616483820409</v>
      </c>
      <c r="AM147" s="28">
        <v>1.2585134853608115</v>
      </c>
      <c r="AN147" s="28">
        <v>1.2535957607872821</v>
      </c>
      <c r="AO147" s="28">
        <v>1.2121390342880665</v>
      </c>
      <c r="AP147" s="27">
        <v>1.1574714908367947</v>
      </c>
      <c r="AQ147" s="26">
        <v>3.9373618970726561E-2</v>
      </c>
    </row>
    <row r="148" spans="6:43">
      <c r="F148" s="14"/>
      <c r="G148" s="17">
        <v>1</v>
      </c>
      <c r="H148">
        <v>5</v>
      </c>
      <c r="J148" s="16"/>
      <c r="L148">
        <v>3</v>
      </c>
      <c r="M148">
        <v>0</v>
      </c>
      <c r="N148" s="15">
        <v>3</v>
      </c>
      <c r="Y148" s="16"/>
      <c r="Z148" s="33">
        <v>37.666629000000029</v>
      </c>
      <c r="AA148" s="32">
        <v>1.3610604016191756</v>
      </c>
      <c r="AB148" s="28">
        <v>1.5891048289762473</v>
      </c>
      <c r="AC148" s="28">
        <v>1.588357787405156</v>
      </c>
      <c r="AD148" s="28">
        <v>1.3342581760583065</v>
      </c>
      <c r="AE148" s="28">
        <v>1.5157344733404585</v>
      </c>
      <c r="AF148" s="31">
        <v>1.3318019397651866</v>
      </c>
      <c r="AG148" s="30">
        <v>1.453386267860755</v>
      </c>
      <c r="AH148" s="29">
        <v>5.099753403127285E-2</v>
      </c>
      <c r="AI148" s="28">
        <v>1.1928353116781574</v>
      </c>
      <c r="AJ148" s="28">
        <v>1.0929355056816941</v>
      </c>
      <c r="AK148" s="28">
        <v>1.2940752822555024</v>
      </c>
      <c r="AL148" s="28">
        <v>1.064580068221628</v>
      </c>
      <c r="AM148" s="28">
        <v>1.1627217512539865</v>
      </c>
      <c r="AN148" s="28">
        <v>1.5414080242240724</v>
      </c>
      <c r="AO148" s="28">
        <v>1.187878609657119</v>
      </c>
      <c r="AP148" s="27">
        <v>1.2194906504245944</v>
      </c>
      <c r="AQ148" s="26">
        <v>6.058046442087945E-2</v>
      </c>
    </row>
    <row r="149" spans="6:43">
      <c r="F149" s="14"/>
      <c r="G149" s="17">
        <v>5</v>
      </c>
      <c r="H149">
        <v>5</v>
      </c>
      <c r="J149" s="16"/>
      <c r="L149">
        <v>5</v>
      </c>
      <c r="M149">
        <v>5</v>
      </c>
      <c r="N149" s="15">
        <v>0</v>
      </c>
      <c r="Y149" s="16"/>
      <c r="Z149" s="33">
        <v>37.999962000000032</v>
      </c>
      <c r="AA149" s="32">
        <v>1.4051115167870463</v>
      </c>
      <c r="AB149" s="28">
        <v>1.5312670535796087</v>
      </c>
      <c r="AC149" s="28">
        <v>1.6431101749682859</v>
      </c>
      <c r="AD149" s="28">
        <v>1.2587868686136676</v>
      </c>
      <c r="AE149" s="28">
        <v>1.1366821042631516</v>
      </c>
      <c r="AF149" s="31">
        <v>1.4459758380125916</v>
      </c>
      <c r="AG149" s="30">
        <v>1.4034889260373919</v>
      </c>
      <c r="AH149" s="29">
        <v>7.4761382383165195E-2</v>
      </c>
      <c r="AI149" s="28">
        <v>1.0855782216220056</v>
      </c>
      <c r="AJ149" s="28">
        <v>1.1113655695871227</v>
      </c>
      <c r="AK149" s="28">
        <v>1.1223707343938658</v>
      </c>
      <c r="AL149" s="28">
        <v>1.0258596847054484</v>
      </c>
      <c r="AM149" s="28">
        <v>1.2848351789234149</v>
      </c>
      <c r="AN149" s="28">
        <v>1.1889477668433002</v>
      </c>
      <c r="AO149" s="28">
        <v>1.0890725166147148</v>
      </c>
      <c r="AP149" s="27">
        <v>1.1297185246699819</v>
      </c>
      <c r="AQ149" s="26">
        <v>3.1753223870893917E-2</v>
      </c>
    </row>
    <row r="150" spans="6:43">
      <c r="F150" s="14"/>
      <c r="G150" s="17">
        <v>5</v>
      </c>
      <c r="H150">
        <v>0</v>
      </c>
      <c r="J150" s="16"/>
      <c r="L150">
        <v>1</v>
      </c>
      <c r="M150">
        <v>5</v>
      </c>
      <c r="N150" s="15">
        <v>0</v>
      </c>
      <c r="Y150" s="16"/>
      <c r="Z150" s="33">
        <v>38.333295000000035</v>
      </c>
      <c r="AA150" s="32">
        <v>1.4982141439796806</v>
      </c>
      <c r="AB150" s="28">
        <v>1.4947001955809069</v>
      </c>
      <c r="AC150" s="28">
        <v>1.5856650470331988</v>
      </c>
      <c r="AD150" s="28"/>
      <c r="AE150" s="28">
        <v>2.0733879586747417</v>
      </c>
      <c r="AF150" s="31">
        <v>1.4173898247405141</v>
      </c>
      <c r="AG150" s="30">
        <v>1.6138714340018083</v>
      </c>
      <c r="AH150" s="29">
        <v>0.11792676801584462</v>
      </c>
      <c r="AI150" s="28">
        <v>1.0017769564290282</v>
      </c>
      <c r="AJ150" s="28">
        <v>1.0187790355296733</v>
      </c>
      <c r="AK150" s="28">
        <v>1.0858946387341399</v>
      </c>
      <c r="AL150" s="28">
        <v>0.98944408592237476</v>
      </c>
      <c r="AM150" s="28">
        <v>1.1366404384545121</v>
      </c>
      <c r="AN150" s="28">
        <v>1.5701741105223312</v>
      </c>
      <c r="AO150" s="28">
        <v>1.060842204316885</v>
      </c>
      <c r="AP150" s="27">
        <v>1.1233644957012778</v>
      </c>
      <c r="AQ150" s="26">
        <v>7.6963880519580433E-2</v>
      </c>
    </row>
    <row r="151" spans="6:43">
      <c r="F151" s="14"/>
      <c r="G151" s="17">
        <v>3</v>
      </c>
      <c r="H151">
        <v>3</v>
      </c>
      <c r="J151" s="16"/>
      <c r="M151">
        <v>0</v>
      </c>
      <c r="N151" s="15">
        <v>0</v>
      </c>
      <c r="Y151" s="16"/>
      <c r="Z151" s="33">
        <v>38.666628000000038</v>
      </c>
      <c r="AA151" s="32">
        <v>1.3299865068656236</v>
      </c>
      <c r="AB151" s="28">
        <v>1.6727545041366754</v>
      </c>
      <c r="AC151" s="28">
        <v>1.437923358625147</v>
      </c>
      <c r="AD151" s="28">
        <v>1.4476204279813236</v>
      </c>
      <c r="AE151" s="28">
        <v>1.3017456359102244</v>
      </c>
      <c r="AF151" s="31">
        <v>1.3847200952867109</v>
      </c>
      <c r="AG151" s="30">
        <v>1.4291250881342841</v>
      </c>
      <c r="AH151" s="29">
        <v>5.4098849659985522E-2</v>
      </c>
      <c r="AI151" s="28">
        <v>1.0435709716397752</v>
      </c>
      <c r="AJ151" s="28">
        <v>1.2048245327051841</v>
      </c>
      <c r="AK151" s="28">
        <v>1.3956237158168996</v>
      </c>
      <c r="AL151" s="28">
        <v>1.0636581543283856</v>
      </c>
      <c r="AM151" s="28">
        <v>1.1327943462444514</v>
      </c>
      <c r="AN151" s="28">
        <v>1.4257380772142314</v>
      </c>
      <c r="AO151" s="28">
        <v>1.1248015056166556</v>
      </c>
      <c r="AP151" s="27">
        <v>1.1987159005093688</v>
      </c>
      <c r="AQ151" s="26">
        <v>5.824182032877729E-2</v>
      </c>
    </row>
    <row r="152" spans="6:43">
      <c r="F152" s="14"/>
      <c r="G152" s="17">
        <v>5</v>
      </c>
      <c r="H152">
        <v>3</v>
      </c>
      <c r="J152" s="16"/>
      <c r="M152">
        <v>5</v>
      </c>
      <c r="N152" s="15">
        <v>5</v>
      </c>
      <c r="Y152" s="16"/>
      <c r="Z152" s="33">
        <v>38.999961000000042</v>
      </c>
      <c r="AA152" s="32">
        <v>1.2795063100246047</v>
      </c>
      <c r="AB152" s="28">
        <v>1.4212079809756737</v>
      </c>
      <c r="AC152" s="28">
        <v>1.4713133392374165</v>
      </c>
      <c r="AD152" s="28"/>
      <c r="AE152" s="28">
        <v>1.4402090013062581</v>
      </c>
      <c r="AF152" s="31">
        <v>1.5601497362599968</v>
      </c>
      <c r="AG152" s="30">
        <v>1.4344772735607898</v>
      </c>
      <c r="AH152" s="29">
        <v>4.5483727850412346E-2</v>
      </c>
      <c r="AI152" s="28">
        <v>0.99729902622787669</v>
      </c>
      <c r="AJ152" s="28">
        <v>1.0363366703744901</v>
      </c>
      <c r="AK152" s="28">
        <v>1.2260797729246544</v>
      </c>
      <c r="AL152" s="28">
        <v>1.4911957223195351</v>
      </c>
      <c r="AM152" s="28">
        <v>1.3308680950625793</v>
      </c>
      <c r="AN152" s="28">
        <v>1.5927327781983343</v>
      </c>
      <c r="AO152" s="28">
        <v>0.79971181556195947</v>
      </c>
      <c r="AP152" s="27">
        <v>1.2106034115242041</v>
      </c>
      <c r="AQ152" s="26">
        <v>0.10736648088173821</v>
      </c>
    </row>
    <row r="153" spans="6:43">
      <c r="F153" s="14"/>
      <c r="G153" s="17">
        <v>0</v>
      </c>
      <c r="H153">
        <v>2</v>
      </c>
      <c r="J153" s="16"/>
      <c r="M153">
        <v>3</v>
      </c>
      <c r="N153" s="15">
        <v>2</v>
      </c>
      <c r="Y153" s="16"/>
      <c r="Z153" s="33">
        <v>39.333294000000045</v>
      </c>
      <c r="AA153" s="32">
        <v>1.2798634812286684</v>
      </c>
      <c r="AB153" s="28">
        <v>1.5546889626245284</v>
      </c>
      <c r="AC153" s="28">
        <v>1.303465856052084</v>
      </c>
      <c r="AD153" s="28"/>
      <c r="AE153" s="28">
        <v>1.5135969599809997</v>
      </c>
      <c r="AF153" s="31">
        <v>1.2571039646077931</v>
      </c>
      <c r="AG153" s="30">
        <v>1.3817438448988149</v>
      </c>
      <c r="AH153" s="29">
        <v>6.2983096740493488E-2</v>
      </c>
      <c r="AI153" s="28">
        <v>0.88726988414244068</v>
      </c>
      <c r="AJ153" s="28">
        <v>1.2818163973041941</v>
      </c>
      <c r="AK153" s="28">
        <v>1.4183736152004918</v>
      </c>
      <c r="AL153" s="28">
        <v>1.4520143818567344</v>
      </c>
      <c r="AM153" s="28">
        <v>1.057194596240445</v>
      </c>
      <c r="AN153" s="28">
        <v>1.4028766086298257</v>
      </c>
      <c r="AO153" s="28">
        <v>1.0910574604481558</v>
      </c>
      <c r="AP153" s="27">
        <v>1.2272289919746127</v>
      </c>
      <c r="AQ153" s="26">
        <v>8.2219680368956771E-2</v>
      </c>
    </row>
    <row r="154" spans="6:43">
      <c r="F154" s="14"/>
      <c r="G154" s="17">
        <v>0</v>
      </c>
      <c r="H154">
        <v>5</v>
      </c>
      <c r="J154" s="16"/>
      <c r="M154">
        <v>0</v>
      </c>
      <c r="N154" s="15">
        <v>5</v>
      </c>
      <c r="Y154" s="16"/>
      <c r="Z154" s="33">
        <v>39.666627000000048</v>
      </c>
      <c r="AA154" s="32">
        <v>1.6395348837209296</v>
      </c>
      <c r="AB154" s="28">
        <v>1.6169482208510755</v>
      </c>
      <c r="AC154" s="28">
        <v>1.2858732856219635</v>
      </c>
      <c r="AD154" s="28"/>
      <c r="AE154" s="28">
        <v>1.3917586984918655</v>
      </c>
      <c r="AF154" s="31">
        <v>1.2460438999489536</v>
      </c>
      <c r="AG154" s="30">
        <v>1.4360317977269577</v>
      </c>
      <c r="AH154" s="29">
        <v>8.2081467317740298E-2</v>
      </c>
      <c r="AI154" s="28">
        <v>0.98706375719667327</v>
      </c>
      <c r="AJ154" s="28">
        <v>1.1177997339091363</v>
      </c>
      <c r="AK154" s="28">
        <v>1.4938676947192278</v>
      </c>
      <c r="AL154" s="28">
        <v>1.4049967733013735</v>
      </c>
      <c r="AM154" s="28">
        <v>1.2565904392557814</v>
      </c>
      <c r="AN154" s="28">
        <v>1.4953822861468582</v>
      </c>
      <c r="AO154" s="28">
        <v>0.78427336352408383</v>
      </c>
      <c r="AP154" s="27">
        <v>1.2199962925790191</v>
      </c>
      <c r="AQ154" s="26">
        <v>0.10246526395737836</v>
      </c>
    </row>
    <row r="155" spans="6:43">
      <c r="F155" s="14"/>
      <c r="G155" s="17">
        <v>1</v>
      </c>
      <c r="H155">
        <v>5</v>
      </c>
      <c r="J155" s="16"/>
      <c r="M155">
        <v>3</v>
      </c>
      <c r="N155" s="15">
        <v>5</v>
      </c>
      <c r="Y155" s="16"/>
      <c r="Z155" s="25">
        <v>39.999960000000051</v>
      </c>
      <c r="AA155" s="21">
        <v>1.2936741011191359</v>
      </c>
      <c r="AB155" s="21">
        <v>1.7512656992515345</v>
      </c>
      <c r="AC155" s="21"/>
      <c r="AD155" s="21"/>
      <c r="AE155" s="21">
        <v>1.6321102006887545</v>
      </c>
      <c r="AF155" s="24">
        <v>1.3188701718563896</v>
      </c>
      <c r="AG155" s="23">
        <v>1.4989800432289537</v>
      </c>
      <c r="AH155" s="22">
        <v>0.11400357695099406</v>
      </c>
      <c r="AI155" s="21">
        <v>1.0416518586964245</v>
      </c>
      <c r="AJ155" s="21">
        <v>1.2882505616262074</v>
      </c>
      <c r="AK155" s="21">
        <v>1.1674892499311575</v>
      </c>
      <c r="AL155" s="21">
        <v>1.418825481700009</v>
      </c>
      <c r="AM155" s="21">
        <v>1.2886812711334756</v>
      </c>
      <c r="AN155" s="21">
        <v>1.2696442089326265</v>
      </c>
      <c r="AO155" s="21">
        <v>0.98938422631300338</v>
      </c>
      <c r="AP155" s="20">
        <v>1.209132408333272</v>
      </c>
      <c r="AQ155" s="19">
        <v>5.7382118799499206E-2</v>
      </c>
    </row>
    <row r="156" spans="6:43">
      <c r="F156" s="14"/>
      <c r="G156" s="17">
        <v>5</v>
      </c>
      <c r="H156">
        <v>3</v>
      </c>
      <c r="J156" s="16"/>
      <c r="M156">
        <v>5</v>
      </c>
      <c r="N156" s="15">
        <v>5</v>
      </c>
    </row>
    <row r="157" spans="6:43">
      <c r="F157" s="14"/>
      <c r="G157" s="17">
        <v>5</v>
      </c>
      <c r="H157">
        <v>5</v>
      </c>
      <c r="J157" s="16"/>
      <c r="M157">
        <v>5</v>
      </c>
      <c r="N157" s="15">
        <v>3</v>
      </c>
    </row>
    <row r="158" spans="6:43">
      <c r="F158" s="14"/>
      <c r="G158" s="17">
        <v>5</v>
      </c>
      <c r="H158">
        <v>5</v>
      </c>
      <c r="J158" s="16"/>
      <c r="M158">
        <v>5</v>
      </c>
      <c r="N158" s="15">
        <v>3</v>
      </c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</row>
    <row r="159" spans="6:43">
      <c r="F159" s="14"/>
      <c r="G159" s="17">
        <v>1</v>
      </c>
      <c r="H159">
        <v>3</v>
      </c>
      <c r="J159" s="16"/>
      <c r="M159">
        <v>0</v>
      </c>
      <c r="N159" s="15">
        <v>3</v>
      </c>
    </row>
    <row r="160" spans="6:43">
      <c r="F160" s="14"/>
      <c r="G160" s="17">
        <v>5</v>
      </c>
      <c r="H160">
        <v>3</v>
      </c>
      <c r="J160" s="16"/>
      <c r="M160">
        <v>3</v>
      </c>
      <c r="N160" s="15">
        <v>1</v>
      </c>
    </row>
    <row r="161" spans="6:14">
      <c r="F161" s="14"/>
      <c r="G161" s="17">
        <v>5</v>
      </c>
      <c r="H161">
        <v>1</v>
      </c>
      <c r="J161" s="16"/>
      <c r="M161">
        <v>1</v>
      </c>
      <c r="N161" s="15">
        <v>1</v>
      </c>
    </row>
    <row r="162" spans="6:14">
      <c r="F162" s="14"/>
      <c r="G162" s="17">
        <v>5</v>
      </c>
      <c r="H162">
        <v>5</v>
      </c>
      <c r="J162" s="16"/>
      <c r="M162">
        <v>3</v>
      </c>
      <c r="N162" s="15">
        <v>1</v>
      </c>
    </row>
    <row r="163" spans="6:14">
      <c r="F163" s="14"/>
      <c r="G163" s="17">
        <v>5</v>
      </c>
      <c r="H163">
        <v>5</v>
      </c>
      <c r="J163" s="16"/>
      <c r="M163">
        <v>3</v>
      </c>
      <c r="N163" s="15">
        <v>2</v>
      </c>
    </row>
    <row r="164" spans="6:14">
      <c r="F164" s="14"/>
      <c r="G164" s="17">
        <v>5</v>
      </c>
      <c r="H164">
        <v>0</v>
      </c>
      <c r="J164" s="16"/>
      <c r="M164">
        <v>0</v>
      </c>
      <c r="N164" s="15">
        <v>0</v>
      </c>
    </row>
    <row r="165" spans="6:14">
      <c r="F165" s="14"/>
      <c r="G165" s="17">
        <v>5</v>
      </c>
      <c r="H165">
        <v>3</v>
      </c>
      <c r="J165" s="16"/>
      <c r="M165">
        <v>1</v>
      </c>
      <c r="N165" s="15">
        <v>3</v>
      </c>
    </row>
    <row r="166" spans="6:14">
      <c r="F166" s="14"/>
      <c r="G166" s="17">
        <v>0</v>
      </c>
      <c r="H166">
        <v>3</v>
      </c>
      <c r="J166" s="16"/>
      <c r="M166">
        <v>1</v>
      </c>
      <c r="N166" s="15">
        <v>3</v>
      </c>
    </row>
    <row r="167" spans="6:14">
      <c r="F167" s="14"/>
      <c r="G167" s="17">
        <v>5</v>
      </c>
      <c r="H167">
        <v>0</v>
      </c>
      <c r="J167" s="16"/>
      <c r="M167">
        <v>5</v>
      </c>
      <c r="N167" s="15">
        <v>0</v>
      </c>
    </row>
    <row r="168" spans="6:14">
      <c r="F168" s="14"/>
      <c r="G168" s="17">
        <v>5</v>
      </c>
      <c r="J168" s="16"/>
      <c r="M168">
        <v>5</v>
      </c>
      <c r="N168" s="15">
        <v>0</v>
      </c>
    </row>
    <row r="169" spans="6:14">
      <c r="F169" s="14"/>
      <c r="G169" s="17">
        <v>5</v>
      </c>
      <c r="J169" s="16"/>
      <c r="M169">
        <v>5</v>
      </c>
      <c r="N169" s="15">
        <v>5</v>
      </c>
    </row>
    <row r="170" spans="6:14">
      <c r="F170" s="14"/>
      <c r="G170" s="17">
        <v>5</v>
      </c>
      <c r="J170" s="16"/>
      <c r="M170">
        <v>5</v>
      </c>
      <c r="N170" s="15"/>
    </row>
    <row r="171" spans="6:14">
      <c r="F171" s="14"/>
      <c r="G171" s="17">
        <v>3</v>
      </c>
      <c r="J171" s="16"/>
      <c r="M171">
        <v>2</v>
      </c>
      <c r="N171" s="15"/>
    </row>
    <row r="172" spans="6:14">
      <c r="F172" s="14"/>
      <c r="G172" s="17">
        <v>0</v>
      </c>
      <c r="J172" s="16"/>
      <c r="M172">
        <v>1</v>
      </c>
      <c r="N172" s="15"/>
    </row>
    <row r="173" spans="6:14">
      <c r="F173" s="14"/>
      <c r="G173" s="17">
        <v>5</v>
      </c>
      <c r="J173" s="16"/>
      <c r="M173">
        <v>1</v>
      </c>
      <c r="N173" s="15"/>
    </row>
    <row r="174" spans="6:14">
      <c r="F174" s="14"/>
      <c r="G174" s="17">
        <v>3</v>
      </c>
      <c r="J174" s="16"/>
      <c r="M174">
        <v>5</v>
      </c>
      <c r="N174" s="15"/>
    </row>
    <row r="175" spans="6:14">
      <c r="F175" s="14"/>
      <c r="G175" s="17">
        <v>1</v>
      </c>
      <c r="J175" s="16"/>
      <c r="M175">
        <v>5</v>
      </c>
      <c r="N175" s="15"/>
    </row>
    <row r="176" spans="6:14">
      <c r="F176" s="14"/>
      <c r="G176" s="17">
        <v>5</v>
      </c>
      <c r="J176" s="16"/>
      <c r="M176">
        <v>5</v>
      </c>
      <c r="N176" s="15"/>
    </row>
    <row r="177" spans="6:14">
      <c r="F177" s="14"/>
      <c r="G177" s="17">
        <v>3</v>
      </c>
      <c r="J177" s="16"/>
      <c r="M177">
        <v>5</v>
      </c>
      <c r="N177" s="15"/>
    </row>
    <row r="178" spans="6:14">
      <c r="F178" s="14"/>
      <c r="G178" s="17">
        <v>3</v>
      </c>
      <c r="J178" s="16"/>
      <c r="M178">
        <v>3</v>
      </c>
      <c r="N178" s="15"/>
    </row>
    <row r="179" spans="6:14">
      <c r="F179" s="14"/>
      <c r="G179" s="17">
        <v>5</v>
      </c>
      <c r="J179" s="16"/>
      <c r="M179">
        <v>5</v>
      </c>
      <c r="N179" s="15"/>
    </row>
    <row r="180" spans="6:14">
      <c r="F180" s="14"/>
      <c r="G180" s="17">
        <v>5</v>
      </c>
      <c r="J180" s="16"/>
      <c r="M180">
        <v>5</v>
      </c>
      <c r="N180" s="15"/>
    </row>
    <row r="181" spans="6:14">
      <c r="F181" s="14"/>
      <c r="G181" s="17">
        <v>5</v>
      </c>
      <c r="J181" s="16"/>
      <c r="M181">
        <v>1</v>
      </c>
      <c r="N181" s="15"/>
    </row>
    <row r="182" spans="6:14">
      <c r="F182" s="14"/>
      <c r="G182" s="17">
        <v>3</v>
      </c>
      <c r="J182" s="16"/>
      <c r="M182">
        <v>1</v>
      </c>
      <c r="N182" s="15"/>
    </row>
    <row r="183" spans="6:14">
      <c r="F183" s="14"/>
      <c r="G183" s="17">
        <v>0</v>
      </c>
      <c r="J183" s="16"/>
      <c r="M183">
        <v>1</v>
      </c>
      <c r="N183" s="15"/>
    </row>
    <row r="184" spans="6:14">
      <c r="F184" s="14"/>
      <c r="G184" s="17">
        <v>4</v>
      </c>
      <c r="J184" s="16"/>
      <c r="M184">
        <v>1</v>
      </c>
      <c r="N184" s="15"/>
    </row>
    <row r="185" spans="6:14">
      <c r="F185" s="14"/>
      <c r="G185" s="17">
        <v>5</v>
      </c>
      <c r="J185" s="16"/>
      <c r="M185">
        <v>3</v>
      </c>
      <c r="N185" s="15"/>
    </row>
    <row r="186" spans="6:14">
      <c r="F186" s="14"/>
      <c r="G186" s="17">
        <v>1</v>
      </c>
      <c r="J186" s="16"/>
      <c r="M186">
        <v>1</v>
      </c>
      <c r="N186" s="15"/>
    </row>
    <row r="187" spans="6:14">
      <c r="F187" s="14"/>
      <c r="G187" s="17">
        <v>5</v>
      </c>
      <c r="J187" s="16"/>
      <c r="M187">
        <v>0</v>
      </c>
      <c r="N187" s="15"/>
    </row>
    <row r="188" spans="6:14">
      <c r="F188" s="14"/>
      <c r="G188" s="17">
        <v>5</v>
      </c>
      <c r="J188" s="16"/>
      <c r="N188" s="15"/>
    </row>
    <row r="189" spans="6:14">
      <c r="F189" s="14"/>
      <c r="G189" s="17">
        <v>5</v>
      </c>
      <c r="J189" s="16"/>
      <c r="N189" s="15"/>
    </row>
    <row r="190" spans="6:14">
      <c r="F190" s="14"/>
      <c r="G190" s="17">
        <v>5</v>
      </c>
      <c r="J190" s="16"/>
      <c r="N190" s="15"/>
    </row>
    <row r="191" spans="6:14">
      <c r="F191" s="14"/>
      <c r="G191" s="17">
        <v>5</v>
      </c>
      <c r="J191" s="16"/>
      <c r="N191" s="15"/>
    </row>
    <row r="192" spans="6:14">
      <c r="F192" s="14"/>
      <c r="G192" s="17">
        <v>3</v>
      </c>
      <c r="J192" s="16"/>
      <c r="N192" s="15"/>
    </row>
    <row r="193" spans="6:14">
      <c r="F193" s="14"/>
      <c r="G193" s="17">
        <v>3</v>
      </c>
      <c r="J193" s="16"/>
      <c r="N193" s="15"/>
    </row>
    <row r="194" spans="6:14">
      <c r="F194" s="14"/>
      <c r="G194" s="17">
        <v>3</v>
      </c>
      <c r="J194" s="16"/>
      <c r="N194" s="15"/>
    </row>
    <row r="195" spans="6:14">
      <c r="F195" s="14"/>
      <c r="G195" s="17">
        <v>5</v>
      </c>
      <c r="J195" s="16"/>
      <c r="N195" s="15"/>
    </row>
    <row r="196" spans="6:14">
      <c r="F196" s="14"/>
      <c r="G196" s="17">
        <v>1</v>
      </c>
      <c r="J196" s="16"/>
      <c r="N196" s="15"/>
    </row>
    <row r="197" spans="6:14">
      <c r="F197" s="14"/>
      <c r="G197" s="17">
        <v>2</v>
      </c>
      <c r="J197" s="16"/>
      <c r="N197" s="15"/>
    </row>
    <row r="198" spans="6:14">
      <c r="F198" s="14"/>
      <c r="G198" s="17">
        <v>1</v>
      </c>
      <c r="J198" s="16"/>
      <c r="N198" s="15"/>
    </row>
    <row r="199" spans="6:14">
      <c r="F199" s="14"/>
      <c r="G199" s="17">
        <v>3</v>
      </c>
      <c r="J199" s="16"/>
      <c r="N199" s="15"/>
    </row>
    <row r="200" spans="6:14">
      <c r="F200" s="14"/>
      <c r="G200" s="17">
        <v>3</v>
      </c>
      <c r="J200" s="16"/>
      <c r="N200" s="15"/>
    </row>
    <row r="201" spans="6:14">
      <c r="F201" s="14"/>
      <c r="G201" s="13">
        <v>5</v>
      </c>
      <c r="H201" s="11"/>
      <c r="I201" s="11"/>
      <c r="J201" s="12"/>
      <c r="K201" s="11"/>
      <c r="L201" s="11"/>
      <c r="M201" s="11"/>
      <c r="N201" s="10"/>
    </row>
    <row r="202" spans="6:14">
      <c r="F202" s="9" t="s">
        <v>2</v>
      </c>
      <c r="G202" s="8">
        <v>3.451776649746193</v>
      </c>
      <c r="H202" s="7">
        <v>3.3006134969325154</v>
      </c>
      <c r="I202" s="7">
        <v>3.5257731958762886</v>
      </c>
      <c r="J202" s="6">
        <v>3.2260869565217392</v>
      </c>
      <c r="K202" s="5">
        <v>3.0942028985507246</v>
      </c>
      <c r="L202" s="5">
        <v>3.1917808219178081</v>
      </c>
      <c r="M202" s="5">
        <v>3.2185792349726774</v>
      </c>
      <c r="N202" s="4">
        <v>3.1090909090909089</v>
      </c>
    </row>
    <row r="203" spans="6:14">
      <c r="F203" s="3" t="s">
        <v>1</v>
      </c>
      <c r="G203" s="101">
        <v>3.3760625747691839</v>
      </c>
      <c r="H203" s="102"/>
      <c r="I203" s="102"/>
      <c r="J203" s="103"/>
      <c r="K203" s="102">
        <v>3.15341346613303</v>
      </c>
      <c r="L203" s="102"/>
      <c r="M203" s="102"/>
      <c r="N203" s="104"/>
    </row>
    <row r="204" spans="6:14" ht="17" thickBot="1">
      <c r="F204" s="2" t="s">
        <v>0</v>
      </c>
      <c r="G204" s="105">
        <v>6.8514682512221523E-2</v>
      </c>
      <c r="H204" s="106"/>
      <c r="I204" s="106"/>
      <c r="J204" s="107"/>
      <c r="K204" s="106">
        <v>3.0535514561666467E-2</v>
      </c>
      <c r="L204" s="106"/>
      <c r="M204" s="106"/>
      <c r="N204" s="108"/>
    </row>
  </sheetData>
  <mergeCells count="22">
    <mergeCell ref="B2:C2"/>
    <mergeCell ref="A1:C1"/>
    <mergeCell ref="F1:N1"/>
    <mergeCell ref="G2:N2"/>
    <mergeCell ref="G3:J3"/>
    <mergeCell ref="K3:N3"/>
    <mergeCell ref="G203:J203"/>
    <mergeCell ref="K203:N203"/>
    <mergeCell ref="G204:J204"/>
    <mergeCell ref="K204:N204"/>
    <mergeCell ref="Z1:AQ1"/>
    <mergeCell ref="R111:T111"/>
    <mergeCell ref="U111:W111"/>
    <mergeCell ref="AA3:AH3"/>
    <mergeCell ref="AI3:AQ3"/>
    <mergeCell ref="AA2:AQ2"/>
    <mergeCell ref="Q1:W1"/>
    <mergeCell ref="R2:W2"/>
    <mergeCell ref="R3:T3"/>
    <mergeCell ref="U3:W3"/>
    <mergeCell ref="R110:T110"/>
    <mergeCell ref="U110:W1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8A32-3A96-9144-8118-9E745210878D}">
  <dimension ref="A1:AF111"/>
  <sheetViews>
    <sheetView tabSelected="1" topLeftCell="M1" zoomScale="70" zoomScaleNormal="70" workbookViewId="0">
      <selection activeCell="X2" sqref="X2"/>
    </sheetView>
  </sheetViews>
  <sheetFormatPr baseColWidth="10" defaultColWidth="11" defaultRowHeight="16"/>
  <cols>
    <col min="2" max="3" width="13.6640625" customWidth="1"/>
  </cols>
  <sheetData>
    <row r="1" spans="1:32">
      <c r="A1" s="131" t="s">
        <v>31</v>
      </c>
      <c r="B1" s="132"/>
      <c r="C1" s="133"/>
      <c r="F1" s="122" t="s">
        <v>34</v>
      </c>
      <c r="G1" s="123"/>
      <c r="H1" s="123"/>
      <c r="I1" s="123"/>
      <c r="J1" s="123"/>
      <c r="K1" s="123"/>
      <c r="L1" s="124"/>
      <c r="O1" s="122" t="s">
        <v>35</v>
      </c>
      <c r="P1" s="123"/>
      <c r="Q1" s="123"/>
      <c r="R1" s="123"/>
      <c r="S1" s="123"/>
      <c r="T1" s="123"/>
      <c r="U1" s="124"/>
      <c r="W1" s="16"/>
      <c r="X1" s="122" t="s">
        <v>36</v>
      </c>
      <c r="Y1" s="123"/>
      <c r="Z1" s="123"/>
      <c r="AA1" s="123"/>
      <c r="AB1" s="123"/>
      <c r="AC1" s="123"/>
      <c r="AD1" s="123"/>
      <c r="AE1" s="124"/>
      <c r="AF1" s="1"/>
    </row>
    <row r="2" spans="1:32">
      <c r="A2" s="14"/>
      <c r="B2" s="129" t="s">
        <v>28</v>
      </c>
      <c r="C2" s="130"/>
      <c r="F2" s="14"/>
      <c r="G2" s="125" t="s">
        <v>27</v>
      </c>
      <c r="H2" s="125"/>
      <c r="I2" s="125"/>
      <c r="J2" s="125"/>
      <c r="K2" s="125"/>
      <c r="L2" s="126"/>
      <c r="O2" s="14"/>
      <c r="P2" s="125" t="s">
        <v>26</v>
      </c>
      <c r="Q2" s="125"/>
      <c r="R2" s="125"/>
      <c r="S2" s="125"/>
      <c r="T2" s="125"/>
      <c r="U2" s="126"/>
      <c r="W2" s="16"/>
      <c r="X2" s="14"/>
      <c r="Y2" s="125" t="s">
        <v>25</v>
      </c>
      <c r="Z2" s="125"/>
      <c r="AA2" s="125"/>
      <c r="AB2" s="125"/>
      <c r="AC2" s="125"/>
      <c r="AD2" s="125"/>
      <c r="AE2" s="126"/>
      <c r="AF2" s="1"/>
    </row>
    <row r="3" spans="1:32">
      <c r="A3" s="14"/>
      <c r="B3" s="73" t="s">
        <v>16</v>
      </c>
      <c r="C3" s="72" t="s">
        <v>15</v>
      </c>
      <c r="F3" s="14"/>
      <c r="G3" s="127" t="s">
        <v>16</v>
      </c>
      <c r="H3" s="127"/>
      <c r="I3" s="127"/>
      <c r="J3" s="127" t="s">
        <v>15</v>
      </c>
      <c r="K3" s="127"/>
      <c r="L3" s="128"/>
      <c r="O3" s="14"/>
      <c r="P3" s="127" t="s">
        <v>16</v>
      </c>
      <c r="Q3" s="127"/>
      <c r="R3" s="127"/>
      <c r="S3" s="127" t="s">
        <v>15</v>
      </c>
      <c r="T3" s="127"/>
      <c r="U3" s="128"/>
      <c r="W3" s="16"/>
      <c r="X3" s="14"/>
      <c r="Y3" s="127" t="s">
        <v>16</v>
      </c>
      <c r="Z3" s="127"/>
      <c r="AA3" s="127"/>
      <c r="AB3" s="127"/>
      <c r="AC3" s="127" t="s">
        <v>15</v>
      </c>
      <c r="AD3" s="127"/>
      <c r="AE3" s="128"/>
      <c r="AF3" s="100"/>
    </row>
    <row r="4" spans="1:32">
      <c r="A4" s="70" t="s">
        <v>14</v>
      </c>
      <c r="B4" s="16">
        <v>0.9369062309402143</v>
      </c>
      <c r="C4" s="56">
        <v>1.0371634251821829</v>
      </c>
      <c r="F4" s="14"/>
      <c r="G4" s="69" t="s">
        <v>14</v>
      </c>
      <c r="H4" s="67" t="s">
        <v>5</v>
      </c>
      <c r="I4" s="68" t="s">
        <v>4</v>
      </c>
      <c r="J4" s="67" t="s">
        <v>14</v>
      </c>
      <c r="K4" s="67" t="s">
        <v>5</v>
      </c>
      <c r="L4" s="66" t="s">
        <v>4</v>
      </c>
      <c r="O4" s="14"/>
      <c r="P4" s="69" t="s">
        <v>14</v>
      </c>
      <c r="Q4" s="67" t="s">
        <v>5</v>
      </c>
      <c r="R4" s="68" t="s">
        <v>4</v>
      </c>
      <c r="S4" s="67" t="s">
        <v>14</v>
      </c>
      <c r="T4" s="67" t="s">
        <v>5</v>
      </c>
      <c r="U4" s="66" t="s">
        <v>4</v>
      </c>
      <c r="W4" s="16"/>
      <c r="X4" s="14"/>
      <c r="Y4" s="69" t="s">
        <v>14</v>
      </c>
      <c r="Z4" s="67" t="s">
        <v>5</v>
      </c>
      <c r="AA4" s="68" t="s">
        <v>4</v>
      </c>
      <c r="AB4" s="68" t="s">
        <v>3</v>
      </c>
      <c r="AC4" s="67" t="s">
        <v>14</v>
      </c>
      <c r="AD4" s="67" t="s">
        <v>5</v>
      </c>
      <c r="AE4" s="66" t="s">
        <v>4</v>
      </c>
      <c r="AF4" s="99"/>
    </row>
    <row r="5" spans="1:32">
      <c r="A5" s="58" t="s">
        <v>5</v>
      </c>
      <c r="B5" s="16">
        <v>1.2305556502723605</v>
      </c>
      <c r="C5" s="56">
        <v>0.9325867925653949</v>
      </c>
      <c r="F5" s="14"/>
      <c r="G5" s="17">
        <v>227.43</v>
      </c>
      <c r="H5">
        <v>111.6</v>
      </c>
      <c r="I5" s="16">
        <v>284.38</v>
      </c>
      <c r="J5">
        <v>192.71</v>
      </c>
      <c r="K5">
        <v>122.11</v>
      </c>
      <c r="L5" s="15">
        <v>194.9</v>
      </c>
      <c r="O5" s="14"/>
      <c r="P5" s="17">
        <v>44.14</v>
      </c>
      <c r="Q5">
        <v>29.44</v>
      </c>
      <c r="R5" s="16">
        <v>31.35</v>
      </c>
      <c r="S5">
        <v>23.18</v>
      </c>
      <c r="T5">
        <v>38.5</v>
      </c>
      <c r="U5" s="15">
        <v>28.29</v>
      </c>
      <c r="W5" s="16"/>
      <c r="X5" s="14"/>
      <c r="Y5" s="93">
        <v>799.874421244529</v>
      </c>
      <c r="Z5" s="91">
        <v>2147.0230942741</v>
      </c>
      <c r="AA5" s="91">
        <v>1698.96279291885</v>
      </c>
      <c r="AB5" s="98">
        <v>2208.9633968253602</v>
      </c>
      <c r="AC5" s="91">
        <v>1313.79798567749</v>
      </c>
      <c r="AD5" s="91">
        <v>833.34046174722096</v>
      </c>
      <c r="AE5" s="90">
        <v>1399.16291066641</v>
      </c>
      <c r="AF5" s="97"/>
    </row>
    <row r="6" spans="1:32">
      <c r="A6" s="57" t="s">
        <v>4</v>
      </c>
      <c r="B6" s="76">
        <v>0.80253890469723133</v>
      </c>
      <c r="C6" s="56">
        <v>0.91974759460655464</v>
      </c>
      <c r="F6" s="14"/>
      <c r="G6" s="17">
        <v>169.64</v>
      </c>
      <c r="H6">
        <v>110.45</v>
      </c>
      <c r="I6" s="16">
        <v>230.68</v>
      </c>
      <c r="J6">
        <v>205.77</v>
      </c>
      <c r="K6">
        <v>155.32</v>
      </c>
      <c r="L6" s="15">
        <v>136.69999999999999</v>
      </c>
      <c r="O6" s="14"/>
      <c r="P6" s="17">
        <v>31.61</v>
      </c>
      <c r="Q6">
        <v>24.12</v>
      </c>
      <c r="R6" s="16">
        <v>72.069999999999993</v>
      </c>
      <c r="S6">
        <v>33.229999999999997</v>
      </c>
      <c r="T6">
        <v>19.670000000000002</v>
      </c>
      <c r="U6" s="15">
        <v>20.07</v>
      </c>
      <c r="W6" s="16"/>
      <c r="X6" s="14"/>
      <c r="Y6" s="93">
        <v>1313.8432502221899</v>
      </c>
      <c r="Z6" s="91">
        <v>2122.6983735784802</v>
      </c>
      <c r="AA6" s="91">
        <v>1837.1784391574399</v>
      </c>
      <c r="AB6" s="92">
        <v>2103.8660779850902</v>
      </c>
      <c r="AC6" s="91">
        <v>988.85836870824301</v>
      </c>
      <c r="AD6" s="91">
        <v>1094.80920820969</v>
      </c>
      <c r="AE6" s="90">
        <v>1520.49935007507</v>
      </c>
    </row>
    <row r="7" spans="1:32">
      <c r="A7" s="57" t="s">
        <v>3</v>
      </c>
      <c r="B7" s="16">
        <v>1.0299992140901939</v>
      </c>
      <c r="C7" s="15">
        <v>1.0540743044771024</v>
      </c>
      <c r="F7" s="14"/>
      <c r="G7" s="17">
        <v>138.38</v>
      </c>
      <c r="H7">
        <v>111.87</v>
      </c>
      <c r="I7" s="16">
        <v>235.46</v>
      </c>
      <c r="J7">
        <v>177.51</v>
      </c>
      <c r="K7">
        <v>68.23</v>
      </c>
      <c r="L7" s="15">
        <v>195.02</v>
      </c>
      <c r="O7" s="14"/>
      <c r="P7" s="17">
        <v>33.229999999999997</v>
      </c>
      <c r="Q7">
        <v>22.28</v>
      </c>
      <c r="R7" s="16">
        <v>43.32</v>
      </c>
      <c r="S7">
        <v>28.88</v>
      </c>
      <c r="T7">
        <v>42.19</v>
      </c>
      <c r="U7" s="15">
        <v>21.66</v>
      </c>
      <c r="W7" s="16"/>
      <c r="X7" s="14"/>
      <c r="Y7" s="93">
        <v>1813.8998521170199</v>
      </c>
      <c r="Z7" s="91">
        <v>2763.78917496959</v>
      </c>
      <c r="AA7" s="91">
        <v>2738.5342441796001</v>
      </c>
      <c r="AB7" s="92">
        <v>2514.0069329297598</v>
      </c>
      <c r="AC7" s="91">
        <v>2217.82581379371</v>
      </c>
      <c r="AD7" s="91">
        <v>1322.8583915873501</v>
      </c>
      <c r="AE7" s="90">
        <v>1882.3167320979601</v>
      </c>
    </row>
    <row r="8" spans="1:32" ht="17" thickBot="1">
      <c r="A8" s="96" t="s">
        <v>1</v>
      </c>
      <c r="B8" s="95">
        <v>1</v>
      </c>
      <c r="C8" s="94">
        <v>0.98589302920780875</v>
      </c>
      <c r="F8" s="14"/>
      <c r="G8" s="17">
        <v>268.47000000000003</v>
      </c>
      <c r="H8">
        <v>210.16</v>
      </c>
      <c r="I8" s="16">
        <v>166.41</v>
      </c>
      <c r="J8">
        <v>244.04</v>
      </c>
      <c r="K8">
        <v>180.46</v>
      </c>
      <c r="L8" s="15">
        <v>125.14</v>
      </c>
      <c r="O8" s="14"/>
      <c r="P8" s="17">
        <v>27.5</v>
      </c>
      <c r="Q8">
        <v>35.54</v>
      </c>
      <c r="R8" s="16">
        <v>23.4</v>
      </c>
      <c r="S8">
        <v>25.95</v>
      </c>
      <c r="T8">
        <v>32.64</v>
      </c>
      <c r="U8" s="15">
        <v>33.39</v>
      </c>
      <c r="W8" s="16"/>
      <c r="X8" s="14"/>
      <c r="Y8" s="93">
        <v>2075.9047836514301</v>
      </c>
      <c r="Z8" s="91">
        <v>2402.0850651687902</v>
      </c>
      <c r="AA8" s="91">
        <v>2003.0726247390201</v>
      </c>
      <c r="AB8" s="92">
        <v>1513.3237685890499</v>
      </c>
      <c r="AC8" s="91">
        <v>1592.0096692069999</v>
      </c>
      <c r="AD8" s="91">
        <v>1802.3986436576599</v>
      </c>
      <c r="AE8" s="90">
        <v>1707.0200383981601</v>
      </c>
    </row>
    <row r="9" spans="1:32" ht="17" thickBot="1">
      <c r="A9" s="51" t="s">
        <v>0</v>
      </c>
      <c r="B9" s="50">
        <v>8.9920135199186166E-2</v>
      </c>
      <c r="C9" s="49">
        <v>3.4754032361106572E-2</v>
      </c>
      <c r="F9" s="14"/>
      <c r="G9" s="17">
        <v>204.03</v>
      </c>
      <c r="H9">
        <v>127.24</v>
      </c>
      <c r="I9" s="16">
        <v>232.64</v>
      </c>
      <c r="J9">
        <v>122.01</v>
      </c>
      <c r="K9">
        <v>174.18</v>
      </c>
      <c r="L9" s="15">
        <v>263.48</v>
      </c>
      <c r="O9" s="14"/>
      <c r="P9" s="17">
        <v>27.17</v>
      </c>
      <c r="Q9">
        <v>19.670000000000002</v>
      </c>
      <c r="R9" s="16">
        <v>26.16</v>
      </c>
      <c r="S9">
        <v>25.31</v>
      </c>
      <c r="T9">
        <v>53.01</v>
      </c>
      <c r="U9" s="15">
        <v>29.72</v>
      </c>
      <c r="W9" s="16"/>
      <c r="X9" s="14"/>
      <c r="Y9" s="93">
        <v>1474.50768437601</v>
      </c>
      <c r="Z9" s="91">
        <v>1742.63977100703</v>
      </c>
      <c r="AA9" s="91">
        <v>2116.7725246578002</v>
      </c>
      <c r="AB9" s="92">
        <v>1394.9767436361799</v>
      </c>
      <c r="AC9" s="91">
        <v>1144.75343552616</v>
      </c>
      <c r="AD9" s="91">
        <v>1910.5190808698801</v>
      </c>
      <c r="AE9" s="90">
        <v>1990.08035548261</v>
      </c>
    </row>
    <row r="10" spans="1:32">
      <c r="F10" s="14"/>
      <c r="G10" s="17">
        <v>112.43</v>
      </c>
      <c r="H10">
        <v>167.99</v>
      </c>
      <c r="I10" s="16">
        <v>118.69</v>
      </c>
      <c r="J10">
        <v>377.23</v>
      </c>
      <c r="K10">
        <v>149.43</v>
      </c>
      <c r="L10" s="15">
        <v>95.07</v>
      </c>
      <c r="O10" s="14"/>
      <c r="P10" s="17">
        <v>36.78</v>
      </c>
      <c r="Q10">
        <v>25.75</v>
      </c>
      <c r="R10" s="16">
        <v>30.79</v>
      </c>
      <c r="S10">
        <v>23.26</v>
      </c>
      <c r="T10">
        <v>28.96</v>
      </c>
      <c r="U10" s="15">
        <v>43.7</v>
      </c>
      <c r="W10" s="16"/>
      <c r="X10" s="14"/>
      <c r="Y10" s="93">
        <v>2117.8723888637601</v>
      </c>
      <c r="Z10" s="91">
        <v>2068.9950904422399</v>
      </c>
      <c r="AA10" s="91">
        <v>2245.5837218114202</v>
      </c>
      <c r="AB10" s="92">
        <v>1654.5303507220999</v>
      </c>
      <c r="AC10" s="91">
        <v>1851.2324833983801</v>
      </c>
      <c r="AD10" s="91">
        <v>1601.00258137334</v>
      </c>
      <c r="AE10" s="90">
        <v>2247.8577883320399</v>
      </c>
    </row>
    <row r="11" spans="1:32">
      <c r="F11" s="14"/>
      <c r="G11" s="17">
        <v>87.44</v>
      </c>
      <c r="H11">
        <v>157.63999999999999</v>
      </c>
      <c r="I11" s="16">
        <v>266.47000000000003</v>
      </c>
      <c r="J11">
        <v>96.59</v>
      </c>
      <c r="K11">
        <v>60.41</v>
      </c>
      <c r="L11" s="15">
        <v>108.64</v>
      </c>
      <c r="O11" s="14"/>
      <c r="P11" s="17">
        <v>30.54</v>
      </c>
      <c r="Q11">
        <v>29.86</v>
      </c>
      <c r="R11" s="16">
        <v>30.79</v>
      </c>
      <c r="S11">
        <v>30.09</v>
      </c>
      <c r="T11">
        <v>36.47</v>
      </c>
      <c r="U11" s="15">
        <v>36.549999999999997</v>
      </c>
      <c r="W11" s="16"/>
      <c r="X11" s="14"/>
      <c r="Y11" s="93">
        <v>1439.96799453021</v>
      </c>
      <c r="Z11" s="91">
        <v>2188.0725090169799</v>
      </c>
      <c r="AA11" s="91">
        <v>1720.1546290082399</v>
      </c>
      <c r="AB11" s="92">
        <v>1059.5570560910401</v>
      </c>
      <c r="AC11" s="91">
        <v>1468.5771950792</v>
      </c>
      <c r="AD11" s="91">
        <v>1735.7673577712801</v>
      </c>
      <c r="AE11" s="90">
        <v>1855.08849833716</v>
      </c>
    </row>
    <row r="12" spans="1:32" ht="17" thickBot="1">
      <c r="F12" s="14"/>
      <c r="G12" s="17">
        <v>305.04000000000002</v>
      </c>
      <c r="H12">
        <v>402.78</v>
      </c>
      <c r="I12" s="16">
        <v>108.54</v>
      </c>
      <c r="J12">
        <v>272.49</v>
      </c>
      <c r="K12">
        <v>90.05</v>
      </c>
      <c r="L12" s="15">
        <v>118.44</v>
      </c>
      <c r="O12" s="14"/>
      <c r="P12" s="17">
        <v>44.33</v>
      </c>
      <c r="Q12">
        <v>43.53</v>
      </c>
      <c r="R12" s="16">
        <v>42.19</v>
      </c>
      <c r="S12">
        <v>30.54</v>
      </c>
      <c r="T12">
        <v>39.1</v>
      </c>
      <c r="U12" s="15">
        <v>28.19</v>
      </c>
      <c r="W12" s="16"/>
      <c r="X12" s="14"/>
      <c r="Y12" s="93">
        <v>965.03538990157494</v>
      </c>
      <c r="Z12" s="91">
        <v>1745.2018176988099</v>
      </c>
      <c r="AA12" s="91">
        <v>1446.5148889013699</v>
      </c>
      <c r="AB12" s="92">
        <v>1145.1712277751899</v>
      </c>
      <c r="AC12" s="91">
        <v>858.23427937184704</v>
      </c>
      <c r="AD12" s="91">
        <v>1524.2021402247501</v>
      </c>
      <c r="AE12" s="90">
        <v>1798.7719504105601</v>
      </c>
    </row>
    <row r="13" spans="1:32">
      <c r="A13" s="131" t="s">
        <v>32</v>
      </c>
      <c r="B13" s="132"/>
      <c r="C13" s="133"/>
      <c r="F13" s="14"/>
      <c r="G13" s="17">
        <v>169.73</v>
      </c>
      <c r="H13">
        <v>70.42</v>
      </c>
      <c r="I13" s="16">
        <v>90.28</v>
      </c>
      <c r="J13">
        <v>331.58</v>
      </c>
      <c r="K13">
        <v>323</v>
      </c>
      <c r="L13" s="15">
        <v>132.1</v>
      </c>
      <c r="O13" s="14"/>
      <c r="P13" s="17">
        <v>43.2</v>
      </c>
      <c r="Q13">
        <v>38.06</v>
      </c>
      <c r="R13" s="16">
        <v>39.94</v>
      </c>
      <c r="S13">
        <v>26.79</v>
      </c>
      <c r="T13">
        <v>35.24</v>
      </c>
      <c r="U13" s="15">
        <v>34.21</v>
      </c>
      <c r="W13" s="16"/>
      <c r="X13" s="14"/>
      <c r="Y13" s="93">
        <v>1649.1755841735401</v>
      </c>
      <c r="Z13" s="91">
        <v>2352.1158597593299</v>
      </c>
      <c r="AA13" s="91">
        <v>1998.1976313322</v>
      </c>
      <c r="AB13" s="92">
        <v>1595.49515224676</v>
      </c>
      <c r="AC13" s="91">
        <v>1480.33353050453</v>
      </c>
      <c r="AD13" s="91">
        <v>1935.61819857199</v>
      </c>
      <c r="AE13" s="90">
        <v>2122.6515496878401</v>
      </c>
    </row>
    <row r="14" spans="1:32" ht="17" thickBot="1">
      <c r="A14" s="140" t="s">
        <v>24</v>
      </c>
      <c r="B14" s="141"/>
      <c r="C14" s="142"/>
      <c r="F14" s="14"/>
      <c r="G14" s="17">
        <v>68.3</v>
      </c>
      <c r="H14">
        <v>104.83</v>
      </c>
      <c r="I14" s="16">
        <v>179</v>
      </c>
      <c r="J14">
        <v>79.5</v>
      </c>
      <c r="K14">
        <v>84.22</v>
      </c>
      <c r="L14" s="15">
        <v>204.74</v>
      </c>
      <c r="O14" s="14"/>
      <c r="P14" s="17">
        <v>44.89</v>
      </c>
      <c r="Q14">
        <v>30.78</v>
      </c>
      <c r="R14" s="16">
        <v>30.34</v>
      </c>
      <c r="S14">
        <v>35.79</v>
      </c>
      <c r="T14">
        <v>29.44</v>
      </c>
      <c r="U14" s="15">
        <v>38.25</v>
      </c>
      <c r="W14" s="16"/>
      <c r="X14" s="14"/>
      <c r="Y14" s="93">
        <v>2280.2411109879599</v>
      </c>
      <c r="Z14" s="91">
        <v>2016.3545188041101</v>
      </c>
      <c r="AA14" s="91">
        <v>1139.7669879666801</v>
      </c>
      <c r="AB14" s="92">
        <v>1147.5070709315801</v>
      </c>
      <c r="AC14" s="91">
        <v>1091.7675759097399</v>
      </c>
      <c r="AD14" s="91">
        <v>1779.8056157098599</v>
      </c>
      <c r="AE14" s="90">
        <v>1033.50710186387</v>
      </c>
    </row>
    <row r="15" spans="1:32">
      <c r="F15" s="14"/>
      <c r="G15" s="17">
        <v>193.87</v>
      </c>
      <c r="H15">
        <v>127.12</v>
      </c>
      <c r="I15" s="16">
        <v>126.31</v>
      </c>
      <c r="J15">
        <v>82.53</v>
      </c>
      <c r="K15">
        <v>82.51</v>
      </c>
      <c r="L15" s="15">
        <v>46.16</v>
      </c>
      <c r="O15" s="14"/>
      <c r="P15" s="17">
        <v>37.880000000000003</v>
      </c>
      <c r="Q15">
        <v>46.38</v>
      </c>
      <c r="R15" s="16">
        <v>20.68</v>
      </c>
      <c r="S15">
        <v>26.58</v>
      </c>
      <c r="T15">
        <v>18.59</v>
      </c>
      <c r="U15" s="15">
        <v>30.54</v>
      </c>
      <c r="W15" s="16"/>
      <c r="X15" s="14"/>
      <c r="Y15" s="93">
        <v>1427.3381050821399</v>
      </c>
      <c r="Z15" s="91">
        <v>1554.4509667156899</v>
      </c>
      <c r="AA15" s="91">
        <v>1167.5228503845001</v>
      </c>
      <c r="AB15" s="92">
        <v>1219.8219800490699</v>
      </c>
      <c r="AC15" s="91">
        <v>747.63995179093001</v>
      </c>
      <c r="AD15" s="91">
        <v>1776.41912356078</v>
      </c>
      <c r="AE15" s="90">
        <v>1107.08924201932</v>
      </c>
    </row>
    <row r="16" spans="1:32">
      <c r="F16" s="14"/>
      <c r="G16" s="17">
        <v>211.79</v>
      </c>
      <c r="H16">
        <v>165.18</v>
      </c>
      <c r="I16" s="16">
        <v>222.31</v>
      </c>
      <c r="J16">
        <v>76.709999999999994</v>
      </c>
      <c r="K16">
        <v>294.36</v>
      </c>
      <c r="L16" s="15">
        <v>254.11</v>
      </c>
      <c r="O16" s="14"/>
      <c r="P16" s="17">
        <v>41.1</v>
      </c>
      <c r="Q16">
        <v>48.86</v>
      </c>
      <c r="R16" s="16">
        <v>21.09</v>
      </c>
      <c r="S16">
        <v>35.94</v>
      </c>
      <c r="T16">
        <v>37.729999999999997</v>
      </c>
      <c r="U16" s="15">
        <v>66.16</v>
      </c>
      <c r="W16" s="16"/>
      <c r="X16" s="14"/>
      <c r="Y16" s="93">
        <v>2131.5394441469098</v>
      </c>
      <c r="Z16" s="91">
        <v>1505.1106447300599</v>
      </c>
      <c r="AA16" s="91">
        <v>2401.41657305647</v>
      </c>
      <c r="AB16" s="92">
        <v>1669.6545349867799</v>
      </c>
      <c r="AC16" s="91">
        <v>1239.16120762983</v>
      </c>
      <c r="AD16" s="91">
        <v>1777.9613934025199</v>
      </c>
      <c r="AE16" s="90">
        <v>2135.0715227105802</v>
      </c>
    </row>
    <row r="17" spans="1:31" ht="17" thickBot="1">
      <c r="F17" s="14"/>
      <c r="G17" s="17">
        <v>256.14999999999998</v>
      </c>
      <c r="H17">
        <v>121.38</v>
      </c>
      <c r="I17" s="16">
        <v>180.41</v>
      </c>
      <c r="J17">
        <v>187.52</v>
      </c>
      <c r="K17">
        <v>125.73</v>
      </c>
      <c r="L17" s="15">
        <v>75.069999999999993</v>
      </c>
      <c r="O17" s="14"/>
      <c r="P17" s="17">
        <v>40.42</v>
      </c>
      <c r="Q17">
        <v>38.93</v>
      </c>
      <c r="R17" s="16">
        <v>25.77</v>
      </c>
      <c r="S17">
        <v>37.729999999999997</v>
      </c>
      <c r="T17">
        <v>22.35</v>
      </c>
      <c r="U17" s="15">
        <v>48.24</v>
      </c>
      <c r="W17" s="16"/>
      <c r="X17" s="14"/>
      <c r="Y17" s="93">
        <v>1930.7332800398201</v>
      </c>
      <c r="Z17" s="91">
        <v>1558.8561862275601</v>
      </c>
      <c r="AA17" s="91">
        <v>1277.5193079247499</v>
      </c>
      <c r="AB17" s="92">
        <v>913.06124694314894</v>
      </c>
      <c r="AC17" s="91">
        <v>903.14655722684597</v>
      </c>
      <c r="AD17" s="91">
        <v>1753.8953804156399</v>
      </c>
      <c r="AE17" s="90">
        <v>1662.01308460823</v>
      </c>
    </row>
    <row r="18" spans="1:31">
      <c r="A18" s="131" t="s">
        <v>33</v>
      </c>
      <c r="B18" s="132"/>
      <c r="C18" s="133"/>
      <c r="F18" s="14"/>
      <c r="G18" s="17">
        <v>153.75</v>
      </c>
      <c r="H18">
        <v>125.43</v>
      </c>
      <c r="I18" s="16">
        <v>121.52</v>
      </c>
      <c r="J18">
        <v>74.67</v>
      </c>
      <c r="K18">
        <v>232</v>
      </c>
      <c r="L18" s="15">
        <v>106.87</v>
      </c>
      <c r="O18" s="14"/>
      <c r="P18" s="17">
        <v>35.24</v>
      </c>
      <c r="Q18">
        <v>30.78</v>
      </c>
      <c r="R18" s="16">
        <v>31.51</v>
      </c>
      <c r="S18">
        <v>30.12</v>
      </c>
      <c r="T18">
        <v>30.63</v>
      </c>
      <c r="U18" s="15">
        <v>41.21</v>
      </c>
      <c r="W18" s="16"/>
      <c r="X18" s="14"/>
      <c r="Y18" s="93">
        <v>1685.0168291329701</v>
      </c>
      <c r="Z18" s="91">
        <v>1488.5305742983101</v>
      </c>
      <c r="AA18" s="91">
        <v>1480.37291357246</v>
      </c>
      <c r="AB18" s="92">
        <v>958.17287118374702</v>
      </c>
      <c r="AC18" s="91">
        <v>996.41605403261701</v>
      </c>
      <c r="AD18" s="91">
        <v>1354.61550710492</v>
      </c>
      <c r="AE18" s="90">
        <v>1577.9992701123199</v>
      </c>
    </row>
    <row r="19" spans="1:31" ht="17" thickBot="1">
      <c r="A19" s="140" t="s">
        <v>24</v>
      </c>
      <c r="B19" s="141"/>
      <c r="C19" s="142"/>
      <c r="F19" s="14"/>
      <c r="G19" s="17">
        <v>168.33</v>
      </c>
      <c r="H19">
        <v>335.95</v>
      </c>
      <c r="I19" s="16">
        <v>298.07</v>
      </c>
      <c r="J19">
        <v>213.44</v>
      </c>
      <c r="K19">
        <v>394.14</v>
      </c>
      <c r="L19" s="15">
        <v>102.98</v>
      </c>
      <c r="O19" s="14"/>
      <c r="P19" s="17">
        <v>38.89</v>
      </c>
      <c r="Q19">
        <v>37.32</v>
      </c>
      <c r="R19" s="16">
        <v>50.5</v>
      </c>
      <c r="S19">
        <v>31.94</v>
      </c>
      <c r="T19">
        <v>36.44</v>
      </c>
      <c r="U19" s="15">
        <v>71.34</v>
      </c>
      <c r="W19" s="16"/>
      <c r="X19" s="14"/>
      <c r="Y19" s="93">
        <v>1868.6539981737801</v>
      </c>
      <c r="Z19" s="91">
        <v>2220.6976862767401</v>
      </c>
      <c r="AA19" s="91">
        <v>1957.8500839281801</v>
      </c>
      <c r="AB19" s="92">
        <v>933.78471019531798</v>
      </c>
      <c r="AC19" s="91">
        <v>1529.0489313061901</v>
      </c>
      <c r="AD19" s="91">
        <v>1784.7210693386</v>
      </c>
      <c r="AE19" s="90">
        <v>2212.3740961287099</v>
      </c>
    </row>
    <row r="20" spans="1:31">
      <c r="F20" s="14"/>
      <c r="G20" s="17">
        <v>248.11</v>
      </c>
      <c r="H20">
        <v>122.24</v>
      </c>
      <c r="I20" s="16">
        <v>378.74</v>
      </c>
      <c r="J20">
        <v>127.18</v>
      </c>
      <c r="K20">
        <v>260.56</v>
      </c>
      <c r="L20" s="15">
        <v>238.51</v>
      </c>
      <c r="O20" s="14"/>
      <c r="P20" s="17">
        <v>39.39</v>
      </c>
      <c r="Q20">
        <v>51.83</v>
      </c>
      <c r="R20" s="16">
        <v>35.49</v>
      </c>
      <c r="S20">
        <v>28.24</v>
      </c>
      <c r="T20">
        <v>20.010000000000002</v>
      </c>
      <c r="U20" s="15">
        <v>21.66</v>
      </c>
      <c r="W20" s="16"/>
      <c r="X20" s="14"/>
      <c r="Y20" s="93">
        <v>1330.1635837189599</v>
      </c>
      <c r="Z20" s="91">
        <v>998.73763865931096</v>
      </c>
      <c r="AA20" s="91">
        <v>1886.73808685671</v>
      </c>
      <c r="AB20" s="92">
        <v>1557.09120553812</v>
      </c>
      <c r="AC20" s="91">
        <v>1342.91425523151</v>
      </c>
      <c r="AD20" s="91">
        <v>1136.6019474639299</v>
      </c>
      <c r="AE20" s="90">
        <v>1986.63661362172</v>
      </c>
    </row>
    <row r="21" spans="1:31">
      <c r="F21" s="14"/>
      <c r="G21" s="17">
        <v>201.62</v>
      </c>
      <c r="H21">
        <v>467.63</v>
      </c>
      <c r="I21" s="16">
        <v>144.16999999999999</v>
      </c>
      <c r="J21">
        <v>236.64</v>
      </c>
      <c r="K21">
        <v>174.56</v>
      </c>
      <c r="L21" s="15">
        <v>293.52999999999997</v>
      </c>
      <c r="O21" s="14"/>
      <c r="P21" s="17">
        <v>37.67</v>
      </c>
      <c r="Q21">
        <v>55.26</v>
      </c>
      <c r="R21" s="16">
        <v>25.42</v>
      </c>
      <c r="S21">
        <v>31.51</v>
      </c>
      <c r="T21">
        <v>28.18</v>
      </c>
      <c r="U21" s="15">
        <v>24.98</v>
      </c>
      <c r="W21" s="16"/>
      <c r="X21" s="14"/>
      <c r="Y21" s="93">
        <v>1069.22870321144</v>
      </c>
      <c r="Z21" s="91">
        <v>1182.78653060688</v>
      </c>
      <c r="AA21" s="91">
        <v>1649.5953550654301</v>
      </c>
      <c r="AB21" s="92">
        <v>762.69556710517395</v>
      </c>
      <c r="AC21" s="91">
        <v>1270.09543842416</v>
      </c>
      <c r="AD21" s="91">
        <v>964.58450294224497</v>
      </c>
      <c r="AE21" s="90">
        <v>1183.07103101037</v>
      </c>
    </row>
    <row r="22" spans="1:31">
      <c r="F22" s="14"/>
      <c r="G22" s="17">
        <v>63.91</v>
      </c>
      <c r="H22">
        <v>165.97</v>
      </c>
      <c r="I22" s="16">
        <v>206.16</v>
      </c>
      <c r="J22">
        <v>104.99</v>
      </c>
      <c r="K22">
        <v>195.96</v>
      </c>
      <c r="L22" s="15">
        <v>114.84</v>
      </c>
      <c r="O22" s="14"/>
      <c r="P22" s="17">
        <v>26.79</v>
      </c>
      <c r="Q22">
        <v>31.49</v>
      </c>
      <c r="R22" s="16">
        <v>23.61</v>
      </c>
      <c r="S22">
        <v>44.44</v>
      </c>
      <c r="T22">
        <v>27.32</v>
      </c>
      <c r="U22" s="15">
        <v>37.590000000000003</v>
      </c>
      <c r="W22" s="16"/>
      <c r="X22" s="14"/>
      <c r="Y22" s="93">
        <v>1771.3891479522899</v>
      </c>
      <c r="Z22" s="91">
        <v>1263.6220446719301</v>
      </c>
      <c r="AA22" s="91">
        <v>2457.9035073508899</v>
      </c>
      <c r="AB22" s="92">
        <v>959.94564287722801</v>
      </c>
      <c r="AC22" s="91">
        <v>2668.9008692429502</v>
      </c>
      <c r="AD22" s="91">
        <v>2014.3102581401099</v>
      </c>
      <c r="AE22" s="90">
        <v>1965.67603804891</v>
      </c>
    </row>
    <row r="23" spans="1:31">
      <c r="F23" s="14"/>
      <c r="G23" s="17">
        <v>205.75</v>
      </c>
      <c r="H23">
        <v>126.49</v>
      </c>
      <c r="I23" s="16">
        <v>129.86000000000001</v>
      </c>
      <c r="J23">
        <v>107.18</v>
      </c>
      <c r="K23">
        <v>169.48</v>
      </c>
      <c r="L23" s="15">
        <v>101.06</v>
      </c>
      <c r="O23" s="14"/>
      <c r="P23" s="17">
        <v>23.5</v>
      </c>
      <c r="Q23">
        <v>40.200000000000003</v>
      </c>
      <c r="R23" s="16">
        <v>20.21</v>
      </c>
      <c r="S23">
        <v>41.58</v>
      </c>
      <c r="T23">
        <v>69.739999999999995</v>
      </c>
      <c r="U23" s="15">
        <v>46.99</v>
      </c>
      <c r="W23" s="16"/>
      <c r="X23" s="14"/>
      <c r="Y23" s="93">
        <v>1785.8674993361701</v>
      </c>
      <c r="Z23" s="91">
        <v>1451.2980583814301</v>
      </c>
      <c r="AA23" s="91">
        <v>1199.45573375502</v>
      </c>
      <c r="AB23" s="92">
        <v>872.47430874813597</v>
      </c>
      <c r="AC23" s="91">
        <v>1484.8111682507299</v>
      </c>
      <c r="AD23" s="91">
        <v>1332.8672696768599</v>
      </c>
      <c r="AE23" s="90">
        <v>771.30607162242995</v>
      </c>
    </row>
    <row r="24" spans="1:31">
      <c r="F24" s="14"/>
      <c r="G24" s="17">
        <v>102.01</v>
      </c>
      <c r="H24">
        <v>220.64</v>
      </c>
      <c r="I24" s="16">
        <v>201.69</v>
      </c>
      <c r="J24">
        <v>167.87</v>
      </c>
      <c r="K24">
        <v>130.5</v>
      </c>
      <c r="L24" s="15">
        <v>193.17</v>
      </c>
      <c r="O24" s="14"/>
      <c r="P24" s="17">
        <v>42.23</v>
      </c>
      <c r="Q24">
        <v>37.32</v>
      </c>
      <c r="R24" s="16">
        <v>24.19</v>
      </c>
      <c r="S24">
        <v>41.37</v>
      </c>
      <c r="T24">
        <v>38.69</v>
      </c>
      <c r="U24" s="15">
        <v>38.53</v>
      </c>
      <c r="W24" s="16"/>
      <c r="X24" s="14"/>
      <c r="Y24" s="93">
        <v>1390.0664351503401</v>
      </c>
      <c r="Z24" s="91">
        <v>1028.5990255638401</v>
      </c>
      <c r="AA24" s="91">
        <v>1127.87977211266</v>
      </c>
      <c r="AB24" s="92">
        <v>787.07272430841601</v>
      </c>
      <c r="AC24" s="91">
        <v>1293.35854749072</v>
      </c>
      <c r="AD24" s="91">
        <v>1196.3116354303299</v>
      </c>
      <c r="AE24" s="90">
        <v>890.31748898710703</v>
      </c>
    </row>
    <row r="25" spans="1:31">
      <c r="F25" s="14"/>
      <c r="G25" s="17">
        <v>189.29</v>
      </c>
      <c r="H25">
        <v>109</v>
      </c>
      <c r="I25" s="16">
        <v>167.21</v>
      </c>
      <c r="J25">
        <v>182.72</v>
      </c>
      <c r="K25">
        <v>164.63</v>
      </c>
      <c r="L25" s="15">
        <v>173.3</v>
      </c>
      <c r="O25" s="14"/>
      <c r="P25" s="17">
        <v>37</v>
      </c>
      <c r="Q25">
        <v>59.06</v>
      </c>
      <c r="R25" s="16">
        <v>25.95</v>
      </c>
      <c r="S25">
        <v>33.76</v>
      </c>
      <c r="T25">
        <v>30.34</v>
      </c>
      <c r="U25" s="15">
        <v>30.63</v>
      </c>
      <c r="W25" s="16"/>
      <c r="X25" s="14"/>
      <c r="Y25" s="93">
        <v>1714.7080781381001</v>
      </c>
      <c r="Z25" s="91">
        <v>2242.7805610906698</v>
      </c>
      <c r="AA25" s="91">
        <v>1896.1445856684199</v>
      </c>
      <c r="AB25" s="92">
        <v>1309.71218389911</v>
      </c>
      <c r="AC25" s="91">
        <v>2641.8732929088201</v>
      </c>
      <c r="AD25" s="91">
        <v>1426.13749983312</v>
      </c>
      <c r="AE25" s="90">
        <v>1815.8868419514599</v>
      </c>
    </row>
    <row r="26" spans="1:31">
      <c r="F26" s="14"/>
      <c r="G26" s="17">
        <v>164.32</v>
      </c>
      <c r="H26">
        <v>87.37</v>
      </c>
      <c r="I26" s="16">
        <v>92.14</v>
      </c>
      <c r="J26">
        <v>102.57</v>
      </c>
      <c r="K26">
        <v>200.07</v>
      </c>
      <c r="L26" s="15">
        <v>89.96</v>
      </c>
      <c r="O26" s="14"/>
      <c r="P26" s="17">
        <v>37</v>
      </c>
      <c r="Q26">
        <v>46.06</v>
      </c>
      <c r="R26" s="16">
        <v>39.869999999999997</v>
      </c>
      <c r="S26">
        <v>30.62</v>
      </c>
      <c r="T26">
        <v>20.010000000000002</v>
      </c>
      <c r="U26" s="15">
        <v>27.5</v>
      </c>
      <c r="W26" s="16"/>
      <c r="X26" s="14"/>
      <c r="Y26" s="93">
        <v>1103.8032362494801</v>
      </c>
      <c r="Z26" s="91">
        <v>1165.2082174939501</v>
      </c>
      <c r="AA26" s="91">
        <v>717.73608008613701</v>
      </c>
      <c r="AB26" s="92">
        <v>1127.74504551617</v>
      </c>
      <c r="AC26" s="91">
        <v>1363.8467999014099</v>
      </c>
      <c r="AD26" s="91">
        <v>1560.2462576328401</v>
      </c>
      <c r="AE26" s="90">
        <v>1375.8587265098499</v>
      </c>
    </row>
    <row r="27" spans="1:31">
      <c r="F27" s="14"/>
      <c r="G27" s="17">
        <v>177.01</v>
      </c>
      <c r="H27">
        <v>99.59</v>
      </c>
      <c r="I27" s="16">
        <v>213</v>
      </c>
      <c r="J27">
        <v>136.38999999999999</v>
      </c>
      <c r="K27">
        <v>108.59</v>
      </c>
      <c r="L27" s="15">
        <v>183.28</v>
      </c>
      <c r="O27" s="14"/>
      <c r="P27" s="17">
        <v>31.45</v>
      </c>
      <c r="Q27">
        <v>43.53</v>
      </c>
      <c r="R27" s="16">
        <v>28.19</v>
      </c>
      <c r="S27">
        <v>33.299999999999997</v>
      </c>
      <c r="T27">
        <v>37.96</v>
      </c>
      <c r="U27" s="15">
        <v>28.29</v>
      </c>
      <c r="W27" s="16"/>
      <c r="X27" s="14"/>
      <c r="Y27" s="93">
        <v>1086.65370684201</v>
      </c>
      <c r="Z27" s="91">
        <v>1172.5066551223499</v>
      </c>
      <c r="AA27" s="91">
        <v>765.53391710892902</v>
      </c>
      <c r="AB27" s="92">
        <v>830.28393628705305</v>
      </c>
      <c r="AC27" s="91">
        <v>1206.10009805307</v>
      </c>
      <c r="AD27" s="91">
        <v>1210.53504344517</v>
      </c>
      <c r="AE27" s="90">
        <v>1050.4885244279201</v>
      </c>
    </row>
    <row r="28" spans="1:31">
      <c r="F28" s="14"/>
      <c r="G28" s="17">
        <v>83.99</v>
      </c>
      <c r="H28">
        <v>142.55000000000001</v>
      </c>
      <c r="I28" s="16">
        <v>218.56</v>
      </c>
      <c r="J28">
        <v>111.46</v>
      </c>
      <c r="K28">
        <v>53.78</v>
      </c>
      <c r="L28" s="15">
        <v>74.19</v>
      </c>
      <c r="O28" s="14"/>
      <c r="P28" s="17">
        <v>42.55</v>
      </c>
      <c r="Q28">
        <v>43.53</v>
      </c>
      <c r="R28" s="16">
        <v>30.12</v>
      </c>
      <c r="S28">
        <v>35.35</v>
      </c>
      <c r="T28">
        <v>34.93</v>
      </c>
      <c r="U28" s="15">
        <v>21.66</v>
      </c>
      <c r="W28" s="16"/>
      <c r="X28" s="14"/>
      <c r="Y28" s="93">
        <v>1593.60613625579</v>
      </c>
      <c r="Z28" s="91">
        <v>1961.2117067809299</v>
      </c>
      <c r="AA28" s="91">
        <v>1240.62677439153</v>
      </c>
      <c r="AB28" s="92">
        <v>1332.1865343382001</v>
      </c>
      <c r="AC28" s="91">
        <v>3035.4755720661701</v>
      </c>
      <c r="AD28" s="91">
        <v>1920.6256642451899</v>
      </c>
      <c r="AE28" s="90">
        <v>2228.7084999912399</v>
      </c>
    </row>
    <row r="29" spans="1:31">
      <c r="F29" s="14"/>
      <c r="G29" s="17">
        <v>186.57</v>
      </c>
      <c r="H29">
        <v>60.18</v>
      </c>
      <c r="I29" s="16">
        <v>178.29</v>
      </c>
      <c r="J29">
        <v>65.319999999999993</v>
      </c>
      <c r="K29">
        <v>53.79</v>
      </c>
      <c r="L29" s="15">
        <v>146.54</v>
      </c>
      <c r="O29" s="14"/>
      <c r="P29" s="17">
        <v>40.619999999999997</v>
      </c>
      <c r="Q29">
        <v>36.11</v>
      </c>
      <c r="R29" s="16">
        <v>35.950000000000003</v>
      </c>
      <c r="S29">
        <v>44.89</v>
      </c>
      <c r="T29">
        <v>37.67</v>
      </c>
      <c r="U29" s="15">
        <v>30.09</v>
      </c>
      <c r="W29" s="16"/>
      <c r="X29" s="14"/>
      <c r="Y29" s="93">
        <v>1214.03381546321</v>
      </c>
      <c r="Z29" s="91">
        <v>1382.5753625985201</v>
      </c>
      <c r="AA29" s="91">
        <v>935.67736889016498</v>
      </c>
      <c r="AB29" s="92">
        <v>690.66281524923102</v>
      </c>
      <c r="AC29" s="91">
        <v>1254.8169467620701</v>
      </c>
      <c r="AD29" s="91">
        <v>1467.7455391261999</v>
      </c>
      <c r="AE29" s="90">
        <v>1396.6722095037501</v>
      </c>
    </row>
    <row r="30" spans="1:31">
      <c r="F30" s="14"/>
      <c r="G30" s="17">
        <v>228.5</v>
      </c>
      <c r="H30">
        <v>106.88</v>
      </c>
      <c r="I30" s="16">
        <v>270.14</v>
      </c>
      <c r="J30">
        <v>501.72</v>
      </c>
      <c r="K30">
        <v>283.39999999999998</v>
      </c>
      <c r="L30" s="15">
        <v>180.73</v>
      </c>
      <c r="O30" s="14"/>
      <c r="P30" s="17">
        <v>52.23</v>
      </c>
      <c r="Q30">
        <v>46.86</v>
      </c>
      <c r="R30" s="16">
        <v>35.51</v>
      </c>
      <c r="S30">
        <v>25.31</v>
      </c>
      <c r="T30">
        <v>45.62</v>
      </c>
      <c r="U30" s="15">
        <v>49.48</v>
      </c>
      <c r="W30" s="16"/>
      <c r="X30" s="14"/>
      <c r="Y30" s="93">
        <v>1078.9931541440401</v>
      </c>
      <c r="Z30" s="91">
        <v>1063.17334829743</v>
      </c>
      <c r="AA30" s="91">
        <v>856.49328859367597</v>
      </c>
      <c r="AB30" s="92">
        <v>713.84200176031902</v>
      </c>
      <c r="AC30" s="91">
        <v>1227.0473104446701</v>
      </c>
      <c r="AD30" s="91">
        <v>1121.5856300793901</v>
      </c>
      <c r="AE30" s="90">
        <v>1271.0515027717599</v>
      </c>
    </row>
    <row r="31" spans="1:31">
      <c r="F31" s="14"/>
      <c r="G31" s="17">
        <v>177.24</v>
      </c>
      <c r="H31">
        <v>143.55000000000001</v>
      </c>
      <c r="I31" s="16">
        <v>153.53</v>
      </c>
      <c r="J31">
        <v>173.96</v>
      </c>
      <c r="K31">
        <v>114.77</v>
      </c>
      <c r="L31" s="15">
        <v>108.38</v>
      </c>
      <c r="O31" s="14"/>
      <c r="P31" s="17">
        <v>34.909999999999997</v>
      </c>
      <c r="Q31">
        <v>31.67</v>
      </c>
      <c r="R31" s="16">
        <v>20.010000000000002</v>
      </c>
      <c r="S31">
        <v>23.4</v>
      </c>
      <c r="T31">
        <v>33.64</v>
      </c>
      <c r="U31" s="15">
        <v>26.27</v>
      </c>
      <c r="W31" s="16"/>
      <c r="X31" s="14"/>
      <c r="Y31" s="93">
        <v>1811.7331323260901</v>
      </c>
      <c r="Z31" s="91">
        <v>1309.0755936420601</v>
      </c>
      <c r="AA31" s="91">
        <v>1858.53881412533</v>
      </c>
      <c r="AB31" s="92">
        <v>1009.3061520766501</v>
      </c>
      <c r="AC31" s="91">
        <v>2499.9620210277299</v>
      </c>
      <c r="AD31" s="91">
        <v>1715.82432307213</v>
      </c>
      <c r="AE31" s="90">
        <v>2281.24010844145</v>
      </c>
    </row>
    <row r="32" spans="1:31">
      <c r="F32" s="14"/>
      <c r="G32" s="17">
        <v>74.58</v>
      </c>
      <c r="H32">
        <v>189.69</v>
      </c>
      <c r="I32" s="16">
        <v>163.19999999999999</v>
      </c>
      <c r="J32">
        <v>159.62</v>
      </c>
      <c r="K32">
        <v>96.15</v>
      </c>
      <c r="L32" s="15">
        <v>259.44</v>
      </c>
      <c r="O32" s="14"/>
      <c r="P32" s="17">
        <v>36.49</v>
      </c>
      <c r="Q32">
        <v>34.409999999999997</v>
      </c>
      <c r="R32" s="16">
        <v>27.05</v>
      </c>
      <c r="S32">
        <v>41.94</v>
      </c>
      <c r="T32">
        <v>32.979999999999997</v>
      </c>
      <c r="U32" s="15">
        <v>35.94</v>
      </c>
      <c r="W32" s="16"/>
      <c r="X32" s="14"/>
      <c r="Y32" s="93">
        <v>1156.4842629243699</v>
      </c>
      <c r="Z32" s="91">
        <v>1304.33964505532</v>
      </c>
      <c r="AA32" s="91">
        <v>966.59828198882303</v>
      </c>
      <c r="AB32" s="92">
        <v>896.98101416598502</v>
      </c>
      <c r="AC32" s="91">
        <v>1007.20881637618</v>
      </c>
      <c r="AD32" s="91">
        <v>968.27955447111697</v>
      </c>
      <c r="AE32" s="90">
        <v>1326.5995286367599</v>
      </c>
    </row>
    <row r="33" spans="6:31">
      <c r="F33" s="14"/>
      <c r="G33" s="17">
        <v>206.71</v>
      </c>
      <c r="H33">
        <v>132.07</v>
      </c>
      <c r="I33" s="16">
        <v>96.81</v>
      </c>
      <c r="J33">
        <v>165.88</v>
      </c>
      <c r="K33">
        <v>93.61</v>
      </c>
      <c r="L33" s="15">
        <v>217.58</v>
      </c>
      <c r="O33" s="14"/>
      <c r="P33" s="17">
        <v>41.08</v>
      </c>
      <c r="Q33">
        <v>39.94</v>
      </c>
      <c r="R33" s="16">
        <v>31.51</v>
      </c>
      <c r="S33">
        <v>53.78</v>
      </c>
      <c r="T33">
        <v>24.98</v>
      </c>
      <c r="U33" s="15">
        <v>27.4</v>
      </c>
      <c r="W33" s="16"/>
      <c r="X33" s="14"/>
      <c r="Y33" s="93">
        <v>1103.9859316188299</v>
      </c>
      <c r="Z33" s="91">
        <v>1151.64079606664</v>
      </c>
      <c r="AA33" s="91">
        <v>857.81398395799397</v>
      </c>
      <c r="AB33" s="92">
        <v>1183.53997213551</v>
      </c>
      <c r="AC33" s="91">
        <v>957.65831758789102</v>
      </c>
      <c r="AD33" s="91">
        <v>878.83357985462101</v>
      </c>
      <c r="AE33" s="90">
        <v>1266.92427117278</v>
      </c>
    </row>
    <row r="34" spans="6:31">
      <c r="F34" s="14"/>
      <c r="G34" s="17">
        <v>191.73</v>
      </c>
      <c r="H34">
        <v>136.31</v>
      </c>
      <c r="I34" s="16">
        <v>147.30000000000001</v>
      </c>
      <c r="J34">
        <v>188.86</v>
      </c>
      <c r="K34">
        <v>156.16</v>
      </c>
      <c r="L34" s="15">
        <v>151.69</v>
      </c>
      <c r="O34" s="14"/>
      <c r="P34" s="17">
        <v>30.63</v>
      </c>
      <c r="Q34">
        <v>41.08</v>
      </c>
      <c r="R34" s="16">
        <v>45.38</v>
      </c>
      <c r="S34">
        <v>27.5</v>
      </c>
      <c r="T34">
        <v>59</v>
      </c>
      <c r="U34" s="15">
        <v>18.8</v>
      </c>
      <c r="W34" s="16"/>
      <c r="X34" s="14"/>
      <c r="Y34" s="89">
        <v>1892.73555906448</v>
      </c>
      <c r="Z34" s="87">
        <v>2440.1611306856898</v>
      </c>
      <c r="AA34" s="87">
        <v>2131.6857410071402</v>
      </c>
      <c r="AB34" s="88">
        <v>2123.6277618579002</v>
      </c>
      <c r="AC34" s="87">
        <v>2860.8339106655199</v>
      </c>
      <c r="AD34" s="87">
        <v>1549.15431060729</v>
      </c>
      <c r="AE34" s="86">
        <v>2196.2257141990199</v>
      </c>
    </row>
    <row r="35" spans="6:31">
      <c r="F35" s="14"/>
      <c r="G35" s="17">
        <v>93.99</v>
      </c>
      <c r="H35">
        <v>175.36</v>
      </c>
      <c r="I35" s="16">
        <v>193.04</v>
      </c>
      <c r="J35">
        <v>145.32</v>
      </c>
      <c r="K35">
        <v>50.26</v>
      </c>
      <c r="L35" s="15">
        <v>121.9</v>
      </c>
      <c r="O35" s="14"/>
      <c r="P35" s="17">
        <v>35.24</v>
      </c>
      <c r="Q35">
        <v>37.96</v>
      </c>
      <c r="R35" s="16">
        <v>52.54</v>
      </c>
      <c r="S35">
        <v>18.87</v>
      </c>
      <c r="T35">
        <v>50.33</v>
      </c>
      <c r="U35" s="15">
        <v>22.35</v>
      </c>
      <c r="W35" s="16"/>
      <c r="X35" s="39" t="s">
        <v>2</v>
      </c>
      <c r="Y35" s="85">
        <v>1535.9018833013147</v>
      </c>
      <c r="Z35" s="84">
        <v>1699.8112549228256</v>
      </c>
      <c r="AA35" s="84">
        <v>1592.5947168165949</v>
      </c>
      <c r="AB35" s="83">
        <v>1272.9686662317795</v>
      </c>
      <c r="AC35" s="82">
        <v>1517.9235467865435</v>
      </c>
      <c r="AD35" s="82">
        <v>1481.719238985534</v>
      </c>
      <c r="AE35" s="81">
        <v>1641.9388887275788</v>
      </c>
    </row>
    <row r="36" spans="6:31">
      <c r="F36" s="14"/>
      <c r="G36" s="17">
        <v>257</v>
      </c>
      <c r="H36">
        <v>119.46</v>
      </c>
      <c r="I36" s="16">
        <v>152.59</v>
      </c>
      <c r="J36">
        <v>243.8</v>
      </c>
      <c r="K36">
        <v>255.51</v>
      </c>
      <c r="L36" s="15">
        <v>192.47</v>
      </c>
      <c r="O36" s="14"/>
      <c r="P36" s="17">
        <v>35.94</v>
      </c>
      <c r="Q36">
        <v>40.020000000000003</v>
      </c>
      <c r="R36" s="16">
        <v>31.61</v>
      </c>
      <c r="S36">
        <v>44.44</v>
      </c>
      <c r="T36">
        <v>22.58</v>
      </c>
      <c r="U36" s="15">
        <v>18.5</v>
      </c>
      <c r="W36" s="16"/>
      <c r="X36" s="36" t="s">
        <v>1</v>
      </c>
      <c r="Y36" s="134">
        <v>1525.3191303181288</v>
      </c>
      <c r="Z36" s="102"/>
      <c r="AA36" s="102"/>
      <c r="AB36" s="103"/>
      <c r="AC36" s="135">
        <v>1547.1938914998855</v>
      </c>
      <c r="AD36" s="102"/>
      <c r="AE36" s="104"/>
    </row>
    <row r="37" spans="6:31" ht="17" thickBot="1">
      <c r="F37" s="14"/>
      <c r="G37" s="17">
        <v>84.54</v>
      </c>
      <c r="H37">
        <v>125.82</v>
      </c>
      <c r="I37" s="16">
        <v>162.24</v>
      </c>
      <c r="J37">
        <v>103.61</v>
      </c>
      <c r="K37">
        <v>106.25</v>
      </c>
      <c r="L37" s="15">
        <v>249.09</v>
      </c>
      <c r="O37" s="14"/>
      <c r="P37" s="17">
        <v>35.24</v>
      </c>
      <c r="Q37">
        <v>39.380000000000003</v>
      </c>
      <c r="R37" s="16">
        <v>26.79</v>
      </c>
      <c r="S37">
        <v>28.78</v>
      </c>
      <c r="T37">
        <v>26.94</v>
      </c>
      <c r="U37" s="15">
        <v>38.14</v>
      </c>
      <c r="W37" s="16"/>
      <c r="X37" s="35" t="s">
        <v>0</v>
      </c>
      <c r="Y37" s="112">
        <v>90.72222140186679</v>
      </c>
      <c r="Z37" s="113"/>
      <c r="AA37" s="113"/>
      <c r="AB37" s="114"/>
      <c r="AC37" s="113">
        <v>48.51167849289584</v>
      </c>
      <c r="AD37" s="113"/>
      <c r="AE37" s="115"/>
    </row>
    <row r="38" spans="6:31">
      <c r="F38" s="14"/>
      <c r="G38" s="17">
        <v>136.6</v>
      </c>
      <c r="H38">
        <v>582.75</v>
      </c>
      <c r="I38" s="16">
        <v>172.86</v>
      </c>
      <c r="J38">
        <v>137.08000000000001</v>
      </c>
      <c r="K38">
        <v>86.97</v>
      </c>
      <c r="L38" s="15">
        <v>153.75</v>
      </c>
      <c r="O38" s="14"/>
      <c r="P38" s="17">
        <v>20.68</v>
      </c>
      <c r="Q38">
        <v>38.14</v>
      </c>
      <c r="R38" s="16">
        <v>42.29</v>
      </c>
      <c r="S38">
        <v>28.18</v>
      </c>
      <c r="T38">
        <v>48</v>
      </c>
      <c r="U38" s="15">
        <v>34.909999999999997</v>
      </c>
      <c r="W38" s="16"/>
    </row>
    <row r="39" spans="6:31">
      <c r="F39" s="14"/>
      <c r="G39" s="17">
        <v>49.56</v>
      </c>
      <c r="H39">
        <v>111.82</v>
      </c>
      <c r="I39" s="16">
        <v>163.81</v>
      </c>
      <c r="J39">
        <v>218.79</v>
      </c>
      <c r="K39">
        <v>219.56</v>
      </c>
      <c r="L39" s="15">
        <v>152.11000000000001</v>
      </c>
      <c r="O39" s="14"/>
      <c r="P39" s="17">
        <v>18.5</v>
      </c>
      <c r="Q39">
        <v>29.83</v>
      </c>
      <c r="R39" s="16">
        <v>33.64</v>
      </c>
      <c r="S39">
        <v>38.85</v>
      </c>
      <c r="T39">
        <v>35.200000000000003</v>
      </c>
      <c r="U39" s="15">
        <v>24.68</v>
      </c>
      <c r="W39" s="16"/>
    </row>
    <row r="40" spans="6:31">
      <c r="F40" s="14"/>
      <c r="G40" s="17">
        <v>181.1</v>
      </c>
      <c r="H40">
        <v>151.09</v>
      </c>
      <c r="I40" s="16">
        <v>133.94</v>
      </c>
      <c r="J40">
        <v>222.58</v>
      </c>
      <c r="K40">
        <v>122.55</v>
      </c>
      <c r="L40" s="15">
        <v>184</v>
      </c>
      <c r="O40" s="14"/>
      <c r="P40" s="17">
        <v>30.12</v>
      </c>
      <c r="Q40">
        <v>28.18</v>
      </c>
      <c r="R40" s="16">
        <v>30.9</v>
      </c>
      <c r="S40">
        <v>24.68</v>
      </c>
      <c r="T40">
        <v>37.42</v>
      </c>
      <c r="U40" s="15">
        <v>40.74</v>
      </c>
      <c r="W40" s="16"/>
    </row>
    <row r="41" spans="6:31">
      <c r="F41" s="14"/>
      <c r="G41" s="17">
        <v>99.96</v>
      </c>
      <c r="H41">
        <v>223.82</v>
      </c>
      <c r="I41" s="16">
        <v>173.37</v>
      </c>
      <c r="J41">
        <v>440.94</v>
      </c>
      <c r="K41">
        <v>122.94</v>
      </c>
      <c r="L41" s="15">
        <v>81.02</v>
      </c>
      <c r="O41" s="14"/>
      <c r="P41" s="17">
        <v>24.05</v>
      </c>
      <c r="Q41">
        <v>25.16</v>
      </c>
      <c r="R41" s="16">
        <v>33.35</v>
      </c>
      <c r="S41">
        <v>36.72</v>
      </c>
      <c r="T41">
        <v>39.85</v>
      </c>
      <c r="U41" s="15">
        <v>31.01</v>
      </c>
      <c r="W41" s="16"/>
    </row>
    <row r="42" spans="6:31">
      <c r="F42" s="14"/>
      <c r="G42" s="17">
        <v>95.84</v>
      </c>
      <c r="H42">
        <v>220.01</v>
      </c>
      <c r="I42" s="16">
        <v>182.37</v>
      </c>
      <c r="J42">
        <v>279.26</v>
      </c>
      <c r="K42">
        <v>217.41</v>
      </c>
      <c r="L42" s="15">
        <v>105.73</v>
      </c>
      <c r="O42" s="14"/>
      <c r="P42" s="17">
        <v>36.11</v>
      </c>
      <c r="Q42">
        <v>61.5</v>
      </c>
      <c r="R42" s="16">
        <v>25.77</v>
      </c>
      <c r="S42">
        <v>42.19</v>
      </c>
      <c r="T42">
        <v>35.590000000000003</v>
      </c>
      <c r="U42" s="15">
        <v>21.38</v>
      </c>
      <c r="W42" s="16"/>
    </row>
    <row r="43" spans="6:31">
      <c r="F43" s="14"/>
      <c r="G43" s="17">
        <v>120.31</v>
      </c>
      <c r="H43">
        <v>214</v>
      </c>
      <c r="I43" s="16">
        <v>164.73</v>
      </c>
      <c r="J43">
        <v>200.8</v>
      </c>
      <c r="K43">
        <v>193.07</v>
      </c>
      <c r="L43" s="15">
        <v>218.88</v>
      </c>
      <c r="O43" s="14"/>
      <c r="P43" s="17">
        <v>30.78</v>
      </c>
      <c r="Q43">
        <v>39.03</v>
      </c>
      <c r="R43" s="16">
        <v>32.36</v>
      </c>
      <c r="S43">
        <v>28.96</v>
      </c>
      <c r="T43">
        <v>43.98</v>
      </c>
      <c r="U43" s="15">
        <v>40.75</v>
      </c>
      <c r="W43" s="16"/>
    </row>
    <row r="44" spans="6:31">
      <c r="F44" s="14"/>
      <c r="G44" s="17">
        <v>65.790000000000006</v>
      </c>
      <c r="H44">
        <v>267.79000000000002</v>
      </c>
      <c r="I44" s="16">
        <v>325.77</v>
      </c>
      <c r="J44">
        <v>200.79</v>
      </c>
      <c r="K44">
        <v>108.78</v>
      </c>
      <c r="L44" s="15">
        <v>309.62</v>
      </c>
      <c r="O44" s="14"/>
      <c r="P44" s="17">
        <v>37.32</v>
      </c>
      <c r="Q44">
        <v>30.62</v>
      </c>
      <c r="R44" s="16">
        <v>22.88</v>
      </c>
      <c r="S44">
        <v>28.3</v>
      </c>
      <c r="T44">
        <v>26.68</v>
      </c>
      <c r="U44" s="15">
        <v>39.07</v>
      </c>
      <c r="W44" s="16"/>
    </row>
    <row r="45" spans="6:31">
      <c r="F45" s="14"/>
      <c r="G45" s="17">
        <v>166.66</v>
      </c>
      <c r="H45">
        <v>120.61</v>
      </c>
      <c r="I45" s="16">
        <v>90.69</v>
      </c>
      <c r="J45">
        <v>193.97</v>
      </c>
      <c r="K45">
        <v>81.150000000000006</v>
      </c>
      <c r="L45" s="15">
        <v>201.85</v>
      </c>
      <c r="O45" s="14"/>
      <c r="P45" s="17">
        <v>31.49</v>
      </c>
      <c r="Q45">
        <v>37.880000000000003</v>
      </c>
      <c r="R45" s="16">
        <v>41.08</v>
      </c>
      <c r="S45">
        <v>24.12</v>
      </c>
      <c r="T45">
        <v>32.31</v>
      </c>
      <c r="U45" s="15">
        <v>21.38</v>
      </c>
      <c r="W45" s="16"/>
    </row>
    <row r="46" spans="6:31">
      <c r="F46" s="14"/>
      <c r="G46" s="17">
        <v>82.62</v>
      </c>
      <c r="H46">
        <v>109.96</v>
      </c>
      <c r="I46" s="16">
        <v>134.11000000000001</v>
      </c>
      <c r="J46">
        <v>131.93</v>
      </c>
      <c r="K46">
        <v>298.77</v>
      </c>
      <c r="L46" s="15">
        <v>366.96</v>
      </c>
      <c r="O46" s="14"/>
      <c r="P46" s="17">
        <v>36.72</v>
      </c>
      <c r="Q46">
        <v>46.34</v>
      </c>
      <c r="R46" s="16">
        <v>25.16</v>
      </c>
      <c r="S46" s="17">
        <v>52.54</v>
      </c>
      <c r="T46">
        <v>37.229999999999997</v>
      </c>
      <c r="U46" s="15">
        <v>33.39</v>
      </c>
      <c r="W46" s="16"/>
    </row>
    <row r="47" spans="6:31">
      <c r="F47" s="14"/>
      <c r="G47" s="17">
        <v>337.98</v>
      </c>
      <c r="H47">
        <v>130.72999999999999</v>
      </c>
      <c r="I47" s="16">
        <v>269.23</v>
      </c>
      <c r="J47">
        <v>198.85</v>
      </c>
      <c r="K47">
        <v>302.99</v>
      </c>
      <c r="L47" s="15">
        <v>191.91</v>
      </c>
      <c r="O47" s="14"/>
      <c r="P47" s="17">
        <v>27.53</v>
      </c>
      <c r="Q47">
        <v>30.54</v>
      </c>
      <c r="R47" s="16">
        <v>46.58</v>
      </c>
      <c r="S47" s="17">
        <v>42.55</v>
      </c>
      <c r="T47">
        <v>30.63</v>
      </c>
      <c r="U47" s="15">
        <v>29.72</v>
      </c>
      <c r="W47" s="16"/>
    </row>
    <row r="48" spans="6:31">
      <c r="F48" s="14"/>
      <c r="G48" s="17">
        <v>113.36</v>
      </c>
      <c r="H48">
        <v>80.33</v>
      </c>
      <c r="I48" s="16">
        <v>276.16000000000003</v>
      </c>
      <c r="J48">
        <v>137.66</v>
      </c>
      <c r="K48">
        <v>149.16</v>
      </c>
      <c r="L48" s="15">
        <v>181.48</v>
      </c>
      <c r="O48" s="14"/>
      <c r="P48" s="17">
        <v>30.23</v>
      </c>
      <c r="Q48">
        <v>31.61</v>
      </c>
      <c r="R48" s="16">
        <v>28.18</v>
      </c>
      <c r="S48" s="17">
        <v>33.64</v>
      </c>
      <c r="T48">
        <v>29.9</v>
      </c>
      <c r="U48" s="15">
        <v>36.549999999999997</v>
      </c>
      <c r="W48" s="16"/>
    </row>
    <row r="49" spans="6:23">
      <c r="F49" s="14"/>
      <c r="G49" s="17">
        <v>108.16</v>
      </c>
      <c r="H49">
        <v>190.05</v>
      </c>
      <c r="I49" s="16">
        <v>93.11</v>
      </c>
      <c r="J49">
        <v>113.17</v>
      </c>
      <c r="K49">
        <v>217.94</v>
      </c>
      <c r="L49" s="15">
        <v>211.39</v>
      </c>
      <c r="O49" s="14"/>
      <c r="P49" s="17">
        <v>30.05</v>
      </c>
      <c r="Q49">
        <v>42.36</v>
      </c>
      <c r="R49" s="16">
        <v>24.12</v>
      </c>
      <c r="S49" s="17">
        <v>35.549999999999997</v>
      </c>
      <c r="T49">
        <v>37.880000000000003</v>
      </c>
      <c r="U49" s="15">
        <v>42.87</v>
      </c>
      <c r="W49" s="16"/>
    </row>
    <row r="50" spans="6:23">
      <c r="F50" s="14"/>
      <c r="G50" s="17">
        <v>151.24</v>
      </c>
      <c r="H50">
        <v>125.22</v>
      </c>
      <c r="I50" s="16">
        <v>174.42</v>
      </c>
      <c r="J50">
        <v>84.35</v>
      </c>
      <c r="K50">
        <v>123.79</v>
      </c>
      <c r="L50" s="15">
        <v>251.43</v>
      </c>
      <c r="O50" s="14"/>
      <c r="P50" s="17">
        <v>35.49</v>
      </c>
      <c r="Q50">
        <v>37.880000000000003</v>
      </c>
      <c r="R50" s="16">
        <v>31.51</v>
      </c>
      <c r="S50" s="17">
        <v>34.409999999999997</v>
      </c>
      <c r="T50">
        <v>37.15</v>
      </c>
      <c r="U50" s="15">
        <v>45.62</v>
      </c>
      <c r="W50" s="16"/>
    </row>
    <row r="51" spans="6:23">
      <c r="F51" s="14"/>
      <c r="G51" s="17">
        <v>101.77</v>
      </c>
      <c r="H51">
        <v>133.79</v>
      </c>
      <c r="I51" s="16">
        <v>208.56</v>
      </c>
      <c r="J51">
        <v>187.63</v>
      </c>
      <c r="K51">
        <v>118.2</v>
      </c>
      <c r="L51" s="15">
        <v>101.06</v>
      </c>
      <c r="O51" s="14"/>
      <c r="P51" s="17">
        <v>40.340000000000003</v>
      </c>
      <c r="Q51">
        <v>33.1</v>
      </c>
      <c r="R51" s="16">
        <v>28</v>
      </c>
      <c r="S51" s="17">
        <v>57.62</v>
      </c>
      <c r="T51">
        <v>47.92</v>
      </c>
      <c r="U51" s="15">
        <v>43.32</v>
      </c>
      <c r="W51" s="16"/>
    </row>
    <row r="52" spans="6:23">
      <c r="F52" s="14"/>
      <c r="G52" s="17">
        <v>269.39</v>
      </c>
      <c r="H52">
        <v>260.56</v>
      </c>
      <c r="I52" s="16">
        <v>247.31</v>
      </c>
      <c r="J52">
        <v>572.91999999999996</v>
      </c>
      <c r="K52">
        <v>43.98</v>
      </c>
      <c r="L52" s="15">
        <v>160.19999999999999</v>
      </c>
      <c r="O52" s="14"/>
      <c r="P52" s="17">
        <v>20.21</v>
      </c>
      <c r="Q52">
        <v>28.3</v>
      </c>
      <c r="R52">
        <v>20.010000000000002</v>
      </c>
      <c r="S52" s="17">
        <v>70.69</v>
      </c>
      <c r="T52">
        <v>36.49</v>
      </c>
      <c r="U52" s="15">
        <v>44.87</v>
      </c>
      <c r="W52" s="16"/>
    </row>
    <row r="53" spans="6:23">
      <c r="F53" s="14"/>
      <c r="G53" s="17">
        <v>165.48</v>
      </c>
      <c r="H53">
        <v>100.33</v>
      </c>
      <c r="I53" s="16">
        <v>98.82</v>
      </c>
      <c r="J53">
        <v>667.79</v>
      </c>
      <c r="K53">
        <v>96.81</v>
      </c>
      <c r="L53" s="15">
        <v>138.76</v>
      </c>
      <c r="O53" s="14"/>
      <c r="P53" s="17">
        <v>32.89</v>
      </c>
      <c r="Q53">
        <v>32.94</v>
      </c>
      <c r="R53">
        <v>35.35</v>
      </c>
      <c r="S53" s="17">
        <v>50.16</v>
      </c>
      <c r="T53">
        <v>36.78</v>
      </c>
      <c r="U53" s="15">
        <v>51.74</v>
      </c>
      <c r="W53" s="16"/>
    </row>
    <row r="54" spans="6:23">
      <c r="F54" s="14"/>
      <c r="G54" s="17">
        <v>232.23</v>
      </c>
      <c r="H54">
        <v>79.099999999999994</v>
      </c>
      <c r="I54" s="16">
        <v>194.46</v>
      </c>
      <c r="J54">
        <v>241.02</v>
      </c>
      <c r="K54">
        <v>194.48</v>
      </c>
      <c r="L54" s="15">
        <v>140.99</v>
      </c>
      <c r="O54" s="14"/>
      <c r="P54" s="17">
        <v>21.15</v>
      </c>
      <c r="Q54">
        <v>35.32</v>
      </c>
      <c r="R54">
        <v>21.09</v>
      </c>
      <c r="S54" s="17">
        <v>43.19</v>
      </c>
      <c r="T54">
        <v>52.17</v>
      </c>
      <c r="U54" s="15">
        <v>18.940000000000001</v>
      </c>
      <c r="W54" s="16"/>
    </row>
    <row r="55" spans="6:23">
      <c r="F55" s="14"/>
      <c r="G55" s="17">
        <v>306.58</v>
      </c>
      <c r="H55">
        <v>151.84</v>
      </c>
      <c r="I55" s="16">
        <v>369.03</v>
      </c>
      <c r="J55">
        <v>251.52</v>
      </c>
      <c r="K55">
        <v>159.91999999999999</v>
      </c>
      <c r="L55" s="15">
        <v>166.97</v>
      </c>
      <c r="O55" s="14"/>
      <c r="P55" s="17">
        <v>39.94</v>
      </c>
      <c r="Q55">
        <v>37.880000000000003</v>
      </c>
      <c r="R55">
        <v>32.36</v>
      </c>
      <c r="S55" s="17">
        <v>56.75</v>
      </c>
      <c r="T55">
        <v>35.35</v>
      </c>
      <c r="U55" s="15">
        <v>28.96</v>
      </c>
      <c r="W55" s="16"/>
    </row>
    <row r="56" spans="6:23">
      <c r="F56" s="14"/>
      <c r="G56" s="17">
        <v>184.5</v>
      </c>
      <c r="H56">
        <v>133.22999999999999</v>
      </c>
      <c r="I56" s="16">
        <v>151.11000000000001</v>
      </c>
      <c r="J56">
        <v>190.94</v>
      </c>
      <c r="K56">
        <v>288.39</v>
      </c>
      <c r="L56" s="15">
        <v>394.85</v>
      </c>
      <c r="O56" s="14"/>
      <c r="P56" s="17">
        <v>39.94</v>
      </c>
      <c r="Q56">
        <v>30.09</v>
      </c>
      <c r="R56">
        <v>26.94</v>
      </c>
      <c r="S56" s="17"/>
      <c r="U56" s="15">
        <v>22.51</v>
      </c>
      <c r="W56" s="16"/>
    </row>
    <row r="57" spans="6:23">
      <c r="F57" s="14"/>
      <c r="G57" s="17">
        <v>112.96</v>
      </c>
      <c r="H57">
        <v>342.23</v>
      </c>
      <c r="I57" s="16">
        <v>149.87</v>
      </c>
      <c r="J57">
        <v>288.29000000000002</v>
      </c>
      <c r="K57">
        <v>60.72</v>
      </c>
      <c r="L57" s="15">
        <v>303.95</v>
      </c>
      <c r="O57" s="14"/>
      <c r="P57" s="17">
        <v>40.01</v>
      </c>
      <c r="Q57">
        <v>46.16</v>
      </c>
      <c r="R57">
        <v>33.22</v>
      </c>
      <c r="S57" s="17"/>
      <c r="U57" s="15">
        <v>58.42</v>
      </c>
      <c r="W57" s="16"/>
    </row>
    <row r="58" spans="6:23">
      <c r="F58" s="14"/>
      <c r="G58" s="17">
        <v>56.75</v>
      </c>
      <c r="H58">
        <v>229.63</v>
      </c>
      <c r="I58" s="16">
        <v>277.68</v>
      </c>
      <c r="J58">
        <v>185.07</v>
      </c>
      <c r="K58">
        <v>182.02</v>
      </c>
      <c r="L58" s="15">
        <v>293.68</v>
      </c>
      <c r="O58" s="14"/>
      <c r="P58" s="17">
        <v>30.63</v>
      </c>
      <c r="Q58">
        <v>28.86</v>
      </c>
      <c r="R58">
        <v>22.17</v>
      </c>
      <c r="S58" s="17"/>
      <c r="U58" s="15">
        <v>37.96</v>
      </c>
      <c r="W58" s="16"/>
    </row>
    <row r="59" spans="6:23">
      <c r="F59" s="14"/>
      <c r="G59" s="17">
        <v>147.25</v>
      </c>
      <c r="H59">
        <v>209.86</v>
      </c>
      <c r="I59" s="16">
        <v>69.08</v>
      </c>
      <c r="J59">
        <v>136.77000000000001</v>
      </c>
      <c r="K59">
        <v>190.06</v>
      </c>
      <c r="L59" s="15">
        <v>102.81</v>
      </c>
      <c r="O59" s="14"/>
      <c r="P59" s="17">
        <v>26.07</v>
      </c>
      <c r="Q59">
        <v>46.64</v>
      </c>
      <c r="R59">
        <v>25.97</v>
      </c>
      <c r="S59" s="17"/>
      <c r="U59" s="15">
        <v>28.18</v>
      </c>
      <c r="W59" s="16"/>
    </row>
    <row r="60" spans="6:23">
      <c r="F60" s="14"/>
      <c r="G60" s="17">
        <v>70.52</v>
      </c>
      <c r="H60">
        <v>161.28</v>
      </c>
      <c r="I60" s="16">
        <v>100.54</v>
      </c>
      <c r="J60">
        <v>318.27</v>
      </c>
      <c r="K60">
        <v>76.489999999999995</v>
      </c>
      <c r="L60" s="15">
        <v>257.83999999999997</v>
      </c>
      <c r="O60" s="14"/>
      <c r="P60" s="17">
        <v>32.880000000000003</v>
      </c>
      <c r="Q60">
        <v>28.68</v>
      </c>
      <c r="R60">
        <v>37</v>
      </c>
      <c r="S60" s="17"/>
      <c r="U60" s="15">
        <v>55.01</v>
      </c>
      <c r="W60" s="16"/>
    </row>
    <row r="61" spans="6:23">
      <c r="F61" s="14"/>
      <c r="G61" s="17">
        <v>73.739999999999995</v>
      </c>
      <c r="H61">
        <v>162.59</v>
      </c>
      <c r="I61" s="16">
        <v>185.18</v>
      </c>
      <c r="J61">
        <v>222.74</v>
      </c>
      <c r="K61">
        <v>79.88</v>
      </c>
      <c r="L61" s="15">
        <v>216.16</v>
      </c>
      <c r="O61" s="14"/>
      <c r="P61" s="17">
        <v>18.88</v>
      </c>
      <c r="Q61">
        <v>30.54</v>
      </c>
      <c r="R61">
        <v>42.19</v>
      </c>
      <c r="S61" s="17"/>
      <c r="U61" s="15">
        <v>30.63</v>
      </c>
      <c r="W61" s="16"/>
    </row>
    <row r="62" spans="6:23">
      <c r="F62" s="14"/>
      <c r="G62" s="17">
        <v>110.13</v>
      </c>
      <c r="H62">
        <v>139.51</v>
      </c>
      <c r="I62" s="16">
        <v>56.63</v>
      </c>
      <c r="J62">
        <v>127.47</v>
      </c>
      <c r="K62">
        <v>241.22</v>
      </c>
      <c r="L62" s="15">
        <v>164.58</v>
      </c>
      <c r="O62" s="14"/>
      <c r="P62" s="17">
        <v>23.61</v>
      </c>
      <c r="Q62">
        <v>30.09</v>
      </c>
      <c r="R62">
        <v>22.28</v>
      </c>
      <c r="S62" s="17"/>
      <c r="U62" s="15">
        <v>31.4</v>
      </c>
      <c r="W62" s="16"/>
    </row>
    <row r="63" spans="6:23">
      <c r="F63" s="14"/>
      <c r="G63" s="17">
        <v>79.92</v>
      </c>
      <c r="H63">
        <v>121.93</v>
      </c>
      <c r="I63" s="16">
        <v>177.62</v>
      </c>
      <c r="J63">
        <v>281.22000000000003</v>
      </c>
      <c r="K63">
        <v>480.44</v>
      </c>
      <c r="L63" s="15">
        <v>264.49</v>
      </c>
      <c r="O63" s="14"/>
      <c r="P63" s="17">
        <v>33.049999999999997</v>
      </c>
      <c r="Q63">
        <v>32.08</v>
      </c>
      <c r="R63">
        <v>40.75</v>
      </c>
      <c r="S63" s="17"/>
      <c r="U63" s="15">
        <v>39.85</v>
      </c>
      <c r="W63" s="16"/>
    </row>
    <row r="64" spans="6:23">
      <c r="F64" s="14"/>
      <c r="G64" s="17">
        <v>138.94</v>
      </c>
      <c r="H64">
        <v>269.31</v>
      </c>
      <c r="I64" s="16">
        <v>159.6</v>
      </c>
      <c r="J64">
        <v>206.85</v>
      </c>
      <c r="K64">
        <v>147.59</v>
      </c>
      <c r="L64" s="15">
        <v>201.77</v>
      </c>
      <c r="O64" s="14"/>
      <c r="P64" s="17">
        <v>51.93</v>
      </c>
      <c r="Q64">
        <v>26.79</v>
      </c>
      <c r="R64">
        <v>26.91</v>
      </c>
      <c r="S64" s="17"/>
      <c r="U64" s="15">
        <v>52.62</v>
      </c>
      <c r="W64" s="16"/>
    </row>
    <row r="65" spans="6:23">
      <c r="F65" s="14"/>
      <c r="G65" s="17">
        <v>204.46</v>
      </c>
      <c r="H65">
        <v>167.28</v>
      </c>
      <c r="I65" s="16">
        <v>127.35</v>
      </c>
      <c r="J65">
        <v>343.22</v>
      </c>
      <c r="K65">
        <v>45.62</v>
      </c>
      <c r="L65" s="15">
        <v>236.06</v>
      </c>
      <c r="O65" s="14"/>
      <c r="P65" s="17">
        <v>55.56</v>
      </c>
      <c r="Q65">
        <v>28.19</v>
      </c>
      <c r="R65">
        <v>31.49</v>
      </c>
      <c r="S65" s="17"/>
      <c r="U65" s="15">
        <v>38.5</v>
      </c>
      <c r="W65" s="16"/>
    </row>
    <row r="66" spans="6:23">
      <c r="F66" s="14"/>
      <c r="G66" s="17">
        <v>198.6</v>
      </c>
      <c r="H66">
        <v>84.59</v>
      </c>
      <c r="I66" s="16">
        <v>162.53</v>
      </c>
      <c r="J66">
        <v>114.89</v>
      </c>
      <c r="K66">
        <v>150.74</v>
      </c>
      <c r="L66" s="15">
        <v>233.12</v>
      </c>
      <c r="O66" s="14"/>
      <c r="P66" s="17">
        <v>26.91</v>
      </c>
      <c r="Q66">
        <v>42.36</v>
      </c>
      <c r="R66">
        <v>20.309999999999999</v>
      </c>
      <c r="S66" s="17"/>
      <c r="U66" s="15">
        <v>28.72</v>
      </c>
      <c r="W66" s="16"/>
    </row>
    <row r="67" spans="6:23">
      <c r="F67" s="14"/>
      <c r="G67" s="17">
        <v>119.73</v>
      </c>
      <c r="H67">
        <v>321.20999999999998</v>
      </c>
      <c r="I67" s="16">
        <v>195.5</v>
      </c>
      <c r="J67">
        <v>139.19</v>
      </c>
      <c r="K67">
        <v>124.72</v>
      </c>
      <c r="L67" s="15">
        <v>216.99</v>
      </c>
      <c r="O67" s="14"/>
      <c r="P67" s="17">
        <v>21.38</v>
      </c>
      <c r="Q67">
        <v>33.89</v>
      </c>
      <c r="R67">
        <v>42.23</v>
      </c>
      <c r="S67" s="17"/>
      <c r="U67" s="15"/>
      <c r="W67" s="16"/>
    </row>
    <row r="68" spans="6:23">
      <c r="F68" s="14"/>
      <c r="G68" s="17">
        <v>162.47999999999999</v>
      </c>
      <c r="H68">
        <v>103.41</v>
      </c>
      <c r="I68" s="16">
        <v>113.75</v>
      </c>
      <c r="J68">
        <v>156.34</v>
      </c>
      <c r="K68">
        <v>229.78</v>
      </c>
      <c r="L68" s="15">
        <v>116.27</v>
      </c>
      <c r="O68" s="14"/>
      <c r="P68" s="17">
        <v>59.44</v>
      </c>
      <c r="Q68">
        <v>28</v>
      </c>
      <c r="R68">
        <v>24.07</v>
      </c>
      <c r="S68" s="17"/>
      <c r="U68" s="15"/>
      <c r="W68" s="16"/>
    </row>
    <row r="69" spans="6:23">
      <c r="F69" s="14"/>
      <c r="G69" s="17">
        <v>93.54</v>
      </c>
      <c r="H69">
        <v>255.82</v>
      </c>
      <c r="I69" s="16">
        <v>60.95</v>
      </c>
      <c r="J69">
        <v>308.08</v>
      </c>
      <c r="K69">
        <v>368.88</v>
      </c>
      <c r="L69" s="15">
        <v>201.69</v>
      </c>
      <c r="O69" s="14"/>
      <c r="P69" s="17">
        <v>34.369999999999997</v>
      </c>
      <c r="Q69">
        <v>44.79</v>
      </c>
      <c r="R69">
        <v>28.33</v>
      </c>
      <c r="S69" s="17"/>
      <c r="U69" s="15"/>
      <c r="W69" s="16"/>
    </row>
    <row r="70" spans="6:23">
      <c r="F70" s="14"/>
      <c r="G70" s="17">
        <v>125.84</v>
      </c>
      <c r="H70">
        <v>57.44</v>
      </c>
      <c r="I70" s="16">
        <v>184.51</v>
      </c>
      <c r="J70">
        <v>356.91</v>
      </c>
      <c r="K70">
        <v>109.54</v>
      </c>
      <c r="L70" s="15">
        <v>135.88999999999999</v>
      </c>
      <c r="O70" s="14"/>
      <c r="P70" s="17">
        <v>26.07</v>
      </c>
      <c r="Q70">
        <v>34.11</v>
      </c>
      <c r="R70">
        <v>49.63</v>
      </c>
      <c r="S70" s="17"/>
      <c r="U70" s="15"/>
      <c r="W70" s="16"/>
    </row>
    <row r="71" spans="6:23">
      <c r="F71" s="14"/>
      <c r="G71" s="17">
        <v>86.15</v>
      </c>
      <c r="H71">
        <v>227.62</v>
      </c>
      <c r="I71" s="16">
        <v>211.03</v>
      </c>
      <c r="J71">
        <v>430.07</v>
      </c>
      <c r="K71">
        <v>417.64</v>
      </c>
      <c r="L71" s="15">
        <v>135.07</v>
      </c>
      <c r="O71" s="14"/>
      <c r="P71" s="17">
        <v>33.380000000000003</v>
      </c>
      <c r="Q71">
        <v>40.58</v>
      </c>
      <c r="R71">
        <v>34.369999999999997</v>
      </c>
      <c r="S71" s="17"/>
      <c r="U71" s="15"/>
      <c r="W71" s="16"/>
    </row>
    <row r="72" spans="6:23">
      <c r="F72" s="14"/>
      <c r="G72" s="17">
        <v>177.72</v>
      </c>
      <c r="H72">
        <v>151.97</v>
      </c>
      <c r="I72" s="16">
        <v>216.47</v>
      </c>
      <c r="J72">
        <v>156.01</v>
      </c>
      <c r="K72">
        <v>522.20000000000005</v>
      </c>
      <c r="L72" s="15">
        <v>67.28</v>
      </c>
      <c r="O72" s="14"/>
      <c r="P72" s="17">
        <v>35.49</v>
      </c>
      <c r="Q72">
        <v>27.5</v>
      </c>
      <c r="R72">
        <v>52.25</v>
      </c>
      <c r="S72" s="17"/>
      <c r="U72" s="15"/>
      <c r="W72" s="16"/>
    </row>
    <row r="73" spans="6:23">
      <c r="F73" s="14"/>
      <c r="G73" s="17">
        <v>78.58</v>
      </c>
      <c r="H73">
        <v>310.64999999999998</v>
      </c>
      <c r="I73" s="16">
        <v>201.53</v>
      </c>
      <c r="J73">
        <v>72.37</v>
      </c>
      <c r="K73">
        <v>92.52</v>
      </c>
      <c r="L73" s="15">
        <v>119.28</v>
      </c>
      <c r="O73" s="14"/>
      <c r="P73" s="17">
        <v>24.98</v>
      </c>
      <c r="Q73">
        <v>24.19</v>
      </c>
      <c r="R73">
        <v>24.03</v>
      </c>
      <c r="S73" s="17"/>
      <c r="U73" s="15"/>
      <c r="W73" s="16"/>
    </row>
    <row r="74" spans="6:23">
      <c r="F74" s="14"/>
      <c r="G74" s="17">
        <v>158.32</v>
      </c>
      <c r="H74">
        <v>152.43</v>
      </c>
      <c r="I74" s="16">
        <v>348.46</v>
      </c>
      <c r="J74">
        <v>100.95</v>
      </c>
      <c r="K74">
        <v>262.55</v>
      </c>
      <c r="L74" s="15">
        <v>156.19999999999999</v>
      </c>
      <c r="O74" s="14"/>
      <c r="P74" s="17">
        <v>25.95</v>
      </c>
      <c r="Q74">
        <v>24.19</v>
      </c>
      <c r="R74">
        <v>31.67</v>
      </c>
      <c r="S74" s="17"/>
      <c r="U74" s="15"/>
      <c r="W74" s="16"/>
    </row>
    <row r="75" spans="6:23">
      <c r="F75" s="14"/>
      <c r="G75" s="17">
        <v>72.22</v>
      </c>
      <c r="H75">
        <v>143.09</v>
      </c>
      <c r="I75" s="16">
        <v>67.599999999999994</v>
      </c>
      <c r="J75">
        <v>149.63999999999999</v>
      </c>
      <c r="K75">
        <v>92.52</v>
      </c>
      <c r="L75" s="15">
        <v>152.5</v>
      </c>
      <c r="O75" s="14"/>
      <c r="P75" s="17">
        <v>39.590000000000003</v>
      </c>
      <c r="Q75">
        <v>23.14</v>
      </c>
      <c r="R75">
        <v>33.380000000000003</v>
      </c>
      <c r="S75" s="17"/>
      <c r="U75" s="15"/>
      <c r="W75" s="16"/>
    </row>
    <row r="76" spans="6:23">
      <c r="F76" s="14"/>
      <c r="G76" s="17">
        <v>187.51</v>
      </c>
      <c r="H76">
        <v>106.38</v>
      </c>
      <c r="I76" s="16">
        <v>154.13999999999999</v>
      </c>
      <c r="J76">
        <v>171.42</v>
      </c>
      <c r="K76">
        <v>351.77</v>
      </c>
      <c r="L76" s="15">
        <v>174.64</v>
      </c>
      <c r="O76" s="14"/>
      <c r="P76" s="17">
        <v>35.35</v>
      </c>
      <c r="Q76">
        <v>24.53</v>
      </c>
      <c r="R76">
        <v>37.32</v>
      </c>
      <c r="S76" s="17"/>
      <c r="U76" s="15"/>
      <c r="W76" s="16"/>
    </row>
    <row r="77" spans="6:23">
      <c r="F77" s="14"/>
      <c r="G77" s="17">
        <v>156.03</v>
      </c>
      <c r="H77">
        <v>149.26</v>
      </c>
      <c r="I77" s="16">
        <v>90.43</v>
      </c>
      <c r="J77">
        <v>732.17</v>
      </c>
      <c r="K77">
        <v>94.65</v>
      </c>
      <c r="L77" s="15">
        <v>103.49</v>
      </c>
      <c r="O77" s="14"/>
      <c r="P77" s="17">
        <v>30.12</v>
      </c>
      <c r="R77">
        <v>28.72</v>
      </c>
      <c r="S77" s="17"/>
      <c r="U77" s="15"/>
      <c r="W77" s="16"/>
    </row>
    <row r="78" spans="6:23">
      <c r="F78" s="14"/>
      <c r="G78" s="17">
        <v>59.06</v>
      </c>
      <c r="H78">
        <v>307.39999999999998</v>
      </c>
      <c r="I78" s="16">
        <v>142.03</v>
      </c>
      <c r="J78">
        <v>81.59</v>
      </c>
      <c r="K78">
        <v>111.39</v>
      </c>
      <c r="L78" s="15">
        <v>108.31</v>
      </c>
      <c r="O78" s="14"/>
      <c r="P78" s="17">
        <v>38.06</v>
      </c>
      <c r="R78">
        <v>33.049999999999997</v>
      </c>
      <c r="S78" s="17"/>
      <c r="U78" s="15"/>
      <c r="W78" s="12"/>
    </row>
    <row r="79" spans="6:23">
      <c r="F79" s="14"/>
      <c r="G79" s="17">
        <v>144.21</v>
      </c>
      <c r="H79">
        <v>133.51</v>
      </c>
      <c r="I79" s="16">
        <v>141.66999999999999</v>
      </c>
      <c r="J79">
        <v>138.81</v>
      </c>
      <c r="K79">
        <v>344.67</v>
      </c>
      <c r="L79" s="15">
        <v>136.38999999999999</v>
      </c>
      <c r="O79" s="14"/>
      <c r="P79" s="17">
        <v>38.06</v>
      </c>
      <c r="R79">
        <v>23.61</v>
      </c>
      <c r="S79" s="17"/>
      <c r="U79" s="15"/>
      <c r="W79" s="80" t="s">
        <v>1</v>
      </c>
    </row>
    <row r="80" spans="6:23">
      <c r="F80" s="14"/>
      <c r="G80" s="17">
        <v>165.78</v>
      </c>
      <c r="H80">
        <v>104.28</v>
      </c>
      <c r="I80" s="16">
        <v>186.07</v>
      </c>
      <c r="J80">
        <v>109.22</v>
      </c>
      <c r="K80">
        <v>150.72</v>
      </c>
      <c r="L80" s="15">
        <v>166.48</v>
      </c>
      <c r="O80" s="14"/>
      <c r="P80" s="17">
        <v>26.71</v>
      </c>
      <c r="R80">
        <v>35.49</v>
      </c>
      <c r="S80" s="17"/>
      <c r="U80" s="15"/>
      <c r="W80" s="79" t="s">
        <v>0</v>
      </c>
    </row>
    <row r="81" spans="6:21">
      <c r="F81" s="14"/>
      <c r="G81" s="17">
        <v>122.84</v>
      </c>
      <c r="H81">
        <v>142.72</v>
      </c>
      <c r="I81" s="16">
        <v>272.20999999999998</v>
      </c>
      <c r="J81">
        <v>163.08000000000001</v>
      </c>
      <c r="K81">
        <v>100.06</v>
      </c>
      <c r="L81" s="15">
        <v>124.06</v>
      </c>
      <c r="O81" s="14"/>
      <c r="P81" s="17">
        <v>20.309999999999999</v>
      </c>
      <c r="R81">
        <v>33.229999999999997</v>
      </c>
      <c r="S81" s="17"/>
      <c r="U81" s="15"/>
    </row>
    <row r="82" spans="6:21">
      <c r="F82" s="14"/>
      <c r="G82" s="17">
        <v>55.56</v>
      </c>
      <c r="H82">
        <v>187.85</v>
      </c>
      <c r="I82" s="16">
        <v>104.79</v>
      </c>
      <c r="J82">
        <v>110.77</v>
      </c>
      <c r="K82">
        <v>309.57</v>
      </c>
      <c r="L82" s="15">
        <v>64.98</v>
      </c>
      <c r="O82" s="14"/>
      <c r="P82" s="17">
        <v>33.049999999999997</v>
      </c>
      <c r="R82">
        <v>34.93</v>
      </c>
      <c r="S82" s="17"/>
      <c r="U82" s="15"/>
    </row>
    <row r="83" spans="6:21">
      <c r="F83" s="14"/>
      <c r="G83" s="17">
        <v>110.57</v>
      </c>
      <c r="H83">
        <v>78.06</v>
      </c>
      <c r="I83" s="16">
        <v>232.79</v>
      </c>
      <c r="J83">
        <v>162.41</v>
      </c>
      <c r="K83">
        <v>113.73</v>
      </c>
      <c r="L83" s="15">
        <v>98.82</v>
      </c>
      <c r="O83" s="14"/>
      <c r="P83" s="17">
        <v>21.38</v>
      </c>
      <c r="R83">
        <v>38.75</v>
      </c>
      <c r="S83" s="17"/>
      <c r="U83" s="15"/>
    </row>
    <row r="84" spans="6:21">
      <c r="F84" s="14"/>
      <c r="G84" s="17">
        <v>109.65</v>
      </c>
      <c r="H84">
        <v>195.63</v>
      </c>
      <c r="I84">
        <v>110.97</v>
      </c>
      <c r="J84" s="17">
        <v>195.28</v>
      </c>
      <c r="K84">
        <v>127.63</v>
      </c>
      <c r="L84" s="15">
        <v>142.72</v>
      </c>
      <c r="O84" s="14"/>
      <c r="P84" s="17">
        <v>33.549999999999997</v>
      </c>
      <c r="R84">
        <v>33.64</v>
      </c>
      <c r="S84" s="17"/>
      <c r="U84" s="15"/>
    </row>
    <row r="85" spans="6:21">
      <c r="F85" s="14"/>
      <c r="G85" s="17">
        <v>262.39</v>
      </c>
      <c r="H85">
        <v>128.69999999999999</v>
      </c>
      <c r="I85">
        <v>177.06</v>
      </c>
      <c r="J85" s="17">
        <v>84.88</v>
      </c>
      <c r="K85">
        <v>188.81</v>
      </c>
      <c r="L85" s="15">
        <v>131.57</v>
      </c>
      <c r="O85" s="14"/>
      <c r="P85" s="17">
        <v>42.75</v>
      </c>
      <c r="R85">
        <v>35.92</v>
      </c>
      <c r="S85" s="17"/>
      <c r="U85" s="15"/>
    </row>
    <row r="86" spans="6:21">
      <c r="F86" s="14"/>
      <c r="G86" s="17">
        <v>247.43</v>
      </c>
      <c r="H86">
        <v>372.01</v>
      </c>
      <c r="I86">
        <v>97.33</v>
      </c>
      <c r="J86" s="17">
        <v>114.55</v>
      </c>
      <c r="K86">
        <v>129.91</v>
      </c>
      <c r="L86" s="15">
        <v>308.33999999999997</v>
      </c>
      <c r="O86" s="14"/>
      <c r="P86" s="17"/>
      <c r="R86">
        <v>32.729999999999997</v>
      </c>
      <c r="S86" s="17"/>
      <c r="U86" s="15"/>
    </row>
    <row r="87" spans="6:21">
      <c r="F87" s="14"/>
      <c r="G87" s="17">
        <v>210.92</v>
      </c>
      <c r="H87">
        <v>155.35</v>
      </c>
      <c r="I87">
        <v>333.14</v>
      </c>
      <c r="J87" s="17">
        <v>72.87</v>
      </c>
      <c r="K87">
        <v>234</v>
      </c>
      <c r="L87" s="15">
        <v>192.5</v>
      </c>
      <c r="O87" s="14"/>
      <c r="P87" s="17"/>
      <c r="R87">
        <v>35.92</v>
      </c>
      <c r="S87" s="17"/>
      <c r="U87" s="15"/>
    </row>
    <row r="88" spans="6:21">
      <c r="F88" s="14"/>
      <c r="G88" s="17">
        <v>207.44</v>
      </c>
      <c r="H88">
        <v>169.07</v>
      </c>
      <c r="I88">
        <v>267.82</v>
      </c>
      <c r="J88" s="17">
        <v>196.93</v>
      </c>
      <c r="K88">
        <v>145.74</v>
      </c>
      <c r="L88" s="15">
        <v>136.16</v>
      </c>
      <c r="O88" s="14"/>
      <c r="P88" s="17"/>
      <c r="R88">
        <v>40.619999999999997</v>
      </c>
      <c r="S88" s="17"/>
      <c r="U88" s="15"/>
    </row>
    <row r="89" spans="6:21">
      <c r="F89" s="14"/>
      <c r="G89" s="17">
        <v>356.12</v>
      </c>
      <c r="H89">
        <v>79.92</v>
      </c>
      <c r="I89">
        <v>108.33</v>
      </c>
      <c r="J89" s="17">
        <v>134.5</v>
      </c>
      <c r="K89">
        <v>204.75</v>
      </c>
      <c r="L89" s="15">
        <v>148.15</v>
      </c>
      <c r="O89" s="14"/>
      <c r="P89" s="17"/>
      <c r="R89">
        <v>24.05</v>
      </c>
      <c r="S89" s="17"/>
      <c r="U89" s="15"/>
    </row>
    <row r="90" spans="6:21">
      <c r="F90" s="14"/>
      <c r="G90" s="17">
        <v>326.57</v>
      </c>
      <c r="H90">
        <v>234.54</v>
      </c>
      <c r="I90">
        <v>157.88999999999999</v>
      </c>
      <c r="J90" s="17">
        <v>294.99</v>
      </c>
      <c r="K90">
        <v>105.47</v>
      </c>
      <c r="L90" s="15">
        <v>130.26</v>
      </c>
      <c r="O90" s="14"/>
      <c r="P90" s="17"/>
      <c r="R90">
        <v>49.99</v>
      </c>
      <c r="S90" s="17"/>
      <c r="U90" s="15"/>
    </row>
    <row r="91" spans="6:21">
      <c r="F91" s="14"/>
      <c r="G91" s="17">
        <v>78.78</v>
      </c>
      <c r="H91">
        <v>86.39</v>
      </c>
      <c r="I91">
        <v>382.39</v>
      </c>
      <c r="J91" s="17">
        <v>240.39</v>
      </c>
      <c r="K91">
        <v>270.54000000000002</v>
      </c>
      <c r="L91" s="15">
        <v>123.46</v>
      </c>
      <c r="O91" s="14"/>
      <c r="P91" s="17"/>
      <c r="R91">
        <v>43.86</v>
      </c>
      <c r="S91" s="17"/>
      <c r="U91" s="15"/>
    </row>
    <row r="92" spans="6:21">
      <c r="F92" s="14"/>
      <c r="G92" s="17">
        <v>113.51</v>
      </c>
      <c r="H92">
        <v>187.83</v>
      </c>
      <c r="I92">
        <v>232.26</v>
      </c>
      <c r="J92" s="17">
        <v>183.37</v>
      </c>
      <c r="K92">
        <v>340.62</v>
      </c>
      <c r="L92" s="15">
        <v>173.2</v>
      </c>
      <c r="O92" s="40"/>
      <c r="P92" s="13"/>
      <c r="Q92" s="11"/>
      <c r="R92" s="11">
        <v>54.44</v>
      </c>
      <c r="S92" s="13"/>
      <c r="T92" s="11"/>
      <c r="U92" s="10"/>
    </row>
    <row r="93" spans="6:21">
      <c r="F93" s="14"/>
      <c r="G93" s="17">
        <v>139.05000000000001</v>
      </c>
      <c r="H93">
        <v>118.32</v>
      </c>
      <c r="I93">
        <v>245.37</v>
      </c>
      <c r="J93" s="17">
        <v>159.69</v>
      </c>
      <c r="K93">
        <v>200.1</v>
      </c>
      <c r="L93" s="15">
        <v>490.43</v>
      </c>
      <c r="O93" s="78" t="s">
        <v>2</v>
      </c>
      <c r="P93" s="38">
        <f t="shared" ref="P93:U93" si="0">AVERAGE(P5:P92)</f>
        <v>34.073333333333331</v>
      </c>
      <c r="Q93" s="5">
        <f t="shared" si="0"/>
        <v>35.819722222222225</v>
      </c>
      <c r="R93" s="5">
        <f t="shared" si="0"/>
        <v>32.947613636363641</v>
      </c>
      <c r="S93" s="38">
        <f t="shared" si="0"/>
        <v>35.362941176470585</v>
      </c>
      <c r="T93" s="5">
        <f t="shared" si="0"/>
        <v>35.733529411764714</v>
      </c>
      <c r="U93" s="4">
        <f t="shared" si="0"/>
        <v>35.000322580645161</v>
      </c>
    </row>
    <row r="94" spans="6:21">
      <c r="F94" s="14"/>
      <c r="G94" s="17">
        <v>406.86</v>
      </c>
      <c r="H94">
        <v>164.47</v>
      </c>
      <c r="I94">
        <v>244.63</v>
      </c>
      <c r="J94" s="17">
        <v>121.21</v>
      </c>
      <c r="K94">
        <v>242.38</v>
      </c>
      <c r="L94" s="15">
        <v>178.53</v>
      </c>
      <c r="O94" s="77" t="s">
        <v>1</v>
      </c>
      <c r="P94" s="136">
        <f>AVERAGE(P93:R93)</f>
        <v>34.280223063973061</v>
      </c>
      <c r="Q94" s="137"/>
      <c r="R94" s="138"/>
      <c r="S94" s="136">
        <f>AVERAGE(S93:U93)</f>
        <v>35.365597722960153</v>
      </c>
      <c r="T94" s="137"/>
      <c r="U94" s="139"/>
    </row>
    <row r="95" spans="6:21" ht="17" thickBot="1">
      <c r="F95" s="14"/>
      <c r="G95" s="17">
        <v>212.48</v>
      </c>
      <c r="H95">
        <v>274.39</v>
      </c>
      <c r="I95">
        <v>181.36</v>
      </c>
      <c r="J95" s="17">
        <v>158.86000000000001</v>
      </c>
      <c r="K95">
        <v>168.2</v>
      </c>
      <c r="L95" s="15">
        <v>277.66000000000003</v>
      </c>
      <c r="O95" s="35" t="s">
        <v>0</v>
      </c>
      <c r="P95" s="112">
        <f>STDEV(P93:R93)/SQRT(COUNT(P93:R93))</f>
        <v>0.8355346497350834</v>
      </c>
      <c r="Q95" s="113"/>
      <c r="R95" s="114"/>
      <c r="S95" s="112">
        <f>STDEV(S93:U93)/SQRT(COUNT(S93:U93))</f>
        <v>0.21166274843843175</v>
      </c>
      <c r="T95" s="113"/>
      <c r="U95" s="115"/>
    </row>
    <row r="96" spans="6:21">
      <c r="F96" s="14"/>
      <c r="G96" s="17">
        <v>116.27</v>
      </c>
      <c r="H96">
        <v>174.59</v>
      </c>
      <c r="I96">
        <v>121.3</v>
      </c>
      <c r="J96" s="17">
        <v>197</v>
      </c>
      <c r="K96">
        <v>161.74</v>
      </c>
      <c r="L96" s="15">
        <v>123.85</v>
      </c>
    </row>
    <row r="97" spans="6:12">
      <c r="F97" s="14"/>
      <c r="G97" s="17">
        <v>109</v>
      </c>
      <c r="H97">
        <v>265.79000000000002</v>
      </c>
      <c r="I97">
        <v>253.02</v>
      </c>
      <c r="J97" s="17">
        <v>101.42</v>
      </c>
      <c r="K97">
        <v>102.98</v>
      </c>
      <c r="L97" s="15">
        <v>102.61</v>
      </c>
    </row>
    <row r="98" spans="6:12">
      <c r="F98" s="14"/>
      <c r="G98" s="17">
        <v>146.69999999999999</v>
      </c>
      <c r="H98">
        <v>467.91</v>
      </c>
      <c r="I98">
        <v>157.05000000000001</v>
      </c>
      <c r="J98" s="17">
        <v>64.12</v>
      </c>
      <c r="K98">
        <v>67.930000000000007</v>
      </c>
      <c r="L98" s="15">
        <v>256.39</v>
      </c>
    </row>
    <row r="99" spans="6:12">
      <c r="F99" s="14"/>
      <c r="G99" s="17">
        <v>104.56</v>
      </c>
      <c r="H99">
        <v>306.2</v>
      </c>
      <c r="I99">
        <v>254.89</v>
      </c>
      <c r="J99" s="17">
        <v>245.7</v>
      </c>
      <c r="K99">
        <v>73.73</v>
      </c>
      <c r="L99" s="15">
        <v>282.82</v>
      </c>
    </row>
    <row r="100" spans="6:12">
      <c r="F100" s="14"/>
      <c r="G100" s="17">
        <v>63.78</v>
      </c>
      <c r="H100">
        <v>192.1</v>
      </c>
      <c r="J100" s="17">
        <v>180.07</v>
      </c>
      <c r="K100">
        <v>255.11</v>
      </c>
      <c r="L100" s="15">
        <v>216.88</v>
      </c>
    </row>
    <row r="101" spans="6:12">
      <c r="F101" s="14"/>
      <c r="G101" s="17">
        <v>98.24</v>
      </c>
      <c r="H101">
        <v>179.85</v>
      </c>
      <c r="J101" s="17">
        <v>192.93</v>
      </c>
      <c r="K101">
        <v>256.76</v>
      </c>
      <c r="L101" s="15">
        <v>264.91000000000003</v>
      </c>
    </row>
    <row r="102" spans="6:12">
      <c r="F102" s="14"/>
      <c r="G102" s="17">
        <v>55.56</v>
      </c>
      <c r="H102">
        <v>416.88</v>
      </c>
      <c r="J102" s="17">
        <v>82.62</v>
      </c>
      <c r="K102">
        <v>139.57</v>
      </c>
      <c r="L102" s="15">
        <v>292.04000000000002</v>
      </c>
    </row>
    <row r="103" spans="6:12">
      <c r="F103" s="14"/>
      <c r="G103" s="17">
        <v>130.02000000000001</v>
      </c>
      <c r="H103">
        <v>244.11</v>
      </c>
      <c r="J103" s="17">
        <v>114.36</v>
      </c>
      <c r="K103">
        <v>163.46</v>
      </c>
      <c r="L103" s="15">
        <v>143.56</v>
      </c>
    </row>
    <row r="104" spans="6:12">
      <c r="F104" s="14"/>
      <c r="G104" s="17">
        <v>204.62</v>
      </c>
      <c r="H104">
        <v>155.94</v>
      </c>
      <c r="J104" s="17">
        <v>175.41</v>
      </c>
      <c r="K104">
        <v>200.56</v>
      </c>
      <c r="L104" s="15">
        <v>199.88</v>
      </c>
    </row>
    <row r="105" spans="6:12">
      <c r="F105" s="14"/>
      <c r="G105" s="17">
        <v>182.26</v>
      </c>
      <c r="H105">
        <v>111.4</v>
      </c>
      <c r="J105" s="17">
        <v>64.75</v>
      </c>
      <c r="K105">
        <v>232.92</v>
      </c>
      <c r="L105" s="15">
        <v>76.66</v>
      </c>
    </row>
    <row r="106" spans="6:12">
      <c r="F106" s="14"/>
      <c r="G106" s="17">
        <v>171.69</v>
      </c>
      <c r="H106">
        <v>104.78</v>
      </c>
      <c r="J106" s="17">
        <v>92.02</v>
      </c>
      <c r="L106" s="15">
        <v>366.84</v>
      </c>
    </row>
    <row r="107" spans="6:12">
      <c r="F107" s="14"/>
      <c r="G107" s="17">
        <v>215.32</v>
      </c>
      <c r="J107" s="17">
        <v>112.68</v>
      </c>
      <c r="L107" s="15"/>
    </row>
    <row r="108" spans="6:12">
      <c r="F108" s="40"/>
      <c r="G108" s="13">
        <v>129.85</v>
      </c>
      <c r="H108" s="11"/>
      <c r="I108" s="11"/>
      <c r="J108" s="13"/>
      <c r="K108" s="11"/>
      <c r="L108" s="10"/>
    </row>
    <row r="109" spans="6:12">
      <c r="F109" s="39" t="s">
        <v>2</v>
      </c>
      <c r="G109" s="38">
        <v>156.81980769230768</v>
      </c>
      <c r="H109" s="5">
        <v>178.18970588235294</v>
      </c>
      <c r="I109" s="5">
        <v>183.87915789473684</v>
      </c>
      <c r="J109" s="38">
        <v>191.99805825242714</v>
      </c>
      <c r="K109" s="5">
        <v>176.39247524752469</v>
      </c>
      <c r="L109" s="4">
        <v>179.15941176470591</v>
      </c>
    </row>
    <row r="110" spans="6:12">
      <c r="F110" s="77" t="s">
        <v>1</v>
      </c>
      <c r="G110" s="136">
        <v>172.96289048979915</v>
      </c>
      <c r="H110" s="137"/>
      <c r="I110" s="138"/>
      <c r="J110" s="136">
        <v>182.51664842155256</v>
      </c>
      <c r="K110" s="137"/>
      <c r="L110" s="139"/>
    </row>
    <row r="111" spans="6:12" ht="17" thickBot="1">
      <c r="F111" s="35" t="s">
        <v>0</v>
      </c>
      <c r="G111" s="112">
        <v>8.2369453825493597</v>
      </c>
      <c r="H111" s="113"/>
      <c r="I111" s="114"/>
      <c r="J111" s="112">
        <v>4.8075230527539281</v>
      </c>
      <c r="K111" s="113"/>
      <c r="L111" s="115"/>
    </row>
  </sheetData>
  <mergeCells count="30">
    <mergeCell ref="G3:I3"/>
    <mergeCell ref="J3:L3"/>
    <mergeCell ref="G110:I110"/>
    <mergeCell ref="J110:L110"/>
    <mergeCell ref="A1:C1"/>
    <mergeCell ref="B2:C2"/>
    <mergeCell ref="F1:L1"/>
    <mergeCell ref="G2:L2"/>
    <mergeCell ref="G111:I111"/>
    <mergeCell ref="J111:L111"/>
    <mergeCell ref="A13:C13"/>
    <mergeCell ref="A14:C14"/>
    <mergeCell ref="A18:C18"/>
    <mergeCell ref="A19:C19"/>
    <mergeCell ref="P95:R95"/>
    <mergeCell ref="S95:U95"/>
    <mergeCell ref="O1:U1"/>
    <mergeCell ref="P2:U2"/>
    <mergeCell ref="P3:R3"/>
    <mergeCell ref="S3:U3"/>
    <mergeCell ref="P94:R94"/>
    <mergeCell ref="S94:U94"/>
    <mergeCell ref="Y36:AB36"/>
    <mergeCell ref="AC36:AE36"/>
    <mergeCell ref="Y37:AB37"/>
    <mergeCell ref="AC37:AE37"/>
    <mergeCell ref="X1:AE1"/>
    <mergeCell ref="Y2:AE2"/>
    <mergeCell ref="Y3:AB3"/>
    <mergeCell ref="AC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</vt:lpstr>
      <vt:lpstr>Fig 4 -Sup Fig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Koumoundourou</dc:creator>
  <cp:lastModifiedBy>Koumoundourou</cp:lastModifiedBy>
  <dcterms:created xsi:type="dcterms:W3CDTF">2024-01-22T09:37:19Z</dcterms:created>
  <dcterms:modified xsi:type="dcterms:W3CDTF">2024-01-22T10:33:07Z</dcterms:modified>
</cp:coreProperties>
</file>