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umoundourou/Desktop/VOR/"/>
    </mc:Choice>
  </mc:AlternateContent>
  <xr:revisionPtr revIDLastSave="0" documentId="13_ncr:1_{608AD695-62AC-5949-9EEE-1E20FFD50604}" xr6:coauthVersionLast="47" xr6:coauthVersionMax="47" xr10:uidLastSave="{00000000-0000-0000-0000-000000000000}"/>
  <bookViews>
    <workbookView xWindow="23040" yWindow="6820" windowWidth="27640" windowHeight="16940" activeTab="1" xr2:uid="{FCB6FD3B-D28D-E343-8F94-55F223A68B9D}"/>
  </bookViews>
  <sheets>
    <sheet name="Figure 7" sheetId="1" r:id="rId1"/>
    <sheet name="Fig 7-Sup Fig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35" i="1"/>
  <c r="I35" i="1"/>
  <c r="G37" i="1" s="1"/>
  <c r="J35" i="1"/>
  <c r="J37" i="1" s="1"/>
  <c r="K35" i="1"/>
  <c r="L35" i="1"/>
  <c r="J36" i="1" l="1"/>
  <c r="G36" i="1"/>
</calcChain>
</file>

<file path=xl/sharedStrings.xml><?xml version="1.0" encoding="utf-8"?>
<sst xmlns="http://schemas.openxmlformats.org/spreadsheetml/2006/main" count="103" uniqueCount="30">
  <si>
    <t>SEM</t>
  </si>
  <si>
    <t>Mean</t>
  </si>
  <si>
    <t>Animal Mean</t>
  </si>
  <si>
    <t>animal #4</t>
  </si>
  <si>
    <t>animal #3</t>
  </si>
  <si>
    <t>animal #2</t>
  </si>
  <si>
    <t>animal #1</t>
  </si>
  <si>
    <t>+Cre</t>
  </si>
  <si>
    <t>+inactive Cre</t>
  </si>
  <si>
    <t xml:space="preserve"> </t>
  </si>
  <si>
    <t>Number of docked vesicles per 100nm of AZ profile length</t>
  </si>
  <si>
    <t>Average synapse score</t>
  </si>
  <si>
    <t>Intergrated density of C1ql2 fluorescence (AU)</t>
  </si>
  <si>
    <t>Relative Nrxn3 mRNA levels</t>
  </si>
  <si>
    <t>Figure 7d</t>
  </si>
  <si>
    <t>Figure 7b</t>
  </si>
  <si>
    <t>Data included in source data Figure 7 file</t>
  </si>
  <si>
    <t>Relative C1ql2 mRNA levels</t>
  </si>
  <si>
    <t>Docked vesicles diameter (nm)</t>
  </si>
  <si>
    <t>Active Zone length (nm)</t>
  </si>
  <si>
    <t>Relative Nrxn2 mRNA levels</t>
  </si>
  <si>
    <t>Relative Nrxn1 mRNA levels</t>
  </si>
  <si>
    <t>Figure 7g &amp; Supplement Figure 1d</t>
  </si>
  <si>
    <t>Figure 7h &amp; Supplement Figure 1f-g</t>
  </si>
  <si>
    <t>Figure 7-Supplement Figure 1a</t>
  </si>
  <si>
    <t>Figure 7-Supplement Figure 1b</t>
  </si>
  <si>
    <t>Figure 7-Supplement Figure 1d</t>
  </si>
  <si>
    <t>Figure 7-Supplement Figure 1e-f</t>
  </si>
  <si>
    <t>Figure 7-Supplement Figure 1g</t>
  </si>
  <si>
    <t>Figure 7-Supplement Figure 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</si>
</sst>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Liberation Sans1"/>
    </font>
    <font>
      <sz val="11"/>
      <color rgb="FF000000"/>
      <name val="Calibri"/>
      <family val="2"/>
      <charset val="1"/>
      <scheme val="minor"/>
    </font>
    <font>
      <b/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82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82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5F5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5" xfId="0" applyFont="1" applyFill="1" applyBorder="1"/>
    <xf numFmtId="0" fontId="1" fillId="3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4" xfId="0" applyFont="1" applyBorder="1"/>
    <xf numFmtId="0" fontId="2" fillId="0" borderId="15" xfId="0" applyFont="1" applyBorder="1"/>
    <xf numFmtId="0" fontId="1" fillId="4" borderId="17" xfId="0" applyFont="1" applyFill="1" applyBorder="1"/>
    <xf numFmtId="0" fontId="1" fillId="4" borderId="18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19" xfId="0" applyFont="1" applyBorder="1"/>
    <xf numFmtId="0" fontId="3" fillId="0" borderId="0" xfId="0" applyFont="1"/>
    <xf numFmtId="0" fontId="1" fillId="5" borderId="5" xfId="0" applyFont="1" applyFill="1" applyBorder="1"/>
    <xf numFmtId="0" fontId="1" fillId="3" borderId="21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21" xfId="0" applyFont="1" applyFill="1" applyBorder="1"/>
    <xf numFmtId="0" fontId="3" fillId="0" borderId="17" xfId="0" applyFont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3" borderId="25" xfId="0" applyFont="1" applyFill="1" applyBorder="1"/>
    <xf numFmtId="0" fontId="1" fillId="3" borderId="9" xfId="0" applyFont="1" applyFill="1" applyBorder="1"/>
    <xf numFmtId="0" fontId="0" fillId="0" borderId="26" xfId="0" applyBorder="1"/>
    <xf numFmtId="0" fontId="4" fillId="6" borderId="10" xfId="0" applyFont="1" applyFill="1" applyBorder="1"/>
    <xf numFmtId="0" fontId="0" fillId="0" borderId="27" xfId="0" applyBorder="1"/>
    <xf numFmtId="0" fontId="4" fillId="6" borderId="16" xfId="0" applyFont="1" applyFill="1" applyBorder="1"/>
    <xf numFmtId="0" fontId="0" fillId="0" borderId="28" xfId="0" applyBorder="1"/>
    <xf numFmtId="0" fontId="1" fillId="6" borderId="16" xfId="0" applyFont="1" applyFill="1" applyBorder="1"/>
    <xf numFmtId="0" fontId="4" fillId="7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29" xfId="0" applyFont="1" applyFill="1" applyBorder="1"/>
    <xf numFmtId="0" fontId="1" fillId="0" borderId="0" xfId="0" applyFont="1"/>
    <xf numFmtId="49" fontId="1" fillId="8" borderId="25" xfId="0" applyNumberFormat="1" applyFont="1" applyFill="1" applyBorder="1" applyAlignment="1">
      <alignment horizontal="center"/>
    </xf>
    <xf numFmtId="49" fontId="1" fillId="8" borderId="30" xfId="0" applyNumberFormat="1" applyFont="1" applyFill="1" applyBorder="1" applyAlignment="1">
      <alignment horizontal="center"/>
    </xf>
    <xf numFmtId="0" fontId="0" fillId="0" borderId="29" xfId="0" applyBorder="1"/>
    <xf numFmtId="0" fontId="1" fillId="4" borderId="8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49" fontId="1" fillId="8" borderId="21" xfId="0" applyNumberFormat="1" applyFont="1" applyFill="1" applyBorder="1" applyAlignment="1">
      <alignment horizontal="center"/>
    </xf>
    <xf numFmtId="0" fontId="0" fillId="0" borderId="39" xfId="0" applyBorder="1"/>
    <xf numFmtId="0" fontId="1" fillId="10" borderId="36" xfId="0" applyFont="1" applyFill="1" applyBorder="1" applyAlignment="1">
      <alignment horizontal="center"/>
    </xf>
    <xf numFmtId="0" fontId="1" fillId="10" borderId="35" xfId="0" applyFont="1" applyFill="1" applyBorder="1" applyAlignment="1">
      <alignment horizontal="center"/>
    </xf>
    <xf numFmtId="0" fontId="1" fillId="10" borderId="34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49" fontId="1" fillId="8" borderId="8" xfId="0" applyNumberFormat="1" applyFont="1" applyFill="1" applyBorder="1" applyAlignment="1">
      <alignment horizontal="center"/>
    </xf>
    <xf numFmtId="49" fontId="1" fillId="8" borderId="7" xfId="0" applyNumberFormat="1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49" fontId="1" fillId="8" borderId="6" xfId="0" applyNumberFormat="1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10" borderId="39" xfId="0" applyFont="1" applyFill="1" applyBorder="1" applyAlignment="1">
      <alignment horizontal="center"/>
    </xf>
    <xf numFmtId="0" fontId="1" fillId="10" borderId="41" xfId="0" applyFont="1" applyFill="1" applyBorder="1" applyAlignment="1">
      <alignment horizontal="center"/>
    </xf>
    <xf numFmtId="0" fontId="1" fillId="10" borderId="40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85ED-E724-E841-A9F4-477C3386AEF8}">
  <dimension ref="A1:AD210"/>
  <sheetViews>
    <sheetView topLeftCell="L1" workbookViewId="0">
      <selection activeCell="X1" sqref="X1:AD1"/>
    </sheetView>
  </sheetViews>
  <sheetFormatPr baseColWidth="10" defaultColWidth="11" defaultRowHeight="16"/>
  <cols>
    <col min="2" max="3" width="13.5" customWidth="1"/>
    <col min="6" max="6" width="12.6640625" customWidth="1"/>
    <col min="15" max="15" width="13" customWidth="1"/>
  </cols>
  <sheetData>
    <row r="1" spans="1:30">
      <c r="A1" s="57" t="s">
        <v>15</v>
      </c>
      <c r="B1" s="58"/>
      <c r="C1" s="59"/>
      <c r="F1" s="57" t="s">
        <v>14</v>
      </c>
      <c r="G1" s="58"/>
      <c r="H1" s="58"/>
      <c r="I1" s="58"/>
      <c r="J1" s="58"/>
      <c r="K1" s="58"/>
      <c r="L1" s="59"/>
      <c r="O1" s="57" t="s">
        <v>22</v>
      </c>
      <c r="P1" s="58"/>
      <c r="Q1" s="58"/>
      <c r="R1" s="58"/>
      <c r="S1" s="58"/>
      <c r="T1" s="58"/>
      <c r="U1" s="59"/>
      <c r="X1" s="57" t="s">
        <v>23</v>
      </c>
      <c r="Y1" s="58"/>
      <c r="Z1" s="58"/>
      <c r="AA1" s="58"/>
      <c r="AB1" s="58"/>
      <c r="AC1" s="58"/>
      <c r="AD1" s="59"/>
    </row>
    <row r="2" spans="1:30">
      <c r="A2" s="21"/>
      <c r="B2" s="78" t="s">
        <v>13</v>
      </c>
      <c r="C2" s="79"/>
      <c r="F2" s="49"/>
      <c r="G2" s="60" t="s">
        <v>12</v>
      </c>
      <c r="H2" s="60"/>
      <c r="I2" s="60"/>
      <c r="J2" s="60"/>
      <c r="K2" s="60"/>
      <c r="L2" s="61"/>
      <c r="O2" s="21"/>
      <c r="P2" s="69" t="s">
        <v>11</v>
      </c>
      <c r="Q2" s="60"/>
      <c r="R2" s="60"/>
      <c r="S2" s="60"/>
      <c r="T2" s="60"/>
      <c r="U2" s="61"/>
      <c r="X2" s="21"/>
      <c r="Y2" s="69" t="s">
        <v>10</v>
      </c>
      <c r="Z2" s="60"/>
      <c r="AA2" s="60"/>
      <c r="AB2" s="60"/>
      <c r="AC2" s="60"/>
      <c r="AD2" s="61"/>
    </row>
    <row r="3" spans="1:30">
      <c r="A3" s="21"/>
      <c r="B3" s="48" t="s">
        <v>8</v>
      </c>
      <c r="C3" s="47" t="s">
        <v>7</v>
      </c>
      <c r="D3" s="46" t="s">
        <v>9</v>
      </c>
      <c r="F3" s="13"/>
      <c r="G3" s="70" t="s">
        <v>8</v>
      </c>
      <c r="H3" s="71"/>
      <c r="I3" s="71"/>
      <c r="J3" s="70" t="s">
        <v>7</v>
      </c>
      <c r="K3" s="71"/>
      <c r="L3" s="77"/>
      <c r="O3" s="21"/>
      <c r="P3" s="70" t="s">
        <v>8</v>
      </c>
      <c r="Q3" s="71"/>
      <c r="R3" s="72"/>
      <c r="S3" s="71" t="s">
        <v>7</v>
      </c>
      <c r="T3" s="71"/>
      <c r="U3" s="77"/>
      <c r="X3" s="21"/>
      <c r="Y3" s="70" t="s">
        <v>8</v>
      </c>
      <c r="Z3" s="71"/>
      <c r="AA3" s="72"/>
      <c r="AB3" s="71" t="s">
        <v>7</v>
      </c>
      <c r="AC3" s="71"/>
      <c r="AD3" s="77"/>
    </row>
    <row r="4" spans="1:30">
      <c r="A4" s="45" t="s">
        <v>6</v>
      </c>
      <c r="B4" s="12">
        <v>0.90071690635753809</v>
      </c>
      <c r="C4" s="39">
        <v>0.32968168467361592</v>
      </c>
      <c r="F4" s="13"/>
      <c r="G4" s="44" t="s">
        <v>6</v>
      </c>
      <c r="H4" s="42" t="s">
        <v>5</v>
      </c>
      <c r="I4" s="43" t="s">
        <v>4</v>
      </c>
      <c r="J4" s="44" t="s">
        <v>6</v>
      </c>
      <c r="K4" s="42" t="s">
        <v>5</v>
      </c>
      <c r="L4" s="41" t="s">
        <v>4</v>
      </c>
      <c r="O4" s="21"/>
      <c r="P4" s="44" t="s">
        <v>6</v>
      </c>
      <c r="Q4" s="42" t="s">
        <v>5</v>
      </c>
      <c r="R4" s="43" t="s">
        <v>4</v>
      </c>
      <c r="S4" s="42" t="s">
        <v>6</v>
      </c>
      <c r="T4" s="42" t="s">
        <v>5</v>
      </c>
      <c r="U4" s="41" t="s">
        <v>4</v>
      </c>
      <c r="X4" s="21"/>
      <c r="Y4" s="44" t="s">
        <v>6</v>
      </c>
      <c r="Z4" s="42" t="s">
        <v>5</v>
      </c>
      <c r="AA4" s="43" t="s">
        <v>4</v>
      </c>
      <c r="AB4" s="42" t="s">
        <v>6</v>
      </c>
      <c r="AC4" s="42" t="s">
        <v>5</v>
      </c>
      <c r="AD4" s="41" t="s">
        <v>4</v>
      </c>
    </row>
    <row r="5" spans="1:30">
      <c r="A5" s="40" t="s">
        <v>5</v>
      </c>
      <c r="B5" s="12">
        <v>1.0810842658984985</v>
      </c>
      <c r="C5" s="39">
        <v>0.64728769315602008</v>
      </c>
      <c r="F5" s="13"/>
      <c r="G5" s="20">
        <v>166149.557</v>
      </c>
      <c r="H5">
        <v>79189.83</v>
      </c>
      <c r="I5" s="12">
        <v>104168.806</v>
      </c>
      <c r="J5" s="22">
        <v>39422.286999999997</v>
      </c>
      <c r="K5">
        <v>55599.466</v>
      </c>
      <c r="L5" s="11">
        <v>46701.724000000002</v>
      </c>
      <c r="O5" s="13"/>
      <c r="P5">
        <v>5</v>
      </c>
      <c r="Q5">
        <v>5</v>
      </c>
      <c r="R5" s="12">
        <v>0</v>
      </c>
      <c r="S5">
        <v>5</v>
      </c>
      <c r="T5">
        <v>0</v>
      </c>
      <c r="U5" s="11">
        <v>5</v>
      </c>
      <c r="X5" s="13"/>
      <c r="Y5">
        <v>0.73757191326154292</v>
      </c>
      <c r="Z5">
        <v>1.0169836265636123</v>
      </c>
      <c r="AA5" s="12">
        <v>1.0599957600169598</v>
      </c>
      <c r="AB5" s="23">
        <v>0.31817241763311538</v>
      </c>
      <c r="AC5">
        <v>0</v>
      </c>
      <c r="AD5" s="11">
        <v>0.50294221193984812</v>
      </c>
    </row>
    <row r="6" spans="1:30">
      <c r="A6" s="38" t="s">
        <v>4</v>
      </c>
      <c r="B6" s="37">
        <v>1.3065952614277316</v>
      </c>
      <c r="C6" s="11">
        <v>0.24927538126728854</v>
      </c>
      <c r="F6" s="13"/>
      <c r="G6" s="20">
        <v>164571.492</v>
      </c>
      <c r="H6">
        <v>92616.85</v>
      </c>
      <c r="I6" s="12">
        <v>110261.973</v>
      </c>
      <c r="J6" s="22">
        <v>44530.237000000001</v>
      </c>
      <c r="K6">
        <v>60190.175999999999</v>
      </c>
      <c r="L6" s="11">
        <v>55192.633999999998</v>
      </c>
      <c r="O6" s="13"/>
      <c r="P6">
        <v>3</v>
      </c>
      <c r="Q6">
        <v>5</v>
      </c>
      <c r="R6" s="12">
        <v>3</v>
      </c>
      <c r="S6">
        <v>5</v>
      </c>
      <c r="T6">
        <v>5</v>
      </c>
      <c r="U6" s="11">
        <v>1</v>
      </c>
      <c r="X6" s="13"/>
      <c r="Y6">
        <v>1.862370798025887</v>
      </c>
      <c r="Z6">
        <v>0</v>
      </c>
      <c r="AA6" s="12">
        <v>0.5589402492873512</v>
      </c>
      <c r="AB6" s="23">
        <v>0</v>
      </c>
      <c r="AC6">
        <v>0.70155745755577381</v>
      </c>
      <c r="AD6" s="11">
        <v>0.90670051681929453</v>
      </c>
    </row>
    <row r="7" spans="1:30">
      <c r="A7" s="36" t="s">
        <v>3</v>
      </c>
      <c r="B7" s="9">
        <v>0.71160356631623178</v>
      </c>
      <c r="C7" s="35">
        <v>0.29919244399853923</v>
      </c>
      <c r="F7" s="13"/>
      <c r="G7" s="20">
        <v>180696.68900000001</v>
      </c>
      <c r="H7">
        <v>95234.404999999999</v>
      </c>
      <c r="I7" s="12">
        <v>91612.587</v>
      </c>
      <c r="J7" s="22">
        <v>53308.406000000003</v>
      </c>
      <c r="K7">
        <v>58009.811000000002</v>
      </c>
      <c r="L7" s="11">
        <v>54790.385000000002</v>
      </c>
      <c r="O7" s="13"/>
      <c r="P7">
        <v>3</v>
      </c>
      <c r="Q7">
        <v>5</v>
      </c>
      <c r="R7" s="12">
        <v>5</v>
      </c>
      <c r="S7">
        <v>0</v>
      </c>
      <c r="T7">
        <v>5</v>
      </c>
      <c r="U7" s="11">
        <v>5</v>
      </c>
      <c r="X7" s="13"/>
      <c r="Y7">
        <v>0.4270949004868882</v>
      </c>
      <c r="Z7">
        <v>0.37551633496057074</v>
      </c>
      <c r="AA7" s="12">
        <v>0</v>
      </c>
      <c r="AB7" s="23">
        <v>0.72098053352559488</v>
      </c>
      <c r="AC7">
        <v>0.55420084238528045</v>
      </c>
      <c r="AD7" s="11">
        <v>0.51245259813467259</v>
      </c>
    </row>
    <row r="8" spans="1:30">
      <c r="A8" s="25" t="s">
        <v>1</v>
      </c>
      <c r="B8" s="34">
        <v>1.0000000000000002</v>
      </c>
      <c r="C8" s="33">
        <v>0.38135930077386593</v>
      </c>
      <c r="F8" s="13"/>
      <c r="G8" s="20">
        <v>203246.704</v>
      </c>
      <c r="H8">
        <v>97308.66</v>
      </c>
      <c r="I8" s="12">
        <v>109011.549</v>
      </c>
      <c r="J8" s="22">
        <v>36897.955000000002</v>
      </c>
      <c r="K8">
        <v>57289.656999999999</v>
      </c>
      <c r="L8" s="11">
        <v>46119.614999999998</v>
      </c>
      <c r="O8" s="13"/>
      <c r="P8">
        <v>3</v>
      </c>
      <c r="Q8">
        <v>0</v>
      </c>
      <c r="R8" s="12">
        <v>5</v>
      </c>
      <c r="S8">
        <v>3</v>
      </c>
      <c r="T8">
        <v>5</v>
      </c>
      <c r="U8" s="11">
        <v>4</v>
      </c>
      <c r="X8" s="13"/>
      <c r="Y8">
        <v>0</v>
      </c>
      <c r="Z8">
        <v>0</v>
      </c>
      <c r="AA8" s="12">
        <v>1.0229132569558101</v>
      </c>
      <c r="AB8" s="23">
        <v>0</v>
      </c>
      <c r="AC8">
        <v>0.53584824777622975</v>
      </c>
      <c r="AD8" s="11">
        <v>0</v>
      </c>
    </row>
    <row r="9" spans="1:30" ht="17" thickBot="1">
      <c r="A9" s="32" t="s">
        <v>0</v>
      </c>
      <c r="B9" s="31">
        <v>0.12701868240242312</v>
      </c>
      <c r="C9" s="30">
        <v>9.0178545131920917E-2</v>
      </c>
      <c r="F9" s="13"/>
      <c r="G9" s="20">
        <v>195664.11199999999</v>
      </c>
      <c r="H9">
        <v>111792.783</v>
      </c>
      <c r="I9" s="12">
        <v>97504.414000000004</v>
      </c>
      <c r="J9" s="22">
        <v>39075.599999999999</v>
      </c>
      <c r="K9">
        <v>72037.125</v>
      </c>
      <c r="L9" s="11">
        <v>58846.959000000003</v>
      </c>
      <c r="O9" s="13"/>
      <c r="P9">
        <v>3</v>
      </c>
      <c r="Q9">
        <v>0</v>
      </c>
      <c r="R9" s="12">
        <v>5</v>
      </c>
      <c r="S9">
        <v>5</v>
      </c>
      <c r="T9">
        <v>1</v>
      </c>
      <c r="U9" s="11">
        <v>1</v>
      </c>
      <c r="X9" s="13"/>
      <c r="Y9">
        <v>0.91987857602796441</v>
      </c>
      <c r="Z9">
        <v>0.46175513125389606</v>
      </c>
      <c r="AA9" s="12">
        <v>0</v>
      </c>
      <c r="AB9" s="23">
        <v>0.43086733594726184</v>
      </c>
      <c r="AC9">
        <v>0.92828962636342549</v>
      </c>
      <c r="AD9" s="11">
        <v>0</v>
      </c>
    </row>
    <row r="10" spans="1:30">
      <c r="F10" s="13"/>
      <c r="G10" s="20">
        <v>174274.734</v>
      </c>
      <c r="H10">
        <v>101570.15300000001</v>
      </c>
      <c r="I10" s="12">
        <v>86320.051999999996</v>
      </c>
      <c r="J10" s="22">
        <v>47194.476000000002</v>
      </c>
      <c r="K10">
        <v>55074.063999999998</v>
      </c>
      <c r="L10" s="11">
        <v>54338.016000000003</v>
      </c>
      <c r="O10" s="13"/>
      <c r="P10">
        <v>5</v>
      </c>
      <c r="Q10">
        <v>2</v>
      </c>
      <c r="R10" s="12">
        <v>5</v>
      </c>
      <c r="S10">
        <v>3</v>
      </c>
      <c r="T10">
        <v>3</v>
      </c>
      <c r="U10" s="11">
        <v>0</v>
      </c>
      <c r="X10" s="13"/>
      <c r="Y10">
        <v>0</v>
      </c>
      <c r="Z10">
        <v>0</v>
      </c>
      <c r="AA10" s="12">
        <v>1.3347570742124932</v>
      </c>
      <c r="AB10" s="23">
        <v>0</v>
      </c>
      <c r="AC10">
        <v>0</v>
      </c>
      <c r="AD10" s="11">
        <v>0</v>
      </c>
    </row>
    <row r="11" spans="1:30">
      <c r="F11" s="13"/>
      <c r="G11" s="20">
        <v>190306.851</v>
      </c>
      <c r="H11">
        <v>92145.434999999998</v>
      </c>
      <c r="I11" s="12">
        <v>89684.826000000001</v>
      </c>
      <c r="J11" s="22">
        <v>19891.218000000001</v>
      </c>
      <c r="K11">
        <v>55620.659</v>
      </c>
      <c r="L11" s="11">
        <v>46565.540999999997</v>
      </c>
      <c r="O11" s="13"/>
      <c r="P11">
        <v>5</v>
      </c>
      <c r="Q11">
        <v>5</v>
      </c>
      <c r="R11" s="12">
        <v>0</v>
      </c>
      <c r="S11">
        <v>3</v>
      </c>
      <c r="T11">
        <v>1</v>
      </c>
      <c r="U11" s="11">
        <v>0</v>
      </c>
      <c r="X11" s="13"/>
      <c r="Y11">
        <v>0.9911785112498761</v>
      </c>
      <c r="Z11">
        <v>1.5461925009663704</v>
      </c>
      <c r="AA11" s="12">
        <v>0.98415510284420826</v>
      </c>
      <c r="AB11" s="23">
        <v>0.57458055619397841</v>
      </c>
      <c r="AC11">
        <v>0</v>
      </c>
      <c r="AD11" s="11">
        <v>0</v>
      </c>
    </row>
    <row r="12" spans="1:30">
      <c r="F12" s="13"/>
      <c r="G12" s="20">
        <v>179663.929</v>
      </c>
      <c r="H12">
        <v>100531.379</v>
      </c>
      <c r="I12" s="12">
        <v>93124.781000000003</v>
      </c>
      <c r="J12" s="22">
        <v>24121.493999999999</v>
      </c>
      <c r="K12">
        <v>77525.558000000005</v>
      </c>
      <c r="L12" s="11">
        <v>58346.330999999998</v>
      </c>
      <c r="O12" s="13"/>
      <c r="P12">
        <v>0</v>
      </c>
      <c r="Q12">
        <v>3</v>
      </c>
      <c r="R12" s="12">
        <v>3</v>
      </c>
      <c r="S12">
        <v>1</v>
      </c>
      <c r="T12">
        <v>0</v>
      </c>
      <c r="U12" s="11">
        <v>0</v>
      </c>
      <c r="X12" s="13"/>
      <c r="Y12">
        <v>0</v>
      </c>
      <c r="Z12">
        <v>0.43049636230573851</v>
      </c>
      <c r="AA12" s="12">
        <v>0.99700897308075775</v>
      </c>
      <c r="AB12" s="23">
        <v>0.54039448797622258</v>
      </c>
      <c r="AC12">
        <v>0</v>
      </c>
      <c r="AD12" s="11">
        <v>1.1576753878212549</v>
      </c>
    </row>
    <row r="13" spans="1:30">
      <c r="F13" s="13"/>
      <c r="G13" s="20">
        <v>170156.011</v>
      </c>
      <c r="H13">
        <v>107927.238</v>
      </c>
      <c r="I13" s="12">
        <v>83013.990000000005</v>
      </c>
      <c r="J13" s="22">
        <v>24667.802</v>
      </c>
      <c r="K13">
        <v>54832.485999999997</v>
      </c>
      <c r="L13" s="11">
        <v>60268.506999999998</v>
      </c>
      <c r="O13" s="13"/>
      <c r="P13">
        <v>5</v>
      </c>
      <c r="Q13">
        <v>3</v>
      </c>
      <c r="R13" s="12">
        <v>3</v>
      </c>
      <c r="S13">
        <v>1</v>
      </c>
      <c r="T13">
        <v>5</v>
      </c>
      <c r="U13" s="11">
        <v>5</v>
      </c>
      <c r="X13" s="13"/>
      <c r="Y13">
        <v>0</v>
      </c>
      <c r="Z13">
        <v>0</v>
      </c>
      <c r="AA13" s="12">
        <v>1.0507512871703268</v>
      </c>
      <c r="AB13" s="23">
        <v>0.84196345878588874</v>
      </c>
      <c r="AC13">
        <v>0.90220137134608447</v>
      </c>
      <c r="AD13" s="11">
        <v>0</v>
      </c>
    </row>
    <row r="14" spans="1:30">
      <c r="F14" s="13"/>
      <c r="G14" s="20">
        <v>206248.65</v>
      </c>
      <c r="H14">
        <v>73247.740000000005</v>
      </c>
      <c r="I14" s="12">
        <v>115165.14599999999</v>
      </c>
      <c r="J14" s="22">
        <v>26845.877</v>
      </c>
      <c r="K14">
        <v>62143.14</v>
      </c>
      <c r="L14" s="11">
        <v>44413.529000000002</v>
      </c>
      <c r="O14" s="13"/>
      <c r="P14">
        <v>0</v>
      </c>
      <c r="Q14">
        <v>5</v>
      </c>
      <c r="R14" s="12">
        <v>3</v>
      </c>
      <c r="S14">
        <v>1</v>
      </c>
      <c r="T14">
        <v>5</v>
      </c>
      <c r="U14" s="11">
        <v>5</v>
      </c>
      <c r="X14" s="13"/>
      <c r="Y14">
        <v>0</v>
      </c>
      <c r="Z14">
        <v>0.56980056980056981</v>
      </c>
      <c r="AA14" s="12">
        <v>0</v>
      </c>
      <c r="AB14" s="23">
        <v>0</v>
      </c>
      <c r="AC14">
        <v>0</v>
      </c>
      <c r="AD14" s="11">
        <v>0</v>
      </c>
    </row>
    <row r="15" spans="1:30">
      <c r="F15" s="13"/>
      <c r="G15" s="20">
        <v>226474.48499999999</v>
      </c>
      <c r="H15">
        <v>72154.692999999999</v>
      </c>
      <c r="I15" s="12">
        <v>117227.94500000001</v>
      </c>
      <c r="J15" s="22">
        <v>25345.138999999999</v>
      </c>
      <c r="K15">
        <v>68587.004000000001</v>
      </c>
      <c r="L15" s="11">
        <v>56891.99</v>
      </c>
      <c r="O15" s="13"/>
      <c r="P15">
        <v>2</v>
      </c>
      <c r="Q15">
        <v>3</v>
      </c>
      <c r="R15" s="12">
        <v>3</v>
      </c>
      <c r="S15">
        <v>1</v>
      </c>
      <c r="T15">
        <v>5</v>
      </c>
      <c r="U15" s="11">
        <v>5</v>
      </c>
      <c r="X15" s="13"/>
      <c r="Y15">
        <v>0.47180938900684127</v>
      </c>
      <c r="Z15">
        <v>1.1019283746556474</v>
      </c>
      <c r="AA15" s="12">
        <v>1.5096618357487923</v>
      </c>
      <c r="AB15" s="23">
        <v>0</v>
      </c>
      <c r="AC15">
        <v>0.33463842318374998</v>
      </c>
      <c r="AD15" s="11">
        <v>0.46574449257137535</v>
      </c>
    </row>
    <row r="16" spans="1:30">
      <c r="F16" s="13"/>
      <c r="G16" s="20">
        <v>198958.28899999999</v>
      </c>
      <c r="H16">
        <v>62861.146000000001</v>
      </c>
      <c r="I16" s="12">
        <v>97504.843999999997</v>
      </c>
      <c r="J16" s="22">
        <v>25542.898000000001</v>
      </c>
      <c r="K16">
        <v>51276.968999999997</v>
      </c>
      <c r="L16" s="11">
        <v>56228.686999999998</v>
      </c>
      <c r="O16" s="13"/>
      <c r="P16">
        <v>1</v>
      </c>
      <c r="Q16">
        <v>0</v>
      </c>
      <c r="R16" s="12">
        <v>3</v>
      </c>
      <c r="S16">
        <v>5</v>
      </c>
      <c r="T16">
        <v>5</v>
      </c>
      <c r="U16" s="11">
        <v>5</v>
      </c>
      <c r="X16" s="13"/>
      <c r="Y16">
        <v>0</v>
      </c>
      <c r="Z16">
        <v>0</v>
      </c>
      <c r="AA16" s="12">
        <v>0</v>
      </c>
      <c r="AB16" s="23">
        <v>0.60701711788272428</v>
      </c>
      <c r="AC16">
        <v>0</v>
      </c>
      <c r="AD16" s="11">
        <v>0</v>
      </c>
    </row>
    <row r="17" spans="6:30">
      <c r="F17" s="13"/>
      <c r="G17" s="20">
        <v>158355.889</v>
      </c>
      <c r="H17">
        <v>133726.321</v>
      </c>
      <c r="I17" s="12">
        <v>109562.87</v>
      </c>
      <c r="J17" s="22">
        <v>25286.713</v>
      </c>
      <c r="K17">
        <v>58787.673999999999</v>
      </c>
      <c r="L17" s="11">
        <v>54216.724999999999</v>
      </c>
      <c r="O17" s="13"/>
      <c r="P17">
        <v>5</v>
      </c>
      <c r="Q17">
        <v>0</v>
      </c>
      <c r="R17" s="12">
        <v>0</v>
      </c>
      <c r="S17">
        <v>1</v>
      </c>
      <c r="T17">
        <v>1</v>
      </c>
      <c r="U17" s="11">
        <v>5</v>
      </c>
      <c r="X17" s="13"/>
      <c r="Y17">
        <v>0</v>
      </c>
      <c r="Z17">
        <v>1.0775862068965518</v>
      </c>
      <c r="AA17" s="12">
        <v>1.2058362474375979</v>
      </c>
      <c r="AB17" s="23">
        <v>0</v>
      </c>
      <c r="AC17">
        <v>0</v>
      </c>
      <c r="AD17" s="11">
        <v>0</v>
      </c>
    </row>
    <row r="18" spans="6:30">
      <c r="F18" s="13"/>
      <c r="G18" s="20">
        <v>157118.353</v>
      </c>
      <c r="H18">
        <v>133551.32999999999</v>
      </c>
      <c r="I18" s="12">
        <v>96533.803</v>
      </c>
      <c r="J18" s="22">
        <v>25016.923999999999</v>
      </c>
      <c r="K18">
        <v>65427.578999999998</v>
      </c>
      <c r="L18" s="11">
        <v>61745.472999999998</v>
      </c>
      <c r="O18" s="13"/>
      <c r="P18">
        <v>5</v>
      </c>
      <c r="Q18">
        <v>0</v>
      </c>
      <c r="R18" s="12">
        <v>5</v>
      </c>
      <c r="S18">
        <v>1</v>
      </c>
      <c r="T18">
        <v>5</v>
      </c>
      <c r="U18" s="11">
        <v>5</v>
      </c>
      <c r="X18" s="13"/>
      <c r="Y18">
        <v>1.5617679212868967</v>
      </c>
      <c r="Z18">
        <v>0</v>
      </c>
      <c r="AA18" s="12">
        <v>0</v>
      </c>
      <c r="AB18" s="23">
        <v>0</v>
      </c>
      <c r="AC18">
        <v>0.3547105561861521</v>
      </c>
      <c r="AD18" s="11">
        <v>0.47860629845888775</v>
      </c>
    </row>
    <row r="19" spans="6:30">
      <c r="F19" s="13"/>
      <c r="G19" s="20">
        <v>147280.64499999999</v>
      </c>
      <c r="H19">
        <v>132920.10399999999</v>
      </c>
      <c r="I19" s="12">
        <v>99472.414000000004</v>
      </c>
      <c r="J19" s="22">
        <v>27062.682000000001</v>
      </c>
      <c r="K19">
        <v>65950.115999999995</v>
      </c>
      <c r="L19" s="11">
        <v>57378.154999999999</v>
      </c>
      <c r="O19" s="13"/>
      <c r="P19">
        <v>5</v>
      </c>
      <c r="Q19">
        <v>5</v>
      </c>
      <c r="R19" s="12">
        <v>5</v>
      </c>
      <c r="S19">
        <v>0</v>
      </c>
      <c r="T19">
        <v>0</v>
      </c>
      <c r="U19" s="11">
        <v>3</v>
      </c>
      <c r="X19" s="13"/>
      <c r="Y19">
        <v>0</v>
      </c>
      <c r="Z19">
        <v>0</v>
      </c>
      <c r="AA19" s="12">
        <v>1.2177301509985388</v>
      </c>
      <c r="AB19" s="23">
        <v>0</v>
      </c>
      <c r="AC19">
        <v>0</v>
      </c>
      <c r="AD19" s="11">
        <v>0</v>
      </c>
    </row>
    <row r="20" spans="6:30">
      <c r="F20" s="13"/>
      <c r="G20" s="20">
        <v>91674.448999999993</v>
      </c>
      <c r="H20">
        <v>80511.281000000003</v>
      </c>
      <c r="I20" s="12">
        <v>106843.212</v>
      </c>
      <c r="J20" s="22">
        <v>28205.419000000002</v>
      </c>
      <c r="K20">
        <v>47752.527000000002</v>
      </c>
      <c r="L20" s="11">
        <v>57109.368000000002</v>
      </c>
      <c r="O20" s="13"/>
      <c r="P20">
        <v>0</v>
      </c>
      <c r="Q20">
        <v>5</v>
      </c>
      <c r="R20" s="12">
        <v>2</v>
      </c>
      <c r="S20">
        <v>1</v>
      </c>
      <c r="T20">
        <v>1</v>
      </c>
      <c r="U20" s="11">
        <v>3</v>
      </c>
      <c r="X20" s="13"/>
      <c r="Y20">
        <v>0.78100593564511089</v>
      </c>
      <c r="Z20">
        <v>0.72424407025167492</v>
      </c>
      <c r="AA20" s="12">
        <v>0</v>
      </c>
      <c r="AB20" s="23">
        <v>0.68856296908352277</v>
      </c>
      <c r="AC20">
        <v>0</v>
      </c>
      <c r="AD20" s="11">
        <v>0</v>
      </c>
    </row>
    <row r="21" spans="6:30">
      <c r="F21" s="13"/>
      <c r="G21" s="20">
        <v>109985.45299999999</v>
      </c>
      <c r="H21">
        <v>81594.732999999993</v>
      </c>
      <c r="I21" s="12">
        <v>109699.912</v>
      </c>
      <c r="J21" s="22">
        <v>29250.922999999999</v>
      </c>
      <c r="K21">
        <v>55676.364000000001</v>
      </c>
      <c r="L21" s="11">
        <v>58540.94</v>
      </c>
      <c r="O21" s="13"/>
      <c r="P21">
        <v>5</v>
      </c>
      <c r="Q21">
        <v>0</v>
      </c>
      <c r="R21" s="12">
        <v>1</v>
      </c>
      <c r="S21">
        <v>1</v>
      </c>
      <c r="T21">
        <v>0</v>
      </c>
      <c r="U21" s="11">
        <v>0</v>
      </c>
      <c r="X21" s="13"/>
      <c r="Y21">
        <v>0.38205853136700541</v>
      </c>
      <c r="Z21">
        <v>0</v>
      </c>
      <c r="AA21" s="12">
        <v>0.34374892578460692</v>
      </c>
      <c r="AB21" s="23">
        <v>0</v>
      </c>
      <c r="AC21">
        <v>0</v>
      </c>
      <c r="AD21" s="11">
        <v>0</v>
      </c>
    </row>
    <row r="22" spans="6:30">
      <c r="F22" s="13"/>
      <c r="G22" s="20">
        <v>97480.785999999993</v>
      </c>
      <c r="H22">
        <v>84027.990999999995</v>
      </c>
      <c r="I22" s="12">
        <v>98341.562000000005</v>
      </c>
      <c r="J22" s="22">
        <v>29706.156999999999</v>
      </c>
      <c r="K22">
        <v>48852.303999999996</v>
      </c>
      <c r="L22" s="11">
        <v>57961.266000000003</v>
      </c>
      <c r="O22" s="13"/>
      <c r="P22">
        <v>0</v>
      </c>
      <c r="Q22">
        <v>3</v>
      </c>
      <c r="R22" s="12">
        <v>1</v>
      </c>
      <c r="S22">
        <v>1</v>
      </c>
      <c r="T22">
        <v>0</v>
      </c>
      <c r="U22" s="11">
        <v>3</v>
      </c>
      <c r="X22" s="13"/>
      <c r="Y22">
        <v>1.0775862068965518</v>
      </c>
      <c r="Z22">
        <v>0.48538976798369088</v>
      </c>
      <c r="AA22" s="12">
        <v>0.66133192249189865</v>
      </c>
      <c r="AB22" s="23">
        <v>0</v>
      </c>
      <c r="AC22">
        <v>0</v>
      </c>
      <c r="AD22" s="11">
        <v>0</v>
      </c>
    </row>
    <row r="23" spans="6:30">
      <c r="F23" s="13"/>
      <c r="G23" s="20">
        <v>133997.11300000001</v>
      </c>
      <c r="H23">
        <v>94241.884999999995</v>
      </c>
      <c r="I23" s="12">
        <v>90214.236999999994</v>
      </c>
      <c r="J23" s="22">
        <v>28662.942999999999</v>
      </c>
      <c r="K23">
        <v>54673.247000000003</v>
      </c>
      <c r="L23" s="11">
        <v>42187.911999999997</v>
      </c>
      <c r="O23" s="13"/>
      <c r="P23">
        <v>5</v>
      </c>
      <c r="Q23">
        <v>4</v>
      </c>
      <c r="R23" s="12">
        <v>5</v>
      </c>
      <c r="S23">
        <v>3</v>
      </c>
      <c r="T23">
        <v>1</v>
      </c>
      <c r="U23" s="11">
        <v>5</v>
      </c>
      <c r="X23" s="13"/>
      <c r="Y23">
        <v>0</v>
      </c>
      <c r="Z23">
        <v>0.41485169052063886</v>
      </c>
      <c r="AA23" s="12">
        <v>0</v>
      </c>
      <c r="AB23" s="23">
        <v>0.44537478287979332</v>
      </c>
      <c r="AC23">
        <v>0</v>
      </c>
      <c r="AD23" s="11">
        <v>0.91000091000090999</v>
      </c>
    </row>
    <row r="24" spans="6:30">
      <c r="F24" s="13"/>
      <c r="G24" s="20">
        <v>128315.503</v>
      </c>
      <c r="H24">
        <v>100478.25199999999</v>
      </c>
      <c r="I24" s="12">
        <v>97046.173999999999</v>
      </c>
      <c r="J24" s="22">
        <v>28716.214</v>
      </c>
      <c r="K24">
        <v>53019.428999999996</v>
      </c>
      <c r="L24" s="11">
        <v>62281.328000000001</v>
      </c>
      <c r="O24" s="13"/>
      <c r="P24">
        <v>5</v>
      </c>
      <c r="Q24">
        <v>5</v>
      </c>
      <c r="R24" s="12">
        <v>5</v>
      </c>
      <c r="S24">
        <v>3</v>
      </c>
      <c r="T24">
        <v>1</v>
      </c>
      <c r="U24" s="11">
        <v>1</v>
      </c>
      <c r="X24" s="13"/>
      <c r="Y24">
        <v>0</v>
      </c>
      <c r="Z24">
        <v>0</v>
      </c>
      <c r="AA24" s="12">
        <v>0</v>
      </c>
      <c r="AB24" s="23">
        <v>0.77675935995028733</v>
      </c>
      <c r="AC24">
        <v>0</v>
      </c>
      <c r="AD24" s="11">
        <v>0</v>
      </c>
    </row>
    <row r="25" spans="6:30">
      <c r="F25" s="13"/>
      <c r="G25" s="20">
        <v>106118.19</v>
      </c>
      <c r="H25">
        <v>94186.895999999993</v>
      </c>
      <c r="I25" s="12">
        <v>92745.585999999996</v>
      </c>
      <c r="J25" s="22">
        <v>25537.17</v>
      </c>
      <c r="K25">
        <v>49592.792000000001</v>
      </c>
      <c r="L25" s="11">
        <v>62729.258000000002</v>
      </c>
      <c r="O25" s="13"/>
      <c r="P25">
        <v>5</v>
      </c>
      <c r="Q25">
        <v>5</v>
      </c>
      <c r="R25" s="12">
        <v>5</v>
      </c>
      <c r="S25">
        <v>5</v>
      </c>
      <c r="T25">
        <v>5</v>
      </c>
      <c r="U25" s="11">
        <v>3</v>
      </c>
      <c r="X25" s="13"/>
      <c r="Y25">
        <v>0.7671653241273495</v>
      </c>
      <c r="Z25">
        <v>0.46770497170384923</v>
      </c>
      <c r="AA25" s="12">
        <v>0.58095625399407425</v>
      </c>
      <c r="AB25" s="23">
        <v>0.50120288692862869</v>
      </c>
      <c r="AC25">
        <v>0</v>
      </c>
      <c r="AD25" s="11">
        <v>0</v>
      </c>
    </row>
    <row r="26" spans="6:30">
      <c r="F26" s="13"/>
      <c r="G26" s="20">
        <v>102807.97500000001</v>
      </c>
      <c r="H26">
        <v>87191.425000000003</v>
      </c>
      <c r="I26" s="12">
        <v>128799.23299999999</v>
      </c>
      <c r="J26" s="22">
        <v>23748.170999999998</v>
      </c>
      <c r="K26">
        <v>46545.921999999999</v>
      </c>
      <c r="L26" s="11">
        <v>46898.338000000003</v>
      </c>
      <c r="O26" s="13"/>
      <c r="P26">
        <v>1</v>
      </c>
      <c r="Q26">
        <v>0</v>
      </c>
      <c r="R26" s="12">
        <v>0</v>
      </c>
      <c r="S26">
        <v>5</v>
      </c>
      <c r="T26">
        <v>0</v>
      </c>
      <c r="U26" s="11">
        <v>3</v>
      </c>
      <c r="X26" s="13"/>
      <c r="Y26">
        <v>0</v>
      </c>
      <c r="Z26">
        <v>0</v>
      </c>
      <c r="AA26" s="12">
        <v>0</v>
      </c>
      <c r="AB26" s="23">
        <v>0.79239302694136293</v>
      </c>
      <c r="AC26">
        <v>0.59530896535301825</v>
      </c>
      <c r="AD26" s="11">
        <v>0.4493574188909859</v>
      </c>
    </row>
    <row r="27" spans="6:30">
      <c r="F27" s="13"/>
      <c r="G27" s="20">
        <v>106083.249</v>
      </c>
      <c r="H27">
        <v>103487.603</v>
      </c>
      <c r="I27" s="12">
        <v>119203.96400000001</v>
      </c>
      <c r="J27" s="22">
        <v>25520.846000000001</v>
      </c>
      <c r="K27">
        <v>50413.758000000002</v>
      </c>
      <c r="L27" s="11">
        <v>39626.633999999998</v>
      </c>
      <c r="O27" s="13"/>
      <c r="P27">
        <v>0</v>
      </c>
      <c r="Q27">
        <v>3</v>
      </c>
      <c r="R27" s="12">
        <v>5</v>
      </c>
      <c r="S27">
        <v>5</v>
      </c>
      <c r="T27">
        <v>4</v>
      </c>
      <c r="U27" s="11">
        <v>3</v>
      </c>
      <c r="X27" s="13"/>
      <c r="Y27">
        <v>0.95547487101089246</v>
      </c>
      <c r="Z27">
        <v>0</v>
      </c>
      <c r="AA27" s="12">
        <v>0</v>
      </c>
      <c r="AB27" s="23">
        <v>0</v>
      </c>
      <c r="AC27">
        <v>0</v>
      </c>
      <c r="AD27" s="11">
        <v>0</v>
      </c>
    </row>
    <row r="28" spans="6:30">
      <c r="F28" s="13"/>
      <c r="G28" s="20">
        <v>121460.08199999999</v>
      </c>
      <c r="H28">
        <v>95586.534</v>
      </c>
      <c r="I28" s="12">
        <v>106812.85400000001</v>
      </c>
      <c r="J28" s="22">
        <v>21962.751</v>
      </c>
      <c r="K28">
        <v>51294.438999999998</v>
      </c>
      <c r="L28" s="11">
        <v>31004.839</v>
      </c>
      <c r="O28" s="13"/>
      <c r="P28">
        <v>5</v>
      </c>
      <c r="Q28">
        <v>0</v>
      </c>
      <c r="R28" s="12">
        <v>5</v>
      </c>
      <c r="S28">
        <v>1</v>
      </c>
      <c r="T28">
        <v>1</v>
      </c>
      <c r="U28" s="11">
        <v>3</v>
      </c>
      <c r="X28" s="13"/>
      <c r="Y28">
        <v>0</v>
      </c>
      <c r="Z28">
        <v>0.61235737176216032</v>
      </c>
      <c r="AA28" s="12">
        <v>0</v>
      </c>
      <c r="AB28" s="23">
        <v>0</v>
      </c>
      <c r="AC28">
        <v>0.25424590664090307</v>
      </c>
      <c r="AD28" s="11">
        <v>0</v>
      </c>
    </row>
    <row r="29" spans="6:30">
      <c r="F29" s="13"/>
      <c r="G29" s="20">
        <v>103107.97900000001</v>
      </c>
      <c r="H29">
        <v>77218.107000000004</v>
      </c>
      <c r="I29" s="12">
        <v>110386.7</v>
      </c>
      <c r="J29" s="22">
        <v>25872.974999999999</v>
      </c>
      <c r="K29">
        <v>61426.71</v>
      </c>
      <c r="L29" s="11">
        <v>83417.241999999998</v>
      </c>
      <c r="O29" s="13"/>
      <c r="P29">
        <v>5</v>
      </c>
      <c r="Q29">
        <v>0</v>
      </c>
      <c r="R29" s="12">
        <v>5</v>
      </c>
      <c r="S29">
        <v>0</v>
      </c>
      <c r="T29">
        <v>3</v>
      </c>
      <c r="U29" s="11">
        <v>3</v>
      </c>
      <c r="X29" s="13"/>
      <c r="Y29">
        <v>0</v>
      </c>
      <c r="Z29">
        <v>0.81973932289531937</v>
      </c>
      <c r="AA29" s="12">
        <v>0</v>
      </c>
      <c r="AB29" s="23">
        <v>0.30869914181638575</v>
      </c>
      <c r="AC29">
        <v>0</v>
      </c>
      <c r="AD29" s="11">
        <v>0</v>
      </c>
    </row>
    <row r="30" spans="6:30">
      <c r="F30" s="13"/>
      <c r="G30" s="20">
        <v>119001.622</v>
      </c>
      <c r="H30">
        <v>103670.75599999999</v>
      </c>
      <c r="I30" s="12">
        <v>115046.29</v>
      </c>
      <c r="J30" s="22">
        <v>24373.812000000002</v>
      </c>
      <c r="K30">
        <v>61885.093000000001</v>
      </c>
      <c r="L30" s="11">
        <v>71148.567999999999</v>
      </c>
      <c r="O30" s="13"/>
      <c r="P30">
        <v>5</v>
      </c>
      <c r="Q30">
        <v>0</v>
      </c>
      <c r="R30" s="12">
        <v>4</v>
      </c>
      <c r="S30">
        <v>5</v>
      </c>
      <c r="T30">
        <v>3</v>
      </c>
      <c r="U30" s="11">
        <v>3</v>
      </c>
      <c r="X30" s="13"/>
      <c r="Y30">
        <v>1.2178042988491751</v>
      </c>
      <c r="Z30">
        <v>0.52328623757195192</v>
      </c>
      <c r="AA30" s="12">
        <v>0.50482104094098645</v>
      </c>
      <c r="AB30" s="23">
        <v>0.54424730597583537</v>
      </c>
      <c r="AC30">
        <v>0</v>
      </c>
      <c r="AD30" s="11">
        <v>0</v>
      </c>
    </row>
    <row r="31" spans="6:30">
      <c r="F31" s="13"/>
      <c r="G31" s="20">
        <v>133081.348</v>
      </c>
      <c r="H31">
        <v>113131.13099999999</v>
      </c>
      <c r="I31" s="12">
        <v>109708.361</v>
      </c>
      <c r="J31" s="22">
        <v>21047.273000000001</v>
      </c>
      <c r="K31">
        <v>58990.302000000003</v>
      </c>
      <c r="L31" s="11">
        <v>60665.315000000002</v>
      </c>
      <c r="O31" s="13"/>
      <c r="P31">
        <v>5</v>
      </c>
      <c r="Q31">
        <v>5</v>
      </c>
      <c r="R31" s="12">
        <v>5</v>
      </c>
      <c r="S31">
        <v>0</v>
      </c>
      <c r="T31">
        <v>3</v>
      </c>
      <c r="U31" s="11">
        <v>1</v>
      </c>
      <c r="X31" s="13"/>
      <c r="Y31">
        <v>1.308301170929548</v>
      </c>
      <c r="Z31">
        <v>0</v>
      </c>
      <c r="AA31" s="12">
        <v>0.73691967575534278</v>
      </c>
      <c r="AB31" s="23">
        <v>0</v>
      </c>
      <c r="AC31">
        <v>0</v>
      </c>
      <c r="AD31" s="11">
        <v>0.98541584548679539</v>
      </c>
    </row>
    <row r="32" spans="6:30">
      <c r="F32" s="13"/>
      <c r="G32" s="20">
        <v>121192.727</v>
      </c>
      <c r="H32">
        <v>115767.73299999999</v>
      </c>
      <c r="I32" s="12"/>
      <c r="J32" s="22">
        <v>16053.74</v>
      </c>
      <c r="L32" s="11"/>
      <c r="O32" s="13"/>
      <c r="P32">
        <v>1</v>
      </c>
      <c r="Q32">
        <v>5</v>
      </c>
      <c r="R32" s="12">
        <v>3</v>
      </c>
      <c r="S32">
        <v>5</v>
      </c>
      <c r="T32">
        <v>1</v>
      </c>
      <c r="U32" s="11">
        <v>3</v>
      </c>
      <c r="X32" s="13"/>
      <c r="Y32">
        <v>0.43606235691703915</v>
      </c>
      <c r="Z32">
        <v>1.0323113451016825</v>
      </c>
      <c r="AA32" s="12">
        <v>0</v>
      </c>
      <c r="AB32" s="23">
        <v>0</v>
      </c>
      <c r="AC32">
        <v>0.45281651874660389</v>
      </c>
      <c r="AD32" s="11">
        <v>0</v>
      </c>
    </row>
    <row r="33" spans="6:30">
      <c r="F33" s="13"/>
      <c r="G33" s="20">
        <v>139464.351</v>
      </c>
      <c r="H33">
        <v>125832.69899999999</v>
      </c>
      <c r="I33" s="12"/>
      <c r="J33" s="22">
        <v>21662.460999999999</v>
      </c>
      <c r="L33" s="11"/>
      <c r="O33" s="13"/>
      <c r="P33">
        <v>3</v>
      </c>
      <c r="Q33">
        <v>5</v>
      </c>
      <c r="R33" s="12">
        <v>0</v>
      </c>
      <c r="S33">
        <v>5</v>
      </c>
      <c r="T33">
        <v>5</v>
      </c>
      <c r="U33" s="11">
        <v>3</v>
      </c>
      <c r="X33" s="13"/>
      <c r="Y33">
        <v>0.35428328491461775</v>
      </c>
      <c r="Z33">
        <v>0.89766606822262118</v>
      </c>
      <c r="AA33" s="12">
        <v>0</v>
      </c>
      <c r="AB33" s="23">
        <v>0</v>
      </c>
      <c r="AC33">
        <v>0</v>
      </c>
      <c r="AD33" s="11">
        <v>0</v>
      </c>
    </row>
    <row r="34" spans="6:30">
      <c r="F34" s="13"/>
      <c r="G34" s="18">
        <v>158867.973</v>
      </c>
      <c r="H34" s="8">
        <v>119074.65399999999</v>
      </c>
      <c r="I34" s="9"/>
      <c r="J34" s="29">
        <v>22533.833999999999</v>
      </c>
      <c r="K34" s="8"/>
      <c r="L34" s="7"/>
      <c r="O34" s="13"/>
      <c r="P34">
        <v>1</v>
      </c>
      <c r="Q34">
        <v>5</v>
      </c>
      <c r="R34" s="12">
        <v>1</v>
      </c>
      <c r="S34">
        <v>3</v>
      </c>
      <c r="T34">
        <v>5</v>
      </c>
      <c r="U34" s="11">
        <v>0</v>
      </c>
      <c r="X34" s="13"/>
      <c r="Y34">
        <v>0</v>
      </c>
      <c r="Z34">
        <v>0</v>
      </c>
      <c r="AA34" s="12">
        <v>1.6204829039053639</v>
      </c>
      <c r="AB34" s="23">
        <v>0</v>
      </c>
      <c r="AC34">
        <v>0.62460961898813239</v>
      </c>
      <c r="AD34" s="11">
        <v>0</v>
      </c>
    </row>
    <row r="35" spans="6:30">
      <c r="F35" s="28" t="s">
        <v>2</v>
      </c>
      <c r="G35" s="27">
        <f t="shared" ref="G35:L35" si="0">AVERAGE(G5:G34)</f>
        <v>149726.83966666664</v>
      </c>
      <c r="H35" s="27">
        <f t="shared" si="0"/>
        <v>98759.324899999992</v>
      </c>
      <c r="I35" s="5">
        <f t="shared" si="0"/>
        <v>103148.81796296296</v>
      </c>
      <c r="J35" s="27">
        <f t="shared" si="0"/>
        <v>28568.813233333338</v>
      </c>
      <c r="K35" s="27">
        <f t="shared" si="0"/>
        <v>57721.272999999994</v>
      </c>
      <c r="L35" s="26">
        <f t="shared" si="0"/>
        <v>55022.788111111106</v>
      </c>
      <c r="O35" s="13"/>
      <c r="P35">
        <v>5</v>
      </c>
      <c r="Q35">
        <v>4</v>
      </c>
      <c r="R35" s="12">
        <v>1</v>
      </c>
      <c r="S35">
        <v>2</v>
      </c>
      <c r="T35">
        <v>5</v>
      </c>
      <c r="U35" s="11">
        <v>0</v>
      </c>
      <c r="X35" s="13"/>
      <c r="Y35">
        <v>0.62030891383909181</v>
      </c>
      <c r="Z35">
        <v>0</v>
      </c>
      <c r="AA35" s="12">
        <v>0</v>
      </c>
      <c r="AB35" s="23">
        <v>0</v>
      </c>
      <c r="AC35">
        <v>0</v>
      </c>
      <c r="AD35" s="11">
        <v>0</v>
      </c>
    </row>
    <row r="36" spans="6:30">
      <c r="F36" s="25" t="s">
        <v>1</v>
      </c>
      <c r="G36" s="73">
        <f>AVERAGE(G35:I35)</f>
        <v>117211.66084320987</v>
      </c>
      <c r="H36" s="74"/>
      <c r="I36" s="75"/>
      <c r="J36" s="73">
        <f>AVERAGE(J35:L35)</f>
        <v>47104.291448148142</v>
      </c>
      <c r="K36" s="74"/>
      <c r="L36" s="76"/>
      <c r="O36" s="13"/>
      <c r="P36">
        <v>5</v>
      </c>
      <c r="Q36">
        <v>5</v>
      </c>
      <c r="R36" s="12">
        <v>5</v>
      </c>
      <c r="S36">
        <v>3</v>
      </c>
      <c r="T36">
        <v>5</v>
      </c>
      <c r="U36" s="11">
        <v>3</v>
      </c>
      <c r="X36" s="13"/>
      <c r="Y36">
        <v>0</v>
      </c>
      <c r="Z36">
        <v>0.8512087163772557</v>
      </c>
      <c r="AA36" s="12">
        <v>0</v>
      </c>
      <c r="AB36" s="23">
        <v>0.67035361153008211</v>
      </c>
      <c r="AC36">
        <v>0</v>
      </c>
      <c r="AD36" s="11">
        <v>0.1700795972515137</v>
      </c>
    </row>
    <row r="37" spans="6:30" ht="17" thickBot="1">
      <c r="F37" s="24" t="s">
        <v>0</v>
      </c>
      <c r="G37" s="65">
        <f>STDEV(G35:I35)/SQRT(COUNT(G35:I35))</f>
        <v>16306.895809017697</v>
      </c>
      <c r="H37" s="66"/>
      <c r="I37" s="67"/>
      <c r="J37" s="65">
        <f>STDEV(J35:L35)/SQRT(COUNT(J35:L35))</f>
        <v>9300.4196977483589</v>
      </c>
      <c r="K37" s="66"/>
      <c r="L37" s="68"/>
      <c r="O37" s="13"/>
      <c r="P37">
        <v>5</v>
      </c>
      <c r="Q37">
        <v>5</v>
      </c>
      <c r="R37" s="12">
        <v>5</v>
      </c>
      <c r="S37">
        <v>5</v>
      </c>
      <c r="T37">
        <v>0</v>
      </c>
      <c r="U37" s="11">
        <v>5</v>
      </c>
      <c r="X37" s="13"/>
      <c r="Y37">
        <v>0</v>
      </c>
      <c r="Z37">
        <v>0.76005168351447905</v>
      </c>
      <c r="AA37" s="12">
        <v>0</v>
      </c>
      <c r="AB37" s="23">
        <v>0.92097992263768647</v>
      </c>
      <c r="AC37">
        <v>0.5564210994880926</v>
      </c>
      <c r="AD37" s="11">
        <v>0</v>
      </c>
    </row>
    <row r="38" spans="6:30">
      <c r="O38" s="13"/>
      <c r="P38">
        <v>0</v>
      </c>
      <c r="Q38">
        <v>5</v>
      </c>
      <c r="R38" s="12">
        <v>3</v>
      </c>
      <c r="S38">
        <v>0</v>
      </c>
      <c r="T38">
        <v>1</v>
      </c>
      <c r="U38" s="11">
        <v>5</v>
      </c>
      <c r="X38" s="13"/>
      <c r="Y38">
        <v>0.57937427578215528</v>
      </c>
      <c r="Z38">
        <v>0.88117372339956823</v>
      </c>
      <c r="AA38" s="12">
        <v>0.91466203237903598</v>
      </c>
      <c r="AB38" s="23">
        <v>0</v>
      </c>
      <c r="AC38">
        <v>0</v>
      </c>
      <c r="AD38" s="11">
        <v>0</v>
      </c>
    </row>
    <row r="39" spans="6:30">
      <c r="O39" s="13"/>
      <c r="P39">
        <v>5</v>
      </c>
      <c r="Q39">
        <v>5</v>
      </c>
      <c r="R39" s="12">
        <v>5</v>
      </c>
      <c r="S39">
        <v>3</v>
      </c>
      <c r="T39">
        <v>0</v>
      </c>
      <c r="U39" s="11">
        <v>5</v>
      </c>
      <c r="X39" s="13"/>
      <c r="Y39">
        <v>0</v>
      </c>
      <c r="Z39">
        <v>0</v>
      </c>
      <c r="AA39" s="12">
        <v>0</v>
      </c>
      <c r="AB39" s="23">
        <v>0</v>
      </c>
      <c r="AC39">
        <v>0</v>
      </c>
      <c r="AD39" s="11">
        <v>0</v>
      </c>
    </row>
    <row r="40" spans="6:30">
      <c r="O40" s="13"/>
      <c r="P40">
        <v>5</v>
      </c>
      <c r="Q40">
        <v>5</v>
      </c>
      <c r="R40" s="12">
        <v>4</v>
      </c>
      <c r="S40">
        <v>1</v>
      </c>
      <c r="T40">
        <v>5</v>
      </c>
      <c r="U40" s="11">
        <v>0</v>
      </c>
      <c r="X40" s="13"/>
      <c r="Y40">
        <v>0.67691058011236716</v>
      </c>
      <c r="Z40">
        <v>0</v>
      </c>
      <c r="AA40" s="12">
        <v>0.7261636772928618</v>
      </c>
      <c r="AB40" s="23">
        <v>0</v>
      </c>
      <c r="AC40">
        <v>0</v>
      </c>
      <c r="AD40" s="11">
        <v>0</v>
      </c>
    </row>
    <row r="41" spans="6:30">
      <c r="O41" s="13"/>
      <c r="P41">
        <v>5</v>
      </c>
      <c r="Q41">
        <v>0</v>
      </c>
      <c r="R41" s="12">
        <v>0</v>
      </c>
      <c r="S41">
        <v>0</v>
      </c>
      <c r="T41">
        <v>3</v>
      </c>
      <c r="U41" s="11">
        <v>3</v>
      </c>
      <c r="X41" s="13"/>
      <c r="Y41">
        <v>0.79557659413660053</v>
      </c>
      <c r="Z41">
        <v>0</v>
      </c>
      <c r="AA41" s="12">
        <v>0.65586672788089462</v>
      </c>
      <c r="AB41" s="23">
        <v>0.63991809048441795</v>
      </c>
      <c r="AC41">
        <v>0</v>
      </c>
      <c r="AD41" s="11">
        <v>1.1440338634023568</v>
      </c>
    </row>
    <row r="42" spans="6:30">
      <c r="O42" s="13"/>
      <c r="P42">
        <v>2</v>
      </c>
      <c r="Q42">
        <v>0</v>
      </c>
      <c r="R42" s="12">
        <v>0</v>
      </c>
      <c r="S42">
        <v>5</v>
      </c>
      <c r="T42">
        <v>0</v>
      </c>
      <c r="U42" s="11">
        <v>3</v>
      </c>
      <c r="X42" s="13"/>
      <c r="Y42">
        <v>0</v>
      </c>
      <c r="Z42">
        <v>0.43673843734987117</v>
      </c>
      <c r="AA42" s="12">
        <v>0.37652020030874661</v>
      </c>
      <c r="AB42" s="23">
        <v>0</v>
      </c>
      <c r="AC42">
        <v>0.53081373745952554</v>
      </c>
      <c r="AD42" s="11">
        <v>0</v>
      </c>
    </row>
    <row r="43" spans="6:30">
      <c r="O43" s="13"/>
      <c r="P43">
        <v>3</v>
      </c>
      <c r="Q43">
        <v>0</v>
      </c>
      <c r="R43" s="12">
        <v>0</v>
      </c>
      <c r="S43">
        <v>5</v>
      </c>
      <c r="T43">
        <v>1</v>
      </c>
      <c r="U43" s="11">
        <v>3</v>
      </c>
      <c r="X43" s="13"/>
      <c r="Y43">
        <v>0</v>
      </c>
      <c r="Z43">
        <v>0.81606006202056469</v>
      </c>
      <c r="AA43" s="12">
        <v>0.76440911175661219</v>
      </c>
      <c r="AB43" s="23">
        <v>0</v>
      </c>
      <c r="AC43">
        <v>0.81812975537920307</v>
      </c>
      <c r="AD43" s="11">
        <v>0.28564899451553932</v>
      </c>
    </row>
    <row r="44" spans="6:30">
      <c r="O44" s="13"/>
      <c r="P44">
        <v>5</v>
      </c>
      <c r="Q44">
        <v>5</v>
      </c>
      <c r="R44" s="12">
        <v>3</v>
      </c>
      <c r="S44">
        <v>5</v>
      </c>
      <c r="T44">
        <v>5</v>
      </c>
      <c r="U44" s="11">
        <v>3</v>
      </c>
      <c r="X44" s="13"/>
      <c r="Y44">
        <v>0.68472046287103294</v>
      </c>
      <c r="Z44">
        <v>0</v>
      </c>
      <c r="AA44" s="12">
        <v>0</v>
      </c>
      <c r="AB44" s="23">
        <v>0.5626828719333784</v>
      </c>
      <c r="AC44">
        <v>0</v>
      </c>
      <c r="AD44" s="11">
        <v>0</v>
      </c>
    </row>
    <row r="45" spans="6:30">
      <c r="O45" s="13"/>
      <c r="P45">
        <v>5</v>
      </c>
      <c r="Q45">
        <v>5</v>
      </c>
      <c r="R45" s="12">
        <v>3</v>
      </c>
      <c r="S45">
        <v>5</v>
      </c>
      <c r="T45">
        <v>0</v>
      </c>
      <c r="U45" s="11">
        <v>3</v>
      </c>
      <c r="X45" s="13"/>
      <c r="Y45">
        <v>0</v>
      </c>
      <c r="Z45">
        <v>1.3495276653171391</v>
      </c>
      <c r="AA45" s="12">
        <v>0</v>
      </c>
      <c r="AB45" s="23">
        <v>0</v>
      </c>
      <c r="AC45">
        <v>0</v>
      </c>
      <c r="AD45" s="11">
        <v>0</v>
      </c>
    </row>
    <row r="46" spans="6:30">
      <c r="O46" s="13"/>
      <c r="P46">
        <v>3</v>
      </c>
      <c r="Q46">
        <v>3</v>
      </c>
      <c r="R46" s="12">
        <v>1</v>
      </c>
      <c r="S46">
        <v>1</v>
      </c>
      <c r="T46">
        <v>5</v>
      </c>
      <c r="U46" s="11">
        <v>3</v>
      </c>
      <c r="X46" s="13"/>
      <c r="Y46">
        <v>0.61428834695005841</v>
      </c>
      <c r="Z46">
        <v>0</v>
      </c>
      <c r="AA46" s="12">
        <v>0</v>
      </c>
      <c r="AB46" s="23">
        <v>0.53607805296451161</v>
      </c>
      <c r="AC46">
        <v>0</v>
      </c>
      <c r="AD46" s="11">
        <v>0</v>
      </c>
    </row>
    <row r="47" spans="6:30">
      <c r="O47" s="13"/>
      <c r="P47">
        <v>5</v>
      </c>
      <c r="Q47">
        <v>3</v>
      </c>
      <c r="R47" s="12">
        <v>1</v>
      </c>
      <c r="S47">
        <v>1</v>
      </c>
      <c r="T47">
        <v>5</v>
      </c>
      <c r="U47" s="11">
        <v>5</v>
      </c>
      <c r="X47" s="13"/>
      <c r="Y47">
        <v>0</v>
      </c>
      <c r="Z47">
        <v>0.78434448409741553</v>
      </c>
      <c r="AA47" s="12">
        <v>0.6076257025672186</v>
      </c>
      <c r="AB47" s="23">
        <v>0.97073241760908602</v>
      </c>
      <c r="AC47">
        <v>0</v>
      </c>
      <c r="AD47" s="11">
        <v>0</v>
      </c>
    </row>
    <row r="48" spans="6:30">
      <c r="O48" s="13"/>
      <c r="P48">
        <v>5</v>
      </c>
      <c r="Q48">
        <v>1</v>
      </c>
      <c r="R48" s="12">
        <v>5</v>
      </c>
      <c r="S48">
        <v>1</v>
      </c>
      <c r="T48">
        <v>0</v>
      </c>
      <c r="U48" s="11">
        <v>1</v>
      </c>
      <c r="X48" s="13"/>
      <c r="Y48">
        <v>0</v>
      </c>
      <c r="Z48">
        <v>0</v>
      </c>
      <c r="AA48" s="12">
        <v>0.71773769079860272</v>
      </c>
      <c r="AB48" s="23">
        <v>0.60075695376173976</v>
      </c>
      <c r="AC48">
        <v>0</v>
      </c>
      <c r="AD48" s="11">
        <v>0.4761224586963767</v>
      </c>
    </row>
    <row r="49" spans="15:30">
      <c r="O49" s="13"/>
      <c r="P49">
        <v>5</v>
      </c>
      <c r="Q49">
        <v>3</v>
      </c>
      <c r="R49" s="12">
        <v>5</v>
      </c>
      <c r="S49">
        <v>5</v>
      </c>
      <c r="T49">
        <v>0</v>
      </c>
      <c r="U49" s="11">
        <v>0</v>
      </c>
      <c r="X49" s="13"/>
      <c r="Y49">
        <v>0.66502626853760727</v>
      </c>
      <c r="Z49">
        <v>0</v>
      </c>
      <c r="AA49" s="12">
        <v>0</v>
      </c>
      <c r="AB49" s="23">
        <v>0.30693677102516881</v>
      </c>
      <c r="AC49">
        <v>0</v>
      </c>
      <c r="AD49" s="11">
        <v>0</v>
      </c>
    </row>
    <row r="50" spans="15:30">
      <c r="O50" s="13"/>
      <c r="P50">
        <v>5</v>
      </c>
      <c r="Q50">
        <v>5</v>
      </c>
      <c r="R50" s="12">
        <v>3</v>
      </c>
      <c r="S50">
        <v>1</v>
      </c>
      <c r="T50">
        <v>0</v>
      </c>
      <c r="U50" s="11">
        <v>5</v>
      </c>
      <c r="X50" s="13"/>
      <c r="Y50">
        <v>0.96805421103581801</v>
      </c>
      <c r="Z50">
        <v>0.64989926561382982</v>
      </c>
      <c r="AA50" s="12">
        <v>0</v>
      </c>
      <c r="AB50" s="23">
        <v>0</v>
      </c>
      <c r="AC50">
        <v>0</v>
      </c>
      <c r="AD50" s="11">
        <v>0.26956357656953389</v>
      </c>
    </row>
    <row r="51" spans="15:30">
      <c r="O51" s="13"/>
      <c r="P51">
        <v>5</v>
      </c>
      <c r="Q51">
        <v>4</v>
      </c>
      <c r="R51" s="12">
        <v>0</v>
      </c>
      <c r="S51">
        <v>1</v>
      </c>
      <c r="T51">
        <v>3</v>
      </c>
      <c r="U51" s="11">
        <v>5</v>
      </c>
      <c r="X51" s="13"/>
      <c r="Y51">
        <v>0.86325966850828728</v>
      </c>
      <c r="Z51">
        <v>0</v>
      </c>
      <c r="AA51" s="12">
        <v>0.98970704671417253</v>
      </c>
      <c r="AB51" s="23">
        <v>0</v>
      </c>
      <c r="AC51">
        <v>0</v>
      </c>
      <c r="AD51" s="11">
        <v>0</v>
      </c>
    </row>
    <row r="52" spans="15:30">
      <c r="O52" s="13"/>
      <c r="P52">
        <v>3</v>
      </c>
      <c r="Q52">
        <v>5</v>
      </c>
      <c r="R52" s="12">
        <v>0</v>
      </c>
      <c r="S52">
        <v>3</v>
      </c>
      <c r="T52">
        <v>0</v>
      </c>
      <c r="U52" s="11">
        <v>3</v>
      </c>
      <c r="X52" s="13"/>
      <c r="Y52">
        <v>0.27843519420854795</v>
      </c>
      <c r="Z52">
        <v>0</v>
      </c>
      <c r="AA52" s="12">
        <v>0</v>
      </c>
      <c r="AB52" s="23">
        <v>0</v>
      </c>
      <c r="AC52">
        <v>0</v>
      </c>
      <c r="AD52" s="11">
        <v>0</v>
      </c>
    </row>
    <row r="53" spans="15:30">
      <c r="O53" s="13"/>
      <c r="P53">
        <v>5</v>
      </c>
      <c r="Q53">
        <v>0</v>
      </c>
      <c r="R53" s="12">
        <v>3</v>
      </c>
      <c r="S53">
        <v>3</v>
      </c>
      <c r="T53">
        <v>3</v>
      </c>
      <c r="U53" s="11">
        <v>3</v>
      </c>
      <c r="X53" s="13"/>
      <c r="Y53">
        <v>0</v>
      </c>
      <c r="Z53">
        <v>0.42206558899252944</v>
      </c>
      <c r="AA53" s="12">
        <v>0</v>
      </c>
      <c r="AB53" s="23">
        <v>0</v>
      </c>
      <c r="AC53">
        <v>0</v>
      </c>
      <c r="AD53" s="11">
        <v>0</v>
      </c>
    </row>
    <row r="54" spans="15:30">
      <c r="O54" s="13"/>
      <c r="P54">
        <v>1</v>
      </c>
      <c r="Q54">
        <v>0</v>
      </c>
      <c r="R54" s="12">
        <v>3</v>
      </c>
      <c r="S54">
        <v>2</v>
      </c>
      <c r="T54">
        <v>3</v>
      </c>
      <c r="U54" s="11">
        <v>0</v>
      </c>
      <c r="X54" s="13"/>
      <c r="Y54">
        <v>0.53941796801251451</v>
      </c>
      <c r="Z54">
        <v>0</v>
      </c>
      <c r="AA54" s="12">
        <v>0</v>
      </c>
      <c r="AB54" s="23">
        <v>0</v>
      </c>
      <c r="AC54">
        <v>0</v>
      </c>
      <c r="AD54" s="11">
        <v>0.81987373944412556</v>
      </c>
    </row>
    <row r="55" spans="15:30">
      <c r="O55" s="13"/>
      <c r="P55">
        <v>5</v>
      </c>
      <c r="Q55">
        <v>1</v>
      </c>
      <c r="R55" s="12">
        <v>1</v>
      </c>
      <c r="S55">
        <v>0</v>
      </c>
      <c r="T55">
        <v>5</v>
      </c>
      <c r="U55" s="11">
        <v>4</v>
      </c>
      <c r="X55" s="13"/>
      <c r="Y55">
        <v>0.81155656549261479</v>
      </c>
      <c r="Z55">
        <v>0.7478872186074339</v>
      </c>
      <c r="AA55" s="12">
        <v>1.05318588730911</v>
      </c>
      <c r="AB55" s="23">
        <v>0</v>
      </c>
      <c r="AC55">
        <v>0.72025352924229324</v>
      </c>
      <c r="AD55" s="11">
        <v>0</v>
      </c>
    </row>
    <row r="56" spans="15:30">
      <c r="O56" s="13"/>
      <c r="P56">
        <v>5</v>
      </c>
      <c r="Q56">
        <v>1</v>
      </c>
      <c r="R56" s="12">
        <v>1</v>
      </c>
      <c r="S56">
        <v>3</v>
      </c>
      <c r="T56">
        <v>5</v>
      </c>
      <c r="U56" s="11">
        <v>0</v>
      </c>
      <c r="X56" s="13"/>
      <c r="Y56">
        <v>0.54975261132490383</v>
      </c>
      <c r="Z56">
        <v>0.26441735635527114</v>
      </c>
      <c r="AA56" s="12">
        <v>0.67453625632377745</v>
      </c>
      <c r="AB56" s="23">
        <v>0.58213994644312494</v>
      </c>
      <c r="AC56">
        <v>0</v>
      </c>
      <c r="AD56" s="11">
        <v>0</v>
      </c>
    </row>
    <row r="57" spans="15:30">
      <c r="O57" s="13"/>
      <c r="P57">
        <v>3</v>
      </c>
      <c r="Q57">
        <v>5</v>
      </c>
      <c r="R57" s="12">
        <v>5</v>
      </c>
      <c r="S57">
        <v>1</v>
      </c>
      <c r="T57">
        <v>5</v>
      </c>
      <c r="U57" s="11">
        <v>2</v>
      </c>
      <c r="X57" s="13"/>
      <c r="Y57">
        <v>0.37680394890538454</v>
      </c>
      <c r="Z57">
        <v>0.79465988556897649</v>
      </c>
      <c r="AA57" s="12">
        <v>0</v>
      </c>
      <c r="AB57" s="23">
        <v>0</v>
      </c>
      <c r="AC57">
        <v>0.38809329762874994</v>
      </c>
      <c r="AD57" s="11">
        <v>0</v>
      </c>
    </row>
    <row r="58" spans="15:30">
      <c r="O58" s="13"/>
      <c r="P58">
        <v>5</v>
      </c>
      <c r="Q58">
        <v>0</v>
      </c>
      <c r="R58" s="12">
        <v>5</v>
      </c>
      <c r="S58">
        <v>1</v>
      </c>
      <c r="T58">
        <v>5</v>
      </c>
      <c r="U58" s="11">
        <v>0</v>
      </c>
      <c r="X58" s="13"/>
      <c r="Y58">
        <v>0.86775425199583478</v>
      </c>
      <c r="Z58">
        <v>0.46502976190476192</v>
      </c>
      <c r="AA58" s="12">
        <v>0</v>
      </c>
      <c r="AB58" s="23">
        <v>0.28613121977738992</v>
      </c>
      <c r="AC58">
        <v>0</v>
      </c>
      <c r="AD58" s="11">
        <v>0.53943251699212424</v>
      </c>
    </row>
    <row r="59" spans="15:30">
      <c r="O59" s="13"/>
      <c r="P59">
        <v>5</v>
      </c>
      <c r="Q59">
        <v>5</v>
      </c>
      <c r="R59" s="12">
        <v>3</v>
      </c>
      <c r="S59">
        <v>5</v>
      </c>
      <c r="T59">
        <v>5</v>
      </c>
      <c r="U59" s="11">
        <v>1</v>
      </c>
      <c r="X59" s="13"/>
      <c r="Y59">
        <v>0.68752148504640775</v>
      </c>
      <c r="Z59">
        <v>0</v>
      </c>
      <c r="AA59" s="12">
        <v>0.4270584215920738</v>
      </c>
      <c r="AB59" s="23">
        <v>0</v>
      </c>
      <c r="AC59">
        <v>0.59758575355563526</v>
      </c>
      <c r="AD59" s="11">
        <v>0</v>
      </c>
    </row>
    <row r="60" spans="15:30">
      <c r="O60" s="13"/>
      <c r="P60">
        <v>1</v>
      </c>
      <c r="Q60">
        <v>5</v>
      </c>
      <c r="R60" s="12">
        <v>0</v>
      </c>
      <c r="S60">
        <v>5</v>
      </c>
      <c r="T60">
        <v>5</v>
      </c>
      <c r="U60" s="11">
        <v>0</v>
      </c>
      <c r="X60" s="13"/>
      <c r="Y60">
        <v>0.84428559367348666</v>
      </c>
      <c r="Z60">
        <v>0.80606158310494924</v>
      </c>
      <c r="AA60" s="12">
        <v>0</v>
      </c>
      <c r="AB60" s="23">
        <v>0</v>
      </c>
      <c r="AC60">
        <v>0</v>
      </c>
      <c r="AD60" s="11">
        <v>0</v>
      </c>
    </row>
    <row r="61" spans="15:30">
      <c r="O61" s="13"/>
      <c r="P61">
        <v>1</v>
      </c>
      <c r="Q61">
        <v>5</v>
      </c>
      <c r="R61" s="12">
        <v>1</v>
      </c>
      <c r="S61">
        <v>0</v>
      </c>
      <c r="T61">
        <v>0</v>
      </c>
      <c r="U61" s="11">
        <v>0</v>
      </c>
      <c r="X61" s="13"/>
      <c r="Y61">
        <v>0.4628343978524484</v>
      </c>
      <c r="Z61">
        <v>0</v>
      </c>
      <c r="AA61" s="12">
        <v>0</v>
      </c>
      <c r="AB61" s="23">
        <v>0</v>
      </c>
      <c r="AC61">
        <v>0</v>
      </c>
      <c r="AD61" s="11">
        <v>0.66431940476981333</v>
      </c>
    </row>
    <row r="62" spans="15:30">
      <c r="O62" s="13"/>
      <c r="P62">
        <v>0</v>
      </c>
      <c r="Q62">
        <v>5</v>
      </c>
      <c r="R62" s="12">
        <v>5</v>
      </c>
      <c r="S62">
        <v>5</v>
      </c>
      <c r="T62">
        <v>5</v>
      </c>
      <c r="U62" s="11">
        <v>0</v>
      </c>
      <c r="X62" s="13"/>
      <c r="Y62">
        <v>0.50165546302799235</v>
      </c>
      <c r="Z62">
        <v>0</v>
      </c>
      <c r="AA62" s="12">
        <v>0</v>
      </c>
      <c r="AB62" s="23">
        <v>0</v>
      </c>
      <c r="AC62">
        <v>0</v>
      </c>
      <c r="AD62" s="11">
        <v>0</v>
      </c>
    </row>
    <row r="63" spans="15:30">
      <c r="O63" s="13"/>
      <c r="P63">
        <v>5</v>
      </c>
      <c r="Q63">
        <v>5</v>
      </c>
      <c r="R63" s="12">
        <v>5</v>
      </c>
      <c r="S63">
        <v>5</v>
      </c>
      <c r="T63">
        <v>1</v>
      </c>
      <c r="U63" s="11">
        <v>0</v>
      </c>
      <c r="X63" s="13"/>
      <c r="Y63">
        <v>1.1037527593818985</v>
      </c>
      <c r="Z63">
        <v>0.59566356921610675</v>
      </c>
      <c r="AA63" s="12">
        <v>0.54638837285542563</v>
      </c>
      <c r="AB63" s="23">
        <v>0</v>
      </c>
      <c r="AC63">
        <v>0</v>
      </c>
      <c r="AD63" s="11">
        <v>0</v>
      </c>
    </row>
    <row r="64" spans="15:30">
      <c r="O64" s="13"/>
      <c r="P64">
        <v>5</v>
      </c>
      <c r="Q64">
        <v>1</v>
      </c>
      <c r="R64" s="12">
        <v>5</v>
      </c>
      <c r="S64">
        <v>0</v>
      </c>
      <c r="T64">
        <v>1</v>
      </c>
      <c r="U64" s="11">
        <v>1</v>
      </c>
      <c r="X64" s="13"/>
      <c r="Y64" s="20">
        <v>0.42629380168812342</v>
      </c>
      <c r="Z64">
        <v>0</v>
      </c>
      <c r="AA64" s="12">
        <v>0.79327304458194514</v>
      </c>
      <c r="AB64" s="23">
        <v>0.27010236879777433</v>
      </c>
      <c r="AC64">
        <v>1.2492192379762648</v>
      </c>
      <c r="AD64" s="11">
        <v>0</v>
      </c>
    </row>
    <row r="65" spans="15:30">
      <c r="O65" s="13"/>
      <c r="P65">
        <v>1</v>
      </c>
      <c r="Q65">
        <v>5</v>
      </c>
      <c r="R65" s="12">
        <v>5</v>
      </c>
      <c r="S65">
        <v>5</v>
      </c>
      <c r="T65">
        <v>0</v>
      </c>
      <c r="U65" s="11">
        <v>1</v>
      </c>
      <c r="X65" s="13"/>
      <c r="Y65" s="20">
        <v>2.1199915200339197</v>
      </c>
      <c r="Z65">
        <v>0.36248957842462026</v>
      </c>
      <c r="AA65" s="12">
        <v>0</v>
      </c>
      <c r="AB65" s="23">
        <v>0.51578295853105016</v>
      </c>
      <c r="AC65">
        <v>0</v>
      </c>
      <c r="AD65" s="11">
        <v>0</v>
      </c>
    </row>
    <row r="66" spans="15:30">
      <c r="O66" s="13"/>
      <c r="P66">
        <v>5</v>
      </c>
      <c r="Q66">
        <v>5</v>
      </c>
      <c r="R66" s="12">
        <v>5</v>
      </c>
      <c r="S66">
        <v>5</v>
      </c>
      <c r="T66">
        <v>0</v>
      </c>
      <c r="U66" s="11">
        <v>0</v>
      </c>
      <c r="X66" s="13"/>
      <c r="Y66" s="20">
        <v>0</v>
      </c>
      <c r="Z66">
        <v>0</v>
      </c>
      <c r="AA66" s="12">
        <v>0.51284681265705934</v>
      </c>
      <c r="AB66" s="23">
        <v>0.32915308910174124</v>
      </c>
      <c r="AC66">
        <v>0</v>
      </c>
      <c r="AD66" s="11">
        <v>0.51727705358990272</v>
      </c>
    </row>
    <row r="67" spans="15:30">
      <c r="O67" s="13"/>
      <c r="P67">
        <v>5</v>
      </c>
      <c r="Q67">
        <v>3</v>
      </c>
      <c r="R67" s="12">
        <v>5</v>
      </c>
      <c r="S67">
        <v>5</v>
      </c>
      <c r="T67">
        <v>1</v>
      </c>
      <c r="U67" s="11">
        <v>1</v>
      </c>
      <c r="X67" s="13"/>
      <c r="Y67" s="20">
        <v>0</v>
      </c>
      <c r="Z67">
        <v>0.62421972534332093</v>
      </c>
      <c r="AA67" s="12">
        <v>0</v>
      </c>
      <c r="AB67" s="23">
        <v>0</v>
      </c>
      <c r="AC67">
        <v>0</v>
      </c>
      <c r="AD67" s="11">
        <v>0</v>
      </c>
    </row>
    <row r="68" spans="15:30">
      <c r="O68" s="13"/>
      <c r="P68">
        <v>5</v>
      </c>
      <c r="Q68">
        <v>5</v>
      </c>
      <c r="R68" s="12">
        <v>5</v>
      </c>
      <c r="S68">
        <v>0</v>
      </c>
      <c r="T68">
        <v>0</v>
      </c>
      <c r="U68" s="11">
        <v>4</v>
      </c>
      <c r="X68" s="13"/>
      <c r="Y68" s="20">
        <v>0</v>
      </c>
      <c r="Z68">
        <v>0.4594954739695814</v>
      </c>
      <c r="AA68" s="12">
        <v>0</v>
      </c>
      <c r="AB68" s="23">
        <v>0</v>
      </c>
      <c r="AC68">
        <v>0.44326241134751776</v>
      </c>
      <c r="AD68" s="11">
        <v>0</v>
      </c>
    </row>
    <row r="69" spans="15:30">
      <c r="O69" s="13"/>
      <c r="P69">
        <v>0</v>
      </c>
      <c r="Q69">
        <v>5</v>
      </c>
      <c r="R69" s="12">
        <v>3</v>
      </c>
      <c r="S69">
        <v>0</v>
      </c>
      <c r="T69">
        <v>0</v>
      </c>
      <c r="U69" s="11">
        <v>1</v>
      </c>
      <c r="X69" s="13"/>
      <c r="Y69" s="20">
        <v>0</v>
      </c>
      <c r="Z69">
        <v>0.5016302984700276</v>
      </c>
      <c r="AA69" s="12">
        <v>0</v>
      </c>
      <c r="AB69" s="23">
        <v>0</v>
      </c>
      <c r="AC69">
        <v>0</v>
      </c>
      <c r="AD69" s="11">
        <v>0</v>
      </c>
    </row>
    <row r="70" spans="15:30">
      <c r="O70" s="13"/>
      <c r="P70">
        <v>1</v>
      </c>
      <c r="Q70">
        <v>3</v>
      </c>
      <c r="R70" s="12">
        <v>5</v>
      </c>
      <c r="S70">
        <v>3</v>
      </c>
      <c r="T70">
        <v>4</v>
      </c>
      <c r="U70" s="11">
        <v>0</v>
      </c>
      <c r="X70" s="13"/>
      <c r="Y70" s="20">
        <v>0.56679702998356285</v>
      </c>
      <c r="Z70">
        <v>0</v>
      </c>
      <c r="AA70" s="12">
        <v>0</v>
      </c>
      <c r="AB70" s="23">
        <v>0</v>
      </c>
      <c r="AC70">
        <v>0</v>
      </c>
      <c r="AD70" s="11">
        <v>0.31487137504329482</v>
      </c>
    </row>
    <row r="71" spans="15:30">
      <c r="O71" s="13"/>
      <c r="P71">
        <v>3</v>
      </c>
      <c r="Q71">
        <v>5</v>
      </c>
      <c r="R71" s="12">
        <v>3</v>
      </c>
      <c r="S71">
        <v>3</v>
      </c>
      <c r="T71">
        <v>5</v>
      </c>
      <c r="U71" s="11">
        <v>4</v>
      </c>
      <c r="X71" s="13"/>
      <c r="Y71" s="20">
        <v>0.91157702825888787</v>
      </c>
      <c r="Z71">
        <v>0</v>
      </c>
      <c r="AA71" s="12">
        <v>0.82155767334866914</v>
      </c>
      <c r="AB71" s="23">
        <v>0</v>
      </c>
      <c r="AC71">
        <v>0</v>
      </c>
      <c r="AD71" s="11">
        <v>0</v>
      </c>
    </row>
    <row r="72" spans="15:30">
      <c r="O72" s="13"/>
      <c r="P72">
        <v>5</v>
      </c>
      <c r="Q72">
        <v>5</v>
      </c>
      <c r="R72" s="12">
        <v>3</v>
      </c>
      <c r="S72">
        <v>0</v>
      </c>
      <c r="T72">
        <v>5</v>
      </c>
      <c r="U72" s="11">
        <v>0</v>
      </c>
      <c r="X72" s="13"/>
      <c r="Y72" s="20">
        <v>0</v>
      </c>
      <c r="Z72">
        <v>0</v>
      </c>
      <c r="AA72" s="12">
        <v>0</v>
      </c>
      <c r="AB72" s="23">
        <v>0.37754370068335408</v>
      </c>
      <c r="AC72">
        <v>0</v>
      </c>
      <c r="AD72" s="11">
        <v>0</v>
      </c>
    </row>
    <row r="73" spans="15:30">
      <c r="O73" s="13"/>
      <c r="P73">
        <v>1</v>
      </c>
      <c r="Q73">
        <v>5</v>
      </c>
      <c r="R73" s="12">
        <v>5</v>
      </c>
      <c r="S73">
        <v>1</v>
      </c>
      <c r="T73">
        <v>1</v>
      </c>
      <c r="U73" s="11">
        <v>3</v>
      </c>
      <c r="X73" s="13"/>
      <c r="Y73" s="20">
        <v>0</v>
      </c>
      <c r="Z73">
        <v>0</v>
      </c>
      <c r="AA73" s="12">
        <v>0.24878716258241076</v>
      </c>
      <c r="AB73" s="22">
        <v>0</v>
      </c>
      <c r="AC73">
        <v>0.2792672028596962</v>
      </c>
      <c r="AD73" s="11">
        <v>0</v>
      </c>
    </row>
    <row r="74" spans="15:30">
      <c r="O74" s="13"/>
      <c r="P74">
        <v>0</v>
      </c>
      <c r="Q74">
        <v>4</v>
      </c>
      <c r="R74" s="12">
        <v>3</v>
      </c>
      <c r="S74">
        <v>0</v>
      </c>
      <c r="T74">
        <v>1</v>
      </c>
      <c r="U74" s="11">
        <v>5</v>
      </c>
      <c r="X74" s="13"/>
      <c r="Y74" s="20">
        <v>0.70313598649978903</v>
      </c>
      <c r="Z74">
        <v>0.34966257561453196</v>
      </c>
      <c r="AA74">
        <v>1.073969660357095</v>
      </c>
      <c r="AB74" s="22">
        <v>1.4755791648221928</v>
      </c>
      <c r="AC74">
        <v>0.7564868749527196</v>
      </c>
      <c r="AD74" s="11">
        <v>0.59995200383969283</v>
      </c>
    </row>
    <row r="75" spans="15:30">
      <c r="O75" s="13"/>
      <c r="P75">
        <v>3</v>
      </c>
      <c r="Q75">
        <v>0</v>
      </c>
      <c r="R75" s="12">
        <v>3</v>
      </c>
      <c r="S75">
        <v>5</v>
      </c>
      <c r="T75">
        <v>3</v>
      </c>
      <c r="U75" s="11">
        <v>5</v>
      </c>
      <c r="X75" s="13"/>
      <c r="Y75" s="20">
        <v>0.16226917210268393</v>
      </c>
      <c r="Z75">
        <v>0.50650863597224327</v>
      </c>
      <c r="AA75">
        <v>0</v>
      </c>
      <c r="AB75" s="22">
        <v>0</v>
      </c>
      <c r="AC75">
        <v>0</v>
      </c>
      <c r="AD75" s="11">
        <v>0</v>
      </c>
    </row>
    <row r="76" spans="15:30">
      <c r="O76" s="13"/>
      <c r="P76">
        <v>0</v>
      </c>
      <c r="Q76">
        <v>1</v>
      </c>
      <c r="R76" s="12">
        <v>3</v>
      </c>
      <c r="S76">
        <v>1</v>
      </c>
      <c r="T76">
        <v>4</v>
      </c>
      <c r="U76" s="11">
        <v>5</v>
      </c>
      <c r="X76" s="13"/>
      <c r="Y76" s="20">
        <v>0.88519075860848018</v>
      </c>
      <c r="Z76">
        <v>0.31089693766516402</v>
      </c>
      <c r="AA76">
        <v>0.90033312325560466</v>
      </c>
      <c r="AB76" s="22">
        <v>0</v>
      </c>
      <c r="AC76">
        <v>1.0264305876315114</v>
      </c>
      <c r="AD76" s="11">
        <v>0.50666261336575968</v>
      </c>
    </row>
    <row r="77" spans="15:30">
      <c r="O77" s="13"/>
      <c r="P77">
        <v>0</v>
      </c>
      <c r="Q77">
        <v>3</v>
      </c>
      <c r="R77" s="12">
        <v>0</v>
      </c>
      <c r="S77">
        <v>3</v>
      </c>
      <c r="T77">
        <v>5</v>
      </c>
      <c r="U77" s="11">
        <v>3</v>
      </c>
      <c r="X77" s="13"/>
      <c r="Y77" s="20">
        <v>0.98367106039740315</v>
      </c>
      <c r="Z77">
        <v>0.41493775933609961</v>
      </c>
      <c r="AA77">
        <v>0</v>
      </c>
      <c r="AB77" s="22">
        <v>0</v>
      </c>
      <c r="AC77">
        <v>0.35210027815921974</v>
      </c>
      <c r="AD77" s="11">
        <v>0</v>
      </c>
    </row>
    <row r="78" spans="15:30">
      <c r="O78" s="13"/>
      <c r="P78">
        <v>5</v>
      </c>
      <c r="Q78">
        <v>3</v>
      </c>
      <c r="R78" s="12">
        <v>0</v>
      </c>
      <c r="S78">
        <v>5</v>
      </c>
      <c r="T78">
        <v>5</v>
      </c>
      <c r="U78" s="11">
        <v>3</v>
      </c>
      <c r="X78" s="13"/>
      <c r="Y78" s="20">
        <v>0</v>
      </c>
      <c r="Z78">
        <v>0.51829584326733702</v>
      </c>
      <c r="AA78">
        <v>0.32640271567059437</v>
      </c>
      <c r="AB78" s="22">
        <v>0.7552299675251114</v>
      </c>
      <c r="AC78">
        <v>0.43582479843103072</v>
      </c>
      <c r="AD78" s="11">
        <v>0</v>
      </c>
    </row>
    <row r="79" spans="15:30">
      <c r="O79" s="13"/>
      <c r="P79">
        <v>5</v>
      </c>
      <c r="Q79">
        <v>0</v>
      </c>
      <c r="R79" s="12">
        <v>3</v>
      </c>
      <c r="S79">
        <v>4</v>
      </c>
      <c r="T79">
        <v>5</v>
      </c>
      <c r="U79" s="11">
        <v>5</v>
      </c>
      <c r="X79" s="13"/>
      <c r="Y79" s="20">
        <v>0</v>
      </c>
      <c r="Z79">
        <v>1.0066438494060801</v>
      </c>
      <c r="AA79">
        <v>0</v>
      </c>
      <c r="AB79" s="22">
        <v>0</v>
      </c>
      <c r="AC79">
        <v>0.54543471146503764</v>
      </c>
      <c r="AD79" s="11">
        <v>0</v>
      </c>
    </row>
    <row r="80" spans="15:30">
      <c r="O80" s="13"/>
      <c r="P80">
        <v>5</v>
      </c>
      <c r="Q80">
        <v>0</v>
      </c>
      <c r="R80" s="12">
        <v>1</v>
      </c>
      <c r="S80">
        <v>5</v>
      </c>
      <c r="T80">
        <v>2</v>
      </c>
      <c r="U80" s="11">
        <v>5</v>
      </c>
      <c r="X80" s="21"/>
      <c r="Y80" s="20">
        <v>0</v>
      </c>
      <c r="Z80">
        <v>0.6521880910454575</v>
      </c>
      <c r="AA80">
        <v>1.2448649321548613</v>
      </c>
      <c r="AB80" s="22">
        <v>0.4365668383829564</v>
      </c>
      <c r="AC80">
        <v>0</v>
      </c>
      <c r="AD80" s="11">
        <v>0.81254570569594542</v>
      </c>
    </row>
    <row r="81" spans="15:30">
      <c r="O81" s="13"/>
      <c r="P81">
        <v>5</v>
      </c>
      <c r="Q81">
        <v>3</v>
      </c>
      <c r="R81" s="12">
        <v>5</v>
      </c>
      <c r="S81">
        <v>0</v>
      </c>
      <c r="T81">
        <v>3</v>
      </c>
      <c r="U81" s="11">
        <v>5</v>
      </c>
      <c r="X81" s="21"/>
      <c r="Y81" s="20">
        <v>1.1173184357541899</v>
      </c>
      <c r="Z81">
        <v>0.46927426734555011</v>
      </c>
      <c r="AA81">
        <v>0.56695770495521036</v>
      </c>
      <c r="AB81" s="22">
        <v>0</v>
      </c>
      <c r="AC81">
        <v>0.40001600064002557</v>
      </c>
      <c r="AD81" s="11">
        <v>0</v>
      </c>
    </row>
    <row r="82" spans="15:30">
      <c r="O82" s="13"/>
      <c r="P82">
        <v>1</v>
      </c>
      <c r="Q82">
        <v>3</v>
      </c>
      <c r="R82" s="12">
        <v>5</v>
      </c>
      <c r="S82">
        <v>1</v>
      </c>
      <c r="T82">
        <v>1</v>
      </c>
      <c r="U82" s="11">
        <v>5</v>
      </c>
      <c r="X82" s="21"/>
      <c r="Y82" s="20">
        <v>0</v>
      </c>
      <c r="Z82">
        <v>0</v>
      </c>
      <c r="AA82">
        <v>0.21637996321540626</v>
      </c>
      <c r="AB82" s="22">
        <v>0</v>
      </c>
      <c r="AC82">
        <v>0</v>
      </c>
      <c r="AD82" s="11">
        <v>0</v>
      </c>
    </row>
    <row r="83" spans="15:30">
      <c r="O83" s="13"/>
      <c r="P83">
        <v>5</v>
      </c>
      <c r="Q83">
        <v>3</v>
      </c>
      <c r="R83" s="12">
        <v>5</v>
      </c>
      <c r="S83">
        <v>0</v>
      </c>
      <c r="T83">
        <v>5</v>
      </c>
      <c r="U83" s="11">
        <v>5</v>
      </c>
      <c r="X83" s="21"/>
      <c r="Y83" s="20">
        <v>0.75757575757575757</v>
      </c>
      <c r="Z83">
        <v>0</v>
      </c>
      <c r="AA83">
        <v>0</v>
      </c>
      <c r="AB83" s="22">
        <v>0.47348484848484851</v>
      </c>
      <c r="AC83">
        <v>0</v>
      </c>
      <c r="AD83" s="11">
        <v>0.56641178136505232</v>
      </c>
    </row>
    <row r="84" spans="15:30">
      <c r="O84" s="13"/>
      <c r="P84">
        <v>5</v>
      </c>
      <c r="Q84">
        <v>0</v>
      </c>
      <c r="R84" s="12">
        <v>1</v>
      </c>
      <c r="S84">
        <v>5</v>
      </c>
      <c r="T84">
        <v>5</v>
      </c>
      <c r="U84" s="11">
        <v>1</v>
      </c>
      <c r="X84" s="21"/>
      <c r="Y84" s="20">
        <v>0.4023173479240425</v>
      </c>
      <c r="Z84">
        <v>0</v>
      </c>
      <c r="AA84">
        <v>0.30350855894136214</v>
      </c>
      <c r="AB84" s="22">
        <v>0</v>
      </c>
      <c r="AC84">
        <v>0</v>
      </c>
      <c r="AD84" s="11">
        <v>0</v>
      </c>
    </row>
    <row r="85" spans="15:30">
      <c r="O85" s="13"/>
      <c r="P85">
        <v>0</v>
      </c>
      <c r="Q85">
        <v>5</v>
      </c>
      <c r="R85" s="12">
        <v>5</v>
      </c>
      <c r="S85">
        <v>5</v>
      </c>
      <c r="T85">
        <v>1</v>
      </c>
      <c r="U85" s="11">
        <v>5</v>
      </c>
      <c r="X85" s="21"/>
      <c r="Y85" s="20">
        <v>1.4560279557367499</v>
      </c>
      <c r="Z85">
        <v>0.84853627492575312</v>
      </c>
      <c r="AA85">
        <v>0.59000531004779044</v>
      </c>
      <c r="AB85" s="22">
        <v>0</v>
      </c>
      <c r="AC85">
        <v>0</v>
      </c>
      <c r="AD85" s="11">
        <v>0</v>
      </c>
    </row>
    <row r="86" spans="15:30">
      <c r="O86" s="13"/>
      <c r="P86">
        <v>5</v>
      </c>
      <c r="Q86">
        <v>5</v>
      </c>
      <c r="R86" s="12">
        <v>5</v>
      </c>
      <c r="S86">
        <v>5</v>
      </c>
      <c r="T86">
        <v>4</v>
      </c>
      <c r="U86" s="11">
        <v>5</v>
      </c>
      <c r="X86" s="21"/>
      <c r="Y86" s="20">
        <v>0.84189257450749289</v>
      </c>
      <c r="Z86">
        <v>0.96627693496956235</v>
      </c>
      <c r="AA86">
        <v>0</v>
      </c>
      <c r="AB86" s="22">
        <v>0</v>
      </c>
      <c r="AC86">
        <v>0</v>
      </c>
      <c r="AD86" s="11">
        <v>0.77948398160417809</v>
      </c>
    </row>
    <row r="87" spans="15:30">
      <c r="O87" s="13"/>
      <c r="P87">
        <v>0</v>
      </c>
      <c r="Q87">
        <v>1</v>
      </c>
      <c r="R87" s="12">
        <v>3</v>
      </c>
      <c r="S87">
        <v>3</v>
      </c>
      <c r="T87">
        <v>0</v>
      </c>
      <c r="U87" s="11">
        <v>5</v>
      </c>
      <c r="X87" s="21"/>
      <c r="Y87" s="20">
        <v>1.1980352222355337</v>
      </c>
      <c r="Z87">
        <v>0</v>
      </c>
      <c r="AA87">
        <v>0</v>
      </c>
      <c r="AB87" s="22">
        <v>0.4278440936122877</v>
      </c>
      <c r="AC87">
        <v>0</v>
      </c>
      <c r="AD87" s="11">
        <v>0</v>
      </c>
    </row>
    <row r="88" spans="15:30">
      <c r="O88" s="13"/>
      <c r="P88">
        <v>0</v>
      </c>
      <c r="Q88">
        <v>1</v>
      </c>
      <c r="R88" s="12">
        <v>0</v>
      </c>
      <c r="S88">
        <v>1</v>
      </c>
      <c r="T88">
        <v>0</v>
      </c>
      <c r="U88" s="11">
        <v>5</v>
      </c>
      <c r="X88" s="21"/>
      <c r="Y88" s="20">
        <v>0</v>
      </c>
      <c r="Z88">
        <v>0</v>
      </c>
      <c r="AA88">
        <v>0</v>
      </c>
      <c r="AB88" s="22">
        <v>0</v>
      </c>
      <c r="AC88">
        <v>0.7893905904641616</v>
      </c>
      <c r="AD88" s="11">
        <v>0.32065670493170012</v>
      </c>
    </row>
    <row r="89" spans="15:30">
      <c r="O89" s="13"/>
      <c r="P89">
        <v>0</v>
      </c>
      <c r="Q89">
        <v>1</v>
      </c>
      <c r="R89" s="12">
        <v>3</v>
      </c>
      <c r="S89">
        <v>1</v>
      </c>
      <c r="T89">
        <v>0</v>
      </c>
      <c r="U89" s="11">
        <v>0</v>
      </c>
      <c r="X89" s="21"/>
      <c r="Y89" s="20">
        <v>0.33030553261767137</v>
      </c>
      <c r="Z89">
        <v>0.69492703266157052</v>
      </c>
      <c r="AA89">
        <v>0</v>
      </c>
      <c r="AB89" s="22">
        <v>0</v>
      </c>
      <c r="AC89">
        <v>0</v>
      </c>
      <c r="AD89" s="11">
        <v>0</v>
      </c>
    </row>
    <row r="90" spans="15:30">
      <c r="O90" s="13"/>
      <c r="P90">
        <v>0</v>
      </c>
      <c r="Q90">
        <v>3</v>
      </c>
      <c r="R90" s="12">
        <v>3</v>
      </c>
      <c r="S90">
        <v>1</v>
      </c>
      <c r="T90">
        <v>5</v>
      </c>
      <c r="U90" s="11">
        <v>0</v>
      </c>
      <c r="X90" s="21"/>
      <c r="Y90" s="20">
        <v>0.36281837312241494</v>
      </c>
      <c r="Z90">
        <v>0</v>
      </c>
      <c r="AA90">
        <v>0</v>
      </c>
      <c r="AB90" s="22">
        <v>0.52648204696219858</v>
      </c>
      <c r="AC90">
        <v>0</v>
      </c>
      <c r="AD90" s="11">
        <v>0.95547487101089246</v>
      </c>
    </row>
    <row r="91" spans="15:30">
      <c r="O91" s="13"/>
      <c r="P91">
        <v>0</v>
      </c>
      <c r="Q91">
        <v>3</v>
      </c>
      <c r="R91" s="12">
        <v>1</v>
      </c>
      <c r="S91">
        <v>3</v>
      </c>
      <c r="T91">
        <v>5</v>
      </c>
      <c r="U91" s="11">
        <v>0</v>
      </c>
      <c r="X91" s="21"/>
      <c r="Y91" s="20">
        <v>0.33641715727502103</v>
      </c>
      <c r="Z91">
        <v>0.33056758454265978</v>
      </c>
      <c r="AA91">
        <v>0.5360493165371214</v>
      </c>
      <c r="AB91" s="22">
        <v>0.7483349547257353</v>
      </c>
      <c r="AC91">
        <v>0</v>
      </c>
      <c r="AD91" s="11">
        <v>0.37282827529639845</v>
      </c>
    </row>
    <row r="92" spans="15:30">
      <c r="O92" s="13"/>
      <c r="P92">
        <v>0</v>
      </c>
      <c r="Q92">
        <v>1</v>
      </c>
      <c r="R92" s="12">
        <v>3</v>
      </c>
      <c r="S92">
        <v>5</v>
      </c>
      <c r="T92">
        <v>5</v>
      </c>
      <c r="U92" s="11">
        <v>4</v>
      </c>
      <c r="X92" s="21"/>
      <c r="Y92" s="20">
        <v>0.43256337053378319</v>
      </c>
      <c r="Z92">
        <v>0.53380308004377186</v>
      </c>
      <c r="AA92">
        <v>0.28041838422927007</v>
      </c>
      <c r="AB92" s="22">
        <v>0</v>
      </c>
      <c r="AC92">
        <v>0.53168864313058273</v>
      </c>
      <c r="AD92" s="11">
        <v>0</v>
      </c>
    </row>
    <row r="93" spans="15:30">
      <c r="O93" s="13"/>
      <c r="P93">
        <v>3</v>
      </c>
      <c r="Q93">
        <v>1</v>
      </c>
      <c r="R93" s="12">
        <v>0</v>
      </c>
      <c r="S93">
        <v>5</v>
      </c>
      <c r="T93">
        <v>5</v>
      </c>
      <c r="U93" s="11">
        <v>3</v>
      </c>
      <c r="X93" s="21"/>
      <c r="Y93" s="20"/>
      <c r="Z93">
        <v>0</v>
      </c>
      <c r="AA93">
        <v>0.16004609327486316</v>
      </c>
      <c r="AB93" s="22">
        <v>0.67109589960405347</v>
      </c>
      <c r="AC93">
        <v>0</v>
      </c>
      <c r="AD93" s="11">
        <v>0</v>
      </c>
    </row>
    <row r="94" spans="15:30">
      <c r="O94" s="13"/>
      <c r="P94">
        <v>1</v>
      </c>
      <c r="Q94">
        <v>1</v>
      </c>
      <c r="R94" s="12">
        <v>0</v>
      </c>
      <c r="S94">
        <v>5</v>
      </c>
      <c r="T94">
        <v>5</v>
      </c>
      <c r="U94" s="11">
        <v>3</v>
      </c>
      <c r="X94" s="21"/>
      <c r="Y94" s="20"/>
      <c r="Z94">
        <v>0.41266042173895101</v>
      </c>
      <c r="AA94">
        <v>0</v>
      </c>
      <c r="AB94" s="22">
        <v>0</v>
      </c>
      <c r="AC94">
        <v>0</v>
      </c>
      <c r="AD94" s="11">
        <v>0</v>
      </c>
    </row>
    <row r="95" spans="15:30">
      <c r="O95" s="13"/>
      <c r="P95">
        <v>1</v>
      </c>
      <c r="Q95">
        <v>5</v>
      </c>
      <c r="R95" s="12">
        <v>5</v>
      </c>
      <c r="S95">
        <v>1</v>
      </c>
      <c r="T95">
        <v>5</v>
      </c>
      <c r="U95" s="11">
        <v>5</v>
      </c>
      <c r="X95" s="21"/>
      <c r="Y95" s="20"/>
      <c r="Z95">
        <v>0</v>
      </c>
      <c r="AA95">
        <v>1.1363636363636365</v>
      </c>
      <c r="AB95" s="22">
        <v>0</v>
      </c>
      <c r="AC95">
        <v>0</v>
      </c>
      <c r="AD95" s="11">
        <v>0.54469197668718339</v>
      </c>
    </row>
    <row r="96" spans="15:30">
      <c r="O96" s="13"/>
      <c r="P96">
        <v>5</v>
      </c>
      <c r="Q96">
        <v>5</v>
      </c>
      <c r="R96" s="12">
        <v>3</v>
      </c>
      <c r="S96">
        <v>4</v>
      </c>
      <c r="T96">
        <v>0</v>
      </c>
      <c r="U96" s="11">
        <v>5</v>
      </c>
      <c r="X96" s="21"/>
      <c r="Y96" s="20"/>
      <c r="Z96">
        <v>0</v>
      </c>
      <c r="AA96">
        <v>0.31326357997619192</v>
      </c>
      <c r="AB96" s="22">
        <v>0.87496718873042256</v>
      </c>
      <c r="AC96">
        <v>0</v>
      </c>
      <c r="AD96" s="11">
        <v>0</v>
      </c>
    </row>
    <row r="97" spans="15:30">
      <c r="O97" s="13"/>
      <c r="P97">
        <v>5</v>
      </c>
      <c r="Q97">
        <v>5</v>
      </c>
      <c r="R97" s="12">
        <v>3</v>
      </c>
      <c r="S97">
        <v>0</v>
      </c>
      <c r="T97">
        <v>5</v>
      </c>
      <c r="U97" s="11">
        <v>5</v>
      </c>
      <c r="X97" s="21"/>
      <c r="Y97" s="20"/>
      <c r="Z97">
        <v>0.50461724781753048</v>
      </c>
      <c r="AA97">
        <v>0</v>
      </c>
      <c r="AB97" s="20">
        <v>0.69478218578475648</v>
      </c>
      <c r="AC97">
        <v>0</v>
      </c>
      <c r="AD97" s="11">
        <v>0.47895014129029168</v>
      </c>
    </row>
    <row r="98" spans="15:30">
      <c r="O98" s="13"/>
      <c r="P98">
        <v>0</v>
      </c>
      <c r="Q98">
        <v>5</v>
      </c>
      <c r="R98" s="12">
        <v>3</v>
      </c>
      <c r="S98">
        <v>0</v>
      </c>
      <c r="T98">
        <v>3</v>
      </c>
      <c r="U98" s="11">
        <v>0</v>
      </c>
      <c r="X98" s="21"/>
      <c r="Y98" s="20"/>
      <c r="Z98">
        <v>0.85675119945167921</v>
      </c>
      <c r="AA98">
        <v>0</v>
      </c>
      <c r="AB98" s="20">
        <v>0</v>
      </c>
      <c r="AC98">
        <v>0.31062653371851023</v>
      </c>
      <c r="AD98" s="11">
        <v>0</v>
      </c>
    </row>
    <row r="99" spans="15:30">
      <c r="O99" s="13"/>
      <c r="P99">
        <v>5</v>
      </c>
      <c r="Q99">
        <v>4</v>
      </c>
      <c r="R99" s="12">
        <v>5</v>
      </c>
      <c r="S99">
        <v>3</v>
      </c>
      <c r="T99">
        <v>5</v>
      </c>
      <c r="U99" s="11">
        <v>5</v>
      </c>
      <c r="X99" s="21"/>
      <c r="Y99" s="20"/>
      <c r="Z99">
        <v>0.52537564358516342</v>
      </c>
      <c r="AA99">
        <v>0.82569564858393196</v>
      </c>
      <c r="AB99" s="20">
        <v>0</v>
      </c>
      <c r="AC99">
        <v>0</v>
      </c>
      <c r="AD99" s="11">
        <v>0</v>
      </c>
    </row>
    <row r="100" spans="15:30">
      <c r="O100" s="13"/>
      <c r="P100">
        <v>5</v>
      </c>
      <c r="Q100">
        <v>1</v>
      </c>
      <c r="R100" s="12">
        <v>1</v>
      </c>
      <c r="S100">
        <v>4</v>
      </c>
      <c r="T100">
        <v>1</v>
      </c>
      <c r="U100" s="11">
        <v>3</v>
      </c>
      <c r="X100" s="21"/>
      <c r="Y100" s="20"/>
      <c r="Z100">
        <v>0.72353664713117716</v>
      </c>
      <c r="AA100">
        <v>0</v>
      </c>
      <c r="AB100" s="20">
        <v>0</v>
      </c>
      <c r="AC100">
        <v>0.50236109715663624</v>
      </c>
      <c r="AD100" s="11">
        <v>0.57458055619397841</v>
      </c>
    </row>
    <row r="101" spans="15:30">
      <c r="O101" s="13"/>
      <c r="P101">
        <v>5</v>
      </c>
      <c r="Q101">
        <v>0</v>
      </c>
      <c r="R101" s="12">
        <v>5</v>
      </c>
      <c r="S101">
        <v>5</v>
      </c>
      <c r="T101">
        <v>0</v>
      </c>
      <c r="U101" s="11">
        <v>3</v>
      </c>
      <c r="X101" s="21"/>
      <c r="Y101" s="20"/>
      <c r="Z101">
        <v>0.7978935609989628</v>
      </c>
      <c r="AA101">
        <v>0.69328896283971153</v>
      </c>
      <c r="AB101" s="20">
        <v>0</v>
      </c>
      <c r="AC101">
        <v>0</v>
      </c>
      <c r="AD101" s="11">
        <v>0</v>
      </c>
    </row>
    <row r="102" spans="15:30">
      <c r="O102" s="13"/>
      <c r="P102">
        <v>0</v>
      </c>
      <c r="Q102">
        <v>1</v>
      </c>
      <c r="R102" s="12">
        <v>3</v>
      </c>
      <c r="S102">
        <v>5</v>
      </c>
      <c r="T102">
        <v>0</v>
      </c>
      <c r="U102" s="11">
        <v>5</v>
      </c>
      <c r="X102" s="21"/>
      <c r="Y102" s="20"/>
      <c r="AA102">
        <v>0</v>
      </c>
      <c r="AB102" s="20">
        <v>0.45026790940609662</v>
      </c>
      <c r="AC102">
        <v>0</v>
      </c>
      <c r="AD102" s="11">
        <v>0</v>
      </c>
    </row>
    <row r="103" spans="15:30">
      <c r="O103" s="13"/>
      <c r="P103">
        <v>0</v>
      </c>
      <c r="Q103">
        <v>1</v>
      </c>
      <c r="R103" s="12">
        <v>5</v>
      </c>
      <c r="S103">
        <v>0</v>
      </c>
      <c r="T103">
        <v>5</v>
      </c>
      <c r="U103" s="11">
        <v>3</v>
      </c>
      <c r="X103" s="21"/>
      <c r="Y103" s="20"/>
      <c r="AA103">
        <v>0</v>
      </c>
      <c r="AB103" s="20">
        <v>0</v>
      </c>
      <c r="AC103">
        <v>0</v>
      </c>
      <c r="AD103" s="11">
        <v>0</v>
      </c>
    </row>
    <row r="104" spans="15:30">
      <c r="O104" s="13"/>
      <c r="P104">
        <v>4</v>
      </c>
      <c r="Q104">
        <v>5</v>
      </c>
      <c r="R104" s="12">
        <v>5</v>
      </c>
      <c r="S104">
        <v>4</v>
      </c>
      <c r="T104">
        <v>1</v>
      </c>
      <c r="U104" s="11">
        <v>1</v>
      </c>
      <c r="X104" s="21"/>
      <c r="Y104" s="20"/>
      <c r="AA104">
        <v>1.2443227773284391</v>
      </c>
      <c r="AB104" s="20"/>
      <c r="AC104">
        <v>0</v>
      </c>
      <c r="AD104" s="11">
        <v>0</v>
      </c>
    </row>
    <row r="105" spans="15:30">
      <c r="O105" s="13"/>
      <c r="P105">
        <v>0</v>
      </c>
      <c r="Q105">
        <v>0</v>
      </c>
      <c r="R105" s="12">
        <v>1</v>
      </c>
      <c r="S105">
        <v>5</v>
      </c>
      <c r="T105">
        <v>3</v>
      </c>
      <c r="U105" s="11">
        <v>5</v>
      </c>
      <c r="X105" s="21"/>
      <c r="Y105" s="20"/>
      <c r="AA105">
        <v>0.65586672788089462</v>
      </c>
      <c r="AB105" s="20"/>
      <c r="AC105">
        <v>0</v>
      </c>
      <c r="AD105" s="11">
        <v>0</v>
      </c>
    </row>
    <row r="106" spans="15:30">
      <c r="O106" s="13"/>
      <c r="P106">
        <v>0</v>
      </c>
      <c r="Q106">
        <v>0</v>
      </c>
      <c r="R106" s="12">
        <v>1</v>
      </c>
      <c r="S106">
        <v>0</v>
      </c>
      <c r="T106">
        <v>0</v>
      </c>
      <c r="U106" s="11">
        <v>0</v>
      </c>
      <c r="X106" s="21"/>
      <c r="Y106" s="20"/>
      <c r="AA106">
        <v>0</v>
      </c>
      <c r="AB106" s="20"/>
      <c r="AC106">
        <v>0</v>
      </c>
      <c r="AD106" s="11">
        <v>0</v>
      </c>
    </row>
    <row r="107" spans="15:30">
      <c r="O107" s="13"/>
      <c r="P107">
        <v>1</v>
      </c>
      <c r="Q107">
        <v>5</v>
      </c>
      <c r="R107" s="12">
        <v>1</v>
      </c>
      <c r="S107">
        <v>1</v>
      </c>
      <c r="T107">
        <v>0</v>
      </c>
      <c r="U107" s="11">
        <v>0</v>
      </c>
      <c r="X107" s="21"/>
      <c r="Y107" s="20"/>
      <c r="AA107">
        <v>0</v>
      </c>
      <c r="AB107" s="20"/>
      <c r="AC107">
        <v>0</v>
      </c>
      <c r="AD107" s="11">
        <v>0</v>
      </c>
    </row>
    <row r="108" spans="15:30">
      <c r="O108" s="13"/>
      <c r="P108">
        <v>5</v>
      </c>
      <c r="Q108">
        <v>5</v>
      </c>
      <c r="R108" s="12">
        <v>5</v>
      </c>
      <c r="S108">
        <v>0</v>
      </c>
      <c r="T108">
        <v>0</v>
      </c>
      <c r="U108" s="11">
        <v>1</v>
      </c>
      <c r="X108" s="21"/>
      <c r="Y108" s="20"/>
      <c r="AB108" s="20"/>
      <c r="AC108">
        <v>0.84288604180714766</v>
      </c>
      <c r="AD108" s="11">
        <v>0</v>
      </c>
    </row>
    <row r="109" spans="15:30">
      <c r="O109" s="13"/>
      <c r="P109">
        <v>0</v>
      </c>
      <c r="Q109">
        <v>5</v>
      </c>
      <c r="R109" s="12">
        <v>5</v>
      </c>
      <c r="S109">
        <v>5</v>
      </c>
      <c r="T109">
        <v>5</v>
      </c>
      <c r="U109" s="11">
        <v>5</v>
      </c>
      <c r="X109" s="21"/>
      <c r="Y109" s="20"/>
      <c r="AB109" s="20"/>
      <c r="AC109">
        <v>0</v>
      </c>
      <c r="AD109" s="11">
        <v>0</v>
      </c>
    </row>
    <row r="110" spans="15:30">
      <c r="O110" s="13"/>
      <c r="P110">
        <v>5</v>
      </c>
      <c r="Q110">
        <v>5</v>
      </c>
      <c r="R110" s="12">
        <v>5</v>
      </c>
      <c r="S110">
        <v>5</v>
      </c>
      <c r="T110">
        <v>1</v>
      </c>
      <c r="U110" s="11">
        <v>5</v>
      </c>
      <c r="X110" s="21"/>
      <c r="Y110" s="20"/>
      <c r="AB110" s="20"/>
      <c r="AD110" s="11">
        <v>0.75392038600723776</v>
      </c>
    </row>
    <row r="111" spans="15:30">
      <c r="O111" s="13"/>
      <c r="P111">
        <v>5</v>
      </c>
      <c r="Q111">
        <v>0</v>
      </c>
      <c r="R111" s="12">
        <v>3</v>
      </c>
      <c r="S111">
        <v>5</v>
      </c>
      <c r="T111">
        <v>0</v>
      </c>
      <c r="U111" s="11">
        <v>5</v>
      </c>
      <c r="X111" s="19"/>
      <c r="Y111" s="18"/>
      <c r="Z111" s="8"/>
      <c r="AA111" s="8"/>
      <c r="AB111" s="18"/>
      <c r="AC111" s="8"/>
      <c r="AD111" s="7">
        <v>0</v>
      </c>
    </row>
    <row r="112" spans="15:30">
      <c r="O112" s="13"/>
      <c r="P112">
        <v>1</v>
      </c>
      <c r="Q112">
        <v>5</v>
      </c>
      <c r="R112" s="12">
        <v>4</v>
      </c>
      <c r="S112">
        <v>5</v>
      </c>
      <c r="T112">
        <v>5</v>
      </c>
      <c r="U112" s="11">
        <v>0</v>
      </c>
      <c r="X112" s="17" t="s">
        <v>2</v>
      </c>
      <c r="Y112" s="16">
        <v>0.47428297313129258</v>
      </c>
      <c r="Z112" s="4">
        <v>0.37684317132560302</v>
      </c>
      <c r="AA112" s="4">
        <v>0.36202013181733689</v>
      </c>
      <c r="AB112" s="16">
        <v>0.23429436823072486</v>
      </c>
      <c r="AC112" s="4">
        <v>0.1744259020668468</v>
      </c>
      <c r="AD112" s="3">
        <v>0.17603997437090577</v>
      </c>
    </row>
    <row r="113" spans="15:30">
      <c r="O113" s="13"/>
      <c r="P113">
        <v>1</v>
      </c>
      <c r="Q113">
        <v>1</v>
      </c>
      <c r="R113" s="12">
        <v>5</v>
      </c>
      <c r="S113">
        <v>1</v>
      </c>
      <c r="T113">
        <v>5</v>
      </c>
      <c r="U113" s="11">
        <v>5</v>
      </c>
      <c r="X113" s="2" t="s">
        <v>1</v>
      </c>
      <c r="Y113" s="62">
        <v>0.40438209209141079</v>
      </c>
      <c r="Z113" s="63"/>
      <c r="AA113" s="64"/>
      <c r="AB113" s="62">
        <v>0.19492008155615914</v>
      </c>
      <c r="AC113" s="63"/>
      <c r="AD113" s="80"/>
    </row>
    <row r="114" spans="15:30" ht="17" thickBot="1">
      <c r="O114" s="13"/>
      <c r="P114">
        <v>5</v>
      </c>
      <c r="Q114">
        <v>1</v>
      </c>
      <c r="R114" s="12">
        <v>5</v>
      </c>
      <c r="S114">
        <v>1</v>
      </c>
      <c r="T114">
        <v>1</v>
      </c>
      <c r="U114" s="11">
        <v>3</v>
      </c>
      <c r="X114" s="1" t="s">
        <v>0</v>
      </c>
      <c r="Y114" s="81">
        <v>3.5211411515206743E-2</v>
      </c>
      <c r="Z114" s="82"/>
      <c r="AA114" s="83"/>
      <c r="AB114" s="81">
        <v>1.9692656378278366E-2</v>
      </c>
      <c r="AC114" s="82"/>
      <c r="AD114" s="84"/>
    </row>
    <row r="115" spans="15:30">
      <c r="O115" s="13"/>
      <c r="P115">
        <v>3</v>
      </c>
      <c r="Q115">
        <v>5</v>
      </c>
      <c r="R115" s="12">
        <v>0</v>
      </c>
      <c r="S115">
        <v>0</v>
      </c>
      <c r="T115">
        <v>0</v>
      </c>
      <c r="U115" s="11">
        <v>3</v>
      </c>
    </row>
    <row r="116" spans="15:30">
      <c r="O116" s="13"/>
      <c r="P116">
        <v>5</v>
      </c>
      <c r="Q116">
        <v>4</v>
      </c>
      <c r="R116" s="12">
        <v>5</v>
      </c>
      <c r="S116">
        <v>5</v>
      </c>
      <c r="T116">
        <v>0</v>
      </c>
      <c r="U116" s="11">
        <v>1</v>
      </c>
    </row>
    <row r="117" spans="15:30">
      <c r="O117" s="13"/>
      <c r="P117">
        <v>0</v>
      </c>
      <c r="Q117">
        <v>5</v>
      </c>
      <c r="R117" s="12">
        <v>5</v>
      </c>
      <c r="S117">
        <v>0</v>
      </c>
      <c r="T117">
        <v>5</v>
      </c>
      <c r="U117" s="11">
        <v>1</v>
      </c>
    </row>
    <row r="118" spans="15:30">
      <c r="O118" s="13"/>
      <c r="P118">
        <v>3</v>
      </c>
      <c r="Q118">
        <v>5</v>
      </c>
      <c r="R118" s="12">
        <v>3</v>
      </c>
      <c r="S118">
        <v>3</v>
      </c>
      <c r="T118">
        <v>5</v>
      </c>
      <c r="U118" s="11">
        <v>3</v>
      </c>
    </row>
    <row r="119" spans="15:30">
      <c r="O119" s="13"/>
      <c r="P119">
        <v>5</v>
      </c>
      <c r="Q119">
        <v>5</v>
      </c>
      <c r="R119" s="12">
        <v>5</v>
      </c>
      <c r="S119">
        <v>3</v>
      </c>
      <c r="T119">
        <v>3</v>
      </c>
      <c r="U119" s="11">
        <v>0</v>
      </c>
    </row>
    <row r="120" spans="15:30">
      <c r="O120" s="13"/>
      <c r="P120">
        <v>5</v>
      </c>
      <c r="Q120">
        <v>5</v>
      </c>
      <c r="R120" s="12">
        <v>5</v>
      </c>
      <c r="S120">
        <v>1</v>
      </c>
      <c r="T120">
        <v>1</v>
      </c>
      <c r="U120" s="11">
        <v>5</v>
      </c>
    </row>
    <row r="121" spans="15:30">
      <c r="O121" s="13"/>
      <c r="P121">
        <v>3</v>
      </c>
      <c r="Q121">
        <v>5</v>
      </c>
      <c r="R121" s="12">
        <v>0</v>
      </c>
      <c r="S121">
        <v>2</v>
      </c>
      <c r="T121">
        <v>3</v>
      </c>
      <c r="U121" s="11">
        <v>2</v>
      </c>
    </row>
    <row r="122" spans="15:30">
      <c r="O122" s="13"/>
      <c r="P122">
        <v>3</v>
      </c>
      <c r="Q122">
        <v>5</v>
      </c>
      <c r="R122" s="12">
        <v>4</v>
      </c>
      <c r="S122">
        <v>3</v>
      </c>
      <c r="T122">
        <v>5</v>
      </c>
      <c r="U122" s="11">
        <v>3</v>
      </c>
    </row>
    <row r="123" spans="15:30">
      <c r="O123" s="13"/>
      <c r="P123">
        <v>3</v>
      </c>
      <c r="Q123">
        <v>5</v>
      </c>
      <c r="R123" s="12">
        <v>3</v>
      </c>
      <c r="S123">
        <v>5</v>
      </c>
      <c r="T123">
        <v>5</v>
      </c>
      <c r="U123" s="11">
        <v>1</v>
      </c>
    </row>
    <row r="124" spans="15:30">
      <c r="O124" s="13"/>
      <c r="P124">
        <v>3</v>
      </c>
      <c r="Q124">
        <v>5</v>
      </c>
      <c r="R124" s="12">
        <v>5</v>
      </c>
      <c r="S124">
        <v>0</v>
      </c>
      <c r="T124">
        <v>3</v>
      </c>
      <c r="U124" s="11">
        <v>5</v>
      </c>
    </row>
    <row r="125" spans="15:30">
      <c r="O125" s="13"/>
      <c r="P125">
        <v>3</v>
      </c>
      <c r="Q125">
        <v>5</v>
      </c>
      <c r="R125" s="12">
        <v>1</v>
      </c>
      <c r="S125">
        <v>0</v>
      </c>
      <c r="T125">
        <v>3</v>
      </c>
      <c r="U125" s="11">
        <v>3</v>
      </c>
    </row>
    <row r="126" spans="15:30">
      <c r="O126" s="13"/>
      <c r="P126">
        <v>3</v>
      </c>
      <c r="Q126">
        <v>5</v>
      </c>
      <c r="R126" s="12">
        <v>1</v>
      </c>
      <c r="S126">
        <v>1</v>
      </c>
      <c r="T126">
        <v>3</v>
      </c>
      <c r="U126" s="11">
        <v>3</v>
      </c>
    </row>
    <row r="127" spans="15:30">
      <c r="O127" s="13"/>
      <c r="P127">
        <v>5</v>
      </c>
      <c r="Q127">
        <v>5</v>
      </c>
      <c r="R127" s="12">
        <v>5</v>
      </c>
      <c r="S127">
        <v>1</v>
      </c>
      <c r="T127">
        <v>1</v>
      </c>
      <c r="U127" s="11">
        <v>0</v>
      </c>
    </row>
    <row r="128" spans="15:30">
      <c r="O128" s="13"/>
      <c r="P128">
        <v>5</v>
      </c>
      <c r="Q128">
        <v>3</v>
      </c>
      <c r="R128" s="12">
        <v>3</v>
      </c>
      <c r="S128">
        <v>1</v>
      </c>
      <c r="T128">
        <v>0</v>
      </c>
      <c r="U128" s="11">
        <v>5</v>
      </c>
    </row>
    <row r="129" spans="15:21">
      <c r="O129" s="13"/>
      <c r="P129">
        <v>5</v>
      </c>
      <c r="Q129">
        <v>5</v>
      </c>
      <c r="R129" s="12">
        <v>3</v>
      </c>
      <c r="S129">
        <v>1</v>
      </c>
      <c r="T129">
        <v>0</v>
      </c>
      <c r="U129" s="11">
        <v>0</v>
      </c>
    </row>
    <row r="130" spans="15:21">
      <c r="O130" s="13"/>
      <c r="P130">
        <v>1</v>
      </c>
      <c r="Q130">
        <v>5</v>
      </c>
      <c r="R130" s="12">
        <v>0</v>
      </c>
      <c r="S130">
        <v>5</v>
      </c>
      <c r="T130">
        <v>0</v>
      </c>
      <c r="U130" s="11">
        <v>3</v>
      </c>
    </row>
    <row r="131" spans="15:21">
      <c r="O131" s="13"/>
      <c r="P131">
        <v>5</v>
      </c>
      <c r="Q131">
        <v>5</v>
      </c>
      <c r="R131" s="12">
        <v>5</v>
      </c>
      <c r="S131">
        <v>0</v>
      </c>
      <c r="T131">
        <v>0</v>
      </c>
      <c r="U131" s="11">
        <v>5</v>
      </c>
    </row>
    <row r="132" spans="15:21">
      <c r="O132" s="13"/>
      <c r="P132">
        <v>5</v>
      </c>
      <c r="Q132">
        <v>3</v>
      </c>
      <c r="R132" s="12">
        <v>5</v>
      </c>
      <c r="S132">
        <v>5</v>
      </c>
      <c r="T132">
        <v>3</v>
      </c>
      <c r="U132" s="11">
        <v>5</v>
      </c>
    </row>
    <row r="133" spans="15:21">
      <c r="O133" s="13"/>
      <c r="P133">
        <v>5</v>
      </c>
      <c r="Q133">
        <v>3</v>
      </c>
      <c r="R133" s="12">
        <v>5</v>
      </c>
      <c r="S133">
        <v>5</v>
      </c>
      <c r="T133">
        <v>5</v>
      </c>
      <c r="U133" s="11">
        <v>3</v>
      </c>
    </row>
    <row r="134" spans="15:21">
      <c r="O134" s="13"/>
      <c r="P134">
        <v>0</v>
      </c>
      <c r="Q134">
        <v>3</v>
      </c>
      <c r="R134" s="12">
        <v>5</v>
      </c>
      <c r="S134">
        <v>0</v>
      </c>
      <c r="T134">
        <v>5</v>
      </c>
      <c r="U134" s="11">
        <v>5</v>
      </c>
    </row>
    <row r="135" spans="15:21">
      <c r="O135" s="13"/>
      <c r="P135">
        <v>0</v>
      </c>
      <c r="Q135">
        <v>5</v>
      </c>
      <c r="R135" s="12">
        <v>3</v>
      </c>
      <c r="S135">
        <v>0</v>
      </c>
      <c r="T135">
        <v>5</v>
      </c>
      <c r="U135" s="11">
        <v>5</v>
      </c>
    </row>
    <row r="136" spans="15:21">
      <c r="O136" s="13"/>
      <c r="P136">
        <v>5</v>
      </c>
      <c r="Q136">
        <v>1</v>
      </c>
      <c r="R136" s="12">
        <v>3</v>
      </c>
      <c r="S136">
        <v>1</v>
      </c>
      <c r="T136">
        <v>3</v>
      </c>
      <c r="U136" s="11">
        <v>1</v>
      </c>
    </row>
    <row r="137" spans="15:21">
      <c r="O137" s="13"/>
      <c r="P137">
        <v>5</v>
      </c>
      <c r="Q137">
        <v>0</v>
      </c>
      <c r="R137" s="12">
        <v>5</v>
      </c>
      <c r="S137">
        <v>5</v>
      </c>
      <c r="T137">
        <v>1</v>
      </c>
      <c r="U137" s="11">
        <v>5</v>
      </c>
    </row>
    <row r="138" spans="15:21">
      <c r="O138" s="13"/>
      <c r="P138">
        <v>1</v>
      </c>
      <c r="Q138">
        <v>3</v>
      </c>
      <c r="R138" s="12">
        <v>3</v>
      </c>
      <c r="S138">
        <v>5</v>
      </c>
      <c r="T138">
        <v>3</v>
      </c>
      <c r="U138" s="11">
        <v>5</v>
      </c>
    </row>
    <row r="139" spans="15:21">
      <c r="O139" s="13"/>
      <c r="P139">
        <v>0</v>
      </c>
      <c r="Q139">
        <v>1</v>
      </c>
      <c r="R139" s="12">
        <v>0</v>
      </c>
      <c r="S139">
        <v>5</v>
      </c>
      <c r="T139">
        <v>3</v>
      </c>
      <c r="U139" s="11">
        <v>5</v>
      </c>
    </row>
    <row r="140" spans="15:21">
      <c r="O140" s="13"/>
      <c r="P140">
        <v>0</v>
      </c>
      <c r="Q140">
        <v>5</v>
      </c>
      <c r="R140" s="12">
        <v>3</v>
      </c>
      <c r="S140">
        <v>5</v>
      </c>
      <c r="T140">
        <v>5</v>
      </c>
      <c r="U140" s="11">
        <v>5</v>
      </c>
    </row>
    <row r="141" spans="15:21">
      <c r="O141" s="13"/>
      <c r="P141">
        <v>5</v>
      </c>
      <c r="Q141">
        <v>5</v>
      </c>
      <c r="R141" s="12">
        <v>1</v>
      </c>
      <c r="S141">
        <v>5</v>
      </c>
      <c r="T141">
        <v>0</v>
      </c>
      <c r="U141" s="11">
        <v>5</v>
      </c>
    </row>
    <row r="142" spans="15:21">
      <c r="O142" s="13"/>
      <c r="P142">
        <v>3</v>
      </c>
      <c r="Q142">
        <v>5</v>
      </c>
      <c r="R142" s="12">
        <v>1</v>
      </c>
      <c r="S142">
        <v>0</v>
      </c>
      <c r="T142">
        <v>0</v>
      </c>
      <c r="U142" s="11">
        <v>1</v>
      </c>
    </row>
    <row r="143" spans="15:21">
      <c r="O143" s="13"/>
      <c r="P143">
        <v>5</v>
      </c>
      <c r="Q143">
        <v>0</v>
      </c>
      <c r="R143" s="12">
        <v>5</v>
      </c>
      <c r="S143">
        <v>1</v>
      </c>
      <c r="T143">
        <v>0</v>
      </c>
      <c r="U143" s="11">
        <v>0</v>
      </c>
    </row>
    <row r="144" spans="15:21">
      <c r="O144" s="13"/>
      <c r="P144">
        <v>5</v>
      </c>
      <c r="Q144">
        <v>5</v>
      </c>
      <c r="R144" s="12">
        <v>1</v>
      </c>
      <c r="S144">
        <v>0</v>
      </c>
      <c r="T144">
        <v>1</v>
      </c>
      <c r="U144" s="11">
        <v>3</v>
      </c>
    </row>
    <row r="145" spans="15:21">
      <c r="O145" s="13"/>
      <c r="P145">
        <v>5</v>
      </c>
      <c r="Q145">
        <v>5</v>
      </c>
      <c r="R145" s="12">
        <v>5</v>
      </c>
      <c r="S145">
        <v>3</v>
      </c>
      <c r="T145">
        <v>0</v>
      </c>
      <c r="U145" s="11">
        <v>1</v>
      </c>
    </row>
    <row r="146" spans="15:21">
      <c r="O146" s="13"/>
      <c r="P146">
        <v>3</v>
      </c>
      <c r="Q146">
        <v>1</v>
      </c>
      <c r="R146" s="12">
        <v>0</v>
      </c>
      <c r="S146">
        <v>1</v>
      </c>
      <c r="T146">
        <v>0</v>
      </c>
      <c r="U146" s="11">
        <v>2</v>
      </c>
    </row>
    <row r="147" spans="15:21">
      <c r="O147" s="13"/>
      <c r="P147">
        <v>5</v>
      </c>
      <c r="Q147">
        <v>1</v>
      </c>
      <c r="R147" s="12">
        <v>0</v>
      </c>
      <c r="S147">
        <v>1</v>
      </c>
      <c r="T147">
        <v>1</v>
      </c>
      <c r="U147" s="11">
        <v>0</v>
      </c>
    </row>
    <row r="148" spans="15:21">
      <c r="O148" s="13"/>
      <c r="P148">
        <v>3</v>
      </c>
      <c r="Q148">
        <v>5</v>
      </c>
      <c r="R148" s="12"/>
      <c r="S148">
        <v>3</v>
      </c>
      <c r="T148">
        <v>5</v>
      </c>
      <c r="U148" s="11">
        <v>5</v>
      </c>
    </row>
    <row r="149" spans="15:21">
      <c r="O149" s="13"/>
      <c r="P149">
        <v>1</v>
      </c>
      <c r="Q149">
        <v>5</v>
      </c>
      <c r="R149" s="12"/>
      <c r="S149">
        <v>0</v>
      </c>
      <c r="T149">
        <v>0</v>
      </c>
      <c r="U149" s="11">
        <v>0</v>
      </c>
    </row>
    <row r="150" spans="15:21">
      <c r="O150" s="13"/>
      <c r="P150">
        <v>0</v>
      </c>
      <c r="Q150">
        <v>3</v>
      </c>
      <c r="R150" s="12"/>
      <c r="S150">
        <v>0</v>
      </c>
      <c r="T150">
        <v>1</v>
      </c>
      <c r="U150" s="11">
        <v>0</v>
      </c>
    </row>
    <row r="151" spans="15:21">
      <c r="O151" s="13"/>
      <c r="P151">
        <v>1</v>
      </c>
      <c r="Q151">
        <v>5</v>
      </c>
      <c r="R151" s="12"/>
      <c r="S151">
        <v>0</v>
      </c>
      <c r="T151">
        <v>5</v>
      </c>
      <c r="U151" s="11">
        <v>3</v>
      </c>
    </row>
    <row r="152" spans="15:21">
      <c r="O152" s="13"/>
      <c r="P152">
        <v>5</v>
      </c>
      <c r="Q152">
        <v>5</v>
      </c>
      <c r="R152" s="12"/>
      <c r="S152">
        <v>3</v>
      </c>
      <c r="T152">
        <v>5</v>
      </c>
      <c r="U152" s="11"/>
    </row>
    <row r="153" spans="15:21">
      <c r="O153" s="13"/>
      <c r="P153">
        <v>1</v>
      </c>
      <c r="Q153">
        <v>5</v>
      </c>
      <c r="R153" s="12"/>
      <c r="S153">
        <v>5</v>
      </c>
      <c r="T153">
        <v>1</v>
      </c>
      <c r="U153" s="11"/>
    </row>
    <row r="154" spans="15:21">
      <c r="O154" s="13"/>
      <c r="P154">
        <v>5</v>
      </c>
      <c r="Q154">
        <v>5</v>
      </c>
      <c r="R154" s="12"/>
      <c r="S154">
        <v>1</v>
      </c>
      <c r="T154">
        <v>5</v>
      </c>
      <c r="U154" s="11"/>
    </row>
    <row r="155" spans="15:21">
      <c r="O155" s="13"/>
      <c r="P155">
        <v>1</v>
      </c>
      <c r="Q155">
        <v>0</v>
      </c>
      <c r="R155" s="12"/>
      <c r="S155">
        <v>1</v>
      </c>
      <c r="T155">
        <v>5</v>
      </c>
      <c r="U155" s="11"/>
    </row>
    <row r="156" spans="15:21">
      <c r="O156" s="13"/>
      <c r="P156">
        <v>0</v>
      </c>
      <c r="Q156">
        <v>0</v>
      </c>
      <c r="R156" s="12"/>
      <c r="S156">
        <v>5</v>
      </c>
      <c r="T156">
        <v>5</v>
      </c>
      <c r="U156" s="11"/>
    </row>
    <row r="157" spans="15:21">
      <c r="O157" s="13"/>
      <c r="Q157">
        <v>0</v>
      </c>
      <c r="R157" s="12"/>
      <c r="S157">
        <v>0</v>
      </c>
      <c r="T157">
        <v>5</v>
      </c>
      <c r="U157" s="11"/>
    </row>
    <row r="158" spans="15:21">
      <c r="O158" s="13"/>
      <c r="Q158">
        <v>5</v>
      </c>
      <c r="R158" s="12"/>
      <c r="S158">
        <v>5</v>
      </c>
      <c r="T158">
        <v>1</v>
      </c>
      <c r="U158" s="11"/>
    </row>
    <row r="159" spans="15:21">
      <c r="O159" s="13"/>
      <c r="Q159">
        <v>5</v>
      </c>
      <c r="R159" s="12"/>
      <c r="S159">
        <v>4</v>
      </c>
      <c r="T159">
        <v>5</v>
      </c>
      <c r="U159" s="11"/>
    </row>
    <row r="160" spans="15:21">
      <c r="O160" s="13"/>
      <c r="Q160">
        <v>0</v>
      </c>
      <c r="R160" s="12"/>
      <c r="S160">
        <v>1</v>
      </c>
      <c r="T160">
        <v>5</v>
      </c>
      <c r="U160" s="11"/>
    </row>
    <row r="161" spans="15:21">
      <c r="O161" s="13"/>
      <c r="Q161">
        <v>5</v>
      </c>
      <c r="R161" s="12"/>
      <c r="S161">
        <v>3</v>
      </c>
      <c r="T161">
        <v>3</v>
      </c>
      <c r="U161" s="11"/>
    </row>
    <row r="162" spans="15:21">
      <c r="O162" s="13"/>
      <c r="Q162">
        <v>0</v>
      </c>
      <c r="R162" s="12"/>
      <c r="S162">
        <v>0</v>
      </c>
      <c r="T162">
        <v>3</v>
      </c>
      <c r="U162" s="11"/>
    </row>
    <row r="163" spans="15:21">
      <c r="O163" s="13"/>
      <c r="Q163">
        <v>5</v>
      </c>
      <c r="R163" s="12"/>
      <c r="S163">
        <v>0</v>
      </c>
      <c r="T163">
        <v>5</v>
      </c>
      <c r="U163" s="11"/>
    </row>
    <row r="164" spans="15:21">
      <c r="O164" s="13"/>
      <c r="Q164">
        <v>5</v>
      </c>
      <c r="R164" s="12"/>
      <c r="S164">
        <v>3</v>
      </c>
      <c r="T164">
        <v>5</v>
      </c>
      <c r="U164" s="11"/>
    </row>
    <row r="165" spans="15:21">
      <c r="O165" s="13"/>
      <c r="Q165">
        <v>5</v>
      </c>
      <c r="R165" s="12"/>
      <c r="S165">
        <v>3</v>
      </c>
      <c r="T165">
        <v>5</v>
      </c>
      <c r="U165" s="11"/>
    </row>
    <row r="166" spans="15:21">
      <c r="O166" s="13"/>
      <c r="Q166">
        <v>5</v>
      </c>
      <c r="R166" s="12"/>
      <c r="S166">
        <v>3</v>
      </c>
      <c r="T166">
        <v>1</v>
      </c>
      <c r="U166" s="11"/>
    </row>
    <row r="167" spans="15:21">
      <c r="O167" s="13"/>
      <c r="Q167">
        <v>0</v>
      </c>
      <c r="R167" s="12"/>
      <c r="S167">
        <v>5</v>
      </c>
      <c r="T167">
        <v>1</v>
      </c>
      <c r="U167" s="11"/>
    </row>
    <row r="168" spans="15:21">
      <c r="O168" s="13"/>
      <c r="Q168">
        <v>0</v>
      </c>
      <c r="R168" s="12"/>
      <c r="S168">
        <v>5</v>
      </c>
      <c r="T168">
        <v>5</v>
      </c>
      <c r="U168" s="11"/>
    </row>
    <row r="169" spans="15:21">
      <c r="O169" s="13"/>
      <c r="Q169">
        <v>5</v>
      </c>
      <c r="R169" s="12"/>
      <c r="S169">
        <v>5</v>
      </c>
      <c r="T169">
        <v>5</v>
      </c>
      <c r="U169" s="11"/>
    </row>
    <row r="170" spans="15:21">
      <c r="O170" s="13"/>
      <c r="Q170">
        <v>5</v>
      </c>
      <c r="R170" s="12"/>
      <c r="S170">
        <v>0</v>
      </c>
      <c r="T170">
        <v>0</v>
      </c>
      <c r="U170" s="11"/>
    </row>
    <row r="171" spans="15:21">
      <c r="O171" s="13"/>
      <c r="Q171">
        <v>4</v>
      </c>
      <c r="R171" s="12"/>
      <c r="S171">
        <v>5</v>
      </c>
      <c r="T171">
        <v>5</v>
      </c>
      <c r="U171" s="11"/>
    </row>
    <row r="172" spans="15:21">
      <c r="O172" s="13"/>
      <c r="Q172">
        <v>5</v>
      </c>
      <c r="R172" s="12"/>
      <c r="S172">
        <v>5</v>
      </c>
      <c r="T172">
        <v>1</v>
      </c>
      <c r="U172" s="11"/>
    </row>
    <row r="173" spans="15:21">
      <c r="O173" s="13"/>
      <c r="Q173">
        <v>3</v>
      </c>
      <c r="R173" s="12"/>
      <c r="S173">
        <v>3</v>
      </c>
      <c r="T173">
        <v>3</v>
      </c>
      <c r="U173" s="11"/>
    </row>
    <row r="174" spans="15:21">
      <c r="O174" s="13"/>
      <c r="Q174">
        <v>3</v>
      </c>
      <c r="R174" s="12"/>
      <c r="S174">
        <v>0</v>
      </c>
      <c r="T174">
        <v>0</v>
      </c>
      <c r="U174" s="11"/>
    </row>
    <row r="175" spans="15:21">
      <c r="O175" s="13"/>
      <c r="Q175">
        <v>0</v>
      </c>
      <c r="R175" s="12"/>
      <c r="S175">
        <v>1</v>
      </c>
      <c r="T175">
        <v>3</v>
      </c>
      <c r="U175" s="11"/>
    </row>
    <row r="176" spans="15:21">
      <c r="O176" s="13"/>
      <c r="Q176">
        <v>1</v>
      </c>
      <c r="R176" s="15"/>
      <c r="S176">
        <v>1</v>
      </c>
      <c r="T176">
        <v>0</v>
      </c>
      <c r="U176" s="11"/>
    </row>
    <row r="177" spans="15:21">
      <c r="O177" s="13"/>
      <c r="Q177">
        <v>5</v>
      </c>
      <c r="R177" s="12"/>
      <c r="S177">
        <v>5</v>
      </c>
      <c r="T177">
        <v>0</v>
      </c>
      <c r="U177" s="11"/>
    </row>
    <row r="178" spans="15:21">
      <c r="O178" s="13"/>
      <c r="Q178">
        <v>5</v>
      </c>
      <c r="R178" s="12"/>
      <c r="S178">
        <v>5</v>
      </c>
      <c r="T178">
        <v>5</v>
      </c>
      <c r="U178" s="11"/>
    </row>
    <row r="179" spans="15:21">
      <c r="O179" s="13"/>
      <c r="Q179">
        <v>5</v>
      </c>
      <c r="R179" s="12"/>
      <c r="S179">
        <v>1</v>
      </c>
      <c r="T179">
        <v>1</v>
      </c>
      <c r="U179" s="14"/>
    </row>
    <row r="180" spans="15:21">
      <c r="O180" s="13"/>
      <c r="Q180">
        <v>0</v>
      </c>
      <c r="R180" s="12"/>
      <c r="S180">
        <v>0</v>
      </c>
      <c r="T180">
        <v>0</v>
      </c>
      <c r="U180" s="11"/>
    </row>
    <row r="181" spans="15:21">
      <c r="O181" s="13"/>
      <c r="Q181">
        <v>5</v>
      </c>
      <c r="R181" s="12"/>
      <c r="S181">
        <v>5</v>
      </c>
      <c r="T181">
        <v>5</v>
      </c>
      <c r="U181" s="11"/>
    </row>
    <row r="182" spans="15:21">
      <c r="O182" s="13"/>
      <c r="Q182">
        <v>5</v>
      </c>
      <c r="R182" s="12"/>
      <c r="S182">
        <v>5</v>
      </c>
      <c r="T182">
        <v>5</v>
      </c>
      <c r="U182" s="11"/>
    </row>
    <row r="183" spans="15:21">
      <c r="O183" s="13"/>
      <c r="Q183">
        <v>1</v>
      </c>
      <c r="R183" s="12"/>
      <c r="S183">
        <v>0</v>
      </c>
      <c r="T183">
        <v>5</v>
      </c>
      <c r="U183" s="11"/>
    </row>
    <row r="184" spans="15:21">
      <c r="O184" s="13"/>
      <c r="Q184">
        <v>5</v>
      </c>
      <c r="R184" s="12"/>
      <c r="S184">
        <v>0</v>
      </c>
      <c r="T184">
        <v>1</v>
      </c>
      <c r="U184" s="11"/>
    </row>
    <row r="185" spans="15:21">
      <c r="O185" s="13"/>
      <c r="Q185">
        <v>5</v>
      </c>
      <c r="R185" s="12"/>
      <c r="S185">
        <v>0</v>
      </c>
      <c r="T185">
        <v>5</v>
      </c>
      <c r="U185" s="11"/>
    </row>
    <row r="186" spans="15:21">
      <c r="O186" s="13"/>
      <c r="Q186">
        <v>4</v>
      </c>
      <c r="R186" s="12"/>
      <c r="S186">
        <v>0</v>
      </c>
      <c r="T186">
        <v>5</v>
      </c>
      <c r="U186" s="11"/>
    </row>
    <row r="187" spans="15:21">
      <c r="O187" s="13"/>
      <c r="Q187">
        <v>5</v>
      </c>
      <c r="R187" s="12"/>
      <c r="S187">
        <v>1</v>
      </c>
      <c r="T187">
        <v>5</v>
      </c>
      <c r="U187" s="11"/>
    </row>
    <row r="188" spans="15:21">
      <c r="O188" s="13"/>
      <c r="Q188">
        <v>3</v>
      </c>
      <c r="R188" s="15"/>
      <c r="S188">
        <v>1</v>
      </c>
      <c r="T188">
        <v>1</v>
      </c>
      <c r="U188" s="14"/>
    </row>
    <row r="189" spans="15:21">
      <c r="O189" s="13"/>
      <c r="R189" s="12"/>
      <c r="S189">
        <v>3</v>
      </c>
      <c r="T189">
        <v>1</v>
      </c>
      <c r="U189" s="11"/>
    </row>
    <row r="190" spans="15:21">
      <c r="O190" s="13"/>
      <c r="R190" s="12"/>
      <c r="S190">
        <v>5</v>
      </c>
      <c r="T190">
        <v>3</v>
      </c>
      <c r="U190" s="11"/>
    </row>
    <row r="191" spans="15:21">
      <c r="O191" s="13"/>
      <c r="R191" s="12"/>
      <c r="S191">
        <v>5</v>
      </c>
      <c r="T191">
        <v>4</v>
      </c>
      <c r="U191" s="11"/>
    </row>
    <row r="192" spans="15:21">
      <c r="O192" s="13"/>
      <c r="R192" s="12"/>
      <c r="S192">
        <v>3</v>
      </c>
      <c r="T192">
        <v>5</v>
      </c>
      <c r="U192" s="11"/>
    </row>
    <row r="193" spans="15:21">
      <c r="O193" s="13"/>
      <c r="R193" s="12"/>
      <c r="S193">
        <v>3</v>
      </c>
      <c r="T193">
        <v>5</v>
      </c>
      <c r="U193" s="11"/>
    </row>
    <row r="194" spans="15:21">
      <c r="O194" s="13"/>
      <c r="R194" s="12"/>
      <c r="S194">
        <v>3</v>
      </c>
      <c r="T194">
        <v>0</v>
      </c>
      <c r="U194" s="11"/>
    </row>
    <row r="195" spans="15:21">
      <c r="O195" s="13"/>
      <c r="R195" s="12"/>
      <c r="S195">
        <v>3</v>
      </c>
      <c r="T195">
        <v>1</v>
      </c>
      <c r="U195" s="11"/>
    </row>
    <row r="196" spans="15:21">
      <c r="O196" s="13"/>
      <c r="R196" s="12"/>
      <c r="S196">
        <v>3</v>
      </c>
      <c r="T196">
        <v>5</v>
      </c>
      <c r="U196" s="11"/>
    </row>
    <row r="197" spans="15:21">
      <c r="O197" s="13"/>
      <c r="R197" s="12"/>
      <c r="S197">
        <v>1</v>
      </c>
      <c r="T197">
        <v>3</v>
      </c>
      <c r="U197" s="11"/>
    </row>
    <row r="198" spans="15:21">
      <c r="O198" s="13"/>
      <c r="R198" s="12"/>
      <c r="S198">
        <v>0</v>
      </c>
      <c r="T198">
        <v>1</v>
      </c>
      <c r="U198" s="11"/>
    </row>
    <row r="199" spans="15:21">
      <c r="O199" s="13"/>
      <c r="R199" s="12"/>
      <c r="S199">
        <v>4</v>
      </c>
      <c r="T199">
        <v>3</v>
      </c>
      <c r="U199" s="11"/>
    </row>
    <row r="200" spans="15:21">
      <c r="O200" s="13"/>
      <c r="R200" s="12"/>
      <c r="S200">
        <v>0</v>
      </c>
      <c r="T200">
        <v>0</v>
      </c>
      <c r="U200" s="11"/>
    </row>
    <row r="201" spans="15:21">
      <c r="O201" s="13"/>
      <c r="R201" s="12"/>
      <c r="S201">
        <v>0</v>
      </c>
      <c r="T201">
        <v>5</v>
      </c>
      <c r="U201" s="11"/>
    </row>
    <row r="202" spans="15:21">
      <c r="O202" s="13"/>
      <c r="R202" s="12"/>
      <c r="S202">
        <v>4</v>
      </c>
      <c r="T202">
        <v>3</v>
      </c>
      <c r="U202" s="11"/>
    </row>
    <row r="203" spans="15:21">
      <c r="O203" s="13"/>
      <c r="R203" s="12"/>
      <c r="S203">
        <v>1</v>
      </c>
      <c r="T203">
        <v>5</v>
      </c>
      <c r="U203" s="11"/>
    </row>
    <row r="204" spans="15:21">
      <c r="O204" s="13"/>
      <c r="R204" s="12"/>
      <c r="S204">
        <v>1</v>
      </c>
      <c r="U204" s="11"/>
    </row>
    <row r="205" spans="15:21">
      <c r="O205" s="13"/>
      <c r="R205" s="12"/>
      <c r="S205">
        <v>5</v>
      </c>
      <c r="U205" s="11"/>
    </row>
    <row r="206" spans="15:21">
      <c r="O206" s="13"/>
      <c r="R206" s="12"/>
      <c r="S206">
        <v>5</v>
      </c>
      <c r="U206" s="11"/>
    </row>
    <row r="207" spans="15:21">
      <c r="O207" s="10"/>
      <c r="P207" s="8"/>
      <c r="Q207" s="8"/>
      <c r="R207" s="9"/>
      <c r="S207" s="8">
        <v>5</v>
      </c>
      <c r="T207" s="8"/>
      <c r="U207" s="7"/>
    </row>
    <row r="208" spans="15:21">
      <c r="O208" s="6" t="s">
        <v>2</v>
      </c>
      <c r="P208" s="4">
        <v>3.0526315789473686</v>
      </c>
      <c r="Q208" s="4">
        <v>3.2282608695652173</v>
      </c>
      <c r="R208" s="5">
        <v>3.0629370629370629</v>
      </c>
      <c r="S208" s="4">
        <v>2.5320197044334973</v>
      </c>
      <c r="T208" s="4">
        <v>2.6984924623115578</v>
      </c>
      <c r="U208" s="3">
        <v>2.7823129251700682</v>
      </c>
    </row>
    <row r="209" spans="15:21">
      <c r="O209" s="2" t="s">
        <v>1</v>
      </c>
      <c r="P209" s="62">
        <v>3.1146098371498829</v>
      </c>
      <c r="Q209" s="63"/>
      <c r="R209" s="64"/>
      <c r="S209" s="62">
        <v>2.6709416973050413</v>
      </c>
      <c r="T209" s="63"/>
      <c r="U209" s="80"/>
    </row>
    <row r="210" spans="15:21" ht="17" thickBot="1">
      <c r="O210" s="1" t="s">
        <v>0</v>
      </c>
      <c r="P210" s="81">
        <v>5.6903335071765926E-2</v>
      </c>
      <c r="Q210" s="82"/>
      <c r="R210" s="83"/>
      <c r="S210" s="81">
        <v>7.3554871980050118E-2</v>
      </c>
      <c r="T210" s="82"/>
      <c r="U210" s="84"/>
    </row>
  </sheetData>
  <mergeCells count="26">
    <mergeCell ref="P210:R210"/>
    <mergeCell ref="S210:U210"/>
    <mergeCell ref="AB113:AD113"/>
    <mergeCell ref="Y114:AA114"/>
    <mergeCell ref="AB114:AD114"/>
    <mergeCell ref="P209:R209"/>
    <mergeCell ref="S209:U209"/>
    <mergeCell ref="X1:AD1"/>
    <mergeCell ref="Y2:AD2"/>
    <mergeCell ref="Y3:AA3"/>
    <mergeCell ref="AB3:AD3"/>
    <mergeCell ref="A1:C1"/>
    <mergeCell ref="F1:L1"/>
    <mergeCell ref="G2:L2"/>
    <mergeCell ref="Y113:AA113"/>
    <mergeCell ref="G37:I37"/>
    <mergeCell ref="J37:L37"/>
    <mergeCell ref="O1:U1"/>
    <mergeCell ref="P2:U2"/>
    <mergeCell ref="P3:R3"/>
    <mergeCell ref="G36:I36"/>
    <mergeCell ref="J36:L36"/>
    <mergeCell ref="G3:I3"/>
    <mergeCell ref="J3:L3"/>
    <mergeCell ref="B2:C2"/>
    <mergeCell ref="S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0DB6-2E6F-E240-9AE3-B40F30331B2D}">
  <dimension ref="A1:W114"/>
  <sheetViews>
    <sheetView tabSelected="1" topLeftCell="K1" workbookViewId="0">
      <selection activeCell="Q1" sqref="Q1:W1"/>
    </sheetView>
  </sheetViews>
  <sheetFormatPr baseColWidth="10" defaultColWidth="11" defaultRowHeight="16"/>
  <cols>
    <col min="2" max="5" width="13" customWidth="1"/>
  </cols>
  <sheetData>
    <row r="1" spans="1:23" ht="17" thickBot="1">
      <c r="A1" s="90" t="s">
        <v>24</v>
      </c>
      <c r="B1" s="91"/>
      <c r="C1" s="91"/>
      <c r="D1" s="91"/>
      <c r="E1" s="92"/>
      <c r="H1" s="57" t="s">
        <v>28</v>
      </c>
      <c r="I1" s="58"/>
      <c r="J1" s="58"/>
      <c r="K1" s="58"/>
      <c r="L1" s="58"/>
      <c r="M1" s="58"/>
      <c r="N1" s="59"/>
      <c r="Q1" s="57" t="s">
        <v>29</v>
      </c>
      <c r="R1" s="58"/>
      <c r="S1" s="58"/>
      <c r="T1" s="58"/>
      <c r="U1" s="58"/>
      <c r="V1" s="58"/>
      <c r="W1" s="59"/>
    </row>
    <row r="2" spans="1:23">
      <c r="A2" s="56"/>
      <c r="B2" s="88" t="s">
        <v>21</v>
      </c>
      <c r="C2" s="89"/>
      <c r="D2" s="93" t="s">
        <v>20</v>
      </c>
      <c r="E2" s="89"/>
      <c r="H2" s="21"/>
      <c r="I2" s="69" t="s">
        <v>19</v>
      </c>
      <c r="J2" s="60"/>
      <c r="K2" s="60"/>
      <c r="L2" s="60"/>
      <c r="M2" s="60"/>
      <c r="N2" s="61"/>
      <c r="Q2" s="21"/>
      <c r="R2" s="69" t="s">
        <v>18</v>
      </c>
      <c r="S2" s="60"/>
      <c r="T2" s="60"/>
      <c r="U2" s="60"/>
      <c r="V2" s="60"/>
      <c r="W2" s="61"/>
    </row>
    <row r="3" spans="1:23">
      <c r="A3" s="21"/>
      <c r="B3" s="48" t="s">
        <v>8</v>
      </c>
      <c r="C3" s="47" t="s">
        <v>7</v>
      </c>
      <c r="D3" s="55" t="s">
        <v>8</v>
      </c>
      <c r="E3" s="47" t="s">
        <v>7</v>
      </c>
      <c r="H3" s="21"/>
      <c r="I3" s="70" t="s">
        <v>8</v>
      </c>
      <c r="J3" s="71"/>
      <c r="K3" s="72"/>
      <c r="L3" s="71" t="s">
        <v>7</v>
      </c>
      <c r="M3" s="71"/>
      <c r="N3" s="77"/>
      <c r="Q3" s="21"/>
      <c r="R3" s="70" t="s">
        <v>8</v>
      </c>
      <c r="S3" s="71"/>
      <c r="T3" s="72"/>
      <c r="U3" s="71" t="s">
        <v>7</v>
      </c>
      <c r="V3" s="71"/>
      <c r="W3" s="77"/>
    </row>
    <row r="4" spans="1:23">
      <c r="A4" s="45" t="s">
        <v>6</v>
      </c>
      <c r="B4" s="12">
        <v>0.83779356495423962</v>
      </c>
      <c r="C4" s="39">
        <v>0.69801665956600578</v>
      </c>
      <c r="D4" s="21">
        <v>0.89365148746477929</v>
      </c>
      <c r="E4" s="11">
        <v>0.81100584305195855</v>
      </c>
      <c r="H4" s="21"/>
      <c r="I4" s="44" t="s">
        <v>6</v>
      </c>
      <c r="J4" s="42" t="s">
        <v>5</v>
      </c>
      <c r="K4" s="43" t="s">
        <v>4</v>
      </c>
      <c r="L4" s="42" t="s">
        <v>6</v>
      </c>
      <c r="M4" s="42" t="s">
        <v>5</v>
      </c>
      <c r="N4" s="41" t="s">
        <v>4</v>
      </c>
      <c r="Q4" s="21"/>
      <c r="R4" s="44" t="s">
        <v>6</v>
      </c>
      <c r="S4" s="42" t="s">
        <v>5</v>
      </c>
      <c r="T4" s="43" t="s">
        <v>4</v>
      </c>
      <c r="U4" s="42" t="s">
        <v>6</v>
      </c>
      <c r="V4" s="42" t="s">
        <v>5</v>
      </c>
      <c r="W4" s="41" t="s">
        <v>4</v>
      </c>
    </row>
    <row r="5" spans="1:23">
      <c r="A5" s="40" t="s">
        <v>5</v>
      </c>
      <c r="B5" s="12">
        <v>0.95351885685239124</v>
      </c>
      <c r="C5" s="39">
        <v>0.7981139844921038</v>
      </c>
      <c r="D5" s="21">
        <v>1.0360671762287745</v>
      </c>
      <c r="E5" s="11">
        <v>0.76019997372117243</v>
      </c>
      <c r="H5" s="13"/>
      <c r="I5">
        <v>135.58000000000001</v>
      </c>
      <c r="J5">
        <v>98.33</v>
      </c>
      <c r="K5" s="12">
        <v>94.34</v>
      </c>
      <c r="L5" s="23">
        <v>628.59</v>
      </c>
      <c r="M5">
        <v>169.5</v>
      </c>
      <c r="N5" s="11">
        <v>198.83</v>
      </c>
      <c r="Q5" s="13"/>
      <c r="R5">
        <v>23.25</v>
      </c>
      <c r="S5">
        <v>39.85</v>
      </c>
      <c r="T5" s="12">
        <v>22.2</v>
      </c>
      <c r="U5" s="23">
        <v>56.04</v>
      </c>
      <c r="V5">
        <v>37.770000000000003</v>
      </c>
      <c r="W5" s="11">
        <v>33.35</v>
      </c>
    </row>
    <row r="6" spans="1:23">
      <c r="A6" s="38" t="s">
        <v>4</v>
      </c>
      <c r="B6" s="37">
        <v>1.235133263256613</v>
      </c>
      <c r="C6" s="11">
        <v>0.73611345222446412</v>
      </c>
      <c r="D6" s="21">
        <v>1.1683324724278641</v>
      </c>
      <c r="E6" s="11">
        <v>0.92730609789030505</v>
      </c>
      <c r="H6" s="13"/>
      <c r="I6">
        <v>107.39</v>
      </c>
      <c r="J6">
        <v>116.92</v>
      </c>
      <c r="K6" s="12">
        <v>178.91</v>
      </c>
      <c r="L6" s="23">
        <v>425.74</v>
      </c>
      <c r="M6">
        <v>142.54</v>
      </c>
      <c r="N6" s="11">
        <v>110.29</v>
      </c>
      <c r="Q6" s="13"/>
      <c r="R6">
        <v>22.29</v>
      </c>
      <c r="S6">
        <v>29.89</v>
      </c>
      <c r="T6" s="12">
        <v>27.81</v>
      </c>
      <c r="U6" s="23">
        <v>48.44</v>
      </c>
      <c r="V6">
        <v>34.04</v>
      </c>
      <c r="W6" s="11">
        <v>42.19</v>
      </c>
    </row>
    <row r="7" spans="1:23">
      <c r="A7" s="36" t="s">
        <v>3</v>
      </c>
      <c r="B7" s="9">
        <v>0.97355431493675615</v>
      </c>
      <c r="C7" s="35">
        <v>0.62330061503806289</v>
      </c>
      <c r="D7" s="21">
        <v>0.9019488638785822</v>
      </c>
      <c r="E7" s="11">
        <v>0.58551750726102947</v>
      </c>
      <c r="H7" s="13"/>
      <c r="I7">
        <v>468.28</v>
      </c>
      <c r="J7">
        <v>266.3</v>
      </c>
      <c r="K7" s="12">
        <v>79.88</v>
      </c>
      <c r="L7" s="23">
        <v>138.69999999999999</v>
      </c>
      <c r="M7">
        <v>180.44</v>
      </c>
      <c r="N7" s="11">
        <v>195.14</v>
      </c>
      <c r="Q7" s="13"/>
      <c r="R7">
        <v>23.96</v>
      </c>
      <c r="S7">
        <v>37.880000000000003</v>
      </c>
      <c r="T7" s="12">
        <v>33.96</v>
      </c>
      <c r="U7" s="23">
        <v>31.52</v>
      </c>
      <c r="V7">
        <v>36.72</v>
      </c>
      <c r="W7" s="11">
        <v>35.92</v>
      </c>
    </row>
    <row r="8" spans="1:23">
      <c r="A8" s="25" t="s">
        <v>1</v>
      </c>
      <c r="B8" s="34">
        <v>1</v>
      </c>
      <c r="C8" s="54">
        <v>0.71388617783015906</v>
      </c>
      <c r="D8" s="25">
        <v>1</v>
      </c>
      <c r="E8" s="54">
        <v>0.77100735548111632</v>
      </c>
      <c r="H8" s="13"/>
      <c r="I8">
        <v>188.08</v>
      </c>
      <c r="J8">
        <v>249.07</v>
      </c>
      <c r="K8" s="12">
        <v>97.76</v>
      </c>
      <c r="L8" s="23">
        <v>119.16</v>
      </c>
      <c r="M8">
        <v>186.62</v>
      </c>
      <c r="N8" s="11">
        <v>136.68</v>
      </c>
      <c r="Q8" s="13"/>
      <c r="R8">
        <v>36.47</v>
      </c>
      <c r="S8">
        <v>43.2</v>
      </c>
      <c r="T8" s="12">
        <v>30.34</v>
      </c>
      <c r="U8" s="23">
        <v>63.66</v>
      </c>
      <c r="V8">
        <v>28.33</v>
      </c>
      <c r="W8" s="11">
        <v>28.96</v>
      </c>
    </row>
    <row r="9" spans="1:23" ht="17" thickBot="1">
      <c r="A9" s="32" t="s">
        <v>0</v>
      </c>
      <c r="B9" s="31">
        <v>8.3894005540091646E-2</v>
      </c>
      <c r="C9" s="30">
        <v>3.65672450634658E-2</v>
      </c>
      <c r="D9" s="32">
        <v>6.4910639785240268E-2</v>
      </c>
      <c r="E9" s="30">
        <v>7.103547187841272E-2</v>
      </c>
      <c r="H9" s="13"/>
      <c r="I9">
        <v>108.71</v>
      </c>
      <c r="J9">
        <v>433.13</v>
      </c>
      <c r="K9" s="12">
        <v>78.41</v>
      </c>
      <c r="L9" s="23">
        <v>232.09</v>
      </c>
      <c r="M9">
        <v>215.45</v>
      </c>
      <c r="N9" s="11">
        <v>198.33</v>
      </c>
      <c r="Q9" s="13"/>
      <c r="R9">
        <v>31.61</v>
      </c>
      <c r="S9">
        <v>33.89</v>
      </c>
      <c r="T9" s="12">
        <v>56.39</v>
      </c>
      <c r="U9" s="23">
        <v>40.869999999999997</v>
      </c>
      <c r="V9">
        <v>34.369999999999997</v>
      </c>
      <c r="W9" s="11">
        <v>33.51</v>
      </c>
    </row>
    <row r="10" spans="1:23">
      <c r="H10" s="13"/>
      <c r="I10">
        <v>192.69</v>
      </c>
      <c r="J10">
        <v>202.11</v>
      </c>
      <c r="K10" s="12">
        <v>74.92</v>
      </c>
      <c r="L10" s="23">
        <v>167.3</v>
      </c>
      <c r="M10">
        <v>313.89999999999998</v>
      </c>
      <c r="N10" s="11">
        <v>151.31</v>
      </c>
      <c r="Q10" s="13"/>
      <c r="R10">
        <v>35.79</v>
      </c>
      <c r="S10">
        <v>38.25</v>
      </c>
      <c r="T10" s="12">
        <v>41.37</v>
      </c>
      <c r="U10" s="23">
        <v>31.45</v>
      </c>
      <c r="V10">
        <v>41.95</v>
      </c>
      <c r="W10" s="11">
        <v>25.16</v>
      </c>
    </row>
    <row r="11" spans="1:23" ht="17" thickBot="1">
      <c r="H11" s="13"/>
      <c r="I11">
        <v>100.89</v>
      </c>
      <c r="J11">
        <v>129.35</v>
      </c>
      <c r="K11" s="12">
        <v>203.22</v>
      </c>
      <c r="L11" s="23">
        <v>174.04</v>
      </c>
      <c r="M11">
        <v>373.9</v>
      </c>
      <c r="N11" s="11">
        <v>90.03</v>
      </c>
      <c r="Q11" s="13"/>
      <c r="R11">
        <v>62.07</v>
      </c>
      <c r="S11">
        <v>23.61</v>
      </c>
      <c r="T11" s="12">
        <v>28</v>
      </c>
      <c r="U11" s="23">
        <v>28.18</v>
      </c>
      <c r="V11">
        <v>31.01</v>
      </c>
      <c r="W11" s="11">
        <v>28.3</v>
      </c>
    </row>
    <row r="12" spans="1:23">
      <c r="A12" s="57" t="s">
        <v>25</v>
      </c>
      <c r="B12" s="58"/>
      <c r="C12" s="59"/>
      <c r="H12" s="13"/>
      <c r="I12">
        <v>116.19</v>
      </c>
      <c r="J12">
        <v>232.29</v>
      </c>
      <c r="K12" s="12">
        <v>100.3</v>
      </c>
      <c r="L12" s="23">
        <v>185.05</v>
      </c>
      <c r="M12">
        <v>104.51</v>
      </c>
      <c r="N12" s="11">
        <v>86.38</v>
      </c>
      <c r="Q12" s="13"/>
      <c r="R12">
        <v>31.61</v>
      </c>
      <c r="S12">
        <v>35.86</v>
      </c>
      <c r="T12" s="12">
        <v>28.24</v>
      </c>
      <c r="U12" s="23">
        <v>33.35</v>
      </c>
      <c r="V12">
        <v>22.28</v>
      </c>
      <c r="W12" s="11">
        <v>57.38</v>
      </c>
    </row>
    <row r="13" spans="1:23">
      <c r="A13" s="21"/>
      <c r="B13" s="78" t="s">
        <v>17</v>
      </c>
      <c r="C13" s="79"/>
      <c r="H13" s="13"/>
      <c r="I13">
        <v>183.71</v>
      </c>
      <c r="J13">
        <v>150.07</v>
      </c>
      <c r="K13" s="12">
        <v>95.17</v>
      </c>
      <c r="L13" s="23">
        <v>118.77</v>
      </c>
      <c r="M13">
        <v>443.36</v>
      </c>
      <c r="N13" s="11">
        <v>188.4</v>
      </c>
      <c r="Q13" s="13"/>
      <c r="R13">
        <v>45.05</v>
      </c>
      <c r="S13">
        <v>46.99</v>
      </c>
      <c r="T13" s="12">
        <v>35.729999999999997</v>
      </c>
      <c r="U13" s="23">
        <v>46.74</v>
      </c>
      <c r="V13">
        <v>38.630000000000003</v>
      </c>
      <c r="W13" s="11">
        <v>36.49</v>
      </c>
    </row>
    <row r="14" spans="1:23">
      <c r="A14" s="21"/>
      <c r="B14" s="48" t="s">
        <v>8</v>
      </c>
      <c r="C14" s="47" t="s">
        <v>7</v>
      </c>
      <c r="H14" s="13"/>
      <c r="I14">
        <v>192.35</v>
      </c>
      <c r="J14">
        <v>175.5</v>
      </c>
      <c r="K14" s="12">
        <v>95.44</v>
      </c>
      <c r="L14" s="23">
        <v>194.99</v>
      </c>
      <c r="M14">
        <v>183.2</v>
      </c>
      <c r="N14" s="11">
        <v>185.01</v>
      </c>
      <c r="Q14" s="13"/>
      <c r="R14">
        <v>36.44</v>
      </c>
      <c r="S14">
        <v>26.68</v>
      </c>
      <c r="T14" s="12">
        <v>36.44</v>
      </c>
      <c r="U14" s="23">
        <v>30.23</v>
      </c>
      <c r="V14">
        <v>33.96</v>
      </c>
      <c r="W14" s="11">
        <v>39.1</v>
      </c>
    </row>
    <row r="15" spans="1:23">
      <c r="A15" s="45" t="s">
        <v>6</v>
      </c>
      <c r="B15" s="12">
        <v>0.59508075733045762</v>
      </c>
      <c r="C15" s="39">
        <v>0.50504740199600184</v>
      </c>
      <c r="H15" s="13"/>
      <c r="I15">
        <v>211.95</v>
      </c>
      <c r="J15">
        <v>90.75</v>
      </c>
      <c r="K15" s="12">
        <v>66.239999999999995</v>
      </c>
      <c r="L15" s="23">
        <v>265.73</v>
      </c>
      <c r="M15">
        <v>298.83</v>
      </c>
      <c r="N15" s="11">
        <v>214.71</v>
      </c>
      <c r="Q15" s="13"/>
      <c r="R15">
        <v>26.49</v>
      </c>
      <c r="S15">
        <v>36.44</v>
      </c>
      <c r="T15" s="12">
        <v>33.35</v>
      </c>
      <c r="U15" s="23">
        <v>36.11</v>
      </c>
      <c r="V15">
        <v>53.88</v>
      </c>
      <c r="W15" s="11">
        <v>26.27</v>
      </c>
    </row>
    <row r="16" spans="1:23">
      <c r="A16" s="40" t="s">
        <v>5</v>
      </c>
      <c r="B16" s="12">
        <v>1.4618791367159933</v>
      </c>
      <c r="C16" s="39">
        <v>0.79250432058026077</v>
      </c>
      <c r="H16" s="13"/>
      <c r="I16">
        <v>360.52</v>
      </c>
      <c r="J16">
        <v>134.56</v>
      </c>
      <c r="K16" s="12">
        <v>111.32</v>
      </c>
      <c r="L16" s="23">
        <v>164.74</v>
      </c>
      <c r="M16">
        <v>189.38</v>
      </c>
      <c r="N16" s="11">
        <v>92.58</v>
      </c>
      <c r="Q16" s="13"/>
      <c r="R16">
        <v>35.590000000000003</v>
      </c>
      <c r="S16">
        <v>40.869999999999997</v>
      </c>
      <c r="T16" s="12">
        <v>35.15</v>
      </c>
      <c r="U16" s="23">
        <v>34.369999999999997</v>
      </c>
      <c r="V16">
        <v>30.12</v>
      </c>
      <c r="W16" s="11">
        <v>49.84</v>
      </c>
    </row>
    <row r="17" spans="1:23">
      <c r="A17" s="38" t="s">
        <v>4</v>
      </c>
      <c r="B17" s="37">
        <v>1.3452031283122059</v>
      </c>
      <c r="C17" s="39">
        <v>0.87933860059772495</v>
      </c>
      <c r="H17" s="13"/>
      <c r="I17">
        <v>216.97</v>
      </c>
      <c r="J17">
        <v>92.8</v>
      </c>
      <c r="K17" s="12">
        <v>82.93</v>
      </c>
      <c r="L17" s="23">
        <v>136.12</v>
      </c>
      <c r="M17">
        <v>133.66999999999999</v>
      </c>
      <c r="N17" s="11">
        <v>257.26</v>
      </c>
      <c r="Q17" s="13"/>
      <c r="R17">
        <v>27.75</v>
      </c>
      <c r="S17">
        <v>55.19</v>
      </c>
      <c r="T17" s="12">
        <v>30.12</v>
      </c>
      <c r="U17" s="23">
        <v>30.78</v>
      </c>
      <c r="V17">
        <v>38.090000000000003</v>
      </c>
      <c r="W17" s="11">
        <v>50.53</v>
      </c>
    </row>
    <row r="18" spans="1:23">
      <c r="A18" s="38" t="s">
        <v>3</v>
      </c>
      <c r="B18" s="12">
        <v>0.59783697764134336</v>
      </c>
      <c r="C18" s="11">
        <v>1.0218315402662705</v>
      </c>
      <c r="H18" s="13"/>
      <c r="I18">
        <v>128.06</v>
      </c>
      <c r="J18">
        <v>97.13</v>
      </c>
      <c r="K18" s="12">
        <v>41.37</v>
      </c>
      <c r="L18" s="23">
        <v>334.49</v>
      </c>
      <c r="M18">
        <v>281.92</v>
      </c>
      <c r="N18" s="11">
        <v>208.94</v>
      </c>
      <c r="Q18" s="13"/>
      <c r="R18">
        <v>49.16</v>
      </c>
      <c r="S18">
        <v>33.35</v>
      </c>
      <c r="T18" s="12">
        <v>32.94</v>
      </c>
      <c r="U18" s="23">
        <v>47.8</v>
      </c>
      <c r="V18">
        <v>49.78</v>
      </c>
      <c r="W18" s="11">
        <v>33.51</v>
      </c>
    </row>
    <row r="19" spans="1:23" ht="17" thickBot="1">
      <c r="A19" s="53" t="s">
        <v>1</v>
      </c>
      <c r="B19" s="52">
        <v>1</v>
      </c>
      <c r="C19" s="51">
        <v>0.79968046586006458</v>
      </c>
      <c r="H19" s="13"/>
      <c r="I19">
        <v>268.37</v>
      </c>
      <c r="J19">
        <v>267.17</v>
      </c>
      <c r="K19" s="12">
        <v>82.12</v>
      </c>
      <c r="L19" s="23">
        <v>116.79</v>
      </c>
      <c r="M19">
        <v>191.16</v>
      </c>
      <c r="N19" s="11">
        <v>209.25</v>
      </c>
      <c r="Q19" s="13"/>
      <c r="R19">
        <v>35.35</v>
      </c>
      <c r="S19">
        <v>98.13</v>
      </c>
      <c r="T19" s="12">
        <v>35.729999999999997</v>
      </c>
      <c r="U19" s="23">
        <v>35.35</v>
      </c>
      <c r="V19">
        <v>50.33</v>
      </c>
      <c r="W19" s="11">
        <v>29.25</v>
      </c>
    </row>
    <row r="20" spans="1:23" ht="17" thickBot="1">
      <c r="A20" s="32" t="s">
        <v>0</v>
      </c>
      <c r="B20" s="31">
        <v>0.23419938556117262</v>
      </c>
      <c r="C20" s="30">
        <v>0.10899413503820446</v>
      </c>
      <c r="H20" s="13"/>
      <c r="I20">
        <v>384.12</v>
      </c>
      <c r="J20">
        <v>552.29999999999995</v>
      </c>
      <c r="K20" s="12">
        <v>207.6</v>
      </c>
      <c r="L20" s="23">
        <v>290.45999999999998</v>
      </c>
      <c r="M20">
        <v>122.5</v>
      </c>
      <c r="N20" s="11">
        <v>205.07</v>
      </c>
      <c r="Q20" s="13"/>
      <c r="R20">
        <v>38.630000000000003</v>
      </c>
      <c r="S20">
        <v>42.23</v>
      </c>
      <c r="T20" s="12">
        <v>33.96</v>
      </c>
      <c r="U20" s="23">
        <v>33.51</v>
      </c>
      <c r="V20">
        <v>23.69</v>
      </c>
      <c r="W20" s="11">
        <v>26.3</v>
      </c>
    </row>
    <row r="21" spans="1:23">
      <c r="H21" s="13"/>
      <c r="I21">
        <v>261.74</v>
      </c>
      <c r="J21">
        <v>38.68</v>
      </c>
      <c r="K21" s="12">
        <v>290.91000000000003</v>
      </c>
      <c r="L21" s="23">
        <v>86.8</v>
      </c>
      <c r="M21">
        <v>668.6</v>
      </c>
      <c r="N21" s="11">
        <v>204.29</v>
      </c>
      <c r="Q21" s="13"/>
      <c r="R21">
        <v>39.33</v>
      </c>
      <c r="S21">
        <v>43.03</v>
      </c>
      <c r="T21" s="12">
        <v>47.17</v>
      </c>
      <c r="U21" s="23">
        <v>58.3</v>
      </c>
      <c r="V21">
        <v>39.03</v>
      </c>
      <c r="W21" s="11">
        <v>29.83</v>
      </c>
    </row>
    <row r="22" spans="1:23">
      <c r="H22" s="13"/>
      <c r="I22">
        <v>92.8</v>
      </c>
      <c r="J22">
        <v>412.04</v>
      </c>
      <c r="K22" s="12">
        <v>151.21</v>
      </c>
      <c r="L22" s="23">
        <v>269.99</v>
      </c>
      <c r="M22">
        <v>194.47</v>
      </c>
      <c r="N22" s="11">
        <v>85.43</v>
      </c>
      <c r="Q22" s="13"/>
      <c r="R22">
        <v>60.18</v>
      </c>
      <c r="S22">
        <v>40.74</v>
      </c>
      <c r="T22" s="12">
        <v>28.18</v>
      </c>
      <c r="U22" s="23">
        <v>47.8</v>
      </c>
      <c r="V22">
        <v>25.07</v>
      </c>
      <c r="W22" s="11">
        <v>30.63</v>
      </c>
    </row>
    <row r="23" spans="1:23" ht="17" thickBot="1">
      <c r="H23" s="13"/>
      <c r="I23">
        <v>106.02</v>
      </c>
      <c r="J23">
        <v>241.05</v>
      </c>
      <c r="K23" s="12">
        <v>135.85</v>
      </c>
      <c r="L23" s="23">
        <v>224.53</v>
      </c>
      <c r="M23">
        <v>99.98</v>
      </c>
      <c r="N23" s="11">
        <v>109.89</v>
      </c>
      <c r="Q23" s="13"/>
      <c r="R23">
        <v>33.380000000000003</v>
      </c>
      <c r="S23">
        <v>31.96</v>
      </c>
      <c r="T23" s="12">
        <v>53.37</v>
      </c>
      <c r="U23" s="23">
        <v>35.96</v>
      </c>
      <c r="V23">
        <v>37.880000000000003</v>
      </c>
      <c r="W23" s="11">
        <v>35.79</v>
      </c>
    </row>
    <row r="24" spans="1:23">
      <c r="A24" s="57" t="s">
        <v>26</v>
      </c>
      <c r="B24" s="58"/>
      <c r="C24" s="59"/>
      <c r="H24" s="13"/>
      <c r="I24">
        <v>460.65</v>
      </c>
      <c r="J24">
        <v>128.03</v>
      </c>
      <c r="K24" s="12">
        <v>120.68</v>
      </c>
      <c r="L24" s="23">
        <v>128.74</v>
      </c>
      <c r="M24">
        <v>146.72999999999999</v>
      </c>
      <c r="N24" s="11">
        <v>123.17</v>
      </c>
      <c r="Q24" s="13"/>
      <c r="R24">
        <v>50.19</v>
      </c>
      <c r="S24">
        <v>56.83</v>
      </c>
      <c r="T24" s="12">
        <v>28.96</v>
      </c>
      <c r="U24" s="23">
        <v>36.869999999999997</v>
      </c>
      <c r="V24">
        <v>26.27</v>
      </c>
      <c r="W24" s="11">
        <v>32.729999999999997</v>
      </c>
    </row>
    <row r="25" spans="1:23" ht="17" thickBot="1">
      <c r="A25" s="85" t="s">
        <v>16</v>
      </c>
      <c r="B25" s="86"/>
      <c r="C25" s="87"/>
      <c r="H25" s="13"/>
      <c r="I25">
        <v>130.35</v>
      </c>
      <c r="J25">
        <v>213.81</v>
      </c>
      <c r="K25" s="12">
        <v>172.13</v>
      </c>
      <c r="L25" s="23">
        <v>199.52</v>
      </c>
      <c r="M25">
        <v>282.23</v>
      </c>
      <c r="N25" s="11">
        <v>106.02</v>
      </c>
      <c r="Q25" s="13"/>
      <c r="R25">
        <v>48.61</v>
      </c>
      <c r="S25">
        <v>58.93</v>
      </c>
      <c r="T25" s="12">
        <v>41.37</v>
      </c>
      <c r="U25" s="23">
        <v>42.23</v>
      </c>
      <c r="V25">
        <v>33.96</v>
      </c>
      <c r="W25" s="11">
        <v>34.409999999999997</v>
      </c>
    </row>
    <row r="26" spans="1:23">
      <c r="H26" s="13"/>
      <c r="I26">
        <v>93.92</v>
      </c>
      <c r="J26">
        <v>101.61</v>
      </c>
      <c r="K26" s="12">
        <v>181.46</v>
      </c>
      <c r="L26" s="23">
        <v>126.2</v>
      </c>
      <c r="M26">
        <v>167.98</v>
      </c>
      <c r="N26" s="11">
        <v>222.54</v>
      </c>
      <c r="Q26" s="13"/>
      <c r="R26">
        <v>29.86</v>
      </c>
      <c r="S26">
        <v>42.87</v>
      </c>
      <c r="T26" s="12">
        <v>38.9</v>
      </c>
      <c r="U26" s="23">
        <v>51.27</v>
      </c>
      <c r="V26">
        <v>24.12</v>
      </c>
      <c r="W26" s="11">
        <v>34.909999999999997</v>
      </c>
    </row>
    <row r="27" spans="1:23">
      <c r="H27" s="13"/>
      <c r="I27">
        <v>104.66</v>
      </c>
      <c r="J27">
        <v>244.02</v>
      </c>
      <c r="K27" s="12">
        <v>132.76</v>
      </c>
      <c r="L27" s="23">
        <v>142.34</v>
      </c>
      <c r="M27">
        <v>158.94</v>
      </c>
      <c r="N27" s="11">
        <v>68.23</v>
      </c>
      <c r="Q27" s="13"/>
      <c r="R27">
        <v>23.61</v>
      </c>
      <c r="S27">
        <v>33.229999999999997</v>
      </c>
      <c r="T27" s="12">
        <v>50.8</v>
      </c>
      <c r="U27" s="23">
        <v>33.380000000000003</v>
      </c>
      <c r="V27">
        <v>33.89</v>
      </c>
      <c r="W27" s="11">
        <v>34.01</v>
      </c>
    </row>
    <row r="28" spans="1:23" ht="17" thickBot="1">
      <c r="H28" s="13"/>
      <c r="I28">
        <v>171.69</v>
      </c>
      <c r="J28">
        <v>489.91</v>
      </c>
      <c r="K28" s="12">
        <v>213.78</v>
      </c>
      <c r="L28" s="23">
        <v>192.41</v>
      </c>
      <c r="M28">
        <v>393.32</v>
      </c>
      <c r="N28" s="11">
        <v>149.16</v>
      </c>
      <c r="Q28" s="13"/>
      <c r="R28">
        <v>44.75</v>
      </c>
      <c r="S28">
        <v>42.36</v>
      </c>
      <c r="T28" s="12">
        <v>38.93</v>
      </c>
      <c r="U28" s="23">
        <v>41.83</v>
      </c>
      <c r="V28">
        <v>28.33</v>
      </c>
      <c r="W28" s="11">
        <v>43.03</v>
      </c>
    </row>
    <row r="29" spans="1:23">
      <c r="A29" s="57" t="s">
        <v>27</v>
      </c>
      <c r="B29" s="58"/>
      <c r="C29" s="59"/>
      <c r="H29" s="13"/>
      <c r="I29">
        <v>500.39</v>
      </c>
      <c r="J29">
        <v>121.99</v>
      </c>
      <c r="K29" s="12">
        <v>198.34</v>
      </c>
      <c r="L29" s="23">
        <v>323.94</v>
      </c>
      <c r="M29">
        <v>160.1</v>
      </c>
      <c r="N29" s="11">
        <v>171.65</v>
      </c>
      <c r="Q29" s="13"/>
      <c r="R29">
        <v>32.78</v>
      </c>
      <c r="S29">
        <v>53.68</v>
      </c>
      <c r="T29" s="12">
        <v>44.79</v>
      </c>
      <c r="U29" s="23">
        <v>31.49</v>
      </c>
      <c r="V29">
        <v>26.91</v>
      </c>
      <c r="W29" s="11">
        <v>45.36</v>
      </c>
    </row>
    <row r="30" spans="1:23" ht="17" thickBot="1">
      <c r="A30" s="85" t="s">
        <v>16</v>
      </c>
      <c r="B30" s="86"/>
      <c r="C30" s="87"/>
      <c r="H30" s="13"/>
      <c r="I30">
        <v>164.23</v>
      </c>
      <c r="J30">
        <v>573.29999999999995</v>
      </c>
      <c r="K30" s="12">
        <v>198.09</v>
      </c>
      <c r="L30" s="23">
        <v>183.74</v>
      </c>
      <c r="M30">
        <v>353.22</v>
      </c>
      <c r="N30" s="11">
        <v>119.44</v>
      </c>
      <c r="Q30" s="13"/>
      <c r="R30">
        <v>55.99</v>
      </c>
      <c r="S30">
        <v>33.39</v>
      </c>
      <c r="T30" s="12">
        <v>55.56</v>
      </c>
      <c r="U30" s="23">
        <v>30.23</v>
      </c>
      <c r="V30">
        <v>53.52</v>
      </c>
      <c r="W30" s="11">
        <v>52.13</v>
      </c>
    </row>
    <row r="31" spans="1:23">
      <c r="H31" s="13"/>
      <c r="I31">
        <v>152.87</v>
      </c>
      <c r="J31">
        <v>102.25</v>
      </c>
      <c r="K31" s="12">
        <v>135.69999999999999</v>
      </c>
      <c r="L31" s="23">
        <v>162.85</v>
      </c>
      <c r="M31">
        <v>251.59</v>
      </c>
      <c r="N31" s="11">
        <v>101.48</v>
      </c>
      <c r="Q31" s="13"/>
      <c r="R31">
        <v>33.35</v>
      </c>
      <c r="S31">
        <v>40.15</v>
      </c>
      <c r="T31" s="12">
        <v>49.29</v>
      </c>
      <c r="U31" s="23">
        <v>31.67</v>
      </c>
      <c r="V31">
        <v>26.91</v>
      </c>
      <c r="W31" s="11">
        <v>25.9</v>
      </c>
    </row>
    <row r="32" spans="1:23">
      <c r="H32" s="13"/>
      <c r="I32">
        <v>458.65</v>
      </c>
      <c r="J32">
        <v>96.87</v>
      </c>
      <c r="K32" s="12">
        <v>91.2</v>
      </c>
      <c r="L32" s="23">
        <v>114.23</v>
      </c>
      <c r="M32">
        <v>220.84</v>
      </c>
      <c r="N32" s="11">
        <v>92.51</v>
      </c>
      <c r="Q32" s="13"/>
      <c r="R32">
        <v>39.85</v>
      </c>
      <c r="S32">
        <v>38.25</v>
      </c>
      <c r="T32" s="12">
        <v>68.819999999999993</v>
      </c>
      <c r="U32" s="23">
        <v>40.06</v>
      </c>
      <c r="V32">
        <v>56.85</v>
      </c>
      <c r="W32" s="11">
        <v>35.1</v>
      </c>
    </row>
    <row r="33" spans="8:23">
      <c r="H33" s="13"/>
      <c r="I33">
        <v>282.26</v>
      </c>
      <c r="J33">
        <v>111.4</v>
      </c>
      <c r="K33" s="12">
        <v>101</v>
      </c>
      <c r="L33" s="23">
        <v>470.54</v>
      </c>
      <c r="M33">
        <v>177.09</v>
      </c>
      <c r="N33" s="11">
        <v>124.11</v>
      </c>
      <c r="Q33" s="13"/>
      <c r="R33">
        <v>35.35</v>
      </c>
      <c r="S33">
        <v>34.69</v>
      </c>
      <c r="T33" s="12">
        <v>43.53</v>
      </c>
      <c r="U33" s="23">
        <v>38.93</v>
      </c>
      <c r="V33">
        <v>50.52</v>
      </c>
      <c r="W33" s="11">
        <v>34.01</v>
      </c>
    </row>
    <row r="34" spans="8:23">
      <c r="H34" s="13"/>
      <c r="I34">
        <v>225.55</v>
      </c>
      <c r="J34">
        <v>235.28</v>
      </c>
      <c r="K34" s="12">
        <v>123.42</v>
      </c>
      <c r="L34" s="23">
        <v>114.23</v>
      </c>
      <c r="M34">
        <v>160.1</v>
      </c>
      <c r="N34" s="11">
        <v>171.83</v>
      </c>
      <c r="Q34" s="13"/>
      <c r="R34">
        <v>32.729999999999997</v>
      </c>
      <c r="S34">
        <v>31.96</v>
      </c>
      <c r="T34" s="12">
        <v>41.83</v>
      </c>
      <c r="U34" s="23">
        <v>44.54</v>
      </c>
      <c r="V34">
        <v>42.49</v>
      </c>
      <c r="W34" s="11">
        <v>34.69</v>
      </c>
    </row>
    <row r="35" spans="8:23">
      <c r="H35" s="13"/>
      <c r="I35">
        <v>161.21</v>
      </c>
      <c r="J35">
        <v>337.16</v>
      </c>
      <c r="K35" s="12">
        <v>124.39</v>
      </c>
      <c r="L35" s="23">
        <v>130.35</v>
      </c>
      <c r="M35">
        <v>400.68</v>
      </c>
      <c r="N35" s="11">
        <v>145.82</v>
      </c>
      <c r="Q35" s="13"/>
      <c r="R35" s="20">
        <v>34.119999999999997</v>
      </c>
      <c r="S35">
        <v>39.39</v>
      </c>
      <c r="T35" s="12">
        <v>32.880000000000003</v>
      </c>
      <c r="U35" s="23">
        <v>27.53</v>
      </c>
      <c r="V35">
        <v>36.869999999999997</v>
      </c>
      <c r="W35" s="11">
        <v>36.700000000000003</v>
      </c>
    </row>
    <row r="36" spans="8:23">
      <c r="H36" s="13"/>
      <c r="I36">
        <v>78.489999999999995</v>
      </c>
      <c r="J36">
        <v>117.48</v>
      </c>
      <c r="K36" s="12">
        <v>95.51</v>
      </c>
      <c r="L36" s="23">
        <v>298.35000000000002</v>
      </c>
      <c r="M36">
        <v>177.7</v>
      </c>
      <c r="N36" s="11">
        <v>587.96</v>
      </c>
      <c r="Q36" s="13"/>
      <c r="R36" s="20">
        <v>32.89</v>
      </c>
      <c r="S36">
        <v>46.64</v>
      </c>
      <c r="T36" s="12">
        <v>37.229999999999997</v>
      </c>
      <c r="U36" s="22">
        <v>30.06</v>
      </c>
      <c r="V36">
        <v>39.03</v>
      </c>
      <c r="W36" s="11">
        <v>41.58</v>
      </c>
    </row>
    <row r="37" spans="8:23">
      <c r="H37" s="13"/>
      <c r="I37">
        <v>127.16</v>
      </c>
      <c r="J37">
        <v>131.57</v>
      </c>
      <c r="K37" s="12">
        <v>229.45</v>
      </c>
      <c r="L37" s="23">
        <v>108.58</v>
      </c>
      <c r="M37">
        <v>179.72</v>
      </c>
      <c r="N37" s="11">
        <v>115.58</v>
      </c>
      <c r="Q37" s="13"/>
      <c r="R37" s="20">
        <v>42.36</v>
      </c>
      <c r="S37">
        <v>34.69</v>
      </c>
      <c r="T37" s="12">
        <v>32.31</v>
      </c>
      <c r="U37" s="22">
        <v>35.49</v>
      </c>
      <c r="V37">
        <v>33.64</v>
      </c>
      <c r="W37" s="11"/>
    </row>
    <row r="38" spans="8:23">
      <c r="H38" s="13"/>
      <c r="I38">
        <v>345.2</v>
      </c>
      <c r="J38">
        <v>226.97</v>
      </c>
      <c r="K38" s="12">
        <v>109.33</v>
      </c>
      <c r="L38" s="23">
        <v>115.88</v>
      </c>
      <c r="M38">
        <v>126.38</v>
      </c>
      <c r="N38" s="11">
        <v>51.69</v>
      </c>
      <c r="Q38" s="13"/>
      <c r="R38" s="20">
        <v>42.36</v>
      </c>
      <c r="S38">
        <v>29.83</v>
      </c>
      <c r="T38">
        <v>31.94</v>
      </c>
      <c r="U38" s="22">
        <v>65.760000000000005</v>
      </c>
      <c r="V38">
        <v>40.61</v>
      </c>
      <c r="W38" s="11"/>
    </row>
    <row r="39" spans="8:23">
      <c r="H39" s="13"/>
      <c r="I39">
        <v>71.180000000000007</v>
      </c>
      <c r="J39">
        <v>126.53</v>
      </c>
      <c r="K39" s="12">
        <v>104.66</v>
      </c>
      <c r="L39" s="23">
        <v>127.56</v>
      </c>
      <c r="M39">
        <v>142.54</v>
      </c>
      <c r="N39" s="11">
        <v>213.98</v>
      </c>
      <c r="Q39" s="13"/>
      <c r="R39" s="20">
        <v>33.64</v>
      </c>
      <c r="S39">
        <v>32.31</v>
      </c>
      <c r="T39">
        <v>35.590000000000003</v>
      </c>
      <c r="U39" s="22">
        <v>34.76</v>
      </c>
      <c r="V39">
        <v>47.22</v>
      </c>
      <c r="W39" s="11"/>
    </row>
    <row r="40" spans="8:23">
      <c r="H40" s="13"/>
      <c r="I40">
        <v>147.72999999999999</v>
      </c>
      <c r="J40">
        <v>113.17</v>
      </c>
      <c r="K40" s="12">
        <v>137.71</v>
      </c>
      <c r="L40" s="23">
        <v>106.51</v>
      </c>
      <c r="M40">
        <v>146.94999999999999</v>
      </c>
      <c r="N40" s="11">
        <v>79.88</v>
      </c>
      <c r="Q40" s="13"/>
      <c r="R40" s="20">
        <v>26.79</v>
      </c>
      <c r="S40">
        <v>29.83</v>
      </c>
      <c r="T40">
        <v>37.049999999999997</v>
      </c>
      <c r="U40" s="22">
        <v>33.229999999999997</v>
      </c>
      <c r="V40">
        <v>24.89</v>
      </c>
      <c r="W40" s="11"/>
    </row>
    <row r="41" spans="8:23">
      <c r="H41" s="13"/>
      <c r="I41">
        <v>251.39</v>
      </c>
      <c r="J41">
        <v>37.880000000000003</v>
      </c>
      <c r="K41" s="12">
        <v>152.47</v>
      </c>
      <c r="L41" s="23">
        <v>156.27000000000001</v>
      </c>
      <c r="M41">
        <v>223.74</v>
      </c>
      <c r="N41" s="11">
        <v>87.41</v>
      </c>
      <c r="Q41" s="13"/>
      <c r="R41" s="20">
        <v>45.62</v>
      </c>
      <c r="S41">
        <v>21.58</v>
      </c>
      <c r="T41">
        <v>34.11</v>
      </c>
      <c r="U41" s="22">
        <v>27.5</v>
      </c>
      <c r="W41" s="11"/>
    </row>
    <row r="42" spans="8:23">
      <c r="H42" s="13"/>
      <c r="I42">
        <v>102.34</v>
      </c>
      <c r="J42">
        <v>228.97</v>
      </c>
      <c r="K42" s="12">
        <v>265.58999999999997</v>
      </c>
      <c r="L42" s="23">
        <v>178.94</v>
      </c>
      <c r="M42">
        <v>188.39</v>
      </c>
      <c r="N42" s="11">
        <v>116.25</v>
      </c>
      <c r="Q42" s="13"/>
      <c r="R42" s="20">
        <v>28.29</v>
      </c>
      <c r="S42">
        <v>27.75</v>
      </c>
      <c r="T42">
        <v>68.3</v>
      </c>
      <c r="U42" s="22">
        <v>38.53</v>
      </c>
      <c r="W42" s="11"/>
    </row>
    <row r="43" spans="8:23">
      <c r="H43" s="13"/>
      <c r="I43">
        <v>114.84</v>
      </c>
      <c r="J43">
        <v>122.54</v>
      </c>
      <c r="K43" s="12">
        <v>130.82</v>
      </c>
      <c r="L43" s="23">
        <v>130.91999999999999</v>
      </c>
      <c r="M43">
        <v>122.23</v>
      </c>
      <c r="N43" s="11">
        <v>350.08</v>
      </c>
      <c r="Q43" s="13"/>
      <c r="R43" s="20">
        <v>35.590000000000003</v>
      </c>
      <c r="S43">
        <v>43.15</v>
      </c>
      <c r="T43">
        <v>35.32</v>
      </c>
      <c r="U43" s="22">
        <v>34.93</v>
      </c>
      <c r="W43" s="11"/>
    </row>
    <row r="44" spans="8:23">
      <c r="H44" s="13"/>
      <c r="I44">
        <v>292.08999999999997</v>
      </c>
      <c r="J44">
        <v>350.06</v>
      </c>
      <c r="K44" s="12">
        <v>113.34</v>
      </c>
      <c r="L44" s="23">
        <v>177.72</v>
      </c>
      <c r="M44">
        <v>55.63</v>
      </c>
      <c r="N44" s="11">
        <v>102.68</v>
      </c>
      <c r="Q44" s="13"/>
      <c r="R44" s="20">
        <v>45.36</v>
      </c>
      <c r="S44">
        <v>31.96</v>
      </c>
      <c r="T44">
        <v>31.61</v>
      </c>
      <c r="U44" s="20">
        <v>31.96</v>
      </c>
      <c r="W44" s="11"/>
    </row>
    <row r="45" spans="8:23">
      <c r="H45" s="13"/>
      <c r="I45">
        <v>140.81</v>
      </c>
      <c r="J45">
        <v>74.099999999999994</v>
      </c>
      <c r="K45" s="12">
        <v>339.9</v>
      </c>
      <c r="L45" s="23">
        <v>171.69</v>
      </c>
      <c r="M45">
        <v>216.84</v>
      </c>
      <c r="N45" s="11">
        <v>201.25</v>
      </c>
      <c r="Q45" s="13"/>
      <c r="R45" s="20">
        <v>28.18</v>
      </c>
      <c r="S45">
        <v>43.7</v>
      </c>
      <c r="T45">
        <v>45.13</v>
      </c>
      <c r="U45" s="20">
        <v>34.04</v>
      </c>
      <c r="W45" s="11"/>
    </row>
    <row r="46" spans="8:23">
      <c r="H46" s="13"/>
      <c r="I46">
        <v>162.79</v>
      </c>
      <c r="J46">
        <v>145.78</v>
      </c>
      <c r="K46" s="12">
        <v>124.95</v>
      </c>
      <c r="L46" s="23">
        <v>186.54</v>
      </c>
      <c r="M46">
        <v>143.69</v>
      </c>
      <c r="N46" s="11">
        <v>144.12</v>
      </c>
      <c r="Q46" s="13"/>
      <c r="R46" s="20">
        <v>30.12</v>
      </c>
      <c r="S46">
        <v>40.42</v>
      </c>
      <c r="T46">
        <v>33.89</v>
      </c>
      <c r="U46" s="20">
        <v>34.04</v>
      </c>
      <c r="W46" s="11"/>
    </row>
    <row r="47" spans="8:23">
      <c r="H47" s="13"/>
      <c r="I47">
        <v>74.59</v>
      </c>
      <c r="J47">
        <v>254.99</v>
      </c>
      <c r="K47" s="12">
        <v>329.15</v>
      </c>
      <c r="L47" s="23">
        <v>206.03</v>
      </c>
      <c r="M47">
        <v>329.14</v>
      </c>
      <c r="N47" s="11">
        <v>48.1</v>
      </c>
      <c r="Q47" s="13"/>
      <c r="R47" s="20">
        <v>43.66</v>
      </c>
      <c r="S47">
        <v>40.200000000000003</v>
      </c>
      <c r="T47">
        <v>43.7</v>
      </c>
      <c r="U47" s="20">
        <v>63.87</v>
      </c>
      <c r="W47" s="11"/>
    </row>
    <row r="48" spans="8:23">
      <c r="H48" s="13"/>
      <c r="I48">
        <v>103.06</v>
      </c>
      <c r="J48">
        <v>130.44</v>
      </c>
      <c r="K48" s="12">
        <v>417.98</v>
      </c>
      <c r="L48" s="23">
        <v>499.37</v>
      </c>
      <c r="M48">
        <v>116.99</v>
      </c>
      <c r="N48" s="11">
        <v>210.03</v>
      </c>
      <c r="Q48" s="13"/>
      <c r="R48" s="20">
        <v>39.25</v>
      </c>
      <c r="S48">
        <v>40.61</v>
      </c>
      <c r="T48">
        <v>37.96</v>
      </c>
      <c r="U48" s="20">
        <v>33.08</v>
      </c>
      <c r="W48" s="11"/>
    </row>
    <row r="49" spans="8:23">
      <c r="H49" s="13"/>
      <c r="I49">
        <v>150.37</v>
      </c>
      <c r="J49">
        <v>160.68</v>
      </c>
      <c r="K49" s="12">
        <v>82.92</v>
      </c>
      <c r="L49" s="23">
        <v>325.8</v>
      </c>
      <c r="M49">
        <v>166.6</v>
      </c>
      <c r="N49" s="11">
        <v>48.25</v>
      </c>
      <c r="Q49" s="13"/>
      <c r="R49" s="20">
        <v>51.6</v>
      </c>
      <c r="S49">
        <v>29.86</v>
      </c>
      <c r="T49">
        <v>41.95</v>
      </c>
      <c r="U49" s="20">
        <v>27.75</v>
      </c>
      <c r="W49" s="11"/>
    </row>
    <row r="50" spans="8:23">
      <c r="H50" s="13"/>
      <c r="I50">
        <v>103.3</v>
      </c>
      <c r="J50">
        <v>153.87</v>
      </c>
      <c r="K50" s="12">
        <v>74.12</v>
      </c>
      <c r="L50" s="23">
        <v>400.09</v>
      </c>
      <c r="M50">
        <v>73</v>
      </c>
      <c r="N50" s="11">
        <v>370.97</v>
      </c>
      <c r="Q50" s="13"/>
      <c r="R50" s="20">
        <v>26.3</v>
      </c>
      <c r="S50">
        <v>53.83</v>
      </c>
      <c r="T50">
        <v>30.12</v>
      </c>
      <c r="U50" s="20">
        <v>43.98</v>
      </c>
      <c r="W50" s="11"/>
    </row>
    <row r="51" spans="8:23">
      <c r="H51" s="13"/>
      <c r="I51">
        <v>231.68</v>
      </c>
      <c r="J51">
        <v>90.11</v>
      </c>
      <c r="K51" s="12">
        <v>101.04</v>
      </c>
      <c r="L51" s="23">
        <v>185.15</v>
      </c>
      <c r="M51">
        <v>151.5</v>
      </c>
      <c r="N51" s="11">
        <v>89.11</v>
      </c>
      <c r="Q51" s="13"/>
      <c r="R51" s="20">
        <v>33.299999999999997</v>
      </c>
      <c r="S51">
        <v>29.25</v>
      </c>
      <c r="T51">
        <v>38.14</v>
      </c>
      <c r="U51" s="20">
        <v>28.72</v>
      </c>
      <c r="W51" s="11"/>
    </row>
    <row r="52" spans="8:23">
      <c r="H52" s="13"/>
      <c r="I52" s="20">
        <v>359.15</v>
      </c>
      <c r="J52">
        <v>117.01</v>
      </c>
      <c r="K52" s="12">
        <v>182.8</v>
      </c>
      <c r="L52" s="23">
        <v>237.9</v>
      </c>
      <c r="M52">
        <v>86.88</v>
      </c>
      <c r="N52" s="11">
        <v>212.57</v>
      </c>
      <c r="Q52" s="13"/>
      <c r="R52" s="20">
        <v>35.54</v>
      </c>
      <c r="S52">
        <v>30.51</v>
      </c>
      <c r="T52">
        <v>43.2</v>
      </c>
      <c r="U52" s="20"/>
      <c r="W52" s="11"/>
    </row>
    <row r="53" spans="8:23">
      <c r="H53" s="13"/>
      <c r="I53" s="20">
        <v>304.47000000000003</v>
      </c>
      <c r="J53">
        <v>236.93</v>
      </c>
      <c r="K53" s="12">
        <v>108.12</v>
      </c>
      <c r="L53" s="23">
        <v>294.08999999999997</v>
      </c>
      <c r="M53">
        <v>129.1</v>
      </c>
      <c r="N53" s="11">
        <v>130.27000000000001</v>
      </c>
      <c r="Q53" s="13"/>
      <c r="R53" s="20">
        <v>34.01</v>
      </c>
      <c r="S53">
        <v>29.72</v>
      </c>
      <c r="T53">
        <v>58.12</v>
      </c>
      <c r="U53" s="20"/>
      <c r="W53" s="11"/>
    </row>
    <row r="54" spans="8:23">
      <c r="H54" s="13"/>
      <c r="I54" s="20">
        <v>370.77</v>
      </c>
      <c r="J54">
        <v>133.47</v>
      </c>
      <c r="K54" s="12">
        <v>186.12</v>
      </c>
      <c r="L54" s="23">
        <v>94.42</v>
      </c>
      <c r="M54">
        <v>278.02</v>
      </c>
      <c r="N54" s="11">
        <v>121.97</v>
      </c>
      <c r="Q54" s="13"/>
      <c r="R54" s="20">
        <v>36.86</v>
      </c>
      <c r="S54">
        <v>35.549999999999997</v>
      </c>
      <c r="T54">
        <v>48.56</v>
      </c>
      <c r="U54" s="20"/>
      <c r="W54" s="11"/>
    </row>
    <row r="55" spans="8:23">
      <c r="H55" s="13"/>
      <c r="I55" s="20">
        <v>123.22</v>
      </c>
      <c r="J55">
        <v>133.71</v>
      </c>
      <c r="K55" s="12">
        <v>94.95</v>
      </c>
      <c r="L55" s="23">
        <v>129.9</v>
      </c>
      <c r="M55">
        <v>138.84</v>
      </c>
      <c r="N55" s="11">
        <v>118.77</v>
      </c>
      <c r="Q55" s="13"/>
      <c r="R55" s="20">
        <v>32.729999999999997</v>
      </c>
      <c r="S55">
        <v>26.58</v>
      </c>
      <c r="T55">
        <v>37.229999999999997</v>
      </c>
      <c r="U55" s="20"/>
      <c r="W55" s="11"/>
    </row>
    <row r="56" spans="8:23">
      <c r="H56" s="13"/>
      <c r="I56" s="20">
        <v>181.9</v>
      </c>
      <c r="J56">
        <v>378.19</v>
      </c>
      <c r="K56" s="12">
        <v>148.25</v>
      </c>
      <c r="L56" s="23">
        <v>343.56</v>
      </c>
      <c r="M56">
        <v>160.38999999999999</v>
      </c>
      <c r="N56" s="11">
        <v>171.91</v>
      </c>
      <c r="Q56" s="13"/>
      <c r="R56" s="20">
        <v>28.96</v>
      </c>
      <c r="S56">
        <v>34.69</v>
      </c>
      <c r="T56">
        <v>40.74</v>
      </c>
      <c r="U56" s="20"/>
      <c r="W56" s="11"/>
    </row>
    <row r="57" spans="8:23">
      <c r="H57" s="13"/>
      <c r="I57" s="20">
        <v>265.39</v>
      </c>
      <c r="J57">
        <v>125.84</v>
      </c>
      <c r="K57" s="12">
        <v>137.80000000000001</v>
      </c>
      <c r="L57" s="23">
        <v>88.14</v>
      </c>
      <c r="M57">
        <v>257.67</v>
      </c>
      <c r="N57" s="11">
        <v>313.47000000000003</v>
      </c>
      <c r="Q57" s="13"/>
      <c r="R57" s="20">
        <v>43.31</v>
      </c>
      <c r="S57">
        <v>35.24</v>
      </c>
      <c r="T57">
        <v>59.72</v>
      </c>
      <c r="U57" s="20"/>
      <c r="W57" s="11"/>
    </row>
    <row r="58" spans="8:23">
      <c r="H58" s="13"/>
      <c r="I58" s="20">
        <v>115.24</v>
      </c>
      <c r="J58">
        <v>215.04</v>
      </c>
      <c r="K58" s="12">
        <v>192.21</v>
      </c>
      <c r="L58" s="23">
        <v>349.49</v>
      </c>
      <c r="M58">
        <v>166.87</v>
      </c>
      <c r="N58" s="11">
        <v>185.38</v>
      </c>
      <c r="Q58" s="13"/>
      <c r="R58" s="20">
        <v>32.36</v>
      </c>
      <c r="S58">
        <v>36.700000000000003</v>
      </c>
      <c r="T58">
        <v>26.16</v>
      </c>
      <c r="U58" s="20"/>
      <c r="W58" s="11"/>
    </row>
    <row r="59" spans="8:23">
      <c r="H59" s="13"/>
      <c r="I59" s="20">
        <v>145.44999999999999</v>
      </c>
      <c r="J59">
        <v>118.25</v>
      </c>
      <c r="K59" s="12">
        <v>468.32</v>
      </c>
      <c r="L59" s="23">
        <v>456.79</v>
      </c>
      <c r="M59">
        <v>167.34</v>
      </c>
      <c r="N59" s="11">
        <v>222.91</v>
      </c>
      <c r="Q59" s="13"/>
      <c r="R59" s="20">
        <v>32.78</v>
      </c>
      <c r="S59">
        <v>31.96</v>
      </c>
      <c r="T59">
        <v>37.590000000000003</v>
      </c>
      <c r="U59" s="20"/>
      <c r="W59" s="11"/>
    </row>
    <row r="60" spans="8:23">
      <c r="H60" s="13"/>
      <c r="I60" s="20">
        <v>355.33</v>
      </c>
      <c r="J60">
        <v>124.06</v>
      </c>
      <c r="K60" s="12">
        <v>134.08000000000001</v>
      </c>
      <c r="L60" s="23">
        <v>164.01</v>
      </c>
      <c r="M60">
        <v>188.72</v>
      </c>
      <c r="N60" s="11">
        <v>76.17</v>
      </c>
      <c r="Q60" s="13"/>
      <c r="R60" s="20">
        <v>51.53</v>
      </c>
      <c r="S60">
        <v>36.700000000000003</v>
      </c>
      <c r="T60">
        <v>32.979999999999997</v>
      </c>
      <c r="U60" s="20"/>
      <c r="W60" s="11"/>
    </row>
    <row r="61" spans="8:23">
      <c r="H61" s="13"/>
      <c r="I61" s="20">
        <v>216.06</v>
      </c>
      <c r="J61">
        <v>183.45</v>
      </c>
      <c r="K61" s="12">
        <v>141.38999999999999</v>
      </c>
      <c r="L61" s="23">
        <v>134.19999999999999</v>
      </c>
      <c r="M61">
        <v>170.98</v>
      </c>
      <c r="N61" s="11">
        <v>150.53</v>
      </c>
      <c r="Q61" s="13"/>
      <c r="R61" s="20">
        <v>54.85</v>
      </c>
      <c r="S61">
        <v>29.06</v>
      </c>
      <c r="T61">
        <v>37.880000000000003</v>
      </c>
      <c r="U61" s="20"/>
      <c r="W61" s="11"/>
    </row>
    <row r="62" spans="8:23">
      <c r="H62" s="13"/>
      <c r="I62" s="20">
        <v>199.34</v>
      </c>
      <c r="J62">
        <v>395.95</v>
      </c>
      <c r="K62" s="12">
        <v>176.88</v>
      </c>
      <c r="L62" s="23">
        <v>248.43</v>
      </c>
      <c r="M62">
        <v>173.57</v>
      </c>
      <c r="N62" s="11">
        <v>167.99</v>
      </c>
      <c r="Q62" s="13"/>
      <c r="R62" s="20">
        <v>36.700000000000003</v>
      </c>
      <c r="S62">
        <v>35.86</v>
      </c>
      <c r="T62">
        <v>38.25</v>
      </c>
      <c r="U62" s="20"/>
      <c r="W62" s="11"/>
    </row>
    <row r="63" spans="8:23">
      <c r="H63" s="13"/>
      <c r="I63" s="20">
        <v>181.2</v>
      </c>
      <c r="J63">
        <v>167.88</v>
      </c>
      <c r="K63" s="12">
        <v>183.02</v>
      </c>
      <c r="L63" s="23">
        <v>107.66</v>
      </c>
      <c r="M63">
        <v>79.47</v>
      </c>
      <c r="N63" s="11">
        <v>157.44999999999999</v>
      </c>
      <c r="Q63" s="13"/>
      <c r="R63" s="20">
        <v>45.19</v>
      </c>
      <c r="S63">
        <v>31.35</v>
      </c>
      <c r="T63">
        <v>31.67</v>
      </c>
      <c r="U63" s="20"/>
      <c r="W63" s="11"/>
    </row>
    <row r="64" spans="8:23">
      <c r="H64" s="13"/>
      <c r="I64" s="20">
        <v>234.58</v>
      </c>
      <c r="J64">
        <v>214.33</v>
      </c>
      <c r="K64" s="12">
        <v>126.06</v>
      </c>
      <c r="L64" s="23">
        <v>370.23</v>
      </c>
      <c r="M64">
        <v>80.05</v>
      </c>
      <c r="N64" s="11">
        <v>159.80000000000001</v>
      </c>
      <c r="Q64" s="13"/>
      <c r="R64" s="20">
        <v>40.15</v>
      </c>
      <c r="S64">
        <v>28.29</v>
      </c>
      <c r="U64" s="20"/>
      <c r="W64" s="11"/>
    </row>
    <row r="65" spans="8:23">
      <c r="H65" s="13"/>
      <c r="I65" s="20">
        <v>47.17</v>
      </c>
      <c r="J65">
        <v>275.87</v>
      </c>
      <c r="K65" s="12">
        <v>346.56</v>
      </c>
      <c r="L65" s="23">
        <v>193.88</v>
      </c>
      <c r="M65">
        <v>66.84</v>
      </c>
      <c r="N65" s="11">
        <v>99.43</v>
      </c>
      <c r="Q65" s="13"/>
      <c r="R65" s="20">
        <v>26.16</v>
      </c>
      <c r="S65">
        <v>41.03</v>
      </c>
      <c r="U65" s="20"/>
      <c r="W65" s="11"/>
    </row>
    <row r="66" spans="8:23">
      <c r="H66" s="13"/>
      <c r="I66" s="20">
        <v>159.82</v>
      </c>
      <c r="J66">
        <v>140.28</v>
      </c>
      <c r="K66" s="12">
        <v>194.99</v>
      </c>
      <c r="L66" s="22">
        <v>303.81</v>
      </c>
      <c r="M66">
        <v>360.84</v>
      </c>
      <c r="N66" s="11">
        <v>193.32</v>
      </c>
      <c r="Q66" s="13"/>
      <c r="R66" s="20">
        <v>26.16</v>
      </c>
      <c r="S66">
        <v>36.78</v>
      </c>
      <c r="U66" s="20"/>
      <c r="W66" s="11"/>
    </row>
    <row r="67" spans="8:23">
      <c r="H67" s="13"/>
      <c r="I67" s="20">
        <v>153.68</v>
      </c>
      <c r="J67">
        <v>160.19999999999999</v>
      </c>
      <c r="K67" s="12">
        <v>70.69</v>
      </c>
      <c r="L67" s="22">
        <v>345.06</v>
      </c>
      <c r="M67">
        <v>235</v>
      </c>
      <c r="N67" s="11">
        <v>148.19</v>
      </c>
      <c r="Q67" s="13"/>
      <c r="R67" s="20">
        <v>29.83</v>
      </c>
      <c r="S67">
        <v>32.94</v>
      </c>
      <c r="U67" s="20"/>
      <c r="W67" s="11"/>
    </row>
    <row r="68" spans="8:23">
      <c r="H68" s="13"/>
      <c r="I68" s="20">
        <v>136.16</v>
      </c>
      <c r="J68">
        <v>217.63</v>
      </c>
      <c r="K68">
        <v>111.32</v>
      </c>
      <c r="L68" s="22">
        <v>118.47</v>
      </c>
      <c r="M68">
        <v>225.6</v>
      </c>
      <c r="N68" s="11">
        <v>118.47</v>
      </c>
      <c r="Q68" s="13"/>
      <c r="R68" s="20">
        <v>29.83</v>
      </c>
      <c r="S68">
        <v>30.79</v>
      </c>
      <c r="U68" s="20"/>
      <c r="W68" s="11"/>
    </row>
    <row r="69" spans="8:23">
      <c r="H69" s="13"/>
      <c r="I69" s="20">
        <v>123.22</v>
      </c>
      <c r="J69">
        <v>199.35</v>
      </c>
      <c r="K69">
        <v>94.34</v>
      </c>
      <c r="L69" s="22">
        <v>168.19</v>
      </c>
      <c r="M69">
        <v>249.76</v>
      </c>
      <c r="N69" s="11">
        <v>109.6</v>
      </c>
      <c r="Q69" s="13"/>
      <c r="R69" s="20">
        <v>25.9</v>
      </c>
      <c r="S69">
        <v>40.15</v>
      </c>
      <c r="U69" s="20"/>
      <c r="W69" s="11"/>
    </row>
    <row r="70" spans="8:23">
      <c r="H70" s="13"/>
      <c r="I70" s="20">
        <v>176.43</v>
      </c>
      <c r="J70">
        <v>177.97</v>
      </c>
      <c r="K70">
        <v>87.95</v>
      </c>
      <c r="L70" s="22">
        <v>55.5</v>
      </c>
      <c r="M70">
        <v>275.37</v>
      </c>
      <c r="N70" s="11">
        <v>317.58999999999997</v>
      </c>
      <c r="Q70" s="13"/>
      <c r="R70" s="20">
        <v>48.25</v>
      </c>
      <c r="S70">
        <v>60.83</v>
      </c>
      <c r="U70" s="20"/>
      <c r="W70" s="11"/>
    </row>
    <row r="71" spans="8:23">
      <c r="H71" s="13"/>
      <c r="I71" s="20">
        <v>109.7</v>
      </c>
      <c r="J71">
        <v>188.8</v>
      </c>
      <c r="K71">
        <v>121.72</v>
      </c>
      <c r="L71" s="22">
        <v>126.03</v>
      </c>
      <c r="M71">
        <v>61.27</v>
      </c>
      <c r="N71" s="11">
        <v>136.32</v>
      </c>
      <c r="Q71" s="13"/>
      <c r="R71" s="20">
        <v>38.5</v>
      </c>
      <c r="S71">
        <v>32.729999999999997</v>
      </c>
      <c r="U71" s="20"/>
      <c r="W71" s="11"/>
    </row>
    <row r="72" spans="8:23">
      <c r="H72" s="13"/>
      <c r="I72" s="20">
        <v>108.49</v>
      </c>
      <c r="J72">
        <v>218.99</v>
      </c>
      <c r="K72">
        <v>609.74</v>
      </c>
      <c r="L72" s="22">
        <v>264.87</v>
      </c>
      <c r="M72">
        <v>320.39999999999998</v>
      </c>
      <c r="N72" s="11">
        <v>109.27</v>
      </c>
      <c r="Q72" s="13"/>
      <c r="R72" s="20">
        <v>49.26</v>
      </c>
      <c r="S72">
        <v>33.89</v>
      </c>
      <c r="U72" s="20"/>
      <c r="W72" s="11"/>
    </row>
    <row r="73" spans="8:23">
      <c r="H73" s="13"/>
      <c r="I73" s="20">
        <v>107.15</v>
      </c>
      <c r="J73">
        <v>182.25</v>
      </c>
      <c r="K73">
        <v>401.95</v>
      </c>
      <c r="L73" s="22">
        <v>155.07</v>
      </c>
      <c r="M73">
        <v>358.08</v>
      </c>
      <c r="N73" s="11">
        <v>130.82</v>
      </c>
      <c r="Q73" s="13"/>
      <c r="R73" s="20">
        <v>40.01</v>
      </c>
      <c r="S73">
        <v>35.32</v>
      </c>
      <c r="U73" s="20"/>
      <c r="W73" s="11"/>
    </row>
    <row r="74" spans="8:23">
      <c r="H74" s="13"/>
      <c r="I74" s="20">
        <v>142.22</v>
      </c>
      <c r="J74">
        <v>285.99</v>
      </c>
      <c r="K74">
        <v>372.45</v>
      </c>
      <c r="L74" s="22">
        <v>135.54</v>
      </c>
      <c r="M74">
        <v>132.19</v>
      </c>
      <c r="N74" s="11">
        <v>166.68</v>
      </c>
      <c r="Q74" s="13"/>
      <c r="R74" s="20">
        <v>41.63</v>
      </c>
      <c r="S74">
        <v>48.38</v>
      </c>
      <c r="U74" s="20"/>
      <c r="W74" s="11"/>
    </row>
    <row r="75" spans="8:23">
      <c r="H75" s="13"/>
      <c r="I75" s="20">
        <v>616.26</v>
      </c>
      <c r="J75">
        <v>394.86</v>
      </c>
      <c r="K75">
        <v>87.41</v>
      </c>
      <c r="L75" s="22">
        <v>202.06</v>
      </c>
      <c r="M75">
        <v>289.12</v>
      </c>
      <c r="N75" s="11">
        <v>94.56</v>
      </c>
      <c r="Q75" s="13"/>
      <c r="R75" s="20">
        <v>43.32</v>
      </c>
      <c r="S75">
        <v>40.15</v>
      </c>
      <c r="U75" s="20"/>
      <c r="W75" s="11"/>
    </row>
    <row r="76" spans="8:23">
      <c r="H76" s="13"/>
      <c r="I76" s="20">
        <v>112.97</v>
      </c>
      <c r="J76">
        <v>321.64999999999998</v>
      </c>
      <c r="K76">
        <v>111.07</v>
      </c>
      <c r="L76" s="22">
        <v>122.54</v>
      </c>
      <c r="M76">
        <v>194.85</v>
      </c>
      <c r="N76" s="11">
        <v>197.37</v>
      </c>
      <c r="Q76" s="13"/>
      <c r="R76" s="20">
        <v>48.89</v>
      </c>
      <c r="U76" s="20"/>
      <c r="W76" s="11"/>
    </row>
    <row r="77" spans="8:23">
      <c r="H77" s="13"/>
      <c r="I77" s="20">
        <v>101.66</v>
      </c>
      <c r="J77">
        <v>241</v>
      </c>
      <c r="K77">
        <v>185.48</v>
      </c>
      <c r="L77" s="22">
        <v>160.16</v>
      </c>
      <c r="M77">
        <v>284.01</v>
      </c>
      <c r="N77" s="11">
        <v>89.47</v>
      </c>
      <c r="Q77" s="13"/>
      <c r="R77" s="20">
        <v>59.16</v>
      </c>
      <c r="U77" s="20"/>
      <c r="W77" s="11"/>
    </row>
    <row r="78" spans="8:23">
      <c r="H78" s="13"/>
      <c r="I78" s="20">
        <v>123.1</v>
      </c>
      <c r="J78">
        <v>192.94</v>
      </c>
      <c r="K78">
        <v>306.37</v>
      </c>
      <c r="L78" s="22">
        <v>132.41</v>
      </c>
      <c r="M78">
        <v>229.45</v>
      </c>
      <c r="N78" s="11">
        <v>194.43</v>
      </c>
      <c r="Q78" s="28" t="s">
        <v>2</v>
      </c>
      <c r="R78" s="50">
        <v>37.709178082191769</v>
      </c>
      <c r="S78" s="27">
        <v>38.233521126760571</v>
      </c>
      <c r="T78" s="27">
        <v>39.195932203389823</v>
      </c>
      <c r="U78" s="50">
        <v>38.684893617021274</v>
      </c>
      <c r="V78" s="27">
        <v>36.471111111111114</v>
      </c>
      <c r="W78" s="26">
        <v>36.152187499999997</v>
      </c>
    </row>
    <row r="79" spans="8:23">
      <c r="H79" s="13"/>
      <c r="I79" s="20">
        <v>146.52000000000001</v>
      </c>
      <c r="J79">
        <v>99.34</v>
      </c>
      <c r="K79">
        <v>139.29</v>
      </c>
      <c r="L79" s="22">
        <v>206.13</v>
      </c>
      <c r="M79">
        <v>183.34</v>
      </c>
      <c r="N79" s="11">
        <v>102.47</v>
      </c>
      <c r="Q79" s="2" t="s">
        <v>1</v>
      </c>
      <c r="R79" s="73">
        <v>38.379543804114057</v>
      </c>
      <c r="S79" s="74"/>
      <c r="T79" s="74"/>
      <c r="U79" s="73">
        <v>37.102730742710797</v>
      </c>
      <c r="V79" s="74"/>
      <c r="W79" s="76"/>
    </row>
    <row r="80" spans="8:23" ht="17" thickBot="1">
      <c r="H80" s="21"/>
      <c r="I80" s="20">
        <v>171.22</v>
      </c>
      <c r="J80">
        <v>153.33000000000001</v>
      </c>
      <c r="K80">
        <v>80.33</v>
      </c>
      <c r="L80" s="22">
        <v>229.06</v>
      </c>
      <c r="M80">
        <v>247.44</v>
      </c>
      <c r="N80" s="11">
        <v>123.07</v>
      </c>
      <c r="Q80" s="1" t="s">
        <v>0</v>
      </c>
      <c r="R80" s="81">
        <v>0.43535480585799552</v>
      </c>
      <c r="S80" s="82"/>
      <c r="T80" s="82"/>
      <c r="U80" s="81">
        <v>0.7964206568696045</v>
      </c>
      <c r="V80" s="82"/>
      <c r="W80" s="84"/>
    </row>
    <row r="81" spans="8:14">
      <c r="H81" s="21"/>
      <c r="I81" s="20">
        <v>89.5</v>
      </c>
      <c r="J81">
        <v>426.19</v>
      </c>
      <c r="K81">
        <v>176.38</v>
      </c>
      <c r="L81" s="22">
        <v>109.66</v>
      </c>
      <c r="M81">
        <v>249.99</v>
      </c>
      <c r="N81" s="11">
        <v>260.73</v>
      </c>
    </row>
    <row r="82" spans="8:14">
      <c r="H82" s="21"/>
      <c r="I82" s="20">
        <v>222.69</v>
      </c>
      <c r="J82">
        <v>134.56</v>
      </c>
      <c r="K82">
        <v>462.15</v>
      </c>
      <c r="L82" s="22">
        <v>260.14999999999998</v>
      </c>
      <c r="M82">
        <v>235.21</v>
      </c>
      <c r="N82" s="11">
        <v>214.2</v>
      </c>
    </row>
    <row r="83" spans="8:14">
      <c r="H83" s="21"/>
      <c r="I83" s="20">
        <v>132</v>
      </c>
      <c r="J83">
        <v>118.91</v>
      </c>
      <c r="K83">
        <v>311.42</v>
      </c>
      <c r="L83" s="22">
        <v>211.2</v>
      </c>
      <c r="M83">
        <v>201.38</v>
      </c>
      <c r="N83" s="11">
        <v>176.55</v>
      </c>
    </row>
    <row r="84" spans="8:14">
      <c r="H84" s="21"/>
      <c r="I84" s="20">
        <v>248.56</v>
      </c>
      <c r="J84">
        <v>138.34</v>
      </c>
      <c r="K84">
        <v>329.48</v>
      </c>
      <c r="L84" s="22">
        <v>187.61</v>
      </c>
      <c r="M84">
        <v>181.43</v>
      </c>
      <c r="N84" s="11">
        <v>178</v>
      </c>
    </row>
    <row r="85" spans="8:14">
      <c r="H85" s="21"/>
      <c r="I85" s="20">
        <v>137.36000000000001</v>
      </c>
      <c r="J85">
        <v>117.85</v>
      </c>
      <c r="K85">
        <v>169.49</v>
      </c>
      <c r="L85" s="22">
        <v>205.96</v>
      </c>
      <c r="M85">
        <v>152.83000000000001</v>
      </c>
      <c r="N85" s="11">
        <v>125.7</v>
      </c>
    </row>
    <row r="86" spans="8:14">
      <c r="H86" s="21"/>
      <c r="I86" s="20">
        <v>118.78</v>
      </c>
      <c r="J86">
        <v>103.49</v>
      </c>
      <c r="K86">
        <v>128.34</v>
      </c>
      <c r="L86" s="22">
        <v>319.85000000000002</v>
      </c>
      <c r="M86">
        <v>122.5</v>
      </c>
      <c r="N86" s="11">
        <v>128.29</v>
      </c>
    </row>
    <row r="87" spans="8:14">
      <c r="H87" s="21"/>
      <c r="I87" s="20">
        <v>166.94</v>
      </c>
      <c r="J87">
        <v>161.5</v>
      </c>
      <c r="K87">
        <v>108.49</v>
      </c>
      <c r="L87" s="22">
        <v>233.73</v>
      </c>
      <c r="M87">
        <v>114.89</v>
      </c>
      <c r="N87" s="11">
        <v>316.7</v>
      </c>
    </row>
    <row r="88" spans="8:14">
      <c r="H88" s="21"/>
      <c r="I88" s="20">
        <v>185.01</v>
      </c>
      <c r="J88">
        <v>407.46</v>
      </c>
      <c r="K88">
        <v>99.13</v>
      </c>
      <c r="L88" s="22">
        <v>135.93</v>
      </c>
      <c r="M88">
        <v>126.68</v>
      </c>
      <c r="N88" s="11">
        <v>311.86</v>
      </c>
    </row>
    <row r="89" spans="8:14">
      <c r="H89" s="21"/>
      <c r="I89" s="20">
        <v>605.5</v>
      </c>
      <c r="J89">
        <v>143.9</v>
      </c>
      <c r="K89">
        <v>129.29</v>
      </c>
      <c r="L89" s="20">
        <v>129.9</v>
      </c>
      <c r="M89">
        <v>140.07</v>
      </c>
      <c r="N89" s="11">
        <v>192.49</v>
      </c>
    </row>
    <row r="90" spans="8:14">
      <c r="H90" s="21"/>
      <c r="I90" s="20">
        <v>275.62</v>
      </c>
      <c r="J90">
        <v>195.72</v>
      </c>
      <c r="K90">
        <v>193.62</v>
      </c>
      <c r="L90" s="20">
        <v>189.94</v>
      </c>
      <c r="M90">
        <v>234.3</v>
      </c>
      <c r="N90" s="11">
        <v>209.32</v>
      </c>
    </row>
    <row r="91" spans="8:14">
      <c r="H91" s="21"/>
      <c r="I91" s="20">
        <v>297.25</v>
      </c>
      <c r="J91">
        <v>302.51</v>
      </c>
      <c r="K91">
        <v>186.55</v>
      </c>
      <c r="L91" s="20">
        <v>133.63</v>
      </c>
      <c r="M91">
        <v>84.46</v>
      </c>
      <c r="N91" s="11">
        <v>268.22000000000003</v>
      </c>
    </row>
    <row r="92" spans="8:14">
      <c r="H92" s="21"/>
      <c r="I92" s="20">
        <v>231.18</v>
      </c>
      <c r="J92">
        <v>374.67</v>
      </c>
      <c r="K92">
        <v>356.61</v>
      </c>
      <c r="L92" s="20">
        <v>126.2</v>
      </c>
      <c r="M92">
        <v>188.08</v>
      </c>
      <c r="N92" s="11">
        <v>382.86</v>
      </c>
    </row>
    <row r="93" spans="8:14">
      <c r="H93" s="21"/>
      <c r="I93" s="20"/>
      <c r="J93">
        <v>220.75</v>
      </c>
      <c r="K93">
        <v>624.82000000000005</v>
      </c>
      <c r="L93" s="20">
        <v>149.01</v>
      </c>
      <c r="M93">
        <v>201.84</v>
      </c>
      <c r="N93" s="11">
        <v>236.07</v>
      </c>
    </row>
    <row r="94" spans="8:14">
      <c r="H94" s="21"/>
      <c r="I94" s="20"/>
      <c r="J94">
        <v>484.66</v>
      </c>
      <c r="K94">
        <v>125.19</v>
      </c>
      <c r="L94" s="20">
        <v>133.53</v>
      </c>
      <c r="M94">
        <v>167.36</v>
      </c>
      <c r="N94" s="11">
        <v>52.98</v>
      </c>
    </row>
    <row r="95" spans="8:14">
      <c r="H95" s="21"/>
      <c r="I95" s="20"/>
      <c r="J95">
        <v>122.99</v>
      </c>
      <c r="K95">
        <v>88</v>
      </c>
      <c r="L95" s="20">
        <v>130.82</v>
      </c>
      <c r="M95">
        <v>217.68</v>
      </c>
      <c r="N95" s="11">
        <v>183.59</v>
      </c>
    </row>
    <row r="96" spans="8:14">
      <c r="H96" s="21"/>
      <c r="I96" s="20"/>
      <c r="J96">
        <v>76.489999999999995</v>
      </c>
      <c r="K96">
        <v>319.22000000000003</v>
      </c>
      <c r="L96" s="20">
        <v>114.29</v>
      </c>
      <c r="M96">
        <v>44.58</v>
      </c>
      <c r="N96" s="11">
        <v>55.99</v>
      </c>
    </row>
    <row r="97" spans="8:14">
      <c r="H97" s="21"/>
      <c r="I97" s="20"/>
      <c r="J97">
        <v>198.17</v>
      </c>
      <c r="K97">
        <v>73.260000000000005</v>
      </c>
      <c r="L97" s="20">
        <v>143.93</v>
      </c>
      <c r="M97">
        <v>213.77</v>
      </c>
      <c r="N97" s="11">
        <v>208.79</v>
      </c>
    </row>
    <row r="98" spans="8:14">
      <c r="H98" s="21"/>
      <c r="I98" s="20"/>
      <c r="J98">
        <v>116.72</v>
      </c>
      <c r="K98">
        <v>416.42</v>
      </c>
      <c r="L98" s="20">
        <v>176.88</v>
      </c>
      <c r="M98">
        <v>321.93</v>
      </c>
      <c r="N98" s="11">
        <v>49.34</v>
      </c>
    </row>
    <row r="99" spans="8:14">
      <c r="H99" s="21"/>
      <c r="I99" s="20"/>
      <c r="J99">
        <v>190.34</v>
      </c>
      <c r="K99">
        <v>121.11</v>
      </c>
      <c r="L99" s="20">
        <v>124.05</v>
      </c>
      <c r="M99">
        <v>124.19</v>
      </c>
      <c r="N99" s="11">
        <v>209.74</v>
      </c>
    </row>
    <row r="100" spans="8:14">
      <c r="H100" s="21"/>
      <c r="I100" s="20"/>
      <c r="J100">
        <v>138.21</v>
      </c>
      <c r="K100">
        <v>321.83999999999997</v>
      </c>
      <c r="L100" s="20">
        <v>105.25</v>
      </c>
      <c r="M100">
        <v>199.06</v>
      </c>
      <c r="N100" s="11">
        <v>174.04</v>
      </c>
    </row>
    <row r="101" spans="8:14">
      <c r="H101" s="21"/>
      <c r="I101" s="20"/>
      <c r="J101">
        <v>125.33</v>
      </c>
      <c r="K101">
        <v>144.24</v>
      </c>
      <c r="L101" s="20">
        <v>170.57</v>
      </c>
      <c r="M101">
        <v>172.05</v>
      </c>
      <c r="N101" s="11">
        <v>118.25</v>
      </c>
    </row>
    <row r="102" spans="8:14">
      <c r="H102" s="21"/>
      <c r="I102" s="20"/>
      <c r="K102">
        <v>181.57</v>
      </c>
      <c r="L102" s="20">
        <v>222.09</v>
      </c>
      <c r="M102">
        <v>112.97</v>
      </c>
      <c r="N102" s="11">
        <v>148.93</v>
      </c>
    </row>
    <row r="103" spans="8:14">
      <c r="H103" s="21"/>
      <c r="I103" s="20"/>
      <c r="K103">
        <v>96.76</v>
      </c>
      <c r="L103" s="20">
        <v>126.03</v>
      </c>
      <c r="M103">
        <v>165.48</v>
      </c>
      <c r="N103" s="11">
        <v>96.84</v>
      </c>
    </row>
    <row r="104" spans="8:14">
      <c r="H104" s="21"/>
      <c r="I104" s="20"/>
      <c r="K104">
        <v>160.72999999999999</v>
      </c>
      <c r="L104" s="20"/>
      <c r="M104">
        <v>157.08000000000001</v>
      </c>
      <c r="N104" s="11">
        <v>134.54</v>
      </c>
    </row>
    <row r="105" spans="8:14">
      <c r="H105" s="21"/>
      <c r="I105" s="20"/>
      <c r="K105">
        <v>152.47</v>
      </c>
      <c r="L105" s="20"/>
      <c r="M105">
        <v>267.31</v>
      </c>
      <c r="N105" s="11">
        <v>118.64</v>
      </c>
    </row>
    <row r="106" spans="8:14">
      <c r="H106" s="21"/>
      <c r="I106" s="20"/>
      <c r="K106">
        <v>424.45</v>
      </c>
      <c r="L106" s="20"/>
      <c r="M106">
        <v>219.88</v>
      </c>
      <c r="N106" s="11">
        <v>219.85</v>
      </c>
    </row>
    <row r="107" spans="8:14">
      <c r="H107" s="21"/>
      <c r="I107" s="20"/>
      <c r="K107">
        <v>112.87</v>
      </c>
      <c r="L107" s="20"/>
      <c r="M107">
        <v>391.64</v>
      </c>
      <c r="N107" s="11">
        <v>118.47</v>
      </c>
    </row>
    <row r="108" spans="8:14">
      <c r="H108" s="21"/>
      <c r="I108" s="20"/>
      <c r="L108" s="20"/>
      <c r="M108">
        <v>118.64</v>
      </c>
      <c r="N108" s="11">
        <v>216.9</v>
      </c>
    </row>
    <row r="109" spans="8:14">
      <c r="H109" s="21"/>
      <c r="I109" s="20"/>
      <c r="L109" s="20"/>
      <c r="M109">
        <v>214.33</v>
      </c>
      <c r="N109" s="11">
        <v>145.96</v>
      </c>
    </row>
    <row r="110" spans="8:14">
      <c r="H110" s="21"/>
      <c r="I110" s="20"/>
      <c r="L110" s="20"/>
      <c r="N110" s="11">
        <v>132.63999999999999</v>
      </c>
    </row>
    <row r="111" spans="8:14">
      <c r="H111" s="19"/>
      <c r="I111" s="20"/>
      <c r="L111" s="20"/>
      <c r="N111" s="11">
        <v>270.95</v>
      </c>
    </row>
    <row r="112" spans="8:14">
      <c r="H112" s="17" t="s">
        <v>2</v>
      </c>
      <c r="I112" s="50">
        <v>199.16056818181815</v>
      </c>
      <c r="J112" s="27">
        <v>200.96536082474231</v>
      </c>
      <c r="K112" s="27">
        <v>179.46941747572814</v>
      </c>
      <c r="L112" s="50">
        <v>199.1553535353535</v>
      </c>
      <c r="M112" s="27">
        <v>200.57961904761916</v>
      </c>
      <c r="N112" s="26">
        <v>165.59626168224301</v>
      </c>
    </row>
    <row r="113" spans="8:14">
      <c r="H113" s="2" t="s">
        <v>1</v>
      </c>
      <c r="I113" s="73">
        <v>193.19844882742953</v>
      </c>
      <c r="J113" s="74"/>
      <c r="K113" s="74"/>
      <c r="L113" s="73">
        <v>188.44374475507189</v>
      </c>
      <c r="M113" s="74"/>
      <c r="N113" s="76"/>
    </row>
    <row r="114" spans="8:14" ht="17" thickBot="1">
      <c r="H114" s="1" t="s">
        <v>0</v>
      </c>
      <c r="I114" s="81">
        <v>6.8842585055324621</v>
      </c>
      <c r="J114" s="82"/>
      <c r="K114" s="83"/>
      <c r="L114" s="81">
        <v>11.431137959316196</v>
      </c>
      <c r="M114" s="82"/>
      <c r="N114" s="84"/>
    </row>
  </sheetData>
  <mergeCells count="25">
    <mergeCell ref="I114:K114"/>
    <mergeCell ref="L114:N114"/>
    <mergeCell ref="R79:T79"/>
    <mergeCell ref="U79:W79"/>
    <mergeCell ref="R80:T80"/>
    <mergeCell ref="U80:W80"/>
    <mergeCell ref="I113:K113"/>
    <mergeCell ref="L113:N113"/>
    <mergeCell ref="A12:C12"/>
    <mergeCell ref="Q1:W1"/>
    <mergeCell ref="R2:W2"/>
    <mergeCell ref="R3:T3"/>
    <mergeCell ref="U3:W3"/>
    <mergeCell ref="H1:N1"/>
    <mergeCell ref="I2:N2"/>
    <mergeCell ref="I3:K3"/>
    <mergeCell ref="L3:N3"/>
    <mergeCell ref="B2:C2"/>
    <mergeCell ref="A1:E1"/>
    <mergeCell ref="D2:E2"/>
    <mergeCell ref="B13:C13"/>
    <mergeCell ref="A24:C24"/>
    <mergeCell ref="A25:C25"/>
    <mergeCell ref="A29:C29"/>
    <mergeCell ref="A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7</vt:lpstr>
      <vt:lpstr>Fig 7-Sup Fig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Koumoundourou</dc:creator>
  <cp:lastModifiedBy>Koumoundourou</cp:lastModifiedBy>
  <dcterms:created xsi:type="dcterms:W3CDTF">2024-01-22T09:42:44Z</dcterms:created>
  <dcterms:modified xsi:type="dcterms:W3CDTF">2024-01-22T10:36:40Z</dcterms:modified>
</cp:coreProperties>
</file>