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8" windowWidth="28512" windowHeight="12048"/>
  </bookViews>
  <sheets>
    <sheet name="ccl" sheetId="2" r:id="rId1"/>
    <sheet name="analyse" sheetId="3" r:id="rId2"/>
  </sheets>
  <calcPr calcId="145621" iterateDelta="1E-4"/>
</workbook>
</file>

<file path=xl/calcChain.xml><?xml version="1.0" encoding="utf-8"?>
<calcChain xmlns="http://schemas.openxmlformats.org/spreadsheetml/2006/main">
  <c r="AN43" i="3" l="1"/>
  <c r="AN41" i="3"/>
  <c r="AJ49" i="3"/>
  <c r="AJ47" i="3"/>
  <c r="AJ43" i="3"/>
  <c r="AJ41" i="3"/>
  <c r="AF49" i="3"/>
  <c r="AF47" i="3"/>
  <c r="AF43" i="3"/>
  <c r="AF41" i="3"/>
  <c r="AB49" i="3"/>
  <c r="AB47" i="3"/>
  <c r="AB43" i="3"/>
  <c r="AB41" i="3"/>
  <c r="X49" i="3"/>
  <c r="X47" i="3"/>
  <c r="X43" i="3"/>
  <c r="X41" i="3"/>
  <c r="T49" i="3"/>
  <c r="T47" i="3"/>
  <c r="T43" i="3"/>
  <c r="T41" i="3"/>
  <c r="P49" i="3"/>
  <c r="P47" i="3"/>
  <c r="P43" i="3"/>
  <c r="P41" i="3"/>
  <c r="L49" i="3"/>
  <c r="L47" i="3"/>
  <c r="L43" i="3"/>
  <c r="L41" i="3"/>
  <c r="H49" i="3"/>
  <c r="H47" i="3"/>
  <c r="H43" i="3"/>
  <c r="H41" i="3"/>
  <c r="D49" i="3"/>
  <c r="D47" i="3"/>
  <c r="D43" i="3"/>
  <c r="D41" i="3"/>
  <c r="AN36" i="3"/>
  <c r="AN34" i="3"/>
  <c r="AJ36" i="3"/>
  <c r="AJ34" i="3"/>
  <c r="AF36" i="3"/>
  <c r="AF34" i="3"/>
  <c r="AB36" i="3"/>
  <c r="AB34" i="3"/>
  <c r="X36" i="3"/>
  <c r="X34" i="3"/>
  <c r="T36" i="3"/>
  <c r="T34" i="3"/>
  <c r="P36" i="3"/>
  <c r="P34" i="3"/>
  <c r="L36" i="3"/>
  <c r="L34" i="3"/>
  <c r="H36" i="3"/>
  <c r="H34" i="3"/>
  <c r="AD2" i="2" l="1"/>
  <c r="D36" i="3" l="1"/>
  <c r="D34" i="3"/>
  <c r="D28" i="3"/>
  <c r="D26" i="3"/>
  <c r="AN22" i="3"/>
  <c r="AN20" i="3"/>
  <c r="AJ22" i="3"/>
  <c r="AJ20" i="3"/>
  <c r="AF22" i="3"/>
  <c r="AF20" i="3"/>
  <c r="AB22" i="3"/>
  <c r="AB20" i="3"/>
  <c r="X22" i="3"/>
  <c r="X20" i="3"/>
  <c r="T22" i="3"/>
  <c r="T20" i="3"/>
  <c r="P22" i="3"/>
  <c r="P20" i="3"/>
  <c r="L22" i="3"/>
  <c r="L20" i="3"/>
  <c r="H22" i="3"/>
  <c r="D22" i="3"/>
  <c r="H20" i="3"/>
  <c r="D20" i="3"/>
  <c r="L16" i="3"/>
  <c r="AN16" i="3"/>
  <c r="AJ16" i="3"/>
  <c r="AF16" i="3"/>
  <c r="AN14" i="3"/>
  <c r="AJ14" i="3"/>
  <c r="AF14" i="3"/>
  <c r="AB14" i="3"/>
  <c r="AB16" i="3"/>
  <c r="X16" i="3"/>
  <c r="T16" i="3"/>
  <c r="X14" i="3"/>
  <c r="T14" i="3"/>
  <c r="P16" i="3"/>
  <c r="P14" i="3"/>
  <c r="L14" i="3"/>
  <c r="H16" i="3"/>
  <c r="D16" i="3"/>
  <c r="H14" i="3"/>
  <c r="D14" i="3"/>
  <c r="AN9" i="3" l="1"/>
  <c r="AN7" i="3"/>
  <c r="AJ9" i="3"/>
  <c r="AJ7" i="3"/>
  <c r="AF9" i="3"/>
  <c r="AF7" i="3"/>
  <c r="AB9" i="3"/>
  <c r="AB7" i="3"/>
  <c r="X9" i="3"/>
  <c r="X7" i="3"/>
  <c r="T9" i="3"/>
  <c r="T7" i="3"/>
  <c r="P7" i="3"/>
  <c r="P9" i="3"/>
  <c r="L9" i="3"/>
  <c r="L7" i="3"/>
  <c r="H9" i="3"/>
  <c r="H7" i="3"/>
  <c r="D9" i="3"/>
  <c r="D7" i="3"/>
</calcChain>
</file>

<file path=xl/comments1.xml><?xml version="1.0" encoding="utf-8"?>
<comments xmlns="http://schemas.openxmlformats.org/spreadsheetml/2006/main">
  <authors>
    <author>Laporte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 xml:space="preserve">selec max plan int, then sUM 4-5 plan  </t>
        </r>
        <r>
          <rPr>
            <sz val="9"/>
            <color indexed="81"/>
            <rFont val="Tahoma"/>
            <family val="2"/>
          </rPr>
          <t xml:space="preserve">
int bundle  int  4pix + bkg 8 pix, measure 0,8-1µm
int SPB as USUAL (ie max intensity)</t>
        </r>
      </text>
    </comment>
  </commentList>
</comments>
</file>

<file path=xl/sharedStrings.xml><?xml version="1.0" encoding="utf-8"?>
<sst xmlns="http://schemas.openxmlformats.org/spreadsheetml/2006/main" count="133" uniqueCount="7">
  <si>
    <t>Isy124 manip II</t>
  </si>
  <si>
    <t>first manip</t>
  </si>
  <si>
    <t>Isy125 manip II</t>
  </si>
  <si>
    <t>Merge Isy125 manip II</t>
  </si>
  <si>
    <t>n=</t>
  </si>
  <si>
    <t>Tub1</t>
  </si>
  <si>
    <t>Tub4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</si>
</sst>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0" fillId="0" borderId="0" xfId="0" applyNumberFormat="1" applyAlignment="1">
      <alignment horizontal="center"/>
    </xf>
    <xf numFmtId="0" fontId="0" fillId="3" borderId="0" xfId="0" applyFill="1"/>
    <xf numFmtId="1" fontId="4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5" fillId="0" borderId="0" xfId="0" applyNumberFormat="1" applyFont="1"/>
    <xf numFmtId="0" fontId="0" fillId="0" borderId="0" xfId="0" applyFill="1"/>
    <xf numFmtId="1" fontId="5" fillId="0" borderId="0" xfId="0" applyNumberFormat="1" applyFont="1" applyFill="1"/>
    <xf numFmtId="1" fontId="1" fillId="4" borderId="0" xfId="0" applyNumberFormat="1" applyFont="1" applyFill="1" applyAlignment="1">
      <alignment horizontal="center"/>
    </xf>
    <xf numFmtId="0" fontId="0" fillId="4" borderId="0" xfId="0" applyFill="1"/>
    <xf numFmtId="1" fontId="4" fillId="4" borderId="0" xfId="0" applyNumberFormat="1" applyFont="1" applyFill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6" fillId="0" borderId="0" xfId="0" applyFont="1" applyFill="1" applyAlignment="1"/>
    <xf numFmtId="0" fontId="0" fillId="6" borderId="0" xfId="0" applyFill="1"/>
    <xf numFmtId="1" fontId="1" fillId="6" borderId="0" xfId="0" applyNumberFormat="1" applyFont="1" applyFill="1" applyAlignment="1">
      <alignment horizontal="center"/>
    </xf>
    <xf numFmtId="1" fontId="4" fillId="6" borderId="0" xfId="0" applyNumberFormat="1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numFmt formatCode="General" sourceLinked="0"/>
            </c:trendlineLbl>
          </c:trendline>
          <c:xVal>
            <c:numRef>
              <c:f>ccl!#REF!</c:f>
              <c:numCache>
                <c:formatCode>0</c:formatCode>
                <c:ptCount val="9"/>
                <c:pt idx="0">
                  <c:v>373.33452746577638</c:v>
                </c:pt>
                <c:pt idx="1">
                  <c:v>365.89776465865731</c:v>
                </c:pt>
                <c:pt idx="2">
                  <c:v>319.326851739566</c:v>
                </c:pt>
                <c:pt idx="3">
                  <c:v>224.03655208080821</c:v>
                </c:pt>
                <c:pt idx="4">
                  <c:v>418.66453258573227</c:v>
                </c:pt>
                <c:pt idx="5">
                  <c:v>449.13745626422013</c:v>
                </c:pt>
                <c:pt idx="6">
                  <c:v>327.81655433394496</c:v>
                </c:pt>
                <c:pt idx="7">
                  <c:v>252.20209468235288</c:v>
                </c:pt>
                <c:pt idx="8">
                  <c:v>292.22820468256884</c:v>
                </c:pt>
              </c:numCache>
            </c:numRef>
          </c:xVal>
          <c:yVal>
            <c:numRef>
              <c:f>ccl!$A$73:$A$81</c:f>
              <c:numCache>
                <c:formatCode>0</c:formatCode>
                <c:ptCount val="9"/>
                <c:pt idx="0">
                  <c:v>13293.071598082495</c:v>
                </c:pt>
                <c:pt idx="1">
                  <c:v>4330.5893773860762</c:v>
                </c:pt>
                <c:pt idx="2">
                  <c:v>6311.7638644808721</c:v>
                </c:pt>
                <c:pt idx="3">
                  <c:v>5174.0190533961759</c:v>
                </c:pt>
                <c:pt idx="4">
                  <c:v>12130.411622120213</c:v>
                </c:pt>
                <c:pt idx="5">
                  <c:v>8174.1843684416399</c:v>
                </c:pt>
                <c:pt idx="6">
                  <c:v>8390.7359112404247</c:v>
                </c:pt>
                <c:pt idx="7">
                  <c:v>4722.2652240000007</c:v>
                </c:pt>
                <c:pt idx="8">
                  <c:v>7429.5683476229551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36768"/>
        <c:axId val="56137344"/>
      </c:scatterChart>
      <c:valAx>
        <c:axId val="561367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56137344"/>
        <c:crosses val="autoZero"/>
        <c:crossBetween val="midCat"/>
      </c:valAx>
      <c:valAx>
        <c:axId val="5613734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56136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-0.38911961196191314"/>
                  <c:y val="2.04237896706224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ccl!$J$73:$J$101</c:f>
              <c:numCache>
                <c:formatCode>0</c:formatCode>
                <c:ptCount val="29"/>
                <c:pt idx="0">
                  <c:v>373.33452746577638</c:v>
                </c:pt>
                <c:pt idx="1">
                  <c:v>365.89776465865731</c:v>
                </c:pt>
                <c:pt idx="2">
                  <c:v>319.326851739566</c:v>
                </c:pt>
                <c:pt idx="3">
                  <c:v>342.11620456698478</c:v>
                </c:pt>
                <c:pt idx="4">
                  <c:v>418.66453258573227</c:v>
                </c:pt>
                <c:pt idx="5">
                  <c:v>449.13745626422013</c:v>
                </c:pt>
                <c:pt idx="6">
                  <c:v>327.81655433394496</c:v>
                </c:pt>
                <c:pt idx="7">
                  <c:v>252.20209468235288</c:v>
                </c:pt>
                <c:pt idx="8">
                  <c:v>292.22820468256884</c:v>
                </c:pt>
                <c:pt idx="9">
                  <c:v>293.10280585050504</c:v>
                </c:pt>
                <c:pt idx="10">
                  <c:v>382.65917579966612</c:v>
                </c:pt>
                <c:pt idx="11">
                  <c:v>397.02607766909472</c:v>
                </c:pt>
                <c:pt idx="12">
                  <c:v>298.75001546218476</c:v>
                </c:pt>
                <c:pt idx="13">
                  <c:v>316.74374264954139</c:v>
                </c:pt>
                <c:pt idx="14">
                  <c:v>333.24118860997913</c:v>
                </c:pt>
                <c:pt idx="16">
                  <c:v>391.84634101832984</c:v>
                </c:pt>
                <c:pt idx="17">
                  <c:v>376.23223980770155</c:v>
                </c:pt>
                <c:pt idx="18">
                  <c:v>166.87295859854012</c:v>
                </c:pt>
                <c:pt idx="19">
                  <c:v>355.73211437881866</c:v>
                </c:pt>
                <c:pt idx="20">
                  <c:v>290.2848746978101</c:v>
                </c:pt>
                <c:pt idx="22">
                  <c:v>342.84699110100678</c:v>
                </c:pt>
                <c:pt idx="23">
                  <c:v>350.62966587060771</c:v>
                </c:pt>
                <c:pt idx="24">
                  <c:v>421.08613657971017</c:v>
                </c:pt>
                <c:pt idx="25">
                  <c:v>299.24615196019874</c:v>
                </c:pt>
                <c:pt idx="26">
                  <c:v>284.07551433401886</c:v>
                </c:pt>
                <c:pt idx="27">
                  <c:v>344.5725415885949</c:v>
                </c:pt>
              </c:numCache>
            </c:numRef>
          </c:xVal>
          <c:yVal>
            <c:numRef>
              <c:f>ccl!$L$73:$L$101</c:f>
              <c:numCache>
                <c:formatCode>0</c:formatCode>
                <c:ptCount val="29"/>
                <c:pt idx="0">
                  <c:v>4331.4781256109009</c:v>
                </c:pt>
                <c:pt idx="1">
                  <c:v>2310.7627557857149</c:v>
                </c:pt>
                <c:pt idx="2">
                  <c:v>2189.2190938363174</c:v>
                </c:pt>
                <c:pt idx="3">
                  <c:v>3466.834913315121</c:v>
                </c:pt>
                <c:pt idx="4">
                  <c:v>3757.7347742921688</c:v>
                </c:pt>
                <c:pt idx="5">
                  <c:v>3350.5022054605279</c:v>
                </c:pt>
                <c:pt idx="6">
                  <c:v>2744.6679355406363</c:v>
                </c:pt>
                <c:pt idx="7">
                  <c:v>2585.2121792763169</c:v>
                </c:pt>
                <c:pt idx="8">
                  <c:v>1647.2187861618804</c:v>
                </c:pt>
                <c:pt idx="9">
                  <c:v>2672.5934139961173</c:v>
                </c:pt>
                <c:pt idx="10">
                  <c:v>2680.4131381118286</c:v>
                </c:pt>
                <c:pt idx="11">
                  <c:v>3257.9367417720437</c:v>
                </c:pt>
                <c:pt idx="12">
                  <c:v>2449.5626361746981</c:v>
                </c:pt>
                <c:pt idx="13">
                  <c:v>2286.311494743843</c:v>
                </c:pt>
                <c:pt idx="14">
                  <c:v>2855.9154450927308</c:v>
                </c:pt>
                <c:pt idx="16">
                  <c:v>4462.2945212166478</c:v>
                </c:pt>
                <c:pt idx="17">
                  <c:v>3082.4119809308177</c:v>
                </c:pt>
                <c:pt idx="18">
                  <c:v>718.21217973041905</c:v>
                </c:pt>
                <c:pt idx="19">
                  <c:v>2712.5235182819852</c:v>
                </c:pt>
                <c:pt idx="20">
                  <c:v>2905.8669230451133</c:v>
                </c:pt>
                <c:pt idx="22">
                  <c:v>1684.2187557060181</c:v>
                </c:pt>
                <c:pt idx="23">
                  <c:v>3136.0640444134615</c:v>
                </c:pt>
                <c:pt idx="24">
                  <c:v>3897.8992722229391</c:v>
                </c:pt>
                <c:pt idx="25">
                  <c:v>2969.3160361988944</c:v>
                </c:pt>
                <c:pt idx="26">
                  <c:v>2587.9101413951166</c:v>
                </c:pt>
                <c:pt idx="27">
                  <c:v>3342.9969780863953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74272"/>
        <c:axId val="56174848"/>
      </c:scatterChart>
      <c:valAx>
        <c:axId val="561742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56174848"/>
        <c:crosses val="autoZero"/>
        <c:crossBetween val="midCat"/>
      </c:valAx>
      <c:valAx>
        <c:axId val="5617484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56174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0.3824343565367212"/>
                  <c:y val="-1.450387179936953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ccl!#REF!</c:f>
              <c:numCache>
                <c:formatCode>0</c:formatCode>
                <c:ptCount val="44"/>
                <c:pt idx="0">
                  <c:v>694.86956607540526</c:v>
                </c:pt>
                <c:pt idx="1">
                  <c:v>748.37474312800452</c:v>
                </c:pt>
                <c:pt idx="2">
                  <c:v>503.43297250642212</c:v>
                </c:pt>
                <c:pt idx="3">
                  <c:v>587.58417811018387</c:v>
                </c:pt>
                <c:pt idx="4">
                  <c:v>862.17801542761288</c:v>
                </c:pt>
                <c:pt idx="5">
                  <c:v>908.36882365706276</c:v>
                </c:pt>
                <c:pt idx="6">
                  <c:v>835.65678631318485</c:v>
                </c:pt>
                <c:pt idx="8">
                  <c:v>789.64335963624535</c:v>
                </c:pt>
                <c:pt idx="9">
                  <c:v>760.18848868045995</c:v>
                </c:pt>
                <c:pt idx="10">
                  <c:v>563.14705885742114</c:v>
                </c:pt>
                <c:pt idx="11">
                  <c:v>674.59737928807328</c:v>
                </c:pt>
                <c:pt idx="12">
                  <c:v>783.56491199999982</c:v>
                </c:pt>
                <c:pt idx="13">
                  <c:v>997.36898509164973</c:v>
                </c:pt>
                <c:pt idx="14">
                  <c:v>920.69067075413864</c:v>
                </c:pt>
                <c:pt idx="15">
                  <c:v>609.44179231840792</c:v>
                </c:pt>
                <c:pt idx="16">
                  <c:v>641.38173834825898</c:v>
                </c:pt>
                <c:pt idx="17">
                  <c:v>410.28309669373169</c:v>
                </c:pt>
                <c:pt idx="18">
                  <c:v>794.53192703381626</c:v>
                </c:pt>
                <c:pt idx="19">
                  <c:v>856.57664445256478</c:v>
                </c:pt>
                <c:pt idx="20">
                  <c:v>1006.8198071394959</c:v>
                </c:pt>
                <c:pt idx="21">
                  <c:v>666.86248568948236</c:v>
                </c:pt>
                <c:pt idx="22">
                  <c:v>763.50752466852998</c:v>
                </c:pt>
                <c:pt idx="23">
                  <c:v>580.78165466422013</c:v>
                </c:pt>
                <c:pt idx="24">
                  <c:v>864.57546011009129</c:v>
                </c:pt>
                <c:pt idx="25">
                  <c:v>787.74235760760189</c:v>
                </c:pt>
                <c:pt idx="27">
                  <c:v>763.27998499273326</c:v>
                </c:pt>
                <c:pt idx="28">
                  <c:v>710.28314525273947</c:v>
                </c:pt>
                <c:pt idx="29">
                  <c:v>818.43592055721388</c:v>
                </c:pt>
                <c:pt idx="30">
                  <c:v>566.29215979214041</c:v>
                </c:pt>
                <c:pt idx="31">
                  <c:v>639.49571637981137</c:v>
                </c:pt>
                <c:pt idx="32">
                  <c:v>719.71909637474562</c:v>
                </c:pt>
                <c:pt idx="33">
                  <c:v>493.33903859082579</c:v>
                </c:pt>
                <c:pt idx="34">
                  <c:v>513.25611474747495</c:v>
                </c:pt>
                <c:pt idx="35">
                  <c:v>494.68970647078476</c:v>
                </c:pt>
                <c:pt idx="36">
                  <c:v>429.32931470646753</c:v>
                </c:pt>
                <c:pt idx="37">
                  <c:v>608.03637123297096</c:v>
                </c:pt>
                <c:pt idx="38">
                  <c:v>592.76320351195568</c:v>
                </c:pt>
                <c:pt idx="39">
                  <c:v>784.33577145909862</c:v>
                </c:pt>
                <c:pt idx="40">
                  <c:v>747.85558117384039</c:v>
                </c:pt>
                <c:pt idx="41">
                  <c:v>567.74848514669497</c:v>
                </c:pt>
                <c:pt idx="42">
                  <c:v>598.82173719396337</c:v>
                </c:pt>
                <c:pt idx="43">
                  <c:v>542.68024647578659</c:v>
                </c:pt>
              </c:numCache>
            </c:numRef>
          </c:xVal>
          <c:yVal>
            <c:numRef>
              <c:f>ccl!$B$111:$B$154</c:f>
              <c:numCache>
                <c:formatCode>0</c:formatCode>
                <c:ptCount val="44"/>
                <c:pt idx="0">
                  <c:v>2032.8758242274573</c:v>
                </c:pt>
                <c:pt idx="1">
                  <c:v>2600.5891560831892</c:v>
                </c:pt>
                <c:pt idx="2">
                  <c:v>1250.0512800089027</c:v>
                </c:pt>
                <c:pt idx="3">
                  <c:v>2028.2121181118014</c:v>
                </c:pt>
                <c:pt idx="4">
                  <c:v>2755.2219962097215</c:v>
                </c:pt>
                <c:pt idx="5">
                  <c:v>2753.5924379627327</c:v>
                </c:pt>
                <c:pt idx="6">
                  <c:v>3171.8184404033464</c:v>
                </c:pt>
                <c:pt idx="8">
                  <c:v>3061.3705098334763</c:v>
                </c:pt>
                <c:pt idx="9">
                  <c:v>2687.6003801545057</c:v>
                </c:pt>
                <c:pt idx="10">
                  <c:v>1342.1053033766595</c:v>
                </c:pt>
                <c:pt idx="11">
                  <c:v>2260.3494406329114</c:v>
                </c:pt>
                <c:pt idx="12">
                  <c:v>2190.7684737789264</c:v>
                </c:pt>
                <c:pt idx="13">
                  <c:v>3278.6454044213997</c:v>
                </c:pt>
                <c:pt idx="14">
                  <c:v>2171.4553348339487</c:v>
                </c:pt>
                <c:pt idx="15">
                  <c:v>2987.7701106324416</c:v>
                </c:pt>
                <c:pt idx="16">
                  <c:v>2749.006592509334</c:v>
                </c:pt>
                <c:pt idx="17">
                  <c:v>1140.6395580626584</c:v>
                </c:pt>
                <c:pt idx="18">
                  <c:v>2078.5687091967097</c:v>
                </c:pt>
                <c:pt idx="19">
                  <c:v>2696.2775765938572</c:v>
                </c:pt>
                <c:pt idx="20">
                  <c:v>3172.0290865739371</c:v>
                </c:pt>
                <c:pt idx="21">
                  <c:v>1532.1637741387979</c:v>
                </c:pt>
                <c:pt idx="22">
                  <c:v>1593.6155823608017</c:v>
                </c:pt>
                <c:pt idx="23">
                  <c:v>1989.0922552225352</c:v>
                </c:pt>
                <c:pt idx="24">
                  <c:v>3739.5372575133301</c:v>
                </c:pt>
                <c:pt idx="25">
                  <c:v>4262.8135109606437</c:v>
                </c:pt>
                <c:pt idx="27">
                  <c:v>2836.9938627090164</c:v>
                </c:pt>
                <c:pt idx="28">
                  <c:v>3173.9094053333342</c:v>
                </c:pt>
                <c:pt idx="29">
                  <c:v>2470.9934532304301</c:v>
                </c:pt>
                <c:pt idx="30">
                  <c:v>2253.5853932420091</c:v>
                </c:pt>
                <c:pt idx="31">
                  <c:v>1809.664102206737</c:v>
                </c:pt>
                <c:pt idx="32">
                  <c:v>2704.736737173761</c:v>
                </c:pt>
                <c:pt idx="33">
                  <c:v>1269.2960380095628</c:v>
                </c:pt>
                <c:pt idx="34">
                  <c:v>936.48089262063365</c:v>
                </c:pt>
                <c:pt idx="35">
                  <c:v>1079.5228711038865</c:v>
                </c:pt>
                <c:pt idx="36">
                  <c:v>1692.8662555949477</c:v>
                </c:pt>
                <c:pt idx="37">
                  <c:v>2655.9625537186407</c:v>
                </c:pt>
                <c:pt idx="38">
                  <c:v>2188.4050975313312</c:v>
                </c:pt>
                <c:pt idx="39">
                  <c:v>3469.5888629156007</c:v>
                </c:pt>
                <c:pt idx="40">
                  <c:v>1271.8315482149046</c:v>
                </c:pt>
                <c:pt idx="41">
                  <c:v>1716.8744140421941</c:v>
                </c:pt>
                <c:pt idx="42">
                  <c:v>2621.3606577447677</c:v>
                </c:pt>
                <c:pt idx="43">
                  <c:v>1229.443356946841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76576"/>
        <c:axId val="56177152"/>
      </c:scatterChart>
      <c:valAx>
        <c:axId val="5617657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56177152"/>
        <c:crosses val="autoZero"/>
        <c:crossBetween val="midCat"/>
      </c:valAx>
      <c:valAx>
        <c:axId val="5617715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56176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0.3824343565367212"/>
                  <c:y val="-1.450387179936953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ccl!#REF!</c:f>
              <c:numCache>
                <c:formatCode>0</c:formatCode>
                <c:ptCount val="44"/>
                <c:pt idx="0">
                  <c:v>780.35377049680631</c:v>
                </c:pt>
                <c:pt idx="1">
                  <c:v>818.68942848331346</c:v>
                </c:pt>
                <c:pt idx="2">
                  <c:v>1108.0380987809215</c:v>
                </c:pt>
                <c:pt idx="3">
                  <c:v>520.59751620311658</c:v>
                </c:pt>
                <c:pt idx="4">
                  <c:v>616.0774998778918</c:v>
                </c:pt>
                <c:pt idx="5">
                  <c:v>614.89579427227989</c:v>
                </c:pt>
                <c:pt idx="6">
                  <c:v>632.14553337482562</c:v>
                </c:pt>
                <c:pt idx="7">
                  <c:v>853.66369597847051</c:v>
                </c:pt>
                <c:pt idx="9">
                  <c:v>717.27777083922001</c:v>
                </c:pt>
                <c:pt idx="10">
                  <c:v>503.80255440129918</c:v>
                </c:pt>
                <c:pt idx="11">
                  <c:v>664.82217530592754</c:v>
                </c:pt>
                <c:pt idx="12">
                  <c:v>1300.6247769429435</c:v>
                </c:pt>
                <c:pt idx="13">
                  <c:v>856.22291975526855</c:v>
                </c:pt>
                <c:pt idx="14">
                  <c:v>757.32643709285605</c:v>
                </c:pt>
                <c:pt idx="15">
                  <c:v>699.51579348733515</c:v>
                </c:pt>
                <c:pt idx="16">
                  <c:v>868.91386789537205</c:v>
                </c:pt>
                <c:pt idx="17">
                  <c:v>1047.802807459648</c:v>
                </c:pt>
                <c:pt idx="18">
                  <c:v>583.28300306022231</c:v>
                </c:pt>
                <c:pt idx="19">
                  <c:v>788.59874477513176</c:v>
                </c:pt>
                <c:pt idx="20">
                  <c:v>529.66869714178938</c:v>
                </c:pt>
                <c:pt idx="21">
                  <c:v>696.55435293469702</c:v>
                </c:pt>
                <c:pt idx="22">
                  <c:v>574.67098067349275</c:v>
                </c:pt>
                <c:pt idx="23">
                  <c:v>685.79756594196112</c:v>
                </c:pt>
                <c:pt idx="24">
                  <c:v>513.9947063538973</c:v>
                </c:pt>
                <c:pt idx="25">
                  <c:v>605.58030609529237</c:v>
                </c:pt>
              </c:numCache>
            </c:numRef>
          </c:xVal>
          <c:yVal>
            <c:numRef>
              <c:f>ccl!$B$162:$B$205</c:f>
              <c:numCache>
                <c:formatCode>0</c:formatCode>
                <c:ptCount val="44"/>
                <c:pt idx="0">
                  <c:v>2656.6773457058043</c:v>
                </c:pt>
                <c:pt idx="1">
                  <c:v>2081.5709236147754</c:v>
                </c:pt>
                <c:pt idx="2">
                  <c:v>2837.9498278801716</c:v>
                </c:pt>
                <c:pt idx="3">
                  <c:v>985.14037117824762</c:v>
                </c:pt>
                <c:pt idx="4">
                  <c:v>1651.6571628813558</c:v>
                </c:pt>
                <c:pt idx="5">
                  <c:v>1696.9316312142864</c:v>
                </c:pt>
                <c:pt idx="6">
                  <c:v>1924.7803726</c:v>
                </c:pt>
                <c:pt idx="7">
                  <c:v>2451.4439687544327</c:v>
                </c:pt>
                <c:pt idx="9">
                  <c:v>2626.2397188206037</c:v>
                </c:pt>
                <c:pt idx="10">
                  <c:v>1625.1315668199247</c:v>
                </c:pt>
                <c:pt idx="11">
                  <c:v>1816.4389941348945</c:v>
                </c:pt>
                <c:pt idx="12">
                  <c:v>3021.4164984642716</c:v>
                </c:pt>
                <c:pt idx="13">
                  <c:v>3440.1399110032744</c:v>
                </c:pt>
                <c:pt idx="14">
                  <c:v>2078.8697614812204</c:v>
                </c:pt>
                <c:pt idx="15">
                  <c:v>1527.7505715255309</c:v>
                </c:pt>
                <c:pt idx="16">
                  <c:v>2830.7427875830981</c:v>
                </c:pt>
                <c:pt idx="17">
                  <c:v>2426.5631452363409</c:v>
                </c:pt>
                <c:pt idx="18">
                  <c:v>792.46490517332518</c:v>
                </c:pt>
                <c:pt idx="19">
                  <c:v>2975.2632898505949</c:v>
                </c:pt>
                <c:pt idx="20">
                  <c:v>1717.5075536858531</c:v>
                </c:pt>
                <c:pt idx="21">
                  <c:v>2254.6531368844217</c:v>
                </c:pt>
                <c:pt idx="22">
                  <c:v>1867.5645885558558</c:v>
                </c:pt>
                <c:pt idx="23">
                  <c:v>1479.1797094384522</c:v>
                </c:pt>
                <c:pt idx="24">
                  <c:v>532.78860176111243</c:v>
                </c:pt>
                <c:pt idx="25">
                  <c:v>1983.5518968704298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78880"/>
        <c:axId val="56179456"/>
      </c:scatterChart>
      <c:valAx>
        <c:axId val="5617888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56179456"/>
        <c:crosses val="autoZero"/>
        <c:crossBetween val="midCat"/>
      </c:valAx>
      <c:valAx>
        <c:axId val="5617945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56178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0.3824343565367212"/>
                  <c:y val="-1.4503871799369536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ccl!#REF!</c:f>
              <c:numCache>
                <c:formatCode>0</c:formatCode>
                <c:ptCount val="77"/>
                <c:pt idx="0">
                  <c:v>694.86956607540526</c:v>
                </c:pt>
                <c:pt idx="1">
                  <c:v>748.37474312800452</c:v>
                </c:pt>
                <c:pt idx="2">
                  <c:v>503.43297250642212</c:v>
                </c:pt>
                <c:pt idx="3">
                  <c:v>587.58417811018387</c:v>
                </c:pt>
                <c:pt idx="4">
                  <c:v>862.17801542761288</c:v>
                </c:pt>
                <c:pt idx="5">
                  <c:v>908.36882365706276</c:v>
                </c:pt>
                <c:pt idx="6">
                  <c:v>835.65678631318485</c:v>
                </c:pt>
                <c:pt idx="8">
                  <c:v>789.64335963624535</c:v>
                </c:pt>
                <c:pt idx="9">
                  <c:v>760.18848868045995</c:v>
                </c:pt>
                <c:pt idx="10">
                  <c:v>563.14705885742114</c:v>
                </c:pt>
                <c:pt idx="11">
                  <c:v>674.59737928807328</c:v>
                </c:pt>
                <c:pt idx="12">
                  <c:v>783.56491199999982</c:v>
                </c:pt>
                <c:pt idx="13">
                  <c:v>997.36898509164973</c:v>
                </c:pt>
                <c:pt idx="14">
                  <c:v>920.69067075413864</c:v>
                </c:pt>
                <c:pt idx="15">
                  <c:v>609.44179231840792</c:v>
                </c:pt>
                <c:pt idx="16">
                  <c:v>641.38173834825898</c:v>
                </c:pt>
                <c:pt idx="17">
                  <c:v>410.28309669373169</c:v>
                </c:pt>
                <c:pt idx="18">
                  <c:v>794.53192703381626</c:v>
                </c:pt>
                <c:pt idx="19">
                  <c:v>856.57664445256478</c:v>
                </c:pt>
                <c:pt idx="20">
                  <c:v>1006.8198071394959</c:v>
                </c:pt>
                <c:pt idx="21">
                  <c:v>666.86248568948236</c:v>
                </c:pt>
                <c:pt idx="22">
                  <c:v>763.50752466852998</c:v>
                </c:pt>
                <c:pt idx="23">
                  <c:v>580.78165466422013</c:v>
                </c:pt>
                <c:pt idx="24">
                  <c:v>864.57546011009129</c:v>
                </c:pt>
                <c:pt idx="25">
                  <c:v>787.74235760760189</c:v>
                </c:pt>
                <c:pt idx="27">
                  <c:v>763.27998499273326</c:v>
                </c:pt>
                <c:pt idx="28">
                  <c:v>710.28314525273947</c:v>
                </c:pt>
                <c:pt idx="29">
                  <c:v>818.43592055721388</c:v>
                </c:pt>
                <c:pt idx="30">
                  <c:v>566.29215979214041</c:v>
                </c:pt>
                <c:pt idx="31">
                  <c:v>639.49571637981137</c:v>
                </c:pt>
                <c:pt idx="32">
                  <c:v>719.71909637474562</c:v>
                </c:pt>
                <c:pt idx="33">
                  <c:v>493.33903859082579</c:v>
                </c:pt>
                <c:pt idx="34">
                  <c:v>513.25611474747495</c:v>
                </c:pt>
                <c:pt idx="35">
                  <c:v>494.68970647078476</c:v>
                </c:pt>
                <c:pt idx="36">
                  <c:v>429.32931470646753</c:v>
                </c:pt>
                <c:pt idx="37">
                  <c:v>608.03637123297096</c:v>
                </c:pt>
                <c:pt idx="38">
                  <c:v>592.76320351195568</c:v>
                </c:pt>
                <c:pt idx="39">
                  <c:v>784.33577145909862</c:v>
                </c:pt>
                <c:pt idx="40">
                  <c:v>747.85558117384039</c:v>
                </c:pt>
                <c:pt idx="41">
                  <c:v>567.74848514669497</c:v>
                </c:pt>
                <c:pt idx="42">
                  <c:v>598.82173719396337</c:v>
                </c:pt>
                <c:pt idx="43">
                  <c:v>542.68024647578659</c:v>
                </c:pt>
                <c:pt idx="51">
                  <c:v>780.35377049680631</c:v>
                </c:pt>
                <c:pt idx="52">
                  <c:v>818.68942848331346</c:v>
                </c:pt>
                <c:pt idx="53">
                  <c:v>1108.0380987809215</c:v>
                </c:pt>
                <c:pt idx="54">
                  <c:v>520.59751620311658</c:v>
                </c:pt>
                <c:pt idx="55">
                  <c:v>616.0774998778918</c:v>
                </c:pt>
                <c:pt idx="56">
                  <c:v>614.89579427227989</c:v>
                </c:pt>
                <c:pt idx="57">
                  <c:v>632.14553337482562</c:v>
                </c:pt>
                <c:pt idx="58">
                  <c:v>853.66369597847051</c:v>
                </c:pt>
                <c:pt idx="60">
                  <c:v>717.27777083922001</c:v>
                </c:pt>
                <c:pt idx="61">
                  <c:v>503.80255440129918</c:v>
                </c:pt>
                <c:pt idx="62">
                  <c:v>664.82217530592754</c:v>
                </c:pt>
                <c:pt idx="63">
                  <c:v>1300.6247769429435</c:v>
                </c:pt>
                <c:pt idx="64">
                  <c:v>856.22291975526855</c:v>
                </c:pt>
                <c:pt idx="65">
                  <c:v>757.32643709285605</c:v>
                </c:pt>
                <c:pt idx="66">
                  <c:v>699.51579348733515</c:v>
                </c:pt>
                <c:pt idx="67">
                  <c:v>868.91386789537205</c:v>
                </c:pt>
                <c:pt idx="68">
                  <c:v>1047.802807459648</c:v>
                </c:pt>
                <c:pt idx="69">
                  <c:v>583.28300306022231</c:v>
                </c:pt>
                <c:pt idx="70">
                  <c:v>788.59874477513176</c:v>
                </c:pt>
                <c:pt idx="71">
                  <c:v>529.66869714178938</c:v>
                </c:pt>
                <c:pt idx="72">
                  <c:v>696.55435293469702</c:v>
                </c:pt>
                <c:pt idx="73">
                  <c:v>574.67098067349275</c:v>
                </c:pt>
                <c:pt idx="74">
                  <c:v>685.79756594196112</c:v>
                </c:pt>
                <c:pt idx="75">
                  <c:v>513.9947063538973</c:v>
                </c:pt>
                <c:pt idx="76">
                  <c:v>605.58030609529237</c:v>
                </c:pt>
              </c:numCache>
            </c:numRef>
          </c:xVal>
          <c:yVal>
            <c:numRef>
              <c:f>ccl!$B$111:$B$187</c:f>
              <c:numCache>
                <c:formatCode>0</c:formatCode>
                <c:ptCount val="77"/>
                <c:pt idx="0">
                  <c:v>2032.8758242274573</c:v>
                </c:pt>
                <c:pt idx="1">
                  <c:v>2600.5891560831892</c:v>
                </c:pt>
                <c:pt idx="2">
                  <c:v>1250.0512800089027</c:v>
                </c:pt>
                <c:pt idx="3">
                  <c:v>2028.2121181118014</c:v>
                </c:pt>
                <c:pt idx="4">
                  <c:v>2755.2219962097215</c:v>
                </c:pt>
                <c:pt idx="5">
                  <c:v>2753.5924379627327</c:v>
                </c:pt>
                <c:pt idx="6">
                  <c:v>3171.8184404033464</c:v>
                </c:pt>
                <c:pt idx="8">
                  <c:v>3061.3705098334763</c:v>
                </c:pt>
                <c:pt idx="9">
                  <c:v>2687.6003801545057</c:v>
                </c:pt>
                <c:pt idx="10">
                  <c:v>1342.1053033766595</c:v>
                </c:pt>
                <c:pt idx="11">
                  <c:v>2260.3494406329114</c:v>
                </c:pt>
                <c:pt idx="12">
                  <c:v>2190.7684737789264</c:v>
                </c:pt>
                <c:pt idx="13">
                  <c:v>3278.6454044213997</c:v>
                </c:pt>
                <c:pt idx="14">
                  <c:v>2171.4553348339487</c:v>
                </c:pt>
                <c:pt idx="15">
                  <c:v>2987.7701106324416</c:v>
                </c:pt>
                <c:pt idx="16">
                  <c:v>2749.006592509334</c:v>
                </c:pt>
                <c:pt idx="17">
                  <c:v>1140.6395580626584</c:v>
                </c:pt>
                <c:pt idx="18">
                  <c:v>2078.5687091967097</c:v>
                </c:pt>
                <c:pt idx="19">
                  <c:v>2696.2775765938572</c:v>
                </c:pt>
                <c:pt idx="20">
                  <c:v>3172.0290865739371</c:v>
                </c:pt>
                <c:pt idx="21">
                  <c:v>1532.1637741387979</c:v>
                </c:pt>
                <c:pt idx="22">
                  <c:v>1593.6155823608017</c:v>
                </c:pt>
                <c:pt idx="23">
                  <c:v>1989.0922552225352</c:v>
                </c:pt>
                <c:pt idx="24">
                  <c:v>3739.5372575133301</c:v>
                </c:pt>
                <c:pt idx="25">
                  <c:v>4262.8135109606437</c:v>
                </c:pt>
                <c:pt idx="27">
                  <c:v>2836.9938627090164</c:v>
                </c:pt>
                <c:pt idx="28">
                  <c:v>3173.9094053333342</c:v>
                </c:pt>
                <c:pt idx="29">
                  <c:v>2470.9934532304301</c:v>
                </c:pt>
                <c:pt idx="30">
                  <c:v>2253.5853932420091</c:v>
                </c:pt>
                <c:pt idx="31">
                  <c:v>1809.664102206737</c:v>
                </c:pt>
                <c:pt idx="32">
                  <c:v>2704.736737173761</c:v>
                </c:pt>
                <c:pt idx="33">
                  <c:v>1269.2960380095628</c:v>
                </c:pt>
                <c:pt idx="34">
                  <c:v>936.48089262063365</c:v>
                </c:pt>
                <c:pt idx="35">
                  <c:v>1079.5228711038865</c:v>
                </c:pt>
                <c:pt idx="36">
                  <c:v>1692.8662555949477</c:v>
                </c:pt>
                <c:pt idx="37">
                  <c:v>2655.9625537186407</c:v>
                </c:pt>
                <c:pt idx="38">
                  <c:v>2188.4050975313312</c:v>
                </c:pt>
                <c:pt idx="39">
                  <c:v>3469.5888629156007</c:v>
                </c:pt>
                <c:pt idx="40">
                  <c:v>1271.8315482149046</c:v>
                </c:pt>
                <c:pt idx="41">
                  <c:v>1716.8744140421941</c:v>
                </c:pt>
                <c:pt idx="42">
                  <c:v>2621.3606577447677</c:v>
                </c:pt>
                <c:pt idx="43">
                  <c:v>1229.443356946841</c:v>
                </c:pt>
                <c:pt idx="51">
                  <c:v>2656.6773457058043</c:v>
                </c:pt>
                <c:pt idx="52">
                  <c:v>2081.5709236147754</c:v>
                </c:pt>
                <c:pt idx="53">
                  <c:v>2837.9498278801716</c:v>
                </c:pt>
                <c:pt idx="54">
                  <c:v>985.14037117824762</c:v>
                </c:pt>
                <c:pt idx="55">
                  <c:v>1651.6571628813558</c:v>
                </c:pt>
                <c:pt idx="56">
                  <c:v>1696.9316312142864</c:v>
                </c:pt>
                <c:pt idx="57">
                  <c:v>1924.7803726</c:v>
                </c:pt>
                <c:pt idx="58">
                  <c:v>2451.4439687544327</c:v>
                </c:pt>
                <c:pt idx="60">
                  <c:v>2626.2397188206037</c:v>
                </c:pt>
                <c:pt idx="61">
                  <c:v>1625.1315668199247</c:v>
                </c:pt>
                <c:pt idx="62">
                  <c:v>1816.4389941348945</c:v>
                </c:pt>
                <c:pt idx="63">
                  <c:v>3021.4164984642716</c:v>
                </c:pt>
                <c:pt idx="64">
                  <c:v>3440.1399110032744</c:v>
                </c:pt>
                <c:pt idx="65">
                  <c:v>2078.8697614812204</c:v>
                </c:pt>
                <c:pt idx="66">
                  <c:v>1527.7505715255309</c:v>
                </c:pt>
                <c:pt idx="67">
                  <c:v>2830.7427875830981</c:v>
                </c:pt>
                <c:pt idx="68">
                  <c:v>2426.5631452363409</c:v>
                </c:pt>
                <c:pt idx="69">
                  <c:v>792.46490517332518</c:v>
                </c:pt>
                <c:pt idx="70">
                  <c:v>2975.2632898505949</c:v>
                </c:pt>
                <c:pt idx="71">
                  <c:v>1717.5075536858531</c:v>
                </c:pt>
                <c:pt idx="72">
                  <c:v>2254.6531368844217</c:v>
                </c:pt>
                <c:pt idx="73">
                  <c:v>1867.5645885558558</c:v>
                </c:pt>
                <c:pt idx="74">
                  <c:v>1479.1797094384522</c:v>
                </c:pt>
                <c:pt idx="75">
                  <c:v>532.78860176111243</c:v>
                </c:pt>
                <c:pt idx="76">
                  <c:v>1983.5518968704298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43840"/>
        <c:axId val="72844992"/>
      </c:scatterChart>
      <c:valAx>
        <c:axId val="7284384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72844992"/>
        <c:crosses val="autoZero"/>
        <c:crossBetween val="midCat"/>
      </c:valAx>
      <c:valAx>
        <c:axId val="7284499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72843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ccl!$A$1</c:f>
              <c:strCache>
                <c:ptCount val="1"/>
                <c:pt idx="0">
                  <c:v>Isy124 manip II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-0.38911961196191314"/>
                  <c:y val="2.04237896706224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ccl!$A$4:$A$34</c:f>
              <c:numCache>
                <c:formatCode>0</c:formatCode>
                <c:ptCount val="31"/>
                <c:pt idx="0">
                  <c:v>177.05797200000001</c:v>
                </c:pt>
                <c:pt idx="1">
                  <c:v>168.8037408243668</c:v>
                </c:pt>
                <c:pt idx="2">
                  <c:v>199.68983924882622</c:v>
                </c:pt>
                <c:pt idx="3">
                  <c:v>211.54511888557215</c:v>
                </c:pt>
                <c:pt idx="4">
                  <c:v>158.22536085024157</c:v>
                </c:pt>
                <c:pt idx="5">
                  <c:v>79.493543999999943</c:v>
                </c:pt>
                <c:pt idx="6">
                  <c:v>167.28624979148159</c:v>
                </c:pt>
                <c:pt idx="7">
                  <c:v>142.52288083143878</c:v>
                </c:pt>
                <c:pt idx="8">
                  <c:v>106.19153769782143</c:v>
                </c:pt>
                <c:pt idx="9">
                  <c:v>118.24869716141608</c:v>
                </c:pt>
                <c:pt idx="10">
                  <c:v>144.78233706555667</c:v>
                </c:pt>
                <c:pt idx="11">
                  <c:v>195.58527670303025</c:v>
                </c:pt>
                <c:pt idx="12">
                  <c:v>221.84011651419038</c:v>
                </c:pt>
                <c:pt idx="13">
                  <c:v>150.26021442935777</c:v>
                </c:pt>
                <c:pt idx="14">
                  <c:v>138.31427682281057</c:v>
                </c:pt>
                <c:pt idx="15">
                  <c:v>94.3070925080292</c:v>
                </c:pt>
                <c:pt idx="16">
                  <c:v>194.57614227389595</c:v>
                </c:pt>
                <c:pt idx="17">
                  <c:v>137.27563199999992</c:v>
                </c:pt>
                <c:pt idx="18">
                  <c:v>149.11528056093482</c:v>
                </c:pt>
                <c:pt idx="19">
                  <c:v>144.8749005504587</c:v>
                </c:pt>
                <c:pt idx="20">
                  <c:v>110.73752385401461</c:v>
                </c:pt>
                <c:pt idx="21">
                  <c:v>157.6489436135266</c:v>
                </c:pt>
                <c:pt idx="22">
                  <c:v>93.417414453781532</c:v>
                </c:pt>
                <c:pt idx="23">
                  <c:v>140.99874780437048</c:v>
                </c:pt>
                <c:pt idx="24">
                  <c:v>148.95388817614682</c:v>
                </c:pt>
                <c:pt idx="25">
                  <c:v>91.53330579104481</c:v>
                </c:pt>
                <c:pt idx="26">
                  <c:v>57.514600174399114</c:v>
                </c:pt>
                <c:pt idx="27">
                  <c:v>94.477698974902836</c:v>
                </c:pt>
                <c:pt idx="28">
                  <c:v>123.29438808840624</c:v>
                </c:pt>
                <c:pt idx="29">
                  <c:v>123.7724064308681</c:v>
                </c:pt>
                <c:pt idx="30">
                  <c:v>107.06159676243709</c:v>
                </c:pt>
              </c:numCache>
            </c:numRef>
          </c:xVal>
          <c:yVal>
            <c:numRef>
              <c:f>ccl!$C$4:$C$34</c:f>
              <c:numCache>
                <c:formatCode>0</c:formatCode>
                <c:ptCount val="31"/>
                <c:pt idx="0">
                  <c:v>12811.159528553108</c:v>
                </c:pt>
                <c:pt idx="1">
                  <c:v>11019.739983344269</c:v>
                </c:pt>
                <c:pt idx="2">
                  <c:v>12883.449017249997</c:v>
                </c:pt>
                <c:pt idx="3">
                  <c:v>13104.107484914348</c:v>
                </c:pt>
                <c:pt idx="4">
                  <c:v>10614.936328774438</c:v>
                </c:pt>
                <c:pt idx="5">
                  <c:v>5273.1317669610416</c:v>
                </c:pt>
                <c:pt idx="6">
                  <c:v>7881.1955116578029</c:v>
                </c:pt>
                <c:pt idx="7">
                  <c:v>8874.370553203451</c:v>
                </c:pt>
                <c:pt idx="8">
                  <c:v>4004.9113363636375</c:v>
                </c:pt>
                <c:pt idx="9">
                  <c:v>5037.6430879637182</c:v>
                </c:pt>
                <c:pt idx="10">
                  <c:v>8358.059448</c:v>
                </c:pt>
                <c:pt idx="11">
                  <c:v>4751.5259412844016</c:v>
                </c:pt>
                <c:pt idx="12">
                  <c:v>10906.29655411481</c:v>
                </c:pt>
                <c:pt idx="13">
                  <c:v>4283.7160326923067</c:v>
                </c:pt>
                <c:pt idx="14">
                  <c:v>6191.9745247976907</c:v>
                </c:pt>
                <c:pt idx="15">
                  <c:v>1932.4377697454174</c:v>
                </c:pt>
                <c:pt idx="16">
                  <c:v>9846.5515857516675</c:v>
                </c:pt>
                <c:pt idx="17">
                  <c:v>7864.1106579641955</c:v>
                </c:pt>
                <c:pt idx="18">
                  <c:v>7600.8018183100576</c:v>
                </c:pt>
                <c:pt idx="19">
                  <c:v>9449.869767624632</c:v>
                </c:pt>
                <c:pt idx="20">
                  <c:v>4045.4655112918467</c:v>
                </c:pt>
                <c:pt idx="21">
                  <c:v>6300.2656603005771</c:v>
                </c:pt>
                <c:pt idx="22">
                  <c:v>3683.7628750867848</c:v>
                </c:pt>
                <c:pt idx="23">
                  <c:v>11474.509991999999</c:v>
                </c:pt>
                <c:pt idx="24">
                  <c:v>5321.1699501896719</c:v>
                </c:pt>
                <c:pt idx="25">
                  <c:v>2123.1738492391305</c:v>
                </c:pt>
                <c:pt idx="26">
                  <c:v>1650.414407060086</c:v>
                </c:pt>
                <c:pt idx="27">
                  <c:v>2211.9312801824044</c:v>
                </c:pt>
                <c:pt idx="28">
                  <c:v>3956.667953009789</c:v>
                </c:pt>
                <c:pt idx="29">
                  <c:v>8453.6612078163907</c:v>
                </c:pt>
                <c:pt idx="30">
                  <c:v>4648.5796280061622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49600"/>
        <c:axId val="72850176"/>
      </c:scatterChart>
      <c:valAx>
        <c:axId val="728496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72850176"/>
        <c:crosses val="autoZero"/>
        <c:crossBetween val="midCat"/>
      </c:valAx>
      <c:valAx>
        <c:axId val="7285017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728496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1769598049586225"/>
          <c:y val="0.15256256054211476"/>
          <c:w val="0.70531651686741981"/>
          <c:h val="0.75660649545339964"/>
        </c:manualLayout>
      </c:layout>
      <c:scatterChart>
        <c:scatterStyle val="lineMarker"/>
        <c:varyColors val="0"/>
        <c:ser>
          <c:idx val="0"/>
          <c:order val="0"/>
          <c:tx>
            <c:strRef>
              <c:f>ccl!$N$1</c:f>
              <c:strCache>
                <c:ptCount val="1"/>
                <c:pt idx="0">
                  <c:v>Isy125 manip II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-0.38911961196191314"/>
                  <c:y val="2.04237896706224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ccl!$N$4:$N$33</c:f>
              <c:numCache>
                <c:formatCode>0</c:formatCode>
                <c:ptCount val="30"/>
                <c:pt idx="0">
                  <c:v>89.201583799681245</c:v>
                </c:pt>
                <c:pt idx="1">
                  <c:v>66.171976334405102</c:v>
                </c:pt>
                <c:pt idx="2">
                  <c:v>104.03693711133006</c:v>
                </c:pt>
                <c:pt idx="3">
                  <c:v>171.50778831883409</c:v>
                </c:pt>
                <c:pt idx="4">
                  <c:v>136.8571433569131</c:v>
                </c:pt>
                <c:pt idx="5">
                  <c:v>65.085680984069384</c:v>
                </c:pt>
                <c:pt idx="6">
                  <c:v>106.02086237508456</c:v>
                </c:pt>
                <c:pt idx="7">
                  <c:v>50.53661962189058</c:v>
                </c:pt>
                <c:pt idx="8">
                  <c:v>46.771941276690896</c:v>
                </c:pt>
                <c:pt idx="9">
                  <c:v>108.19778514841845</c:v>
                </c:pt>
                <c:pt idx="10">
                  <c:v>112.22760787268592</c:v>
                </c:pt>
                <c:pt idx="11">
                  <c:v>144.19300530789769</c:v>
                </c:pt>
                <c:pt idx="12">
                  <c:v>108.32874752411573</c:v>
                </c:pt>
                <c:pt idx="13">
                  <c:v>126.15298617696166</c:v>
                </c:pt>
                <c:pt idx="14">
                  <c:v>154.24590991639874</c:v>
                </c:pt>
                <c:pt idx="15">
                  <c:v>113.46004800000009</c:v>
                </c:pt>
                <c:pt idx="16">
                  <c:v>48.22605995714656</c:v>
                </c:pt>
                <c:pt idx="17">
                  <c:v>158.71003199999998</c:v>
                </c:pt>
                <c:pt idx="18">
                  <c:v>131.52449700887774</c:v>
                </c:pt>
                <c:pt idx="19">
                  <c:v>83.435236616915418</c:v>
                </c:pt>
                <c:pt idx="20">
                  <c:v>86.670027781094547</c:v>
                </c:pt>
                <c:pt idx="21">
                  <c:v>99.123872625646925</c:v>
                </c:pt>
                <c:pt idx="22">
                  <c:v>125.93101155555563</c:v>
                </c:pt>
                <c:pt idx="23">
                  <c:v>70.109548290846874</c:v>
                </c:pt>
                <c:pt idx="24">
                  <c:v>100.45620811654523</c:v>
                </c:pt>
                <c:pt idx="25">
                  <c:v>125.96641995453061</c:v>
                </c:pt>
                <c:pt idx="26">
                  <c:v>89.332735771354294</c:v>
                </c:pt>
                <c:pt idx="27">
                  <c:v>92.804275199999964</c:v>
                </c:pt>
                <c:pt idx="28">
                  <c:v>106.77608045800947</c:v>
                </c:pt>
              </c:numCache>
            </c:numRef>
          </c:xVal>
          <c:yVal>
            <c:numRef>
              <c:f>ccl!$P$4:$P$33</c:f>
              <c:numCache>
                <c:formatCode>0</c:formatCode>
                <c:ptCount val="30"/>
                <c:pt idx="0">
                  <c:v>2663.1227877595416</c:v>
                </c:pt>
                <c:pt idx="1">
                  <c:v>2395.4768641989626</c:v>
                </c:pt>
                <c:pt idx="2">
                  <c:v>4829.18893636749</c:v>
                </c:pt>
                <c:pt idx="3">
                  <c:v>9164.7873195254215</c:v>
                </c:pt>
                <c:pt idx="4">
                  <c:v>8025.8192245516193</c:v>
                </c:pt>
                <c:pt idx="5">
                  <c:v>3378.2901619663858</c:v>
                </c:pt>
                <c:pt idx="6">
                  <c:v>4498.3985249455936</c:v>
                </c:pt>
                <c:pt idx="7">
                  <c:v>2185.9375615731064</c:v>
                </c:pt>
                <c:pt idx="8">
                  <c:v>539.94159106003372</c:v>
                </c:pt>
                <c:pt idx="9">
                  <c:v>4811.376925272084</c:v>
                </c:pt>
                <c:pt idx="10">
                  <c:v>5214.3946618467016</c:v>
                </c:pt>
                <c:pt idx="11">
                  <c:v>11154.28860615847</c:v>
                </c:pt>
                <c:pt idx="12">
                  <c:v>7159.0631270924296</c:v>
                </c:pt>
                <c:pt idx="13">
                  <c:v>10110.470684000007</c:v>
                </c:pt>
                <c:pt idx="14">
                  <c:v>5393.5155830985905</c:v>
                </c:pt>
                <c:pt idx="15">
                  <c:v>6521.3581842478534</c:v>
                </c:pt>
                <c:pt idx="16">
                  <c:v>1959.7149991043214</c:v>
                </c:pt>
                <c:pt idx="17">
                  <c:v>11034.994085540573</c:v>
                </c:pt>
                <c:pt idx="18">
                  <c:v>12977.944343893772</c:v>
                </c:pt>
                <c:pt idx="19">
                  <c:v>6152.7979806462135</c:v>
                </c:pt>
                <c:pt idx="20">
                  <c:v>4746.0765330286486</c:v>
                </c:pt>
                <c:pt idx="21">
                  <c:v>5400.1864984716758</c:v>
                </c:pt>
                <c:pt idx="22">
                  <c:v>7982.7386275000008</c:v>
                </c:pt>
                <c:pt idx="23">
                  <c:v>2869.8475871614514</c:v>
                </c:pt>
                <c:pt idx="24">
                  <c:v>6016.6065544280336</c:v>
                </c:pt>
                <c:pt idx="25">
                  <c:v>9725.3398601201206</c:v>
                </c:pt>
                <c:pt idx="26">
                  <c:v>3263.3806391424819</c:v>
                </c:pt>
                <c:pt idx="27">
                  <c:v>4408.595545713385</c:v>
                </c:pt>
                <c:pt idx="28">
                  <c:v>7748.1475216009667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6752"/>
        <c:axId val="121267328"/>
      </c:scatterChart>
      <c:valAx>
        <c:axId val="121266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21267328"/>
        <c:crosses val="autoZero"/>
        <c:crossBetween val="midCat"/>
      </c:valAx>
      <c:valAx>
        <c:axId val="12126732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21266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ccl!$AB$1</c:f>
              <c:strCache>
                <c:ptCount val="1"/>
                <c:pt idx="0">
                  <c:v>Merge Isy125 manip II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-0.38911961196191314"/>
                  <c:y val="2.04237896706224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ccl!$AB$4:$AB$65</c:f>
              <c:numCache>
                <c:formatCode>0</c:formatCode>
                <c:ptCount val="62"/>
                <c:pt idx="0">
                  <c:v>177.05797200000001</c:v>
                </c:pt>
                <c:pt idx="1">
                  <c:v>168.8037408243668</c:v>
                </c:pt>
                <c:pt idx="2">
                  <c:v>199.68983924882622</c:v>
                </c:pt>
                <c:pt idx="3">
                  <c:v>211.54511888557215</c:v>
                </c:pt>
                <c:pt idx="4">
                  <c:v>158.22536085024157</c:v>
                </c:pt>
                <c:pt idx="5">
                  <c:v>79.493543999999943</c:v>
                </c:pt>
                <c:pt idx="6">
                  <c:v>167.28624979148159</c:v>
                </c:pt>
                <c:pt idx="7">
                  <c:v>142.52288083143878</c:v>
                </c:pt>
                <c:pt idx="8">
                  <c:v>106.19153769782143</c:v>
                </c:pt>
                <c:pt idx="9">
                  <c:v>118.24869716141608</c:v>
                </c:pt>
                <c:pt idx="10">
                  <c:v>144.78233706555667</c:v>
                </c:pt>
                <c:pt idx="11">
                  <c:v>195.58527670303025</c:v>
                </c:pt>
                <c:pt idx="12">
                  <c:v>221.84011651419038</c:v>
                </c:pt>
                <c:pt idx="13">
                  <c:v>150.26021442935777</c:v>
                </c:pt>
                <c:pt idx="14">
                  <c:v>138.31427682281057</c:v>
                </c:pt>
                <c:pt idx="15">
                  <c:v>94.3070925080292</c:v>
                </c:pt>
                <c:pt idx="16">
                  <c:v>194.57614227389595</c:v>
                </c:pt>
                <c:pt idx="17">
                  <c:v>137.27563199999992</c:v>
                </c:pt>
                <c:pt idx="18">
                  <c:v>149.11528056093482</c:v>
                </c:pt>
                <c:pt idx="19">
                  <c:v>144.8749005504587</c:v>
                </c:pt>
                <c:pt idx="20">
                  <c:v>110.73752385401461</c:v>
                </c:pt>
                <c:pt idx="21">
                  <c:v>157.6489436135266</c:v>
                </c:pt>
                <c:pt idx="22">
                  <c:v>93.417414453781532</c:v>
                </c:pt>
                <c:pt idx="23">
                  <c:v>140.99874780437048</c:v>
                </c:pt>
                <c:pt idx="24">
                  <c:v>148.95388817614682</c:v>
                </c:pt>
                <c:pt idx="25">
                  <c:v>91.53330579104481</c:v>
                </c:pt>
                <c:pt idx="26">
                  <c:v>57.514600174399114</c:v>
                </c:pt>
                <c:pt idx="27">
                  <c:v>94.477698974902836</c:v>
                </c:pt>
                <c:pt idx="28">
                  <c:v>123.29438808840624</c:v>
                </c:pt>
                <c:pt idx="29">
                  <c:v>123.7724064308681</c:v>
                </c:pt>
                <c:pt idx="30">
                  <c:v>107.06159676243709</c:v>
                </c:pt>
                <c:pt idx="32">
                  <c:v>89.201583799681245</c:v>
                </c:pt>
                <c:pt idx="33">
                  <c:v>66.171976334405102</c:v>
                </c:pt>
                <c:pt idx="34">
                  <c:v>104.03693711133006</c:v>
                </c:pt>
                <c:pt idx="35">
                  <c:v>171.50778831883409</c:v>
                </c:pt>
                <c:pt idx="36">
                  <c:v>136.8571433569131</c:v>
                </c:pt>
                <c:pt idx="37">
                  <c:v>65.085680984069384</c:v>
                </c:pt>
                <c:pt idx="38">
                  <c:v>106.02086237508456</c:v>
                </c:pt>
                <c:pt idx="39">
                  <c:v>50.53661962189058</c:v>
                </c:pt>
                <c:pt idx="40">
                  <c:v>46.771941276690896</c:v>
                </c:pt>
                <c:pt idx="41">
                  <c:v>108.19778514841845</c:v>
                </c:pt>
                <c:pt idx="42">
                  <c:v>112.22760787268592</c:v>
                </c:pt>
                <c:pt idx="43">
                  <c:v>144.19300530789769</c:v>
                </c:pt>
                <c:pt idx="44">
                  <c:v>108.32874752411573</c:v>
                </c:pt>
                <c:pt idx="45">
                  <c:v>126.15298617696166</c:v>
                </c:pt>
                <c:pt idx="46">
                  <c:v>154.24590991639874</c:v>
                </c:pt>
                <c:pt idx="47">
                  <c:v>113.46004800000009</c:v>
                </c:pt>
                <c:pt idx="48">
                  <c:v>48.22605995714656</c:v>
                </c:pt>
                <c:pt idx="49">
                  <c:v>158.71003199999998</c:v>
                </c:pt>
                <c:pt idx="50">
                  <c:v>131.52449700887774</c:v>
                </c:pt>
                <c:pt idx="51">
                  <c:v>83.435236616915418</c:v>
                </c:pt>
                <c:pt idx="52">
                  <c:v>86.670027781094547</c:v>
                </c:pt>
                <c:pt idx="53">
                  <c:v>99.123872625646925</c:v>
                </c:pt>
                <c:pt idx="54">
                  <c:v>125.93101155555563</c:v>
                </c:pt>
                <c:pt idx="55">
                  <c:v>70.109548290846874</c:v>
                </c:pt>
                <c:pt idx="56">
                  <c:v>100.45620811654523</c:v>
                </c:pt>
                <c:pt idx="57">
                  <c:v>125.96641995453061</c:v>
                </c:pt>
                <c:pt idx="58">
                  <c:v>89.332735771354294</c:v>
                </c:pt>
                <c:pt idx="59">
                  <c:v>92.804275199999964</c:v>
                </c:pt>
                <c:pt idx="60">
                  <c:v>106.77608045800947</c:v>
                </c:pt>
              </c:numCache>
            </c:numRef>
          </c:xVal>
          <c:yVal>
            <c:numRef>
              <c:f>ccl!$AD$4:$AD$65</c:f>
              <c:numCache>
                <c:formatCode>0</c:formatCode>
                <c:ptCount val="62"/>
                <c:pt idx="0">
                  <c:v>12811.159528553108</c:v>
                </c:pt>
                <c:pt idx="1">
                  <c:v>11019.739983344269</c:v>
                </c:pt>
                <c:pt idx="2">
                  <c:v>12883.449017249997</c:v>
                </c:pt>
                <c:pt idx="3">
                  <c:v>13104.107484914348</c:v>
                </c:pt>
                <c:pt idx="4">
                  <c:v>10614.936328774438</c:v>
                </c:pt>
                <c:pt idx="5">
                  <c:v>5273.1317669610416</c:v>
                </c:pt>
                <c:pt idx="6">
                  <c:v>7881.1955116578029</c:v>
                </c:pt>
                <c:pt idx="7">
                  <c:v>8874.370553203451</c:v>
                </c:pt>
                <c:pt idx="8">
                  <c:v>4004.9113363636375</c:v>
                </c:pt>
                <c:pt idx="9">
                  <c:v>5037.6430879637182</c:v>
                </c:pt>
                <c:pt idx="10">
                  <c:v>8358.059448</c:v>
                </c:pt>
                <c:pt idx="11">
                  <c:v>4751.5259412844016</c:v>
                </c:pt>
                <c:pt idx="12">
                  <c:v>10906.29655411481</c:v>
                </c:pt>
                <c:pt idx="13">
                  <c:v>4283.7160326923067</c:v>
                </c:pt>
                <c:pt idx="14">
                  <c:v>6191.9745247976907</c:v>
                </c:pt>
                <c:pt idx="15">
                  <c:v>1932.4377697454174</c:v>
                </c:pt>
                <c:pt idx="16">
                  <c:v>9846.5515857516675</c:v>
                </c:pt>
                <c:pt idx="17">
                  <c:v>7864.1106579641955</c:v>
                </c:pt>
                <c:pt idx="18">
                  <c:v>7600.8018183100576</c:v>
                </c:pt>
                <c:pt idx="19">
                  <c:v>9449.869767624632</c:v>
                </c:pt>
                <c:pt idx="20">
                  <c:v>4045.4655112918467</c:v>
                </c:pt>
                <c:pt idx="21">
                  <c:v>6300.2656603005771</c:v>
                </c:pt>
                <c:pt idx="22">
                  <c:v>3683.7628750867848</c:v>
                </c:pt>
                <c:pt idx="23">
                  <c:v>11474.509991999999</c:v>
                </c:pt>
                <c:pt idx="24">
                  <c:v>5321.1699501896719</c:v>
                </c:pt>
                <c:pt idx="25">
                  <c:v>2123.1738492391305</c:v>
                </c:pt>
                <c:pt idx="26">
                  <c:v>1650.414407060086</c:v>
                </c:pt>
                <c:pt idx="27">
                  <c:v>2211.9312801824044</c:v>
                </c:pt>
                <c:pt idx="28">
                  <c:v>3956.667953009789</c:v>
                </c:pt>
                <c:pt idx="29">
                  <c:v>8453.6612078163907</c:v>
                </c:pt>
                <c:pt idx="30">
                  <c:v>4648.5796280061622</c:v>
                </c:pt>
                <c:pt idx="32">
                  <c:v>2663.1227877595416</c:v>
                </c:pt>
                <c:pt idx="33">
                  <c:v>2395.4768641989626</c:v>
                </c:pt>
                <c:pt idx="34">
                  <c:v>4829.18893636749</c:v>
                </c:pt>
                <c:pt idx="35">
                  <c:v>9164.7873195254215</c:v>
                </c:pt>
                <c:pt idx="36">
                  <c:v>8025.8192245516193</c:v>
                </c:pt>
                <c:pt idx="37">
                  <c:v>3378.2901619663858</c:v>
                </c:pt>
                <c:pt idx="38">
                  <c:v>4498.3985249455936</c:v>
                </c:pt>
                <c:pt idx="39">
                  <c:v>2185.9375615731064</c:v>
                </c:pt>
                <c:pt idx="40">
                  <c:v>539.94159106003372</c:v>
                </c:pt>
                <c:pt idx="41">
                  <c:v>4811.376925272084</c:v>
                </c:pt>
                <c:pt idx="42">
                  <c:v>5214.3946618467016</c:v>
                </c:pt>
                <c:pt idx="43">
                  <c:v>11154.28860615847</c:v>
                </c:pt>
                <c:pt idx="44">
                  <c:v>7159.0631270924296</c:v>
                </c:pt>
                <c:pt idx="45">
                  <c:v>10110.470684000007</c:v>
                </c:pt>
                <c:pt idx="46">
                  <c:v>5393.5155830985905</c:v>
                </c:pt>
                <c:pt idx="47">
                  <c:v>6521.3581842478534</c:v>
                </c:pt>
                <c:pt idx="48">
                  <c:v>1959.7149991043214</c:v>
                </c:pt>
                <c:pt idx="49">
                  <c:v>11034.994085540573</c:v>
                </c:pt>
                <c:pt idx="50">
                  <c:v>12977.944343893772</c:v>
                </c:pt>
                <c:pt idx="51">
                  <c:v>6152.7979806462135</c:v>
                </c:pt>
                <c:pt idx="52">
                  <c:v>4746.0765330286486</c:v>
                </c:pt>
                <c:pt idx="53">
                  <c:v>5400.1864984716758</c:v>
                </c:pt>
                <c:pt idx="54">
                  <c:v>7982.7386275000008</c:v>
                </c:pt>
                <c:pt idx="55">
                  <c:v>2869.8475871614514</c:v>
                </c:pt>
                <c:pt idx="56">
                  <c:v>6016.6065544280336</c:v>
                </c:pt>
                <c:pt idx="57">
                  <c:v>9725.3398601201206</c:v>
                </c:pt>
                <c:pt idx="58">
                  <c:v>3263.3806391424819</c:v>
                </c:pt>
                <c:pt idx="59">
                  <c:v>4408.595545713385</c:v>
                </c:pt>
                <c:pt idx="60">
                  <c:v>7748.1475216009667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69056"/>
        <c:axId val="121269632"/>
      </c:scatterChart>
      <c:valAx>
        <c:axId val="12126905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21269632"/>
        <c:crosses val="autoZero"/>
        <c:crossBetween val="midCat"/>
      </c:valAx>
      <c:valAx>
        <c:axId val="12126963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21269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ccl!$A$1</c:f>
              <c:strCache>
                <c:ptCount val="1"/>
                <c:pt idx="0">
                  <c:v>Isy124 manip II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-0.38911961196191314"/>
                  <c:y val="2.042378967062241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</c:trendlineLbl>
          </c:trendline>
          <c:xVal>
            <c:numRef>
              <c:f>ccl!$AB$4:$AB$34</c:f>
              <c:numCache>
                <c:formatCode>0</c:formatCode>
                <c:ptCount val="31"/>
                <c:pt idx="0">
                  <c:v>177.05797200000001</c:v>
                </c:pt>
                <c:pt idx="1">
                  <c:v>168.8037408243668</c:v>
                </c:pt>
                <c:pt idx="2">
                  <c:v>199.68983924882622</c:v>
                </c:pt>
                <c:pt idx="3">
                  <c:v>211.54511888557215</c:v>
                </c:pt>
                <c:pt idx="4">
                  <c:v>158.22536085024157</c:v>
                </c:pt>
                <c:pt idx="5">
                  <c:v>79.493543999999943</c:v>
                </c:pt>
                <c:pt idx="6">
                  <c:v>167.28624979148159</c:v>
                </c:pt>
                <c:pt idx="7">
                  <c:v>142.52288083143878</c:v>
                </c:pt>
                <c:pt idx="8">
                  <c:v>106.19153769782143</c:v>
                </c:pt>
                <c:pt idx="9">
                  <c:v>118.24869716141608</c:v>
                </c:pt>
                <c:pt idx="10">
                  <c:v>144.78233706555667</c:v>
                </c:pt>
                <c:pt idx="11">
                  <c:v>195.58527670303025</c:v>
                </c:pt>
                <c:pt idx="12">
                  <c:v>221.84011651419038</c:v>
                </c:pt>
                <c:pt idx="13">
                  <c:v>150.26021442935777</c:v>
                </c:pt>
                <c:pt idx="14">
                  <c:v>138.31427682281057</c:v>
                </c:pt>
                <c:pt idx="15">
                  <c:v>94.3070925080292</c:v>
                </c:pt>
                <c:pt idx="16">
                  <c:v>194.57614227389595</c:v>
                </c:pt>
                <c:pt idx="17">
                  <c:v>137.27563199999992</c:v>
                </c:pt>
                <c:pt idx="18">
                  <c:v>149.11528056093482</c:v>
                </c:pt>
                <c:pt idx="19">
                  <c:v>144.8749005504587</c:v>
                </c:pt>
                <c:pt idx="20">
                  <c:v>110.73752385401461</c:v>
                </c:pt>
                <c:pt idx="21">
                  <c:v>157.6489436135266</c:v>
                </c:pt>
                <c:pt idx="22">
                  <c:v>93.417414453781532</c:v>
                </c:pt>
                <c:pt idx="23">
                  <c:v>140.99874780437048</c:v>
                </c:pt>
                <c:pt idx="24">
                  <c:v>148.95388817614682</c:v>
                </c:pt>
                <c:pt idx="25">
                  <c:v>91.53330579104481</c:v>
                </c:pt>
                <c:pt idx="26">
                  <c:v>57.514600174399114</c:v>
                </c:pt>
                <c:pt idx="27">
                  <c:v>94.477698974902836</c:v>
                </c:pt>
                <c:pt idx="28">
                  <c:v>123.29438808840624</c:v>
                </c:pt>
                <c:pt idx="29">
                  <c:v>123.7724064308681</c:v>
                </c:pt>
                <c:pt idx="30">
                  <c:v>107.06159676243709</c:v>
                </c:pt>
              </c:numCache>
            </c:numRef>
          </c:xVal>
          <c:yVal>
            <c:numRef>
              <c:f>ccl!$AD$4:$AD$34</c:f>
              <c:numCache>
                <c:formatCode>0</c:formatCode>
                <c:ptCount val="31"/>
                <c:pt idx="0">
                  <c:v>12811.159528553108</c:v>
                </c:pt>
                <c:pt idx="1">
                  <c:v>11019.739983344269</c:v>
                </c:pt>
                <c:pt idx="2">
                  <c:v>12883.449017249997</c:v>
                </c:pt>
                <c:pt idx="3">
                  <c:v>13104.107484914348</c:v>
                </c:pt>
                <c:pt idx="4">
                  <c:v>10614.936328774438</c:v>
                </c:pt>
                <c:pt idx="5">
                  <c:v>5273.1317669610416</c:v>
                </c:pt>
                <c:pt idx="6">
                  <c:v>7881.1955116578029</c:v>
                </c:pt>
                <c:pt idx="7">
                  <c:v>8874.370553203451</c:v>
                </c:pt>
                <c:pt idx="8">
                  <c:v>4004.9113363636375</c:v>
                </c:pt>
                <c:pt idx="9">
                  <c:v>5037.6430879637182</c:v>
                </c:pt>
                <c:pt idx="10">
                  <c:v>8358.059448</c:v>
                </c:pt>
                <c:pt idx="11">
                  <c:v>4751.5259412844016</c:v>
                </c:pt>
                <c:pt idx="12">
                  <c:v>10906.29655411481</c:v>
                </c:pt>
                <c:pt idx="13">
                  <c:v>4283.7160326923067</c:v>
                </c:pt>
                <c:pt idx="14">
                  <c:v>6191.9745247976907</c:v>
                </c:pt>
                <c:pt idx="15">
                  <c:v>1932.4377697454174</c:v>
                </c:pt>
                <c:pt idx="16">
                  <c:v>9846.5515857516675</c:v>
                </c:pt>
                <c:pt idx="17">
                  <c:v>7864.1106579641955</c:v>
                </c:pt>
                <c:pt idx="18">
                  <c:v>7600.8018183100576</c:v>
                </c:pt>
                <c:pt idx="19">
                  <c:v>9449.869767624632</c:v>
                </c:pt>
                <c:pt idx="20">
                  <c:v>4045.4655112918467</c:v>
                </c:pt>
                <c:pt idx="21">
                  <c:v>6300.2656603005771</c:v>
                </c:pt>
                <c:pt idx="22">
                  <c:v>3683.7628750867848</c:v>
                </c:pt>
                <c:pt idx="23">
                  <c:v>11474.509991999999</c:v>
                </c:pt>
                <c:pt idx="24">
                  <c:v>5321.1699501896719</c:v>
                </c:pt>
                <c:pt idx="25">
                  <c:v>2123.1738492391305</c:v>
                </c:pt>
                <c:pt idx="26">
                  <c:v>1650.414407060086</c:v>
                </c:pt>
                <c:pt idx="27">
                  <c:v>2211.9312801824044</c:v>
                </c:pt>
                <c:pt idx="28">
                  <c:v>3956.667953009789</c:v>
                </c:pt>
                <c:pt idx="29">
                  <c:v>8453.6612078163907</c:v>
                </c:pt>
                <c:pt idx="30">
                  <c:v>4648.5796280061622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ccl!$N$1</c:f>
              <c:strCache>
                <c:ptCount val="1"/>
                <c:pt idx="0">
                  <c:v>Isy125 manip II</c:v>
                </c:pt>
              </c:strCache>
            </c:strRef>
          </c:tx>
          <c:spPr>
            <a:ln w="28575">
              <a:noFill/>
            </a:ln>
          </c:spPr>
          <c:xVal>
            <c:numRef>
              <c:f>ccl!$AB$36:$AB$64</c:f>
              <c:numCache>
                <c:formatCode>0</c:formatCode>
                <c:ptCount val="29"/>
                <c:pt idx="0">
                  <c:v>89.201583799681245</c:v>
                </c:pt>
                <c:pt idx="1">
                  <c:v>66.171976334405102</c:v>
                </c:pt>
                <c:pt idx="2">
                  <c:v>104.03693711133006</c:v>
                </c:pt>
                <c:pt idx="3">
                  <c:v>171.50778831883409</c:v>
                </c:pt>
                <c:pt idx="4">
                  <c:v>136.8571433569131</c:v>
                </c:pt>
                <c:pt idx="5">
                  <c:v>65.085680984069384</c:v>
                </c:pt>
                <c:pt idx="6">
                  <c:v>106.02086237508456</c:v>
                </c:pt>
                <c:pt idx="7">
                  <c:v>50.53661962189058</c:v>
                </c:pt>
                <c:pt idx="8">
                  <c:v>46.771941276690896</c:v>
                </c:pt>
                <c:pt idx="9">
                  <c:v>108.19778514841845</c:v>
                </c:pt>
                <c:pt idx="10">
                  <c:v>112.22760787268592</c:v>
                </c:pt>
                <c:pt idx="11">
                  <c:v>144.19300530789769</c:v>
                </c:pt>
                <c:pt idx="12">
                  <c:v>108.32874752411573</c:v>
                </c:pt>
                <c:pt idx="13">
                  <c:v>126.15298617696166</c:v>
                </c:pt>
                <c:pt idx="14">
                  <c:v>154.24590991639874</c:v>
                </c:pt>
                <c:pt idx="15">
                  <c:v>113.46004800000009</c:v>
                </c:pt>
                <c:pt idx="16">
                  <c:v>48.22605995714656</c:v>
                </c:pt>
                <c:pt idx="17">
                  <c:v>158.71003199999998</c:v>
                </c:pt>
                <c:pt idx="18">
                  <c:v>131.52449700887774</c:v>
                </c:pt>
                <c:pt idx="19">
                  <c:v>83.435236616915418</c:v>
                </c:pt>
                <c:pt idx="20">
                  <c:v>86.670027781094547</c:v>
                </c:pt>
                <c:pt idx="21">
                  <c:v>99.123872625646925</c:v>
                </c:pt>
                <c:pt idx="22">
                  <c:v>125.93101155555563</c:v>
                </c:pt>
                <c:pt idx="23">
                  <c:v>70.109548290846874</c:v>
                </c:pt>
                <c:pt idx="24">
                  <c:v>100.45620811654523</c:v>
                </c:pt>
                <c:pt idx="25">
                  <c:v>125.96641995453061</c:v>
                </c:pt>
                <c:pt idx="26">
                  <c:v>89.332735771354294</c:v>
                </c:pt>
                <c:pt idx="27">
                  <c:v>92.804275199999964</c:v>
                </c:pt>
                <c:pt idx="28">
                  <c:v>106.77608045800947</c:v>
                </c:pt>
              </c:numCache>
            </c:numRef>
          </c:xVal>
          <c:yVal>
            <c:numRef>
              <c:f>ccl!$AD$36:$AD$64</c:f>
              <c:numCache>
                <c:formatCode>0</c:formatCode>
                <c:ptCount val="29"/>
                <c:pt idx="0">
                  <c:v>2663.1227877595416</c:v>
                </c:pt>
                <c:pt idx="1">
                  <c:v>2395.4768641989626</c:v>
                </c:pt>
                <c:pt idx="2">
                  <c:v>4829.18893636749</c:v>
                </c:pt>
                <c:pt idx="3">
                  <c:v>9164.7873195254215</c:v>
                </c:pt>
                <c:pt idx="4">
                  <c:v>8025.8192245516193</c:v>
                </c:pt>
                <c:pt idx="5">
                  <c:v>3378.2901619663858</c:v>
                </c:pt>
                <c:pt idx="6">
                  <c:v>4498.3985249455936</c:v>
                </c:pt>
                <c:pt idx="7">
                  <c:v>2185.9375615731064</c:v>
                </c:pt>
                <c:pt idx="8">
                  <c:v>539.94159106003372</c:v>
                </c:pt>
                <c:pt idx="9">
                  <c:v>4811.376925272084</c:v>
                </c:pt>
                <c:pt idx="10">
                  <c:v>5214.3946618467016</c:v>
                </c:pt>
                <c:pt idx="11">
                  <c:v>11154.28860615847</c:v>
                </c:pt>
                <c:pt idx="12">
                  <c:v>7159.0631270924296</c:v>
                </c:pt>
                <c:pt idx="13">
                  <c:v>10110.470684000007</c:v>
                </c:pt>
                <c:pt idx="14">
                  <c:v>5393.5155830985905</c:v>
                </c:pt>
                <c:pt idx="15">
                  <c:v>6521.3581842478534</c:v>
                </c:pt>
                <c:pt idx="16">
                  <c:v>1959.7149991043214</c:v>
                </c:pt>
                <c:pt idx="17">
                  <c:v>11034.994085540573</c:v>
                </c:pt>
                <c:pt idx="18">
                  <c:v>12977.944343893772</c:v>
                </c:pt>
                <c:pt idx="19">
                  <c:v>6152.7979806462135</c:v>
                </c:pt>
                <c:pt idx="20">
                  <c:v>4746.0765330286486</c:v>
                </c:pt>
                <c:pt idx="21">
                  <c:v>5400.1864984716758</c:v>
                </c:pt>
                <c:pt idx="22">
                  <c:v>7982.7386275000008</c:v>
                </c:pt>
                <c:pt idx="23">
                  <c:v>2869.8475871614514</c:v>
                </c:pt>
                <c:pt idx="24">
                  <c:v>6016.6065544280336</c:v>
                </c:pt>
                <c:pt idx="25">
                  <c:v>9725.3398601201206</c:v>
                </c:pt>
                <c:pt idx="26">
                  <c:v>3263.3806391424819</c:v>
                </c:pt>
                <c:pt idx="27">
                  <c:v>4408.595545713385</c:v>
                </c:pt>
                <c:pt idx="28">
                  <c:v>7748.1475216009667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273088"/>
        <c:axId val="121273664"/>
      </c:scatterChart>
      <c:valAx>
        <c:axId val="1212730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21273664"/>
        <c:crosses val="autoZero"/>
        <c:crossBetween val="midCat"/>
      </c:valAx>
      <c:valAx>
        <c:axId val="12127366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212730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71</xdr:row>
      <xdr:rowOff>76199</xdr:rowOff>
    </xdr:from>
    <xdr:to>
      <xdr:col>8</xdr:col>
      <xdr:colOff>329044</xdr:colOff>
      <xdr:row>89</xdr:row>
      <xdr:rowOff>51954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588818</xdr:colOff>
      <xdr:row>71</xdr:row>
      <xdr:rowOff>138545</xdr:rowOff>
    </xdr:from>
    <xdr:to>
      <xdr:col>19</xdr:col>
      <xdr:colOff>136813</xdr:colOff>
      <xdr:row>89</xdr:row>
      <xdr:rowOff>114300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606136</xdr:colOff>
      <xdr:row>109</xdr:row>
      <xdr:rowOff>86591</xdr:rowOff>
    </xdr:from>
    <xdr:to>
      <xdr:col>9</xdr:col>
      <xdr:colOff>86591</xdr:colOff>
      <xdr:row>131</xdr:row>
      <xdr:rowOff>17318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162</xdr:row>
      <xdr:rowOff>0</xdr:rowOff>
    </xdr:from>
    <xdr:to>
      <xdr:col>9</xdr:col>
      <xdr:colOff>242455</xdr:colOff>
      <xdr:row>183</xdr:row>
      <xdr:rowOff>121227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363681</xdr:colOff>
      <xdr:row>121</xdr:row>
      <xdr:rowOff>51954</xdr:rowOff>
    </xdr:from>
    <xdr:to>
      <xdr:col>19</xdr:col>
      <xdr:colOff>329045</xdr:colOff>
      <xdr:row>151</xdr:row>
      <xdr:rowOff>178538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228601</xdr:colOff>
      <xdr:row>5</xdr:row>
      <xdr:rowOff>69273</xdr:rowOff>
    </xdr:from>
    <xdr:to>
      <xdr:col>12</xdr:col>
      <xdr:colOff>576943</xdr:colOff>
      <xdr:row>23</xdr:row>
      <xdr:rowOff>45028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</xdr:row>
      <xdr:rowOff>103910</xdr:rowOff>
    </xdr:from>
    <xdr:to>
      <xdr:col>24</xdr:col>
      <xdr:colOff>261257</xdr:colOff>
      <xdr:row>22</xdr:row>
      <xdr:rowOff>79665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0</xdr:colOff>
      <xdr:row>4</xdr:row>
      <xdr:rowOff>0</xdr:rowOff>
    </xdr:from>
    <xdr:to>
      <xdr:col>37</xdr:col>
      <xdr:colOff>309995</xdr:colOff>
      <xdr:row>21</xdr:row>
      <xdr:rowOff>166255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138545</xdr:colOff>
      <xdr:row>24</xdr:row>
      <xdr:rowOff>103909</xdr:rowOff>
    </xdr:from>
    <xdr:to>
      <xdr:col>37</xdr:col>
      <xdr:colOff>448540</xdr:colOff>
      <xdr:row>42</xdr:row>
      <xdr:rowOff>79664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7"/>
  <sheetViews>
    <sheetView tabSelected="1" zoomScale="70" zoomScaleNormal="70" workbookViewId="0">
      <selection activeCell="Q34" sqref="Q34"/>
    </sheetView>
  </sheetViews>
  <sheetFormatPr baseColWidth="10" defaultRowHeight="14.4" x14ac:dyDescent="0.3"/>
  <cols>
    <col min="2" max="2" width="3.44140625" customWidth="1"/>
    <col min="5" max="12" width="3.77734375" customWidth="1"/>
    <col min="13" max="13" width="9.77734375" customWidth="1"/>
    <col min="15" max="15" width="2.77734375" customWidth="1"/>
    <col min="17" max="21" width="5.88671875" customWidth="1"/>
    <col min="22" max="26" width="4.77734375" customWidth="1"/>
    <col min="27" max="27" width="3" customWidth="1"/>
  </cols>
  <sheetData>
    <row r="1" spans="1:39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13"/>
      <c r="N1" s="21" t="s">
        <v>2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13"/>
      <c r="AA1" s="13"/>
      <c r="AB1" s="21" t="s">
        <v>3</v>
      </c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</row>
    <row r="2" spans="1:39" x14ac:dyDescent="0.3">
      <c r="AB2" t="s">
        <v>4</v>
      </c>
      <c r="AD2">
        <f>COUNT(AC4:AD64)</f>
        <v>60</v>
      </c>
    </row>
    <row r="3" spans="1:39" x14ac:dyDescent="0.3">
      <c r="A3" t="s">
        <v>5</v>
      </c>
      <c r="C3" t="s">
        <v>6</v>
      </c>
      <c r="N3" t="s">
        <v>5</v>
      </c>
      <c r="P3" t="s">
        <v>6</v>
      </c>
      <c r="Z3" s="14"/>
      <c r="AB3" t="s">
        <v>5</v>
      </c>
      <c r="AD3" t="s">
        <v>6</v>
      </c>
    </row>
    <row r="4" spans="1:39" x14ac:dyDescent="0.3">
      <c r="A4" s="4">
        <v>177.05797200000001</v>
      </c>
      <c r="C4" s="3">
        <v>12811.159528553108</v>
      </c>
      <c r="M4" s="14"/>
      <c r="N4" s="4">
        <v>89.201583799681245</v>
      </c>
      <c r="P4" s="3">
        <v>2663.1227877595416</v>
      </c>
      <c r="Z4" s="14"/>
      <c r="AB4" s="4">
        <v>177.05797200000001</v>
      </c>
      <c r="AD4" s="3">
        <v>12811.159528553108</v>
      </c>
    </row>
    <row r="5" spans="1:39" x14ac:dyDescent="0.3">
      <c r="A5" s="4">
        <v>168.8037408243668</v>
      </c>
      <c r="C5" s="3">
        <v>11019.739983344269</v>
      </c>
      <c r="M5" s="14"/>
      <c r="N5" s="4">
        <v>66.171976334405102</v>
      </c>
      <c r="P5" s="3">
        <v>2395.4768641989626</v>
      </c>
      <c r="Z5" s="14"/>
      <c r="AB5" s="4">
        <v>168.8037408243668</v>
      </c>
      <c r="AD5" s="3">
        <v>11019.739983344269</v>
      </c>
    </row>
    <row r="6" spans="1:39" x14ac:dyDescent="0.3">
      <c r="A6" s="4">
        <v>199.68983924882622</v>
      </c>
      <c r="C6" s="3">
        <v>12883.449017249997</v>
      </c>
      <c r="M6" s="14"/>
      <c r="N6" s="4">
        <v>104.03693711133006</v>
      </c>
      <c r="P6" s="3">
        <v>4829.18893636749</v>
      </c>
      <c r="Z6" s="14"/>
      <c r="AB6" s="4">
        <v>199.68983924882622</v>
      </c>
      <c r="AD6" s="3">
        <v>12883.449017249997</v>
      </c>
    </row>
    <row r="7" spans="1:39" x14ac:dyDescent="0.3">
      <c r="A7" s="4">
        <v>211.54511888557215</v>
      </c>
      <c r="C7" s="3">
        <v>13104.107484914348</v>
      </c>
      <c r="M7" s="14"/>
      <c r="N7" s="4">
        <v>171.50778831883409</v>
      </c>
      <c r="P7" s="3">
        <v>9164.7873195254215</v>
      </c>
      <c r="Z7" s="14"/>
      <c r="AB7" s="4">
        <v>211.54511888557215</v>
      </c>
      <c r="AD7" s="3">
        <v>13104.107484914348</v>
      </c>
    </row>
    <row r="8" spans="1:39" x14ac:dyDescent="0.3">
      <c r="A8" s="4">
        <v>158.22536085024157</v>
      </c>
      <c r="C8" s="3">
        <v>10614.936328774438</v>
      </c>
      <c r="M8" s="14"/>
      <c r="N8" s="4">
        <v>136.8571433569131</v>
      </c>
      <c r="P8" s="3">
        <v>8025.8192245516193</v>
      </c>
      <c r="Z8" s="14"/>
      <c r="AB8" s="4">
        <v>158.22536085024157</v>
      </c>
      <c r="AD8" s="3">
        <v>10614.936328774438</v>
      </c>
    </row>
    <row r="9" spans="1:39" x14ac:dyDescent="0.3">
      <c r="A9" s="4">
        <v>79.493543999999943</v>
      </c>
      <c r="C9" s="3">
        <v>5273.1317669610416</v>
      </c>
      <c r="M9" s="14"/>
      <c r="N9" s="4">
        <v>65.085680984069384</v>
      </c>
      <c r="P9" s="3">
        <v>3378.2901619663858</v>
      </c>
      <c r="Z9" s="14"/>
      <c r="AB9" s="4">
        <v>79.493543999999943</v>
      </c>
      <c r="AD9" s="3">
        <v>5273.1317669610416</v>
      </c>
    </row>
    <row r="10" spans="1:39" x14ac:dyDescent="0.3">
      <c r="A10" s="4">
        <v>167.28624979148159</v>
      </c>
      <c r="C10" s="3">
        <v>7881.1955116578029</v>
      </c>
      <c r="M10" s="14"/>
      <c r="N10" s="4">
        <v>106.02086237508456</v>
      </c>
      <c r="P10" s="3">
        <v>4498.3985249455936</v>
      </c>
      <c r="Z10" s="14"/>
      <c r="AB10" s="4">
        <v>167.28624979148159</v>
      </c>
      <c r="AD10" s="3">
        <v>7881.1955116578029</v>
      </c>
    </row>
    <row r="11" spans="1:39" x14ac:dyDescent="0.3">
      <c r="A11" s="4">
        <v>142.52288083143878</v>
      </c>
      <c r="C11" s="3">
        <v>8874.370553203451</v>
      </c>
      <c r="M11" s="14"/>
      <c r="N11" s="4">
        <v>50.53661962189058</v>
      </c>
      <c r="P11" s="3">
        <v>2185.9375615731064</v>
      </c>
      <c r="Z11" s="14"/>
      <c r="AB11" s="4">
        <v>142.52288083143878</v>
      </c>
      <c r="AD11" s="3">
        <v>8874.370553203451</v>
      </c>
    </row>
    <row r="12" spans="1:39" x14ac:dyDescent="0.3">
      <c r="A12" s="4">
        <v>106.19153769782143</v>
      </c>
      <c r="C12" s="3">
        <v>4004.9113363636375</v>
      </c>
      <c r="M12" s="14"/>
      <c r="N12" s="4">
        <v>46.771941276690896</v>
      </c>
      <c r="P12" s="3">
        <v>539.94159106003372</v>
      </c>
      <c r="Z12" s="14"/>
      <c r="AB12" s="4">
        <v>106.19153769782143</v>
      </c>
      <c r="AD12" s="3">
        <v>4004.9113363636375</v>
      </c>
    </row>
    <row r="13" spans="1:39" x14ac:dyDescent="0.3">
      <c r="A13" s="4">
        <v>118.24869716141608</v>
      </c>
      <c r="C13" s="3">
        <v>5037.6430879637182</v>
      </c>
      <c r="M13" s="14"/>
      <c r="N13" s="4">
        <v>108.19778514841845</v>
      </c>
      <c r="P13" s="3">
        <v>4811.376925272084</v>
      </c>
      <c r="Z13" s="14"/>
      <c r="AB13" s="4">
        <v>118.24869716141608</v>
      </c>
      <c r="AD13" s="3">
        <v>5037.6430879637182</v>
      </c>
    </row>
    <row r="14" spans="1:39" x14ac:dyDescent="0.3">
      <c r="A14" s="4">
        <v>144.78233706555667</v>
      </c>
      <c r="C14" s="3">
        <v>8358.059448</v>
      </c>
      <c r="M14" s="14"/>
      <c r="N14" s="4">
        <v>112.22760787268592</v>
      </c>
      <c r="P14" s="3">
        <v>5214.3946618467016</v>
      </c>
      <c r="Z14" s="14"/>
      <c r="AB14" s="4">
        <v>144.78233706555667</v>
      </c>
      <c r="AD14" s="3">
        <v>8358.059448</v>
      </c>
    </row>
    <row r="15" spans="1:39" x14ac:dyDescent="0.3">
      <c r="A15" s="4">
        <v>195.58527670303025</v>
      </c>
      <c r="C15" s="3">
        <v>4751.5259412844016</v>
      </c>
      <c r="M15" s="14"/>
      <c r="N15" s="4">
        <v>144.19300530789769</v>
      </c>
      <c r="P15" s="3">
        <v>11154.28860615847</v>
      </c>
      <c r="Z15" s="14"/>
      <c r="AB15" s="4">
        <v>195.58527670303025</v>
      </c>
      <c r="AD15" s="3">
        <v>4751.5259412844016</v>
      </c>
    </row>
    <row r="16" spans="1:39" x14ac:dyDescent="0.3">
      <c r="A16" s="4">
        <v>221.84011651419038</v>
      </c>
      <c r="C16" s="3">
        <v>10906.29655411481</v>
      </c>
      <c r="M16" s="14"/>
      <c r="N16" s="4">
        <v>108.32874752411573</v>
      </c>
      <c r="P16" s="3">
        <v>7159.0631270924296</v>
      </c>
      <c r="Z16" s="14"/>
      <c r="AB16" s="4">
        <v>221.84011651419038</v>
      </c>
      <c r="AD16" s="3">
        <v>10906.29655411481</v>
      </c>
    </row>
    <row r="17" spans="1:30" x14ac:dyDescent="0.3">
      <c r="A17" s="4">
        <v>150.26021442935777</v>
      </c>
      <c r="C17" s="3">
        <v>4283.7160326923067</v>
      </c>
      <c r="M17" s="14"/>
      <c r="N17" s="4">
        <v>126.15298617696166</v>
      </c>
      <c r="P17" s="3">
        <v>10110.470684000007</v>
      </c>
      <c r="Z17" s="14"/>
      <c r="AB17" s="4">
        <v>150.26021442935777</v>
      </c>
      <c r="AD17" s="3">
        <v>4283.7160326923067</v>
      </c>
    </row>
    <row r="18" spans="1:30" x14ac:dyDescent="0.3">
      <c r="A18" s="4">
        <v>138.31427682281057</v>
      </c>
      <c r="C18" s="3">
        <v>6191.9745247976907</v>
      </c>
      <c r="M18" s="14"/>
      <c r="N18" s="4">
        <v>154.24590991639874</v>
      </c>
      <c r="P18" s="3">
        <v>5393.5155830985905</v>
      </c>
      <c r="Z18" s="14"/>
      <c r="AB18" s="4">
        <v>138.31427682281057</v>
      </c>
      <c r="AD18" s="3">
        <v>6191.9745247976907</v>
      </c>
    </row>
    <row r="19" spans="1:30" x14ac:dyDescent="0.3">
      <c r="A19" s="4">
        <v>94.3070925080292</v>
      </c>
      <c r="C19" s="3">
        <v>1932.4377697454174</v>
      </c>
      <c r="M19" s="14"/>
      <c r="N19" s="4">
        <v>113.46004800000009</v>
      </c>
      <c r="P19" s="3">
        <v>6521.3581842478534</v>
      </c>
      <c r="Z19" s="14"/>
      <c r="AB19" s="4">
        <v>94.3070925080292</v>
      </c>
      <c r="AD19" s="3">
        <v>1932.4377697454174</v>
      </c>
    </row>
    <row r="20" spans="1:30" x14ac:dyDescent="0.3">
      <c r="A20" s="4">
        <v>194.57614227389595</v>
      </c>
      <c r="C20" s="3">
        <v>9846.5515857516675</v>
      </c>
      <c r="M20" s="14"/>
      <c r="N20" s="4">
        <v>48.22605995714656</v>
      </c>
      <c r="P20" s="3">
        <v>1959.7149991043214</v>
      </c>
      <c r="Z20" s="14"/>
      <c r="AB20" s="4">
        <v>194.57614227389595</v>
      </c>
      <c r="AD20" s="3">
        <v>9846.5515857516675</v>
      </c>
    </row>
    <row r="21" spans="1:30" x14ac:dyDescent="0.3">
      <c r="A21" s="4">
        <v>137.27563199999992</v>
      </c>
      <c r="C21" s="3">
        <v>7864.1106579641955</v>
      </c>
      <c r="M21" s="14"/>
      <c r="N21" s="4">
        <v>158.71003199999998</v>
      </c>
      <c r="P21" s="3">
        <v>11034.994085540573</v>
      </c>
      <c r="Z21" s="14"/>
      <c r="AB21" s="4">
        <v>137.27563199999992</v>
      </c>
      <c r="AD21" s="3">
        <v>7864.1106579641955</v>
      </c>
    </row>
    <row r="22" spans="1:30" x14ac:dyDescent="0.3">
      <c r="A22" s="4">
        <v>149.11528056093482</v>
      </c>
      <c r="C22" s="3">
        <v>7600.8018183100576</v>
      </c>
      <c r="M22" s="14"/>
      <c r="N22" s="4">
        <v>131.52449700887774</v>
      </c>
      <c r="P22" s="3">
        <v>12977.944343893772</v>
      </c>
      <c r="Z22" s="14"/>
      <c r="AB22" s="4">
        <v>149.11528056093482</v>
      </c>
      <c r="AD22" s="3">
        <v>7600.8018183100576</v>
      </c>
    </row>
    <row r="23" spans="1:30" x14ac:dyDescent="0.3">
      <c r="A23" s="4">
        <v>144.8749005504587</v>
      </c>
      <c r="C23" s="3">
        <v>9449.869767624632</v>
      </c>
      <c r="M23" s="14"/>
      <c r="N23" s="4">
        <v>83.435236616915418</v>
      </c>
      <c r="P23" s="3">
        <v>6152.7979806462135</v>
      </c>
      <c r="Z23" s="14"/>
      <c r="AB23" s="4">
        <v>144.8749005504587</v>
      </c>
      <c r="AD23" s="3">
        <v>9449.869767624632</v>
      </c>
    </row>
    <row r="24" spans="1:30" x14ac:dyDescent="0.3">
      <c r="A24" s="4">
        <v>110.73752385401461</v>
      </c>
      <c r="C24" s="3">
        <v>4045.4655112918467</v>
      </c>
      <c r="M24" s="14"/>
      <c r="N24" s="4">
        <v>86.670027781094547</v>
      </c>
      <c r="P24" s="3">
        <v>4746.0765330286486</v>
      </c>
      <c r="Z24" s="14"/>
      <c r="AB24" s="4">
        <v>110.73752385401461</v>
      </c>
      <c r="AD24" s="3">
        <v>4045.4655112918467</v>
      </c>
    </row>
    <row r="25" spans="1:30" x14ac:dyDescent="0.3">
      <c r="A25" s="4">
        <v>157.6489436135266</v>
      </c>
      <c r="C25" s="3">
        <v>6300.2656603005771</v>
      </c>
      <c r="M25" s="14"/>
      <c r="N25" s="4">
        <v>99.123872625646925</v>
      </c>
      <c r="P25" s="3">
        <v>5400.1864984716758</v>
      </c>
      <c r="Z25" s="14"/>
      <c r="AB25" s="4">
        <v>157.6489436135266</v>
      </c>
      <c r="AD25" s="3">
        <v>6300.2656603005771</v>
      </c>
    </row>
    <row r="26" spans="1:30" x14ac:dyDescent="0.3">
      <c r="A26" s="4">
        <v>93.417414453781532</v>
      </c>
      <c r="C26" s="3">
        <v>3683.7628750867848</v>
      </c>
      <c r="M26" s="14"/>
      <c r="N26" s="4">
        <v>125.93101155555563</v>
      </c>
      <c r="P26" s="3">
        <v>7982.7386275000008</v>
      </c>
      <c r="Z26" s="14"/>
      <c r="AB26" s="4">
        <v>93.417414453781532</v>
      </c>
      <c r="AD26" s="3">
        <v>3683.7628750867848</v>
      </c>
    </row>
    <row r="27" spans="1:30" x14ac:dyDescent="0.3">
      <c r="A27" s="4">
        <v>140.99874780437048</v>
      </c>
      <c r="C27" s="3">
        <v>11474.509991999999</v>
      </c>
      <c r="M27" s="14"/>
      <c r="N27" s="4">
        <v>70.109548290846874</v>
      </c>
      <c r="P27" s="3">
        <v>2869.8475871614514</v>
      </c>
      <c r="Z27" s="14"/>
      <c r="AB27" s="4">
        <v>140.99874780437048</v>
      </c>
      <c r="AD27" s="3">
        <v>11474.509991999999</v>
      </c>
    </row>
    <row r="28" spans="1:30" x14ac:dyDescent="0.3">
      <c r="A28" s="4">
        <v>148.95388817614682</v>
      </c>
      <c r="C28" s="3">
        <v>5321.1699501896719</v>
      </c>
      <c r="M28" s="14"/>
      <c r="N28" s="4">
        <v>100.45620811654523</v>
      </c>
      <c r="P28" s="3">
        <v>6016.6065544280336</v>
      </c>
      <c r="Z28" s="14"/>
      <c r="AB28" s="4">
        <v>148.95388817614682</v>
      </c>
      <c r="AD28" s="3">
        <v>5321.1699501896719</v>
      </c>
    </row>
    <row r="29" spans="1:30" x14ac:dyDescent="0.3">
      <c r="A29" s="4">
        <v>91.53330579104481</v>
      </c>
      <c r="C29" s="3">
        <v>2123.1738492391305</v>
      </c>
      <c r="M29" s="14"/>
      <c r="N29" s="4">
        <v>125.96641995453061</v>
      </c>
      <c r="P29" s="3">
        <v>9725.3398601201206</v>
      </c>
      <c r="Z29" s="14"/>
      <c r="AB29" s="4">
        <v>91.53330579104481</v>
      </c>
      <c r="AD29" s="3">
        <v>2123.1738492391305</v>
      </c>
    </row>
    <row r="30" spans="1:30" x14ac:dyDescent="0.3">
      <c r="A30" s="4">
        <v>57.514600174399114</v>
      </c>
      <c r="C30" s="3">
        <v>1650.414407060086</v>
      </c>
      <c r="M30" s="14"/>
      <c r="N30" s="4">
        <v>89.332735771354294</v>
      </c>
      <c r="P30" s="3">
        <v>3263.3806391424819</v>
      </c>
      <c r="Z30" s="14"/>
      <c r="AB30" s="4">
        <v>57.514600174399114</v>
      </c>
      <c r="AD30" s="3">
        <v>1650.414407060086</v>
      </c>
    </row>
    <row r="31" spans="1:30" x14ac:dyDescent="0.3">
      <c r="A31" s="4">
        <v>94.477698974902836</v>
      </c>
      <c r="C31" s="3">
        <v>2211.9312801824044</v>
      </c>
      <c r="M31" s="14"/>
      <c r="N31" s="4">
        <v>92.804275199999964</v>
      </c>
      <c r="P31" s="3">
        <v>4408.595545713385</v>
      </c>
      <c r="Z31" s="14"/>
      <c r="AB31" s="4">
        <v>94.477698974902836</v>
      </c>
      <c r="AD31" s="3">
        <v>2211.9312801824044</v>
      </c>
    </row>
    <row r="32" spans="1:30" x14ac:dyDescent="0.3">
      <c r="A32" s="4">
        <v>123.29438808840624</v>
      </c>
      <c r="C32" s="3">
        <v>3956.667953009789</v>
      </c>
      <c r="D32" s="4"/>
      <c r="E32" s="4"/>
      <c r="F32" s="4"/>
      <c r="G32" s="4"/>
      <c r="H32" s="4"/>
      <c r="M32" s="14"/>
      <c r="N32" s="4">
        <v>106.77608045800947</v>
      </c>
      <c r="P32" s="3">
        <v>7748.1475216009667</v>
      </c>
      <c r="Z32" s="14"/>
      <c r="AB32" s="4">
        <v>123.29438808840624</v>
      </c>
      <c r="AD32" s="3">
        <v>3956.667953009789</v>
      </c>
    </row>
    <row r="33" spans="1:66" x14ac:dyDescent="0.3">
      <c r="A33" s="4">
        <v>123.7724064308681</v>
      </c>
      <c r="C33" s="3">
        <v>8453.6612078163907</v>
      </c>
      <c r="J33" s="4"/>
      <c r="K33" s="4"/>
      <c r="L33" s="4"/>
      <c r="M33" s="15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15"/>
      <c r="AA33" s="4"/>
      <c r="AB33" s="4">
        <v>123.7724064308681</v>
      </c>
      <c r="AD33" s="3">
        <v>8453.6612078163907</v>
      </c>
      <c r="AE33" s="4"/>
      <c r="AF33" s="4"/>
      <c r="AG33" s="4"/>
      <c r="AH33" s="4"/>
      <c r="AI33" s="4"/>
      <c r="AJ33" s="4"/>
      <c r="AK33" s="4"/>
    </row>
    <row r="34" spans="1:66" x14ac:dyDescent="0.3">
      <c r="A34" s="4">
        <v>107.06159676243709</v>
      </c>
      <c r="C34" s="3">
        <v>4648.5796280061622</v>
      </c>
      <c r="D34" s="3"/>
      <c r="E34" s="3"/>
      <c r="F34" s="3"/>
      <c r="G34" s="3"/>
      <c r="H34" s="3"/>
      <c r="M34" s="14"/>
      <c r="Z34" s="14"/>
      <c r="AB34" s="4">
        <v>107.06159676243709</v>
      </c>
      <c r="AD34" s="3">
        <v>4648.5796280061622</v>
      </c>
    </row>
    <row r="35" spans="1:66" x14ac:dyDescent="0.3">
      <c r="J35" s="3"/>
      <c r="K35" s="3"/>
      <c r="L35" s="3"/>
      <c r="M35" s="16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6"/>
      <c r="AA35" s="3"/>
      <c r="AE35" s="3"/>
      <c r="AF35" s="3"/>
      <c r="AG35" s="3"/>
      <c r="AH35" s="3"/>
      <c r="AI35" s="3"/>
      <c r="AJ35" s="3"/>
      <c r="AK35" s="3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x14ac:dyDescent="0.3">
      <c r="J36" s="3"/>
      <c r="K36" s="3"/>
      <c r="L36" s="3"/>
      <c r="M36" s="1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16"/>
      <c r="AA36" s="3"/>
      <c r="AB36" s="4">
        <v>89.201583799681245</v>
      </c>
      <c r="AD36" s="3">
        <v>2663.1227877595416</v>
      </c>
      <c r="AE36" s="3"/>
      <c r="AF36" s="3"/>
      <c r="AG36" s="3"/>
      <c r="AH36" s="3"/>
      <c r="AI36" s="3"/>
      <c r="AJ36" s="3"/>
      <c r="AK36" s="3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x14ac:dyDescent="0.3">
      <c r="J37" s="3"/>
      <c r="K37" s="3"/>
      <c r="L37" s="3"/>
      <c r="M37" s="1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16"/>
      <c r="AA37" s="3"/>
      <c r="AB37" s="4">
        <v>66.171976334405102</v>
      </c>
      <c r="AD37" s="3">
        <v>2395.4768641989626</v>
      </c>
      <c r="AE37" s="3"/>
      <c r="AF37" s="3"/>
      <c r="AG37" s="3"/>
      <c r="AH37" s="3"/>
      <c r="AI37" s="3"/>
      <c r="AJ37" s="3"/>
      <c r="AK37" s="3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x14ac:dyDescent="0.3">
      <c r="J38" s="3"/>
      <c r="K38" s="3"/>
      <c r="L38" s="3"/>
      <c r="M38" s="16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16"/>
      <c r="AA38" s="3"/>
      <c r="AB38" s="4">
        <v>104.03693711133006</v>
      </c>
      <c r="AD38" s="3">
        <v>4829.18893636749</v>
      </c>
      <c r="AE38" s="3"/>
      <c r="AF38" s="3"/>
      <c r="AG38" s="3"/>
      <c r="AH38" s="3"/>
      <c r="AI38" s="3"/>
      <c r="AJ38" s="3"/>
      <c r="AK38" s="3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x14ac:dyDescent="0.3">
      <c r="J39" s="3"/>
      <c r="K39" s="3"/>
      <c r="L39" s="3"/>
      <c r="M39" s="16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6"/>
      <c r="AA39" s="3"/>
      <c r="AB39" s="4">
        <v>171.50778831883409</v>
      </c>
      <c r="AD39" s="3">
        <v>9164.7873195254215</v>
      </c>
      <c r="AE39" s="3"/>
      <c r="AF39" s="3"/>
      <c r="AG39" s="3"/>
      <c r="AH39" s="3"/>
      <c r="AI39" s="3"/>
      <c r="AJ39" s="3"/>
      <c r="AK39" s="3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x14ac:dyDescent="0.3">
      <c r="J40" s="3"/>
      <c r="K40" s="3"/>
      <c r="L40" s="3"/>
      <c r="M40" s="16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6"/>
      <c r="AA40" s="3"/>
      <c r="AB40" s="4">
        <v>136.8571433569131</v>
      </c>
      <c r="AD40" s="3">
        <v>8025.8192245516193</v>
      </c>
      <c r="AE40" s="3"/>
      <c r="AF40" s="3"/>
      <c r="AG40" s="3"/>
      <c r="AH40" s="3"/>
      <c r="AI40" s="3"/>
      <c r="AJ40" s="3"/>
      <c r="AK40" s="3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x14ac:dyDescent="0.3">
      <c r="J41" s="3"/>
      <c r="K41" s="3"/>
      <c r="L41" s="3"/>
      <c r="M41" s="16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16"/>
      <c r="AA41" s="3"/>
      <c r="AB41" s="4">
        <v>65.085680984069384</v>
      </c>
      <c r="AD41" s="3">
        <v>3378.2901619663858</v>
      </c>
      <c r="AE41" s="3"/>
      <c r="AF41" s="3"/>
      <c r="AG41" s="3"/>
      <c r="AH41" s="3"/>
      <c r="AI41" s="3"/>
      <c r="AJ41" s="3"/>
      <c r="AK41" s="3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x14ac:dyDescent="0.3">
      <c r="J42" s="3"/>
      <c r="K42" s="3"/>
      <c r="L42" s="3"/>
      <c r="M42" s="16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16"/>
      <c r="AA42" s="3"/>
      <c r="AB42" s="4">
        <v>106.02086237508456</v>
      </c>
      <c r="AD42" s="3">
        <v>4498.3985249455936</v>
      </c>
      <c r="AE42" s="3"/>
      <c r="AF42" s="3"/>
      <c r="AG42" s="3"/>
      <c r="AH42" s="3"/>
      <c r="AI42" s="3"/>
      <c r="AJ42" s="3"/>
      <c r="AK42" s="3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x14ac:dyDescent="0.3">
      <c r="J43" s="3"/>
      <c r="K43" s="3"/>
      <c r="L43" s="3"/>
      <c r="M43" s="16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6"/>
      <c r="AA43" s="3"/>
      <c r="AB43" s="4">
        <v>50.53661962189058</v>
      </c>
      <c r="AD43" s="3">
        <v>2185.9375615731064</v>
      </c>
      <c r="AE43" s="3"/>
      <c r="AF43" s="3"/>
      <c r="AG43" s="3"/>
      <c r="AH43" s="3"/>
      <c r="AI43" s="3"/>
      <c r="AJ43" s="3"/>
      <c r="AK43" s="3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x14ac:dyDescent="0.3">
      <c r="J44" s="3"/>
      <c r="K44" s="3"/>
      <c r="L44" s="3"/>
      <c r="M44" s="16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6"/>
      <c r="AA44" s="3"/>
      <c r="AB44" s="4">
        <v>46.771941276690896</v>
      </c>
      <c r="AD44" s="3">
        <v>539.94159106003372</v>
      </c>
      <c r="AE44" s="3"/>
      <c r="AF44" s="3"/>
      <c r="AG44" s="3"/>
      <c r="AH44" s="3"/>
      <c r="AI44" s="3"/>
      <c r="AJ44" s="3"/>
      <c r="AK44" s="3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x14ac:dyDescent="0.3">
      <c r="J45" s="3"/>
      <c r="K45" s="3"/>
      <c r="L45" s="3"/>
      <c r="M45" s="16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6"/>
      <c r="AA45" s="3"/>
      <c r="AB45" s="4">
        <v>108.19778514841845</v>
      </c>
      <c r="AD45" s="3">
        <v>4811.376925272084</v>
      </c>
      <c r="AE45" s="3"/>
      <c r="AF45" s="3"/>
      <c r="AG45" s="3"/>
      <c r="AH45" s="3"/>
      <c r="AI45" s="3"/>
      <c r="AJ45" s="3"/>
      <c r="AK45" s="3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x14ac:dyDescent="0.3">
      <c r="J46" s="3"/>
      <c r="K46" s="3"/>
      <c r="L46" s="3"/>
      <c r="M46" s="16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16"/>
      <c r="AA46" s="3"/>
      <c r="AB46" s="4">
        <v>112.22760787268592</v>
      </c>
      <c r="AD46" s="3">
        <v>5214.3946618467016</v>
      </c>
      <c r="AE46" s="3"/>
      <c r="AF46" s="3"/>
      <c r="AG46" s="3"/>
      <c r="AH46" s="3"/>
      <c r="AI46" s="3"/>
      <c r="AJ46" s="3"/>
      <c r="AK46" s="3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x14ac:dyDescent="0.3">
      <c r="J47" s="3"/>
      <c r="K47" s="3"/>
      <c r="L47" s="3"/>
      <c r="M47" s="16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16"/>
      <c r="AA47" s="3"/>
      <c r="AB47" s="4">
        <v>144.19300530789769</v>
      </c>
      <c r="AD47" s="3">
        <v>11154.28860615847</v>
      </c>
      <c r="AE47" s="3"/>
      <c r="AF47" s="3"/>
      <c r="AG47" s="3"/>
      <c r="AH47" s="3"/>
      <c r="AI47" s="3"/>
      <c r="AJ47" s="3"/>
      <c r="AK47" s="3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x14ac:dyDescent="0.3">
      <c r="J48" s="3"/>
      <c r="K48" s="3"/>
      <c r="L48" s="3"/>
      <c r="M48" s="16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6"/>
      <c r="AA48" s="3"/>
      <c r="AB48" s="4">
        <v>108.32874752411573</v>
      </c>
      <c r="AD48" s="3">
        <v>7159.0631270924296</v>
      </c>
      <c r="AE48" s="3"/>
      <c r="AF48" s="3"/>
      <c r="AG48" s="3"/>
      <c r="AH48" s="3"/>
      <c r="AI48" s="3"/>
      <c r="AJ48" s="3"/>
      <c r="AK48" s="3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0:66" x14ac:dyDescent="0.3">
      <c r="J49" s="3"/>
      <c r="K49" s="3"/>
      <c r="L49" s="3"/>
      <c r="M49" s="16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16"/>
      <c r="AA49" s="3"/>
      <c r="AB49" s="4">
        <v>126.15298617696166</v>
      </c>
      <c r="AD49" s="3">
        <v>10110.470684000007</v>
      </c>
      <c r="AE49" s="3"/>
      <c r="AF49" s="3"/>
      <c r="AG49" s="3"/>
      <c r="AH49" s="3"/>
      <c r="AI49" s="3"/>
      <c r="AJ49" s="3"/>
      <c r="AK49" s="3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0:66" x14ac:dyDescent="0.3">
      <c r="J50" s="3"/>
      <c r="K50" s="3"/>
      <c r="L50" s="3"/>
      <c r="M50" s="16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16"/>
      <c r="AA50" s="3"/>
      <c r="AB50" s="4">
        <v>154.24590991639874</v>
      </c>
      <c r="AD50" s="3">
        <v>5393.5155830985905</v>
      </c>
      <c r="AE50" s="3"/>
      <c r="AF50" s="3"/>
      <c r="AG50" s="3"/>
      <c r="AH50" s="3"/>
      <c r="AI50" s="3"/>
      <c r="AJ50" s="3"/>
      <c r="AK50" s="3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0:66" x14ac:dyDescent="0.3">
      <c r="J51" s="3"/>
      <c r="K51" s="3"/>
      <c r="L51" s="3"/>
      <c r="M51" s="16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16"/>
      <c r="AA51" s="3"/>
      <c r="AB51" s="4">
        <v>113.46004800000009</v>
      </c>
      <c r="AD51" s="3">
        <v>6521.3581842478534</v>
      </c>
      <c r="AE51" s="3"/>
      <c r="AF51" s="3"/>
      <c r="AG51" s="3"/>
      <c r="AH51" s="3"/>
      <c r="AI51" s="3"/>
      <c r="AJ51" s="3"/>
      <c r="AK51" s="3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0:66" x14ac:dyDescent="0.3"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4">
        <v>48.22605995714656</v>
      </c>
      <c r="AD52" s="3">
        <v>1959.7149991043214</v>
      </c>
      <c r="AE52" s="3"/>
      <c r="AF52" s="3"/>
      <c r="AG52" s="3"/>
      <c r="AH52" s="3"/>
      <c r="AI52" s="3"/>
      <c r="AJ52" s="3"/>
      <c r="AK52" s="3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0:66" x14ac:dyDescent="0.3"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4">
        <v>158.71003199999998</v>
      </c>
      <c r="AD53" s="3">
        <v>11034.994085540573</v>
      </c>
      <c r="AE53" s="3"/>
      <c r="AF53" s="3"/>
      <c r="AG53" s="3"/>
      <c r="AH53" s="3"/>
      <c r="AI53" s="3"/>
      <c r="AJ53" s="3"/>
      <c r="AK53" s="3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0:66" x14ac:dyDescent="0.3"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4">
        <v>131.52449700887774</v>
      </c>
      <c r="AD54" s="3">
        <v>12977.944343893772</v>
      </c>
      <c r="AE54" s="3"/>
      <c r="AF54" s="3"/>
      <c r="AG54" s="3"/>
      <c r="AH54" s="3"/>
      <c r="AI54" s="3"/>
      <c r="AJ54" s="3"/>
      <c r="AK54" s="3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0:66" x14ac:dyDescent="0.3"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4">
        <v>83.435236616915418</v>
      </c>
      <c r="AD55" s="3">
        <v>6152.7979806462135</v>
      </c>
      <c r="AE55" s="3"/>
      <c r="AF55" s="3"/>
      <c r="AG55" s="3"/>
      <c r="AH55" s="3"/>
      <c r="AI55" s="3"/>
      <c r="AJ55" s="3"/>
      <c r="AK55" s="3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0:66" x14ac:dyDescent="0.3"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4">
        <v>86.670027781094547</v>
      </c>
      <c r="AD56" s="3">
        <v>4746.0765330286486</v>
      </c>
      <c r="AE56" s="3"/>
      <c r="AF56" s="3"/>
      <c r="AG56" s="3"/>
      <c r="AH56" s="3"/>
      <c r="AI56" s="3"/>
      <c r="AJ56" s="3"/>
      <c r="AK56" s="3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0:66" x14ac:dyDescent="0.3"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4">
        <v>99.123872625646925</v>
      </c>
      <c r="AD57" s="3">
        <v>5400.1864984716758</v>
      </c>
      <c r="AE57" s="3"/>
      <c r="AF57" s="3"/>
      <c r="AG57" s="3"/>
      <c r="AH57" s="3"/>
      <c r="AI57" s="3"/>
      <c r="AJ57" s="3"/>
      <c r="AK57" s="3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10:66" x14ac:dyDescent="0.3"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4">
        <v>125.93101155555563</v>
      </c>
      <c r="AD58" s="3">
        <v>7982.7386275000008</v>
      </c>
      <c r="AE58" s="3"/>
      <c r="AF58" s="3"/>
      <c r="AG58" s="3"/>
      <c r="AH58" s="3"/>
      <c r="AI58" s="3"/>
      <c r="AJ58" s="3"/>
      <c r="AK58" s="3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10:66" x14ac:dyDescent="0.3"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4">
        <v>70.109548290846874</v>
      </c>
      <c r="AD59" s="3">
        <v>2869.8475871614514</v>
      </c>
      <c r="AE59" s="3"/>
      <c r="AF59" s="3"/>
      <c r="AG59" s="3"/>
      <c r="AH59" s="3"/>
      <c r="AI59" s="3"/>
      <c r="AJ59" s="3"/>
      <c r="AK59" s="3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10:66" x14ac:dyDescent="0.3"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4">
        <v>100.45620811654523</v>
      </c>
      <c r="AD60" s="3">
        <v>6016.6065544280336</v>
      </c>
      <c r="AE60" s="3"/>
      <c r="AF60" s="3"/>
      <c r="AG60" s="3"/>
      <c r="AH60" s="3"/>
      <c r="AI60" s="3"/>
      <c r="AJ60" s="3"/>
      <c r="AK60" s="3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10:66" x14ac:dyDescent="0.3"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4">
        <v>125.96641995453061</v>
      </c>
      <c r="AD61" s="3">
        <v>9725.3398601201206</v>
      </c>
      <c r="AE61" s="3"/>
      <c r="AF61" s="3"/>
      <c r="AG61" s="3"/>
      <c r="AH61" s="3"/>
      <c r="AI61" s="3"/>
      <c r="AJ61" s="3"/>
      <c r="AK61" s="3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10:66" x14ac:dyDescent="0.3"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4">
        <v>89.332735771354294</v>
      </c>
      <c r="AD62" s="3">
        <v>3263.3806391424819</v>
      </c>
      <c r="AE62" s="3"/>
      <c r="AF62" s="3"/>
      <c r="AG62" s="3"/>
      <c r="AH62" s="3"/>
      <c r="AI62" s="3"/>
      <c r="AJ62" s="3"/>
      <c r="AK62" s="3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10:66" x14ac:dyDescent="0.3"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4">
        <v>92.804275199999964</v>
      </c>
      <c r="AD63" s="3">
        <v>4408.595545713385</v>
      </c>
      <c r="AE63" s="3"/>
      <c r="AF63" s="3"/>
      <c r="AG63" s="3"/>
      <c r="AH63" s="3"/>
      <c r="AI63" s="3"/>
      <c r="AJ63" s="3"/>
      <c r="AK63" s="3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10:66" x14ac:dyDescent="0.3"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4">
        <v>106.77608045800947</v>
      </c>
      <c r="AD64" s="3">
        <v>7748.1475216009667</v>
      </c>
      <c r="AE64" s="3"/>
      <c r="AF64" s="3"/>
      <c r="AG64" s="3"/>
      <c r="AH64" s="3"/>
      <c r="AI64" s="3"/>
      <c r="AJ64" s="3"/>
      <c r="AK64" s="3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1:66" x14ac:dyDescent="0.3"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1:66" x14ac:dyDescent="0.3"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1:66" x14ac:dyDescent="0.3"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1:66" x14ac:dyDescent="0.3"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1:66" x14ac:dyDescent="0.3"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1:66" x14ac:dyDescent="0.3">
      <c r="A70" s="22" t="s">
        <v>1</v>
      </c>
      <c r="B70" s="22"/>
      <c r="C70" s="22"/>
      <c r="D70" s="22"/>
      <c r="E70" s="22"/>
      <c r="F70" s="22"/>
      <c r="G70" s="22"/>
      <c r="H70" s="22"/>
      <c r="I70" s="22"/>
      <c r="J70" s="22"/>
      <c r="K70" s="1"/>
      <c r="S70" s="1"/>
      <c r="T70" s="1"/>
      <c r="AB70" s="6"/>
    </row>
    <row r="71" spans="1:66" x14ac:dyDescent="0.3">
      <c r="J71" s="1"/>
      <c r="K71" s="1"/>
      <c r="S71" s="1"/>
      <c r="T71" s="1"/>
      <c r="AB71" s="6"/>
    </row>
    <row r="72" spans="1:66" x14ac:dyDescent="0.3">
      <c r="BE72" s="1"/>
    </row>
    <row r="73" spans="1:66" x14ac:dyDescent="0.3">
      <c r="A73" s="3">
        <v>13293.071598082495</v>
      </c>
      <c r="J73" s="4">
        <v>373.33452746577638</v>
      </c>
      <c r="L73" s="3">
        <v>4331.4781256109009</v>
      </c>
    </row>
    <row r="74" spans="1:66" x14ac:dyDescent="0.3">
      <c r="A74" s="3">
        <v>4330.5893773860762</v>
      </c>
      <c r="J74" s="4">
        <v>365.89776465865731</v>
      </c>
      <c r="L74" s="3">
        <v>2310.7627557857149</v>
      </c>
      <c r="BK74" s="4"/>
      <c r="BL74" s="4"/>
      <c r="BM74" s="4"/>
      <c r="BN74" s="4"/>
    </row>
    <row r="75" spans="1:66" x14ac:dyDescent="0.3">
      <c r="A75" s="3">
        <v>6311.7638644808721</v>
      </c>
      <c r="J75" s="4">
        <v>319.326851739566</v>
      </c>
      <c r="L75" s="3">
        <v>2189.2190938363174</v>
      </c>
    </row>
    <row r="76" spans="1:66" x14ac:dyDescent="0.3">
      <c r="A76" s="3">
        <v>5174.0190533961759</v>
      </c>
      <c r="J76" s="4">
        <v>342.11620456698478</v>
      </c>
      <c r="L76" s="3">
        <v>3466.834913315121</v>
      </c>
      <c r="BK76" s="3"/>
      <c r="BL76" s="3"/>
      <c r="BM76" s="3"/>
      <c r="BN76" s="3"/>
    </row>
    <row r="77" spans="1:66" x14ac:dyDescent="0.3">
      <c r="A77" s="3">
        <v>12130.411622120213</v>
      </c>
      <c r="J77" s="4">
        <v>418.66453258573227</v>
      </c>
      <c r="L77" s="3">
        <v>3757.7347742921688</v>
      </c>
    </row>
    <row r="78" spans="1:66" x14ac:dyDescent="0.3">
      <c r="A78" s="3">
        <v>8174.1843684416399</v>
      </c>
      <c r="J78" s="4">
        <v>449.13745626422013</v>
      </c>
      <c r="L78" s="3">
        <v>3350.5022054605279</v>
      </c>
    </row>
    <row r="79" spans="1:66" x14ac:dyDescent="0.3">
      <c r="A79" s="3">
        <v>8390.7359112404247</v>
      </c>
      <c r="J79" s="4">
        <v>327.81655433394496</v>
      </c>
      <c r="L79" s="3">
        <v>2744.6679355406363</v>
      </c>
    </row>
    <row r="80" spans="1:66" x14ac:dyDescent="0.3">
      <c r="A80" s="3">
        <v>4722.2652240000007</v>
      </c>
      <c r="J80" s="4">
        <v>252.20209468235288</v>
      </c>
      <c r="L80" s="3">
        <v>2585.2121792763169</v>
      </c>
    </row>
    <row r="81" spans="1:12" x14ac:dyDescent="0.3">
      <c r="A81" s="3">
        <v>7429.5683476229551</v>
      </c>
      <c r="J81" s="4">
        <v>292.22820468256884</v>
      </c>
      <c r="L81" s="3">
        <v>1647.2187861618804</v>
      </c>
    </row>
    <row r="82" spans="1:12" x14ac:dyDescent="0.3">
      <c r="J82" s="4">
        <v>293.10280585050504</v>
      </c>
      <c r="L82" s="3">
        <v>2672.5934139961173</v>
      </c>
    </row>
    <row r="83" spans="1:12" x14ac:dyDescent="0.3">
      <c r="J83" s="4">
        <v>382.65917579966612</v>
      </c>
      <c r="L83" s="3">
        <v>2680.4131381118286</v>
      </c>
    </row>
    <row r="84" spans="1:12" x14ac:dyDescent="0.3">
      <c r="J84" s="4">
        <v>397.02607766909472</v>
      </c>
      <c r="L84" s="3">
        <v>3257.9367417720437</v>
      </c>
    </row>
    <row r="85" spans="1:12" x14ac:dyDescent="0.3">
      <c r="J85" s="4">
        <v>298.75001546218476</v>
      </c>
      <c r="L85" s="3">
        <v>2449.5626361746981</v>
      </c>
    </row>
    <row r="86" spans="1:12" x14ac:dyDescent="0.3">
      <c r="J86" s="4">
        <v>316.74374264954139</v>
      </c>
      <c r="L86" s="3">
        <v>2286.311494743843</v>
      </c>
    </row>
    <row r="87" spans="1:12" x14ac:dyDescent="0.3">
      <c r="J87" s="4">
        <v>333.24118860997913</v>
      </c>
      <c r="L87" s="3">
        <v>2855.9154450927308</v>
      </c>
    </row>
    <row r="88" spans="1:12" x14ac:dyDescent="0.3">
      <c r="J88" s="8"/>
      <c r="K88" s="9"/>
      <c r="L88" s="10"/>
    </row>
    <row r="89" spans="1:12" x14ac:dyDescent="0.3">
      <c r="J89" s="4">
        <v>391.84634101832984</v>
      </c>
      <c r="L89" s="3">
        <v>4462.2945212166478</v>
      </c>
    </row>
    <row r="90" spans="1:12" x14ac:dyDescent="0.3">
      <c r="J90" s="4">
        <v>376.23223980770155</v>
      </c>
      <c r="L90" s="3">
        <v>3082.4119809308177</v>
      </c>
    </row>
    <row r="91" spans="1:12" x14ac:dyDescent="0.3">
      <c r="J91" s="4">
        <v>166.87295859854012</v>
      </c>
      <c r="L91" s="3">
        <v>718.21217973041905</v>
      </c>
    </row>
    <row r="92" spans="1:12" x14ac:dyDescent="0.3">
      <c r="J92" s="4">
        <v>355.73211437881866</v>
      </c>
      <c r="L92" s="3">
        <v>2712.5235182819852</v>
      </c>
    </row>
    <row r="93" spans="1:12" x14ac:dyDescent="0.3">
      <c r="J93" s="4">
        <v>290.2848746978101</v>
      </c>
      <c r="L93" s="3">
        <v>2905.8669230451133</v>
      </c>
    </row>
    <row r="94" spans="1:12" x14ac:dyDescent="0.3">
      <c r="J94" s="8"/>
      <c r="K94" s="9"/>
      <c r="L94" s="10"/>
    </row>
    <row r="95" spans="1:12" x14ac:dyDescent="0.3">
      <c r="J95" s="4">
        <v>342.84699110100678</v>
      </c>
      <c r="L95" s="3">
        <v>1684.2187557060181</v>
      </c>
    </row>
    <row r="96" spans="1:12" x14ac:dyDescent="0.3">
      <c r="J96" s="4">
        <v>350.62966587060771</v>
      </c>
      <c r="L96" s="3">
        <v>3136.0640444134615</v>
      </c>
    </row>
    <row r="97" spans="1:43" x14ac:dyDescent="0.3">
      <c r="J97" s="4">
        <v>421.08613657971017</v>
      </c>
      <c r="L97" s="3">
        <v>3897.8992722229391</v>
      </c>
    </row>
    <row r="98" spans="1:43" x14ac:dyDescent="0.3">
      <c r="J98" s="4">
        <v>299.24615196019874</v>
      </c>
      <c r="L98" s="3">
        <v>2969.3160361988944</v>
      </c>
    </row>
    <row r="99" spans="1:43" x14ac:dyDescent="0.3">
      <c r="J99" s="4">
        <v>284.07551433401886</v>
      </c>
      <c r="L99" s="3">
        <v>2587.9101413951166</v>
      </c>
    </row>
    <row r="100" spans="1:43" x14ac:dyDescent="0.3">
      <c r="J100" s="4">
        <v>344.5725415885949</v>
      </c>
      <c r="L100" s="3">
        <v>3342.9969780863953</v>
      </c>
    </row>
    <row r="103" spans="1:43" ht="15" thickBot="1" x14ac:dyDescent="0.35"/>
    <row r="104" spans="1:43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8"/>
    </row>
    <row r="105" spans="1:43" ht="15" thickBot="1" x14ac:dyDescent="0.3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0"/>
    </row>
    <row r="106" spans="1:43" x14ac:dyDescent="0.3">
      <c r="A106" s="4">
        <v>748.37474312800452</v>
      </c>
      <c r="B106" s="4">
        <v>503.43297250642212</v>
      </c>
      <c r="C106" s="4">
        <v>587.58417811018387</v>
      </c>
      <c r="D106" s="4">
        <v>862.17801542761288</v>
      </c>
      <c r="E106" s="4">
        <v>908.36882365706276</v>
      </c>
      <c r="F106" s="4">
        <v>835.65678631318485</v>
      </c>
      <c r="G106" s="4">
        <v>526.04079395024871</v>
      </c>
      <c r="H106" s="4">
        <v>789.64335963624535</v>
      </c>
      <c r="I106" s="4">
        <v>760.18848868045995</v>
      </c>
      <c r="J106" s="4">
        <v>563.14705885742114</v>
      </c>
      <c r="K106" s="4">
        <v>674.59737928807328</v>
      </c>
      <c r="L106" s="4">
        <v>783.56491199999982</v>
      </c>
      <c r="M106" s="4">
        <v>997.36898509164973</v>
      </c>
      <c r="N106" s="4">
        <v>920.69067075413864</v>
      </c>
      <c r="O106" s="4">
        <v>609.44179231840792</v>
      </c>
      <c r="P106" s="4">
        <v>641.38173834825898</v>
      </c>
      <c r="Q106" s="4">
        <v>410.28309669373169</v>
      </c>
      <c r="R106" s="4">
        <v>794.53192703381626</v>
      </c>
      <c r="S106" s="4">
        <v>856.57664445256478</v>
      </c>
      <c r="T106" s="4">
        <v>1006.8198071394959</v>
      </c>
      <c r="U106" s="4">
        <v>666.86248568948236</v>
      </c>
      <c r="V106" s="4">
        <v>763.50752466852998</v>
      </c>
      <c r="W106" s="4">
        <v>580.78165466422013</v>
      </c>
      <c r="X106" s="4">
        <v>864.57546011009129</v>
      </c>
      <c r="Y106" s="4">
        <v>787.74235760760189</v>
      </c>
      <c r="Z106" s="4">
        <v>694.50406909452738</v>
      </c>
      <c r="AA106" s="4">
        <v>763.27998499273326</v>
      </c>
      <c r="AB106" s="4">
        <v>710.28314525273947</v>
      </c>
      <c r="AC106" s="4">
        <v>818.43592055721388</v>
      </c>
      <c r="AD106" s="4">
        <v>566.29215979214041</v>
      </c>
      <c r="AE106" s="4">
        <v>639.49571637981137</v>
      </c>
      <c r="AF106" s="4">
        <v>719.71909637474562</v>
      </c>
      <c r="AG106" s="4">
        <v>493.33903859082579</v>
      </c>
      <c r="AH106" s="4">
        <v>513.25611474747495</v>
      </c>
      <c r="AI106" s="4">
        <v>494.68970647078476</v>
      </c>
      <c r="AJ106" s="4">
        <v>429.32931470646753</v>
      </c>
      <c r="AK106" s="4">
        <v>608.03637123297096</v>
      </c>
      <c r="AL106" s="4">
        <v>592.76320351195568</v>
      </c>
      <c r="AM106" s="4">
        <v>784.33577145909862</v>
      </c>
      <c r="AN106" s="4">
        <v>747.85558117384039</v>
      </c>
      <c r="AO106" s="4">
        <v>567.74848514669497</v>
      </c>
      <c r="AP106" s="4">
        <v>598.82173719396337</v>
      </c>
      <c r="AQ106" s="4">
        <v>542.68024647578659</v>
      </c>
    </row>
    <row r="108" spans="1:43" x14ac:dyDescent="0.3">
      <c r="A108" s="3">
        <v>2600.5891560831892</v>
      </c>
      <c r="B108" s="3">
        <v>1250.0512800089027</v>
      </c>
      <c r="C108" s="3">
        <v>2028.2121181118014</v>
      </c>
      <c r="D108" s="3">
        <v>2755.2219962097215</v>
      </c>
      <c r="E108" s="3">
        <v>2753.5924379627327</v>
      </c>
      <c r="F108" s="3">
        <v>3171.8184404033464</v>
      </c>
      <c r="G108" s="3">
        <v>3499.1747780236983</v>
      </c>
      <c r="H108" s="3">
        <v>3061.3705098334763</v>
      </c>
      <c r="I108" s="3">
        <v>2687.6003801545057</v>
      </c>
      <c r="J108" s="3">
        <v>1342.1053033766595</v>
      </c>
      <c r="K108" s="3">
        <v>2260.3494406329114</v>
      </c>
      <c r="L108" s="3">
        <v>2190.7684737789264</v>
      </c>
      <c r="M108" s="3">
        <v>3278.6454044213997</v>
      </c>
      <c r="N108" s="3">
        <v>2171.4553348339487</v>
      </c>
      <c r="O108" s="3">
        <v>2987.7701106324416</v>
      </c>
      <c r="P108" s="3">
        <v>2749.006592509334</v>
      </c>
      <c r="Q108" s="3">
        <v>1140.6395580626584</v>
      </c>
      <c r="R108" s="3">
        <v>2078.5687091967097</v>
      </c>
      <c r="S108" s="3">
        <v>2696.2775765938572</v>
      </c>
      <c r="T108" s="3">
        <v>3172.0290865739371</v>
      </c>
      <c r="U108" s="3">
        <v>1532.1637741387979</v>
      </c>
      <c r="V108" s="3">
        <v>1593.6155823608017</v>
      </c>
      <c r="W108" s="3">
        <v>1989.0922552225352</v>
      </c>
      <c r="X108" s="3">
        <v>3739.5372575133301</v>
      </c>
      <c r="Y108" s="3">
        <v>4262.8135109606437</v>
      </c>
      <c r="Z108" s="3">
        <v>811.56882304733017</v>
      </c>
      <c r="AA108" s="3">
        <v>2836.9938627090164</v>
      </c>
      <c r="AB108" s="3">
        <v>3173.9094053333342</v>
      </c>
      <c r="AC108" s="3">
        <v>2470.9934532304301</v>
      </c>
      <c r="AD108" s="3">
        <v>2253.5853932420091</v>
      </c>
      <c r="AE108" s="3">
        <v>1809.664102206737</v>
      </c>
      <c r="AF108" s="3">
        <v>2704.736737173761</v>
      </c>
      <c r="AG108" s="3">
        <v>1269.2960380095628</v>
      </c>
      <c r="AH108" s="3">
        <v>936.48089262063365</v>
      </c>
      <c r="AI108" s="3">
        <v>1079.5228711038865</v>
      </c>
      <c r="AJ108" s="3">
        <v>1692.8662555949477</v>
      </c>
      <c r="AK108" s="3">
        <v>2655.9625537186407</v>
      </c>
      <c r="AL108" s="3">
        <v>2188.4050975313312</v>
      </c>
      <c r="AM108" s="3">
        <v>3469.5888629156007</v>
      </c>
      <c r="AN108" s="3">
        <v>1271.8315482149046</v>
      </c>
      <c r="AO108" s="3">
        <v>1716.8744140421941</v>
      </c>
      <c r="AP108" s="3">
        <v>2621.3606577447677</v>
      </c>
      <c r="AQ108" s="3">
        <v>1229.443356946841</v>
      </c>
    </row>
    <row r="111" spans="1:43" x14ac:dyDescent="0.3">
      <c r="B111" s="3">
        <v>2032.8758242274573</v>
      </c>
    </row>
    <row r="112" spans="1:43" x14ac:dyDescent="0.3">
      <c r="B112" s="3">
        <v>2600.5891560831892</v>
      </c>
    </row>
    <row r="113" spans="1:2" x14ac:dyDescent="0.3">
      <c r="B113" s="3">
        <v>1250.0512800089027</v>
      </c>
    </row>
    <row r="114" spans="1:2" x14ac:dyDescent="0.3">
      <c r="B114" s="3">
        <v>2028.2121181118014</v>
      </c>
    </row>
    <row r="115" spans="1:2" x14ac:dyDescent="0.3">
      <c r="B115" s="3">
        <v>2755.2219962097215</v>
      </c>
    </row>
    <row r="116" spans="1:2" x14ac:dyDescent="0.3">
      <c r="B116" s="3">
        <v>2753.5924379627327</v>
      </c>
    </row>
    <row r="117" spans="1:2" x14ac:dyDescent="0.3">
      <c r="B117" s="3">
        <v>3171.8184404033464</v>
      </c>
    </row>
    <row r="118" spans="1:2" x14ac:dyDescent="0.3">
      <c r="A118" s="9"/>
      <c r="B118" s="10"/>
    </row>
    <row r="119" spans="1:2" x14ac:dyDescent="0.3">
      <c r="B119" s="3">
        <v>3061.3705098334763</v>
      </c>
    </row>
    <row r="120" spans="1:2" x14ac:dyDescent="0.3">
      <c r="B120" s="3">
        <v>2687.6003801545057</v>
      </c>
    </row>
    <row r="121" spans="1:2" x14ac:dyDescent="0.3">
      <c r="B121" s="3">
        <v>1342.1053033766595</v>
      </c>
    </row>
    <row r="122" spans="1:2" x14ac:dyDescent="0.3">
      <c r="B122" s="3">
        <v>2260.3494406329114</v>
      </c>
    </row>
    <row r="123" spans="1:2" x14ac:dyDescent="0.3">
      <c r="B123" s="3">
        <v>2190.7684737789264</v>
      </c>
    </row>
    <row r="124" spans="1:2" x14ac:dyDescent="0.3">
      <c r="B124" s="3">
        <v>3278.6454044213997</v>
      </c>
    </row>
    <row r="125" spans="1:2" x14ac:dyDescent="0.3">
      <c r="B125" s="3">
        <v>2171.4553348339487</v>
      </c>
    </row>
    <row r="126" spans="1:2" x14ac:dyDescent="0.3">
      <c r="B126" s="3">
        <v>2987.7701106324416</v>
      </c>
    </row>
    <row r="127" spans="1:2" x14ac:dyDescent="0.3">
      <c r="B127" s="3">
        <v>2749.006592509334</v>
      </c>
    </row>
    <row r="128" spans="1:2" x14ac:dyDescent="0.3">
      <c r="B128" s="3">
        <v>1140.6395580626584</v>
      </c>
    </row>
    <row r="129" spans="1:2" x14ac:dyDescent="0.3">
      <c r="B129" s="3">
        <v>2078.5687091967097</v>
      </c>
    </row>
    <row r="130" spans="1:2" x14ac:dyDescent="0.3">
      <c r="B130" s="3">
        <v>2696.2775765938572</v>
      </c>
    </row>
    <row r="131" spans="1:2" x14ac:dyDescent="0.3">
      <c r="B131" s="3">
        <v>3172.0290865739371</v>
      </c>
    </row>
    <row r="132" spans="1:2" x14ac:dyDescent="0.3">
      <c r="B132" s="3">
        <v>1532.1637741387979</v>
      </c>
    </row>
    <row r="133" spans="1:2" x14ac:dyDescent="0.3">
      <c r="B133" s="3">
        <v>1593.6155823608017</v>
      </c>
    </row>
    <row r="134" spans="1:2" x14ac:dyDescent="0.3">
      <c r="B134" s="3">
        <v>1989.0922552225352</v>
      </c>
    </row>
    <row r="135" spans="1:2" x14ac:dyDescent="0.3">
      <c r="B135" s="3">
        <v>3739.5372575133301</v>
      </c>
    </row>
    <row r="136" spans="1:2" x14ac:dyDescent="0.3">
      <c r="B136" s="3">
        <v>4262.8135109606437</v>
      </c>
    </row>
    <row r="137" spans="1:2" x14ac:dyDescent="0.3">
      <c r="A137" s="9"/>
      <c r="B137" s="10"/>
    </row>
    <row r="138" spans="1:2" x14ac:dyDescent="0.3">
      <c r="B138" s="3">
        <v>2836.9938627090164</v>
      </c>
    </row>
    <row r="139" spans="1:2" x14ac:dyDescent="0.3">
      <c r="B139" s="3">
        <v>3173.9094053333342</v>
      </c>
    </row>
    <row r="140" spans="1:2" x14ac:dyDescent="0.3">
      <c r="B140" s="3">
        <v>2470.9934532304301</v>
      </c>
    </row>
    <row r="141" spans="1:2" x14ac:dyDescent="0.3">
      <c r="B141" s="3">
        <v>2253.5853932420091</v>
      </c>
    </row>
    <row r="142" spans="1:2" x14ac:dyDescent="0.3">
      <c r="B142" s="3">
        <v>1809.664102206737</v>
      </c>
    </row>
    <row r="143" spans="1:2" x14ac:dyDescent="0.3">
      <c r="B143" s="3">
        <v>2704.736737173761</v>
      </c>
    </row>
    <row r="144" spans="1:2" x14ac:dyDescent="0.3">
      <c r="B144" s="3">
        <v>1269.2960380095628</v>
      </c>
    </row>
    <row r="145" spans="2:28" x14ac:dyDescent="0.3">
      <c r="B145" s="3">
        <v>936.48089262063365</v>
      </c>
    </row>
    <row r="146" spans="2:28" x14ac:dyDescent="0.3">
      <c r="B146" s="3">
        <v>1079.5228711038865</v>
      </c>
    </row>
    <row r="147" spans="2:28" x14ac:dyDescent="0.3">
      <c r="B147" s="3">
        <v>1692.8662555949477</v>
      </c>
    </row>
    <row r="148" spans="2:28" x14ac:dyDescent="0.3">
      <c r="B148" s="3">
        <v>2655.9625537186407</v>
      </c>
    </row>
    <row r="149" spans="2:28" x14ac:dyDescent="0.3">
      <c r="B149" s="3">
        <v>2188.4050975313312</v>
      </c>
    </row>
    <row r="150" spans="2:28" x14ac:dyDescent="0.3">
      <c r="B150" s="3">
        <v>3469.5888629156007</v>
      </c>
    </row>
    <row r="151" spans="2:28" x14ac:dyDescent="0.3">
      <c r="B151" s="3">
        <v>1271.8315482149046</v>
      </c>
    </row>
    <row r="152" spans="2:28" x14ac:dyDescent="0.3">
      <c r="B152" s="3">
        <v>1716.8744140421941</v>
      </c>
    </row>
    <row r="153" spans="2:28" x14ac:dyDescent="0.3">
      <c r="B153" s="3">
        <v>2621.3606577447677</v>
      </c>
    </row>
    <row r="154" spans="2:28" x14ac:dyDescent="0.3">
      <c r="B154" s="3">
        <v>1229.443356946841</v>
      </c>
    </row>
    <row r="157" spans="2:28" x14ac:dyDescent="0.3">
      <c r="C157" s="4">
        <v>780.35377049680631</v>
      </c>
      <c r="D157" s="4">
        <v>818.68942848331346</v>
      </c>
      <c r="E157" s="4">
        <v>1108.0380987809215</v>
      </c>
      <c r="F157" s="4">
        <v>520.59751620311658</v>
      </c>
      <c r="G157" s="4">
        <v>616.0774998778918</v>
      </c>
      <c r="H157" s="4">
        <v>614.89579427227989</v>
      </c>
      <c r="I157" s="4">
        <v>632.14553337482562</v>
      </c>
      <c r="J157" s="4">
        <v>853.66369597847051</v>
      </c>
      <c r="K157" s="4">
        <v>960.11027636052995</v>
      </c>
      <c r="L157" s="4">
        <v>717.27777083922001</v>
      </c>
      <c r="M157" s="4">
        <v>503.80255440129918</v>
      </c>
      <c r="N157" s="4">
        <v>664.82217530592754</v>
      </c>
      <c r="O157" s="4">
        <v>1300.6247769429435</v>
      </c>
      <c r="P157" s="4">
        <v>856.22291975526855</v>
      </c>
      <c r="Q157" s="4">
        <v>757.32643709285605</v>
      </c>
      <c r="R157" s="4">
        <v>699.51579348733515</v>
      </c>
      <c r="S157" s="4">
        <v>868.91386789537205</v>
      </c>
      <c r="T157" s="4">
        <v>1047.802807459648</v>
      </c>
      <c r="U157" s="4">
        <v>583.28300306022231</v>
      </c>
      <c r="V157" s="4">
        <v>788.59874477513176</v>
      </c>
      <c r="W157" s="4">
        <v>529.66869714178938</v>
      </c>
      <c r="X157" s="4">
        <v>696.55435293469702</v>
      </c>
      <c r="Y157" s="4">
        <v>574.67098067349275</v>
      </c>
      <c r="Z157" s="4">
        <v>685.79756594196112</v>
      </c>
      <c r="AA157" s="4">
        <v>513.9947063538973</v>
      </c>
      <c r="AB157" s="4">
        <v>605.58030609529237</v>
      </c>
    </row>
    <row r="159" spans="2:28" x14ac:dyDescent="0.3">
      <c r="C159" s="3">
        <v>2656.6773457058043</v>
      </c>
      <c r="D159" s="3">
        <v>2081.5709236147754</v>
      </c>
      <c r="E159" s="3">
        <v>2837.9498278801716</v>
      </c>
      <c r="F159" s="3">
        <v>985.14037117824762</v>
      </c>
      <c r="G159" s="3">
        <v>1651.6571628813558</v>
      </c>
      <c r="H159" s="3">
        <v>1696.9316312142864</v>
      </c>
      <c r="I159" s="3">
        <v>1924.7803726</v>
      </c>
      <c r="J159" s="3">
        <v>2451.4439687544327</v>
      </c>
      <c r="K159" s="3">
        <v>1292.0245823928285</v>
      </c>
      <c r="L159" s="3">
        <v>2626.2397188206037</v>
      </c>
      <c r="M159" s="3">
        <v>1625.1315668199247</v>
      </c>
      <c r="N159" s="3">
        <v>1816.4389941348945</v>
      </c>
      <c r="O159" s="3">
        <v>3021.4164984642716</v>
      </c>
      <c r="P159" s="3">
        <v>3440.1399110032744</v>
      </c>
      <c r="Q159" s="3">
        <v>2078.8697614812204</v>
      </c>
      <c r="R159" s="3">
        <v>1527.7505715255309</v>
      </c>
      <c r="S159" s="3">
        <v>2830.7427875830981</v>
      </c>
      <c r="T159" s="3">
        <v>2426.5631452363409</v>
      </c>
      <c r="U159" s="3">
        <v>792.46490517332518</v>
      </c>
      <c r="V159" s="3">
        <v>2975.2632898505949</v>
      </c>
      <c r="W159" s="3">
        <v>1717.5075536858531</v>
      </c>
      <c r="X159" s="3">
        <v>2254.6531368844217</v>
      </c>
      <c r="Y159" s="3">
        <v>1867.5645885558558</v>
      </c>
      <c r="Z159" s="3">
        <v>1479.1797094384522</v>
      </c>
      <c r="AA159" s="3">
        <v>532.78860176111243</v>
      </c>
      <c r="AB159" s="3">
        <v>1983.5518968704298</v>
      </c>
    </row>
    <row r="162" spans="1:2" x14ac:dyDescent="0.3">
      <c r="B162" s="3">
        <v>2656.6773457058043</v>
      </c>
    </row>
    <row r="163" spans="1:2" x14ac:dyDescent="0.3">
      <c r="B163" s="3">
        <v>2081.5709236147754</v>
      </c>
    </row>
    <row r="164" spans="1:2" x14ac:dyDescent="0.3">
      <c r="B164" s="3">
        <v>2837.9498278801716</v>
      </c>
    </row>
    <row r="165" spans="1:2" x14ac:dyDescent="0.3">
      <c r="B165" s="3">
        <v>985.14037117824762</v>
      </c>
    </row>
    <row r="166" spans="1:2" x14ac:dyDescent="0.3">
      <c r="B166" s="3">
        <v>1651.6571628813558</v>
      </c>
    </row>
    <row r="167" spans="1:2" x14ac:dyDescent="0.3">
      <c r="B167" s="3">
        <v>1696.9316312142864</v>
      </c>
    </row>
    <row r="168" spans="1:2" x14ac:dyDescent="0.3">
      <c r="B168" s="3">
        <v>1924.7803726</v>
      </c>
    </row>
    <row r="169" spans="1:2" x14ac:dyDescent="0.3">
      <c r="B169" s="3">
        <v>2451.4439687544327</v>
      </c>
    </row>
    <row r="170" spans="1:2" x14ac:dyDescent="0.3">
      <c r="A170" s="9"/>
      <c r="B170" s="10"/>
    </row>
    <row r="171" spans="1:2" x14ac:dyDescent="0.3">
      <c r="B171" s="3">
        <v>2626.2397188206037</v>
      </c>
    </row>
    <row r="172" spans="1:2" x14ac:dyDescent="0.3">
      <c r="B172" s="3">
        <v>1625.1315668199247</v>
      </c>
    </row>
    <row r="173" spans="1:2" x14ac:dyDescent="0.3">
      <c r="B173" s="3">
        <v>1816.4389941348945</v>
      </c>
    </row>
    <row r="174" spans="1:2" x14ac:dyDescent="0.3">
      <c r="B174" s="3">
        <v>3021.4164984642716</v>
      </c>
    </row>
    <row r="175" spans="1:2" x14ac:dyDescent="0.3">
      <c r="B175" s="3">
        <v>3440.1399110032744</v>
      </c>
    </row>
    <row r="176" spans="1:2" x14ac:dyDescent="0.3">
      <c r="B176" s="3">
        <v>2078.8697614812204</v>
      </c>
    </row>
    <row r="177" spans="2:2" x14ac:dyDescent="0.3">
      <c r="B177" s="3">
        <v>1527.7505715255309</v>
      </c>
    </row>
    <row r="178" spans="2:2" x14ac:dyDescent="0.3">
      <c r="B178" s="3">
        <v>2830.7427875830981</v>
      </c>
    </row>
    <row r="179" spans="2:2" x14ac:dyDescent="0.3">
      <c r="B179" s="3">
        <v>2426.5631452363409</v>
      </c>
    </row>
    <row r="180" spans="2:2" x14ac:dyDescent="0.3">
      <c r="B180" s="3">
        <v>792.46490517332518</v>
      </c>
    </row>
    <row r="181" spans="2:2" x14ac:dyDescent="0.3">
      <c r="B181" s="3">
        <v>2975.2632898505949</v>
      </c>
    </row>
    <row r="182" spans="2:2" x14ac:dyDescent="0.3">
      <c r="B182" s="3">
        <v>1717.5075536858531</v>
      </c>
    </row>
    <row r="183" spans="2:2" x14ac:dyDescent="0.3">
      <c r="B183" s="3">
        <v>2254.6531368844217</v>
      </c>
    </row>
    <row r="184" spans="2:2" x14ac:dyDescent="0.3">
      <c r="B184" s="3">
        <v>1867.5645885558558</v>
      </c>
    </row>
    <row r="185" spans="2:2" x14ac:dyDescent="0.3">
      <c r="B185" s="3">
        <v>1479.1797094384522</v>
      </c>
    </row>
    <row r="186" spans="2:2" x14ac:dyDescent="0.3">
      <c r="B186" s="3">
        <v>532.78860176111243</v>
      </c>
    </row>
    <row r="187" spans="2:2" x14ac:dyDescent="0.3">
      <c r="B187" s="3">
        <v>1983.5518968704298</v>
      </c>
    </row>
  </sheetData>
  <mergeCells count="5">
    <mergeCell ref="A104:M105"/>
    <mergeCell ref="A1:L1"/>
    <mergeCell ref="A70:J70"/>
    <mergeCell ref="N1:Y1"/>
    <mergeCell ref="AB1:A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AR56"/>
  <sheetViews>
    <sheetView zoomScale="85" zoomScaleNormal="85" workbookViewId="0">
      <selection activeCell="O22" sqref="O22"/>
    </sheetView>
  </sheetViews>
  <sheetFormatPr baseColWidth="10" defaultRowHeight="14.4" x14ac:dyDescent="0.3"/>
  <cols>
    <col min="2" max="4" width="6.5546875" customWidth="1"/>
    <col min="5" max="5" width="1.5546875" style="2" customWidth="1"/>
    <col min="6" max="8" width="6.5546875" customWidth="1"/>
    <col min="9" max="9" width="1.5546875" style="2" customWidth="1"/>
    <col min="10" max="12" width="6.5546875" customWidth="1"/>
    <col min="13" max="13" width="1.5546875" style="2" customWidth="1"/>
    <col min="14" max="16" width="6.5546875" customWidth="1"/>
    <col min="17" max="17" width="1.5546875" style="2" customWidth="1"/>
    <col min="18" max="20" width="6.5546875" customWidth="1"/>
    <col min="21" max="21" width="1.5546875" style="2" customWidth="1"/>
    <col min="22" max="24" width="6.5546875" customWidth="1"/>
    <col min="25" max="25" width="1.5546875" style="2" customWidth="1"/>
    <col min="26" max="28" width="6.5546875" customWidth="1"/>
    <col min="29" max="29" width="1.5546875" style="2" customWidth="1"/>
    <col min="30" max="32" width="6.5546875" customWidth="1"/>
    <col min="33" max="33" width="1.5546875" style="2" customWidth="1"/>
    <col min="34" max="36" width="6.5546875" customWidth="1"/>
    <col min="37" max="37" width="1.5546875" style="2" customWidth="1"/>
    <col min="38" max="40" width="6.5546875" customWidth="1"/>
  </cols>
  <sheetData>
    <row r="3" spans="2:44" x14ac:dyDescent="0.25">
      <c r="H3" s="1"/>
      <c r="AL3" s="6"/>
      <c r="AM3" s="6"/>
      <c r="AN3" s="6"/>
    </row>
    <row r="4" spans="2:44" x14ac:dyDescent="0.25">
      <c r="B4" s="21" t="s">
        <v>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</row>
    <row r="5" spans="2:44" x14ac:dyDescent="0.25">
      <c r="D5" s="1"/>
    </row>
    <row r="6" spans="2:44" x14ac:dyDescent="0.25">
      <c r="D6" t="s">
        <v>5</v>
      </c>
      <c r="H6" t="s">
        <v>5</v>
      </c>
      <c r="L6" t="s">
        <v>5</v>
      </c>
      <c r="P6" t="s">
        <v>5</v>
      </c>
      <c r="T6" t="s">
        <v>5</v>
      </c>
      <c r="X6" t="s">
        <v>5</v>
      </c>
      <c r="AB6" t="s">
        <v>5</v>
      </c>
      <c r="AF6" t="s">
        <v>5</v>
      </c>
      <c r="AJ6" t="s">
        <v>5</v>
      </c>
      <c r="AN6" t="s">
        <v>5</v>
      </c>
    </row>
    <row r="7" spans="2:44" x14ac:dyDescent="0.25">
      <c r="B7">
        <v>0.41599999999999998</v>
      </c>
      <c r="C7">
        <v>1203.8800000000001</v>
      </c>
      <c r="D7" s="4">
        <f>(C7-(((C8*B8)-(B7*C7))/(B8-B7)))*B7</f>
        <v>177.05797200000001</v>
      </c>
      <c r="F7">
        <v>0.59899999999999998</v>
      </c>
      <c r="G7">
        <v>1059.778</v>
      </c>
      <c r="H7" s="4">
        <f>(G7-(((G8*F8)-(F7*G7))/(F8-F7)))*F7</f>
        <v>168.8037408243668</v>
      </c>
      <c r="J7">
        <v>0.59899999999999998</v>
      </c>
      <c r="K7">
        <v>1116.4169999999999</v>
      </c>
      <c r="L7" s="4">
        <f>(K7-(((K8*J8)-(J7*K7))/(J8-J7)))*J7</f>
        <v>199.68983924882622</v>
      </c>
      <c r="N7">
        <v>0.41599999999999998</v>
      </c>
      <c r="O7">
        <v>1327.44</v>
      </c>
      <c r="P7" s="4">
        <f>(O7-(((O8*N8)-(N7*O7))/(N8-N7)))*N7</f>
        <v>211.54511888557215</v>
      </c>
      <c r="R7">
        <v>0.41599999999999998</v>
      </c>
      <c r="S7">
        <v>1237.92</v>
      </c>
      <c r="T7" s="4">
        <f>(S7-(((S8*R8)-(R7*S7))/(R8-R7)))*R7</f>
        <v>158.22536085024157</v>
      </c>
      <c r="V7">
        <v>0.41599999999999998</v>
      </c>
      <c r="W7">
        <v>945</v>
      </c>
      <c r="X7" s="4">
        <f>(W7-(((W8*V8)-(V7*W7))/(V8-V7)))*V7</f>
        <v>79.493543999999943</v>
      </c>
      <c r="Z7">
        <v>0.41599999999999998</v>
      </c>
      <c r="AA7">
        <v>1199.68</v>
      </c>
      <c r="AB7" s="4">
        <f>(AA7-(((AA8*Z8)-(Z7*AA7))/(Z8-Z7)))*Z7</f>
        <v>167.28624979148159</v>
      </c>
      <c r="AD7">
        <v>0.41599999999999998</v>
      </c>
      <c r="AE7">
        <v>1209.2</v>
      </c>
      <c r="AF7" s="4">
        <f>(AE7-(((AE8*AD8)-(AD7*AE7))/(AD8-AD7)))*AD7</f>
        <v>142.52288083143878</v>
      </c>
      <c r="AH7">
        <v>0.41599999999999998</v>
      </c>
      <c r="AI7">
        <v>1048.28</v>
      </c>
      <c r="AJ7" s="4">
        <f>(AI7-(((AI8*AH8)-(AH7*AI7))/(AH8-AH7)))*AH7</f>
        <v>106.19153769782143</v>
      </c>
      <c r="AL7">
        <v>0.41599999999999998</v>
      </c>
      <c r="AM7">
        <v>1094.28</v>
      </c>
      <c r="AN7" s="4">
        <f>(AM7-(((AM8*AL8)-(AL7*AM7))/(AL8-AL7)))*AL7</f>
        <v>118.24869716141608</v>
      </c>
    </row>
    <row r="8" spans="2:44" x14ac:dyDescent="0.25">
      <c r="B8">
        <v>3.7440000000000002</v>
      </c>
      <c r="C8">
        <v>825.55100000000004</v>
      </c>
      <c r="D8" t="s">
        <v>6</v>
      </c>
      <c r="F8">
        <v>6.64</v>
      </c>
      <c r="G8">
        <v>803.39099999999996</v>
      </c>
      <c r="H8" t="s">
        <v>6</v>
      </c>
      <c r="J8">
        <v>6.9889999999999999</v>
      </c>
      <c r="K8">
        <v>811.61699999999996</v>
      </c>
      <c r="L8" t="s">
        <v>6</v>
      </c>
      <c r="N8">
        <v>3.0289999999999999</v>
      </c>
      <c r="O8">
        <v>888.75800000000004</v>
      </c>
      <c r="P8" t="s">
        <v>6</v>
      </c>
      <c r="R8">
        <v>3.7280000000000002</v>
      </c>
      <c r="S8">
        <v>900.01300000000003</v>
      </c>
      <c r="T8" t="s">
        <v>6</v>
      </c>
      <c r="V8">
        <v>3.7440000000000002</v>
      </c>
      <c r="W8">
        <v>775.14200000000005</v>
      </c>
      <c r="X8" t="s">
        <v>6</v>
      </c>
      <c r="Z8">
        <v>4.2430000000000003</v>
      </c>
      <c r="AA8">
        <v>836.976</v>
      </c>
      <c r="AB8" t="s">
        <v>6</v>
      </c>
      <c r="AD8">
        <v>3.4950000000000001</v>
      </c>
      <c r="AE8">
        <v>907.37599999999998</v>
      </c>
      <c r="AF8" t="s">
        <v>6</v>
      </c>
      <c r="AH8">
        <v>3.262</v>
      </c>
      <c r="AI8">
        <v>825.56600000000003</v>
      </c>
      <c r="AJ8" t="s">
        <v>6</v>
      </c>
      <c r="AL8">
        <v>3.4950000000000001</v>
      </c>
      <c r="AM8">
        <v>843.86199999999997</v>
      </c>
      <c r="AN8" t="s">
        <v>6</v>
      </c>
    </row>
    <row r="9" spans="2:44" x14ac:dyDescent="0.25">
      <c r="B9">
        <v>0.56599999999999995</v>
      </c>
      <c r="C9">
        <v>47903.353000000003</v>
      </c>
      <c r="D9" s="3">
        <f>(C9-(((C10*B10)-(B9*C9))/(B10-B9)))*B9</f>
        <v>12811.159528553108</v>
      </c>
      <c r="F9">
        <v>0.66600000000000004</v>
      </c>
      <c r="G9">
        <v>36046.025000000001</v>
      </c>
      <c r="H9" s="3">
        <f>(G9-(((G10*F10)-(F9*G9))/(F10-F9)))*F9</f>
        <v>11019.739983344269</v>
      </c>
      <c r="J9">
        <v>0.54900000000000004</v>
      </c>
      <c r="K9">
        <v>47931.938999999998</v>
      </c>
      <c r="L9" s="3">
        <f>(K9-(((K10*J10)-(J9*K9))/(J10-J9)))*J9</f>
        <v>12883.449017249997</v>
      </c>
      <c r="N9">
        <v>0.499</v>
      </c>
      <c r="O9">
        <v>51098.567000000003</v>
      </c>
      <c r="P9" s="3">
        <f>(O9-(((O10*N10)-(N9*O9))/(N10-N9)))*N9</f>
        <v>13104.107484914348</v>
      </c>
      <c r="R9">
        <v>0.53300000000000003</v>
      </c>
      <c r="S9">
        <v>39282.906000000003</v>
      </c>
      <c r="T9" s="3">
        <f>(S9-(((S10*R10)-(R9*S9))/(R10-R9)))*R9</f>
        <v>10614.936328774438</v>
      </c>
      <c r="V9">
        <v>0.51600000000000001</v>
      </c>
      <c r="W9">
        <v>27882.71</v>
      </c>
      <c r="X9" s="3">
        <f>(W9-(((W10*V10)-(V9*W9))/(V10-V9)))*V9</f>
        <v>5273.1317669610416</v>
      </c>
      <c r="Z9">
        <v>0.433</v>
      </c>
      <c r="AA9">
        <v>42878.538</v>
      </c>
      <c r="AB9" s="3">
        <f>(AA9-(((AA10*Z10)-(Z9*AA9))/(Z10-Z9)))*Z9</f>
        <v>7881.1955116578029</v>
      </c>
      <c r="AD9">
        <v>0.44900000000000001</v>
      </c>
      <c r="AE9">
        <v>42590.110999999997</v>
      </c>
      <c r="AF9" s="3">
        <f>(AE9-(((AE10*AD10)-(AD9*AE9))/(AD10-AD9)))*AD9</f>
        <v>8874.370553203451</v>
      </c>
      <c r="AH9">
        <v>0.3</v>
      </c>
      <c r="AI9">
        <v>35984.389000000003</v>
      </c>
      <c r="AJ9" s="3">
        <f>(AI9-(((AI10*AH10)-(AH9*AI9))/(AH10-AH9)))*AH9</f>
        <v>4004.9113363636375</v>
      </c>
      <c r="AL9">
        <v>0.41599999999999998</v>
      </c>
      <c r="AM9">
        <v>27612.6</v>
      </c>
      <c r="AN9" s="3">
        <f>(AM9-(((AM10*AL10)-(AL9*AM9))/(AL10-AL9)))*AL9</f>
        <v>5037.6430879637182</v>
      </c>
    </row>
    <row r="10" spans="2:44" x14ac:dyDescent="0.25">
      <c r="B10">
        <v>1.5640000000000001</v>
      </c>
      <c r="C10">
        <v>33460.074000000001</v>
      </c>
      <c r="D10" s="1"/>
      <c r="F10">
        <v>1.764</v>
      </c>
      <c r="G10">
        <v>25746.886999999999</v>
      </c>
      <c r="H10" s="1"/>
      <c r="J10">
        <v>1.2809999999999999</v>
      </c>
      <c r="K10">
        <v>34522.156000000003</v>
      </c>
      <c r="L10" s="1"/>
      <c r="N10">
        <v>1.3979999999999999</v>
      </c>
      <c r="O10">
        <v>34211.298000000003</v>
      </c>
      <c r="R10">
        <v>1.331</v>
      </c>
      <c r="S10">
        <v>27342.612000000001</v>
      </c>
      <c r="V10">
        <v>1.1319999999999999</v>
      </c>
      <c r="W10">
        <v>22321.705999999998</v>
      </c>
      <c r="Z10">
        <v>1.298</v>
      </c>
      <c r="AA10">
        <v>30748.962</v>
      </c>
      <c r="AD10">
        <v>1.7809999999999999</v>
      </c>
      <c r="AE10">
        <v>27808.168000000001</v>
      </c>
      <c r="AH10">
        <v>1.0149999999999999</v>
      </c>
      <c r="AI10">
        <v>26580.41</v>
      </c>
      <c r="AL10">
        <v>1.298</v>
      </c>
      <c r="AM10">
        <v>19383.962</v>
      </c>
    </row>
    <row r="11" spans="2:44" x14ac:dyDescent="0.25">
      <c r="B11" s="5"/>
      <c r="F11" s="5"/>
      <c r="J11" s="5"/>
      <c r="N11" s="5"/>
      <c r="R11" s="5"/>
      <c r="V11" s="5"/>
      <c r="Z11" s="5"/>
      <c r="AD11" s="7"/>
      <c r="AE11" s="6"/>
      <c r="AH11" s="5"/>
      <c r="AL11" s="5"/>
    </row>
    <row r="12" spans="2:44" x14ac:dyDescent="0.25">
      <c r="AQ12" s="11"/>
      <c r="AR12" s="11"/>
    </row>
    <row r="13" spans="2:44" x14ac:dyDescent="0.25">
      <c r="D13" t="s">
        <v>5</v>
      </c>
      <c r="H13" t="s">
        <v>5</v>
      </c>
      <c r="L13" t="s">
        <v>5</v>
      </c>
      <c r="P13" t="s">
        <v>5</v>
      </c>
      <c r="T13" t="s">
        <v>5</v>
      </c>
      <c r="X13" t="s">
        <v>5</v>
      </c>
      <c r="AB13" t="s">
        <v>5</v>
      </c>
      <c r="AF13" t="s">
        <v>5</v>
      </c>
      <c r="AJ13" t="s">
        <v>5</v>
      </c>
      <c r="AN13" t="s">
        <v>5</v>
      </c>
      <c r="AQ13" s="11"/>
      <c r="AR13" s="12"/>
    </row>
    <row r="14" spans="2:44" x14ac:dyDescent="0.25">
      <c r="B14">
        <v>0.41599999999999998</v>
      </c>
      <c r="C14">
        <v>1176.72</v>
      </c>
      <c r="D14" s="4">
        <f>(C14-(((C15*B15)-(B14*C14))/(B15-B14)))*B14</f>
        <v>144.78233706555667</v>
      </c>
      <c r="F14">
        <v>0.41599999999999998</v>
      </c>
      <c r="G14">
        <v>1285.52</v>
      </c>
      <c r="H14" s="4">
        <f>(G14-(((G15*F15)-(F14*G14))/(F15-F14)))*F14</f>
        <v>195.58527670303025</v>
      </c>
      <c r="J14">
        <v>0.41599999999999998</v>
      </c>
      <c r="K14">
        <v>1402.16</v>
      </c>
      <c r="L14" s="4">
        <f>(K14-(((K15*J15)-(J14*K14))/(J15-J14)))*J14</f>
        <v>221.84011651419038</v>
      </c>
      <c r="N14">
        <v>0.41599999999999998</v>
      </c>
      <c r="O14">
        <v>1190.68</v>
      </c>
      <c r="P14" s="4">
        <f>(O14-(((O15*N15)-(N14*O14))/(N15-N14)))*N14</f>
        <v>150.26021442935777</v>
      </c>
      <c r="R14">
        <v>0.41599999999999998</v>
      </c>
      <c r="S14">
        <v>1144</v>
      </c>
      <c r="T14" s="4">
        <f>(S14-(((S15*R15)-(R14*S14))/(R15-R14)))*R14</f>
        <v>138.31427682281057</v>
      </c>
      <c r="V14">
        <v>0.41599999999999998</v>
      </c>
      <c r="W14">
        <v>998.44</v>
      </c>
      <c r="X14" s="4">
        <f>(W14-(((W15*V15)-(V14*W14))/(V15-V14)))*V14</f>
        <v>94.3070925080292</v>
      </c>
      <c r="Z14">
        <v>0.41599999999999998</v>
      </c>
      <c r="AA14">
        <v>1312.56</v>
      </c>
      <c r="AB14" s="4">
        <f>(AA14-(((AA15*Z15)-(Z14*AA14))/(Z15-Z14)))*Z14</f>
        <v>194.57614227389595</v>
      </c>
      <c r="AD14">
        <v>0.41599999999999998</v>
      </c>
      <c r="AE14">
        <v>1185.28</v>
      </c>
      <c r="AF14" s="4">
        <f>(AE14-(((AE15*AD15)-(AD14*AE14))/(AD15-AD14)))*AD14</f>
        <v>137.27563199999992</v>
      </c>
      <c r="AH14">
        <v>0.41599999999999998</v>
      </c>
      <c r="AI14">
        <v>1255.44</v>
      </c>
      <c r="AJ14" s="4">
        <f>(AI14-(((AI15*AH15)-(AH14*AI14))/(AH15-AH14)))*AH14</f>
        <v>149.11528056093482</v>
      </c>
      <c r="AL14">
        <v>0.41599999999999998</v>
      </c>
      <c r="AM14">
        <v>1140.3599999999999</v>
      </c>
      <c r="AN14" s="4">
        <f>(AM14-(((AM15*AL15)-(AL14*AM14))/(AL15-AL14)))*AL14</f>
        <v>144.8749005504587</v>
      </c>
      <c r="AQ14" s="11"/>
      <c r="AR14" s="11"/>
    </row>
    <row r="15" spans="2:44" x14ac:dyDescent="0.25">
      <c r="B15">
        <v>4.26</v>
      </c>
      <c r="C15">
        <v>862.67200000000003</v>
      </c>
      <c r="D15" t="s">
        <v>6</v>
      </c>
      <c r="F15">
        <v>2.3959999999999999</v>
      </c>
      <c r="G15">
        <v>896.99300000000005</v>
      </c>
      <c r="H15" t="s">
        <v>6</v>
      </c>
      <c r="J15">
        <v>2.8119999999999998</v>
      </c>
      <c r="K15">
        <v>947.78099999999995</v>
      </c>
      <c r="L15" t="s">
        <v>6</v>
      </c>
      <c r="N15">
        <v>2.5960000000000001</v>
      </c>
      <c r="O15">
        <v>887.35900000000004</v>
      </c>
      <c r="P15" t="s">
        <v>6</v>
      </c>
      <c r="R15">
        <v>2.38</v>
      </c>
      <c r="S15">
        <v>869.62900000000002</v>
      </c>
      <c r="T15" t="s">
        <v>6</v>
      </c>
      <c r="V15">
        <v>4.5259999999999998</v>
      </c>
      <c r="W15">
        <v>792.577</v>
      </c>
      <c r="X15" t="s">
        <v>6</v>
      </c>
      <c r="Z15">
        <v>3.9940000000000002</v>
      </c>
      <c r="AA15">
        <v>893.54600000000005</v>
      </c>
      <c r="AB15" t="s">
        <v>6</v>
      </c>
      <c r="AD15">
        <v>3.7440000000000002</v>
      </c>
      <c r="AE15">
        <v>891.95600000000002</v>
      </c>
      <c r="AF15" t="s">
        <v>6</v>
      </c>
      <c r="AH15">
        <v>2.8119999999999998</v>
      </c>
      <c r="AI15">
        <v>950.01800000000003</v>
      </c>
      <c r="AJ15" t="s">
        <v>6</v>
      </c>
      <c r="AL15">
        <v>2.5960000000000001</v>
      </c>
      <c r="AM15">
        <v>847.91</v>
      </c>
      <c r="AN15" t="s">
        <v>6</v>
      </c>
      <c r="AQ15" s="11"/>
      <c r="AR15" s="12"/>
    </row>
    <row r="16" spans="2:44" x14ac:dyDescent="0.25">
      <c r="B16">
        <v>0.36599999999999999</v>
      </c>
      <c r="C16">
        <v>57416.773000000001</v>
      </c>
      <c r="D16" s="3">
        <f>(C16-(((C17*B17)-(B16*C16))/(B17-B16)))*B16</f>
        <v>8358.059448</v>
      </c>
      <c r="F16">
        <v>0.3</v>
      </c>
      <c r="G16">
        <v>36585.5</v>
      </c>
      <c r="H16" s="3">
        <f>(G16-(((G17*F17)-(F16*G16))/(F17-F16)))*F16</f>
        <v>4751.5259412844016</v>
      </c>
      <c r="J16">
        <v>0.33300000000000002</v>
      </c>
      <c r="K16">
        <v>62682.8</v>
      </c>
      <c r="L16" s="3">
        <f>(K16-(((K17*J17)-(J16*K16))/(J17-J16)))*J16</f>
        <v>10906.29655411481</v>
      </c>
      <c r="N16">
        <v>0.3</v>
      </c>
      <c r="O16">
        <v>33538.277999999998</v>
      </c>
      <c r="P16" s="3">
        <f>(O16-(((O17*N17)-(N16*O16))/(N17-N16)))*N16</f>
        <v>4283.7160326923067</v>
      </c>
      <c r="R16">
        <v>0.33300000000000002</v>
      </c>
      <c r="S16">
        <v>46310.05</v>
      </c>
      <c r="T16" s="3">
        <f>(S16-(((S17*R17)-(R16*S16))/(R17-R16)))*R16</f>
        <v>6191.9745247976907</v>
      </c>
      <c r="V16">
        <v>0.33300000000000002</v>
      </c>
      <c r="W16">
        <v>18287</v>
      </c>
      <c r="X16" s="3">
        <f>(W16-(((W17*V17)-(V16*W16))/(V17-V16)))*V16</f>
        <v>1932.4377697454174</v>
      </c>
      <c r="Z16">
        <v>0.433</v>
      </c>
      <c r="AA16">
        <v>44861.845999999998</v>
      </c>
      <c r="AB16" s="3">
        <f>(AA16-(((AA17*Z17)-(Z16*AA16))/(Z17-Z16)))*Z16</f>
        <v>9846.5515857516675</v>
      </c>
      <c r="AD16">
        <v>0.41599999999999998</v>
      </c>
      <c r="AE16">
        <v>43246.44</v>
      </c>
      <c r="AF16" s="3">
        <f>(AE16-(((AE17*AD17)-(AD16*AE16))/(AD17-AD16)))*AD16</f>
        <v>7864.1106579641955</v>
      </c>
      <c r="AH16">
        <v>0.39900000000000002</v>
      </c>
      <c r="AI16">
        <v>41128.332999999999</v>
      </c>
      <c r="AJ16" s="3">
        <f>(AI16-(((AI17*AH17)-(AH16*AI16))/(AH17-AH16)))*AH16</f>
        <v>7600.8018183100576</v>
      </c>
      <c r="AL16">
        <v>0.36599999999999999</v>
      </c>
      <c r="AM16">
        <v>53808.455000000002</v>
      </c>
      <c r="AN16" s="3">
        <f>(AM16-(((AM17*AL17)-(AL16*AM16))/(AL17-AL16)))*AL16</f>
        <v>9449.869767624632</v>
      </c>
      <c r="AR16" s="1"/>
    </row>
    <row r="17" spans="2:40" x14ac:dyDescent="0.25">
      <c r="B17">
        <v>0.73199999999999998</v>
      </c>
      <c r="C17">
        <v>45998.659</v>
      </c>
      <c r="D17" s="1"/>
      <c r="F17">
        <v>1.2809999999999999</v>
      </c>
      <c r="G17">
        <v>24456.312000000002</v>
      </c>
      <c r="H17" s="1"/>
      <c r="J17">
        <v>1.2649999999999999</v>
      </c>
      <c r="K17">
        <v>38552.737000000001</v>
      </c>
      <c r="L17" s="1"/>
      <c r="N17">
        <v>1.1319999999999999</v>
      </c>
      <c r="O17">
        <v>23043.425999999999</v>
      </c>
      <c r="P17" s="1"/>
      <c r="R17">
        <v>1.198</v>
      </c>
      <c r="S17">
        <v>32884.125</v>
      </c>
      <c r="T17" s="1"/>
      <c r="V17">
        <v>1.3149999999999999</v>
      </c>
      <c r="W17">
        <v>13953.418</v>
      </c>
      <c r="X17" s="1"/>
      <c r="Z17">
        <v>1.1819999999999999</v>
      </c>
      <c r="AA17">
        <v>30451.957999999999</v>
      </c>
      <c r="AB17" s="1"/>
      <c r="AD17">
        <v>1.198</v>
      </c>
      <c r="AE17">
        <v>30906.694</v>
      </c>
      <c r="AF17" s="1"/>
      <c r="AH17">
        <v>1.115</v>
      </c>
      <c r="AI17">
        <v>28895.566999999999</v>
      </c>
      <c r="AJ17" s="1"/>
      <c r="AL17">
        <v>1.048</v>
      </c>
      <c r="AM17">
        <v>37006.19</v>
      </c>
      <c r="AN17" s="1"/>
    </row>
    <row r="18" spans="2:40" x14ac:dyDescent="0.25">
      <c r="B18" s="5"/>
      <c r="F18" s="5"/>
      <c r="J18" s="5"/>
      <c r="N18" s="5"/>
      <c r="R18" s="5"/>
      <c r="V18" s="5"/>
      <c r="Z18" s="5"/>
      <c r="AD18" s="5"/>
      <c r="AH18" s="5"/>
      <c r="AL18" s="5"/>
    </row>
    <row r="19" spans="2:40" x14ac:dyDescent="0.25">
      <c r="D19" t="s">
        <v>5</v>
      </c>
      <c r="H19" t="s">
        <v>5</v>
      </c>
      <c r="L19" t="s">
        <v>5</v>
      </c>
      <c r="P19" t="s">
        <v>5</v>
      </c>
      <c r="T19" t="s">
        <v>5</v>
      </c>
      <c r="X19" t="s">
        <v>5</v>
      </c>
      <c r="AB19" t="s">
        <v>5</v>
      </c>
      <c r="AF19" t="s">
        <v>5</v>
      </c>
      <c r="AJ19" t="s">
        <v>5</v>
      </c>
      <c r="AN19" t="s">
        <v>5</v>
      </c>
    </row>
    <row r="20" spans="2:40" x14ac:dyDescent="0.25">
      <c r="B20">
        <v>0.41599999999999998</v>
      </c>
      <c r="C20">
        <v>947.64</v>
      </c>
      <c r="D20" s="4">
        <f>(C20-(((C21*B21)-(B20*C20))/(B21-B20)))*B20</f>
        <v>110.73752385401461</v>
      </c>
      <c r="F20" s="11">
        <v>0.41599999999999998</v>
      </c>
      <c r="G20" s="11">
        <v>1087.68</v>
      </c>
      <c r="H20" s="4">
        <f>(G20-(((G21*F21)-(F20*G20))/(F21-F20)))*F20</f>
        <v>157.6489436135266</v>
      </c>
      <c r="J20" s="11">
        <v>0.41599999999999998</v>
      </c>
      <c r="K20" s="11">
        <v>967.12</v>
      </c>
      <c r="L20" s="4">
        <f>(K20-(((K21*J21)-(J20*K20))/(J21-J20)))*J20</f>
        <v>93.417414453781532</v>
      </c>
      <c r="N20" s="11">
        <v>0.41599999999999998</v>
      </c>
      <c r="O20" s="11">
        <v>1056.04</v>
      </c>
      <c r="P20" s="4">
        <f>(O20-(((O21*N21)-(N20*O20))/(N21-N20)))*N20</f>
        <v>140.99874780437048</v>
      </c>
      <c r="R20" s="11">
        <v>0.41599999999999998</v>
      </c>
      <c r="S20" s="11">
        <v>1183.96</v>
      </c>
      <c r="T20" s="4">
        <f>(S20-(((S21*R21)-(R20*S20))/(R21-R20)))*R20</f>
        <v>148.95388817614682</v>
      </c>
      <c r="V20" s="11">
        <v>0.41599999999999998</v>
      </c>
      <c r="W20" s="11">
        <v>993.84</v>
      </c>
      <c r="X20" s="4">
        <f>(W20-(((W21*V21)-(V20*W20))/(V21-V20)))*V20</f>
        <v>91.53330579104481</v>
      </c>
      <c r="Z20" s="11">
        <v>0.41599999999999998</v>
      </c>
      <c r="AA20" s="11">
        <v>868.36</v>
      </c>
      <c r="AB20" s="4">
        <f>(AA20-(((AA21*Z21)-(Z20*AA20))/(Z21-Z20)))*Z20</f>
        <v>57.514600174399114</v>
      </c>
      <c r="AD20" s="11">
        <v>0.41599999999999998</v>
      </c>
      <c r="AE20" s="11">
        <v>979.2</v>
      </c>
      <c r="AF20" s="4">
        <f>(AE20-(((AE21*AD21)-(AD20*AE20))/(AD21-AD20)))*AD20</f>
        <v>94.477698974902836</v>
      </c>
      <c r="AH20" s="11">
        <v>0.41599999999999998</v>
      </c>
      <c r="AI20" s="11">
        <v>1110.1199999999999</v>
      </c>
      <c r="AJ20" s="4">
        <f>(AI20-(((AI21*AH21)-(AH20*AI20))/(AH21-AH20)))*AH20</f>
        <v>123.29438808840624</v>
      </c>
      <c r="AL20" s="11">
        <v>0.41599999999999998</v>
      </c>
      <c r="AM20" s="11">
        <v>1084.5999999999999</v>
      </c>
      <c r="AN20" s="4">
        <f>(AM20-(((AM21*AL21)-(AL20*AM20))/(AL21-AL20)))*AL20</f>
        <v>123.7724064308681</v>
      </c>
    </row>
    <row r="21" spans="2:40" x14ac:dyDescent="0.25">
      <c r="B21">
        <v>2.1970000000000001</v>
      </c>
      <c r="C21">
        <v>731.84799999999996</v>
      </c>
      <c r="D21" t="s">
        <v>6</v>
      </c>
      <c r="F21" s="11">
        <v>3.7280000000000002</v>
      </c>
      <c r="G21" s="12">
        <v>751.00400000000002</v>
      </c>
      <c r="H21" t="s">
        <v>6</v>
      </c>
      <c r="J21" s="11">
        <v>2.7959999999999998</v>
      </c>
      <c r="K21" s="12">
        <v>775.97</v>
      </c>
      <c r="L21" t="s">
        <v>6</v>
      </c>
      <c r="N21" s="11">
        <v>4.26</v>
      </c>
      <c r="O21" s="12">
        <v>750.19899999999996</v>
      </c>
      <c r="P21" t="s">
        <v>6</v>
      </c>
      <c r="R21" s="11">
        <v>2.5960000000000001</v>
      </c>
      <c r="S21" s="12">
        <v>883.27599999999995</v>
      </c>
      <c r="T21" t="s">
        <v>6</v>
      </c>
      <c r="V21" s="11">
        <v>3.0289999999999999</v>
      </c>
      <c r="W21" s="12">
        <v>804.02700000000004</v>
      </c>
      <c r="X21" t="s">
        <v>6</v>
      </c>
      <c r="Z21" s="11">
        <v>3.9940000000000002</v>
      </c>
      <c r="AA21" s="12">
        <v>744.50400000000002</v>
      </c>
      <c r="AB21" t="s">
        <v>6</v>
      </c>
      <c r="AD21" s="11">
        <v>3.2450000000000001</v>
      </c>
      <c r="AE21" s="12">
        <v>781.20500000000004</v>
      </c>
      <c r="AF21" t="s">
        <v>6</v>
      </c>
      <c r="AH21" s="11">
        <v>2.9950000000000001</v>
      </c>
      <c r="AI21" s="12">
        <v>854.90599999999995</v>
      </c>
      <c r="AJ21" t="s">
        <v>6</v>
      </c>
      <c r="AL21" s="11">
        <v>5.3920000000000003</v>
      </c>
      <c r="AM21" s="12">
        <v>810.02499999999998</v>
      </c>
      <c r="AN21" t="s">
        <v>6</v>
      </c>
    </row>
    <row r="22" spans="2:40" x14ac:dyDescent="0.25">
      <c r="B22">
        <v>0.36599999999999999</v>
      </c>
      <c r="C22">
        <v>23941.955000000002</v>
      </c>
      <c r="D22" s="3">
        <f>(C22-(((C23*B23)-(B22*C22))/(B23-B22)))*B22</f>
        <v>4045.4655112918467</v>
      </c>
      <c r="F22" s="11">
        <v>0.38300000000000001</v>
      </c>
      <c r="G22" s="11">
        <v>33279.129999999997</v>
      </c>
      <c r="H22" s="3">
        <f>(G22-(((G23*F23)-(F22*G22))/(F23-F22)))*F22</f>
        <v>6300.2656603005771</v>
      </c>
      <c r="J22" s="11">
        <v>0.41599999999999998</v>
      </c>
      <c r="K22" s="11">
        <v>21271.4</v>
      </c>
      <c r="L22" s="3">
        <f>(K22-(((K23*J23)-(J22*K22))/(J23-J22)))*J22</f>
        <v>3683.7628750867848</v>
      </c>
      <c r="N22" s="11">
        <v>0.46600000000000003</v>
      </c>
      <c r="O22" s="11">
        <v>47452.678999999996</v>
      </c>
      <c r="P22" s="3">
        <f>(O22-(((O23*N23)-(N22*O22))/(N23-N22)))*N22</f>
        <v>11474.509991999999</v>
      </c>
      <c r="R22" s="11">
        <v>0.38300000000000001</v>
      </c>
      <c r="S22" s="11">
        <v>30750.173999999999</v>
      </c>
      <c r="T22" s="3">
        <f>(S22-(((S23*R23)-(R22*S22))/(R23-R22)))*R22</f>
        <v>5321.1699501896719</v>
      </c>
      <c r="V22" s="11">
        <v>0.39900000000000002</v>
      </c>
      <c r="W22" s="11">
        <v>18506.75</v>
      </c>
      <c r="X22" s="3">
        <f>(W22-(((W23*V23)-(V22*W22))/(V23-V22)))*V22</f>
        <v>2123.1738492391305</v>
      </c>
      <c r="Z22" s="11">
        <v>0.33300000000000002</v>
      </c>
      <c r="AA22" s="11">
        <v>17013.55</v>
      </c>
      <c r="AB22" s="3">
        <f>(AA22-(((AA23*Z23)-(Z22*AA22))/(Z23-Z22)))*Z22</f>
        <v>1650.414407060086</v>
      </c>
      <c r="AD22" s="11">
        <v>0.33300000000000002</v>
      </c>
      <c r="AE22" s="11">
        <v>18555.400000000001</v>
      </c>
      <c r="AF22" s="3">
        <f>(AE22-(((AE23*AD23)-(AD22*AE22))/(AD23-AD22)))*AD22</f>
        <v>2211.9312801824044</v>
      </c>
      <c r="AH22" s="11">
        <v>0.38300000000000001</v>
      </c>
      <c r="AI22" s="11">
        <v>24277.87</v>
      </c>
      <c r="AJ22" s="3">
        <f>(AI22-(((AI23*AH23)-(AH22*AI22))/(AH23-AH22)))*AH22</f>
        <v>3956.667953009789</v>
      </c>
      <c r="AL22" s="11">
        <v>0.33300000000000002</v>
      </c>
      <c r="AM22" s="11">
        <v>47553.95</v>
      </c>
      <c r="AN22" s="3">
        <f>(AM22-(((AM23*AL23)-(AL22*AM22))/(AL23-AL22)))*AL22</f>
        <v>8453.6612078163907</v>
      </c>
    </row>
    <row r="23" spans="2:40" x14ac:dyDescent="0.25">
      <c r="B23">
        <v>1.298</v>
      </c>
      <c r="C23">
        <v>16005.462</v>
      </c>
      <c r="D23" s="1"/>
      <c r="F23" s="11">
        <v>1.248</v>
      </c>
      <c r="G23" s="12">
        <v>21877.64</v>
      </c>
      <c r="H23" s="1"/>
      <c r="J23" s="11">
        <v>1.165</v>
      </c>
      <c r="K23" s="12">
        <v>15578.228999999999</v>
      </c>
      <c r="L23" s="1"/>
      <c r="N23" s="11">
        <v>1.3979999999999999</v>
      </c>
      <c r="O23" s="12">
        <v>31037.071</v>
      </c>
      <c r="P23" s="1"/>
      <c r="R23" s="11">
        <v>1.448</v>
      </c>
      <c r="S23" s="12">
        <v>20531.620999999999</v>
      </c>
      <c r="T23" s="1"/>
      <c r="V23" s="11">
        <v>1.365</v>
      </c>
      <c r="W23" s="12">
        <v>14740.950999999999</v>
      </c>
      <c r="X23" s="1"/>
      <c r="Z23" s="11">
        <v>1.2649999999999999</v>
      </c>
      <c r="AA23" s="12">
        <v>13362.026</v>
      </c>
      <c r="AB23" s="1"/>
      <c r="AD23" s="11">
        <v>1.2649999999999999</v>
      </c>
      <c r="AE23" s="12">
        <v>13661.526</v>
      </c>
      <c r="AF23" s="1"/>
      <c r="AH23" s="11">
        <v>1.0980000000000001</v>
      </c>
      <c r="AI23" s="12">
        <v>17550.667000000001</v>
      </c>
      <c r="AJ23" s="1"/>
      <c r="AL23" s="11">
        <v>1.248</v>
      </c>
      <c r="AM23" s="12">
        <v>28941.347000000002</v>
      </c>
      <c r="AN23" s="1"/>
    </row>
    <row r="25" spans="2:40" x14ac:dyDescent="0.25">
      <c r="D25" t="s">
        <v>5</v>
      </c>
    </row>
    <row r="26" spans="2:40" x14ac:dyDescent="0.25">
      <c r="B26" s="11">
        <v>0.41599999999999998</v>
      </c>
      <c r="C26" s="11">
        <v>1006.8</v>
      </c>
      <c r="D26" s="4">
        <f>(C26-(((C27*B27)-(B26*C26))/(B27-B26)))*B26</f>
        <v>107.06159676243709</v>
      </c>
    </row>
    <row r="27" spans="2:40" x14ac:dyDescent="0.25">
      <c r="B27" s="11">
        <v>3.9940000000000002</v>
      </c>
      <c r="C27" s="12">
        <v>776.24599999999998</v>
      </c>
      <c r="D27" t="s">
        <v>6</v>
      </c>
    </row>
    <row r="28" spans="2:40" x14ac:dyDescent="0.25">
      <c r="B28" s="11">
        <v>0.38300000000000001</v>
      </c>
      <c r="C28" s="11">
        <v>27739.651999999998</v>
      </c>
      <c r="D28" s="3">
        <f>(C28-(((C29*B29)-(B28*C28))/(B29-B28)))*B28</f>
        <v>4648.5796280061622</v>
      </c>
    </row>
    <row r="29" spans="2:40" x14ac:dyDescent="0.3">
      <c r="B29" s="11">
        <v>1.032</v>
      </c>
      <c r="C29" s="12">
        <v>20106.806</v>
      </c>
      <c r="D29" s="1"/>
    </row>
    <row r="31" spans="2:40" x14ac:dyDescent="0.3">
      <c r="B31" s="21" t="s">
        <v>2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</row>
    <row r="32" spans="2:40" x14ac:dyDescent="0.25">
      <c r="D32" s="1"/>
    </row>
    <row r="33" spans="2:40" x14ac:dyDescent="0.25">
      <c r="D33" t="s">
        <v>5</v>
      </c>
      <c r="H33" t="s">
        <v>5</v>
      </c>
      <c r="L33" t="s">
        <v>5</v>
      </c>
      <c r="P33" t="s">
        <v>5</v>
      </c>
      <c r="T33" t="s">
        <v>5</v>
      </c>
      <c r="X33" t="s">
        <v>5</v>
      </c>
      <c r="AB33" t="s">
        <v>5</v>
      </c>
      <c r="AF33" t="s">
        <v>5</v>
      </c>
      <c r="AJ33" t="s">
        <v>5</v>
      </c>
      <c r="AN33" t="s">
        <v>5</v>
      </c>
    </row>
    <row r="34" spans="2:40" x14ac:dyDescent="0.25">
      <c r="B34">
        <v>0.41599999999999998</v>
      </c>
      <c r="C34">
        <v>881.56</v>
      </c>
      <c r="D34" s="4">
        <f>(C34-(((C35*B35)-(B34*C34))/(B35-B34)))*B34</f>
        <v>89.201583799681245</v>
      </c>
      <c r="F34">
        <v>0.41599999999999998</v>
      </c>
      <c r="G34">
        <v>850.28</v>
      </c>
      <c r="H34" s="4">
        <f>(G34-(((G35*F35)-(F34*G34))/(F35-F34)))*F34</f>
        <v>66.171976334405102</v>
      </c>
      <c r="J34">
        <v>0.41599999999999998</v>
      </c>
      <c r="K34">
        <v>964.64</v>
      </c>
      <c r="L34" s="4">
        <f>(K34-(((K35*J35)-(J34*K34))/(J35-J34)))*J34</f>
        <v>104.03693711133006</v>
      </c>
      <c r="N34">
        <v>0.59899999999999998</v>
      </c>
      <c r="O34">
        <v>1079.0830000000001</v>
      </c>
      <c r="P34" s="4">
        <f>(O34-(((O35*N35)-(N34*O34))/(N35-N34)))*N34</f>
        <v>171.50778831883409</v>
      </c>
      <c r="R34">
        <v>0.41599999999999998</v>
      </c>
      <c r="S34">
        <v>1151.8</v>
      </c>
      <c r="T34" s="4">
        <f>(S34-(((S35*R35)-(R34*S34))/(R35-R34)))*R34</f>
        <v>136.8571433569131</v>
      </c>
      <c r="V34">
        <v>0.41599999999999998</v>
      </c>
      <c r="W34">
        <v>911.44</v>
      </c>
      <c r="X34" s="4">
        <f>(W34-(((W35*V35)-(V34*W34))/(V35-V34)))*V34</f>
        <v>65.085680984069384</v>
      </c>
      <c r="Z34">
        <v>0.41599999999999998</v>
      </c>
      <c r="AA34">
        <v>987.84</v>
      </c>
      <c r="AB34" s="4">
        <f>(AA34-(((AA35*Z35)-(Z34*AA34))/(Z35-Z34)))*Z34</f>
        <v>106.02086237508456</v>
      </c>
      <c r="AD34">
        <v>0.41599999999999998</v>
      </c>
      <c r="AE34">
        <v>794.04</v>
      </c>
      <c r="AF34" s="4">
        <f>(AE34-(((AE35*AD35)-(AD34*AE34))/(AD35-AD34)))*AD34</f>
        <v>50.53661962189058</v>
      </c>
      <c r="AH34">
        <v>0.41599999999999998</v>
      </c>
      <c r="AI34">
        <v>791.56</v>
      </c>
      <c r="AJ34" s="4">
        <f>(AI34-(((AI35*AH35)-(AH34*AI34))/(AH35-AH34)))*AH34</f>
        <v>46.771941276690896</v>
      </c>
      <c r="AL34">
        <v>0.41599999999999998</v>
      </c>
      <c r="AM34">
        <v>973.92</v>
      </c>
      <c r="AN34" s="4">
        <f>(AM34-(((AM35*AL35)-(AL34*AM34))/(AL35-AL34)))*AL34</f>
        <v>108.19778514841845</v>
      </c>
    </row>
    <row r="35" spans="2:40" x14ac:dyDescent="0.3">
      <c r="B35">
        <v>4.8090000000000002</v>
      </c>
      <c r="C35">
        <v>685.68200000000002</v>
      </c>
      <c r="D35" t="s">
        <v>6</v>
      </c>
      <c r="F35">
        <v>5.3920000000000003</v>
      </c>
      <c r="G35">
        <v>703.48500000000001</v>
      </c>
      <c r="H35" t="s">
        <v>6</v>
      </c>
      <c r="J35">
        <v>3.4609999999999999</v>
      </c>
      <c r="K35">
        <v>744.61099999999999</v>
      </c>
      <c r="L35" t="s">
        <v>6</v>
      </c>
      <c r="N35">
        <v>5.0590000000000002</v>
      </c>
      <c r="O35">
        <v>826.66099999999994</v>
      </c>
      <c r="P35" t="s">
        <v>6</v>
      </c>
      <c r="R35">
        <v>5.3920000000000003</v>
      </c>
      <c r="S35">
        <v>848.19799999999998</v>
      </c>
      <c r="T35" t="s">
        <v>6</v>
      </c>
      <c r="V35">
        <v>5.375</v>
      </c>
      <c r="W35">
        <v>767.09299999999996</v>
      </c>
      <c r="X35" t="s">
        <v>6</v>
      </c>
      <c r="Z35">
        <v>6.3239999999999998</v>
      </c>
      <c r="AA35">
        <v>749.74699999999996</v>
      </c>
      <c r="AB35" t="s">
        <v>6</v>
      </c>
      <c r="AD35">
        <v>3.0289999999999999</v>
      </c>
      <c r="AE35">
        <v>689.24199999999996</v>
      </c>
      <c r="AF35" t="s">
        <v>6</v>
      </c>
      <c r="AH35">
        <v>3.9940000000000002</v>
      </c>
      <c r="AI35">
        <v>690.83799999999997</v>
      </c>
      <c r="AJ35" t="s">
        <v>6</v>
      </c>
      <c r="AL35">
        <v>4.5259999999999998</v>
      </c>
      <c r="AM35">
        <v>737.73500000000001</v>
      </c>
      <c r="AN35" t="s">
        <v>6</v>
      </c>
    </row>
    <row r="36" spans="2:40" x14ac:dyDescent="0.25">
      <c r="B36">
        <v>0.33300000000000002</v>
      </c>
      <c r="C36">
        <v>22019.35</v>
      </c>
      <c r="D36" s="3">
        <f>(C36-(((C37*B37)-(B36*C36))/(B37-B36)))*B36</f>
        <v>2663.1227877595416</v>
      </c>
      <c r="F36">
        <v>0.41599999999999998</v>
      </c>
      <c r="G36">
        <v>17711.28</v>
      </c>
      <c r="H36" s="3">
        <f>(G36-(((G37*F37)-(F36*G36))/(F37-F36)))*F36</f>
        <v>2395.4768641989626</v>
      </c>
      <c r="J36">
        <v>0.39900000000000002</v>
      </c>
      <c r="K36">
        <v>26198.875</v>
      </c>
      <c r="L36" s="3">
        <f>(K36-(((K37*J37)-(J36*K36))/(J37-J36)))*J36</f>
        <v>4829.18893636749</v>
      </c>
      <c r="N36">
        <v>0.433</v>
      </c>
      <c r="O36">
        <v>46223.807999999997</v>
      </c>
      <c r="P36" s="3">
        <f>(O36-(((O37*N37)-(N36*O36))/(N37-N36)))*N36</f>
        <v>9164.7873195254215</v>
      </c>
      <c r="R36">
        <v>0.53300000000000003</v>
      </c>
      <c r="S36">
        <v>34193.718999999997</v>
      </c>
      <c r="T36" s="3">
        <f>(S36-(((S37*R37)-(R36*S36))/(R37-R36)))*R36</f>
        <v>8025.8192245516193</v>
      </c>
      <c r="V36">
        <v>0.34899999999999998</v>
      </c>
      <c r="W36">
        <v>23748.238000000001</v>
      </c>
      <c r="X36" s="3">
        <f>(W36-(((W37*V37)-(V36*W36))/(V37-V36)))*V36</f>
        <v>3378.2901619663858</v>
      </c>
      <c r="Z36">
        <v>0.59899999999999998</v>
      </c>
      <c r="AA36">
        <v>19026.306</v>
      </c>
      <c r="AB36" s="3">
        <f>(AA36-(((AA37*Z37)-(Z36*AA36))/(Z37-Z36)))*Z36</f>
        <v>4498.3985249455936</v>
      </c>
      <c r="AD36">
        <v>0.39900000000000002</v>
      </c>
      <c r="AE36">
        <v>15601.541999999999</v>
      </c>
      <c r="AF36" s="3">
        <f>(AE36-(((AE37*AD37)-(AD36*AE36))/(AD37-AD36)))*AD36</f>
        <v>2185.9375615731064</v>
      </c>
      <c r="AH36">
        <v>0.26600000000000001</v>
      </c>
      <c r="AI36">
        <v>11613</v>
      </c>
      <c r="AJ36" s="3">
        <f>(AI36-(((AI37*AH37)-(AH36*AI36))/(AH37-AH36)))*AH36</f>
        <v>539.94159106003372</v>
      </c>
      <c r="AL36">
        <v>0.54900000000000004</v>
      </c>
      <c r="AM36">
        <v>26621.909</v>
      </c>
      <c r="AN36" s="3">
        <f>(AM36-(((AM37*AL37)-(AL36*AM36))/(AL37-AL36)))*AL36</f>
        <v>4811.376925272084</v>
      </c>
    </row>
    <row r="37" spans="2:40" x14ac:dyDescent="0.3">
      <c r="B37" s="11">
        <v>1.381</v>
      </c>
      <c r="C37" s="11">
        <v>15950.386</v>
      </c>
      <c r="D37" s="1"/>
      <c r="F37" s="11">
        <v>1.381</v>
      </c>
      <c r="G37" s="11">
        <v>13687.518</v>
      </c>
      <c r="H37" s="1"/>
      <c r="J37" s="11">
        <v>1.248</v>
      </c>
      <c r="K37" s="11">
        <v>17965.187000000002</v>
      </c>
      <c r="L37" s="1"/>
      <c r="N37" s="11">
        <v>1.0820000000000001</v>
      </c>
      <c r="O37" s="11">
        <v>33528.245999999999</v>
      </c>
      <c r="P37" s="1"/>
      <c r="R37" s="11">
        <v>1.1819999999999999</v>
      </c>
      <c r="S37" s="11">
        <v>25925.93</v>
      </c>
      <c r="T37" s="1"/>
      <c r="V37" s="11">
        <v>1.1819999999999999</v>
      </c>
      <c r="W37" s="11">
        <v>16926.437000000002</v>
      </c>
      <c r="X37" s="1"/>
      <c r="Z37" s="11">
        <v>1.1319999999999999</v>
      </c>
      <c r="AA37" s="11">
        <v>15490.308999999999</v>
      </c>
      <c r="AB37" s="1"/>
      <c r="AD37" s="11">
        <v>1.165</v>
      </c>
      <c r="AE37" s="11">
        <v>11999.343000000001</v>
      </c>
      <c r="AF37" s="1"/>
      <c r="AH37" s="11">
        <v>0.84899999999999998</v>
      </c>
      <c r="AI37" s="11">
        <v>10219.118</v>
      </c>
      <c r="AJ37" s="1"/>
      <c r="AL37" s="11">
        <v>1.3979999999999999</v>
      </c>
      <c r="AM37" s="11">
        <v>21299.631000000001</v>
      </c>
      <c r="AN37" s="1"/>
    </row>
    <row r="38" spans="2:40" x14ac:dyDescent="0.3">
      <c r="B38" s="5"/>
      <c r="F38" s="5"/>
      <c r="J38" s="5"/>
      <c r="N38" s="5"/>
      <c r="R38" s="5"/>
      <c r="V38" s="5"/>
      <c r="Z38" s="5"/>
      <c r="AD38" s="7"/>
      <c r="AE38" s="6"/>
      <c r="AH38" s="5"/>
      <c r="AL38" s="5"/>
    </row>
    <row r="40" spans="2:40" x14ac:dyDescent="0.3">
      <c r="D40" t="s">
        <v>5</v>
      </c>
      <c r="H40" t="s">
        <v>5</v>
      </c>
      <c r="L40" t="s">
        <v>5</v>
      </c>
      <c r="P40" t="s">
        <v>5</v>
      </c>
      <c r="T40" t="s">
        <v>5</v>
      </c>
      <c r="X40" t="s">
        <v>5</v>
      </c>
      <c r="AB40" t="s">
        <v>5</v>
      </c>
      <c r="AF40" t="s">
        <v>5</v>
      </c>
      <c r="AJ40" t="s">
        <v>5</v>
      </c>
      <c r="AN40" t="s">
        <v>5</v>
      </c>
    </row>
    <row r="41" spans="2:40" x14ac:dyDescent="0.3">
      <c r="B41">
        <v>0.41599999999999998</v>
      </c>
      <c r="C41">
        <v>1100.5999999999999</v>
      </c>
      <c r="D41" s="4">
        <f>(C41-(((C42*B42)-(B41*C41))/(B42-B41)))*B41</f>
        <v>112.22760787268592</v>
      </c>
      <c r="F41">
        <v>0.41599999999999998</v>
      </c>
      <c r="G41">
        <v>1130.68</v>
      </c>
      <c r="H41" s="4">
        <f>(G41-(((G42*F42)-(F41*G41))/(F42-F41)))*F41</f>
        <v>144.19300530789769</v>
      </c>
      <c r="J41">
        <v>0.41599999999999998</v>
      </c>
      <c r="K41">
        <v>1085.96</v>
      </c>
      <c r="L41" s="4">
        <f>(K41-(((K42*J42)-(J41*K41))/(J42-J41)))*J41</f>
        <v>108.32874752411573</v>
      </c>
      <c r="N41">
        <v>0.41599999999999998</v>
      </c>
      <c r="O41">
        <v>1092.68</v>
      </c>
      <c r="P41" s="4">
        <f>(O41-(((O42*N42)-(N41*O41))/(N42-N41)))*N41</f>
        <v>126.15298617696166</v>
      </c>
      <c r="R41" s="11">
        <v>0.41599999999999998</v>
      </c>
      <c r="S41" s="11">
        <v>1125.52</v>
      </c>
      <c r="T41" s="4">
        <f>(S41-(((S42*R42)-(R41*S41))/(R42-R41)))*R41</f>
        <v>154.24590991639874</v>
      </c>
      <c r="V41">
        <v>0.41599999999999998</v>
      </c>
      <c r="W41">
        <v>1029.6400000000001</v>
      </c>
      <c r="X41" s="4">
        <f>(W41-(((W42*V42)-(V41*W41))/(V42-V41)))*V41</f>
        <v>113.46004800000009</v>
      </c>
      <c r="Z41">
        <v>0.41599999999999998</v>
      </c>
      <c r="AA41">
        <v>884.44</v>
      </c>
      <c r="AB41" s="4">
        <f>(AA41-(((AA42*Z42)-(Z41*AA41))/(Z42-Z41)))*Z41</f>
        <v>48.22605995714656</v>
      </c>
      <c r="AD41">
        <v>0.41599999999999998</v>
      </c>
      <c r="AE41">
        <v>1142.3599999999999</v>
      </c>
      <c r="AF41" s="4">
        <f>(AE41-(((AE42*AD42)-(AD41*AE41))/(AD42-AD41)))*AD41</f>
        <v>158.71003199999998</v>
      </c>
      <c r="AH41">
        <v>0.41599999999999998</v>
      </c>
      <c r="AI41">
        <v>1097.4000000000001</v>
      </c>
      <c r="AJ41" s="4">
        <f>(AI41-(((AI42*AH42)-(AH41*AI41))/(AH42-AH41)))*AH41</f>
        <v>131.52449700887774</v>
      </c>
      <c r="AL41">
        <v>0.41599999999999998</v>
      </c>
      <c r="AM41">
        <v>919.96</v>
      </c>
      <c r="AN41" s="4">
        <f>(AM41-(((AM42*AL42)-(AL41*AM41))/(AL42-AL41)))*AL41</f>
        <v>83.435236616915418</v>
      </c>
    </row>
    <row r="42" spans="2:40" x14ac:dyDescent="0.3">
      <c r="B42">
        <v>3.4950000000000001</v>
      </c>
      <c r="C42">
        <v>862.93299999999999</v>
      </c>
      <c r="D42" t="s">
        <v>6</v>
      </c>
      <c r="F42" s="11">
        <v>5.6580000000000004</v>
      </c>
      <c r="G42" s="11">
        <v>809.54700000000003</v>
      </c>
      <c r="H42" t="s">
        <v>6</v>
      </c>
      <c r="J42">
        <v>5.3920000000000003</v>
      </c>
      <c r="K42">
        <v>845.64499999999998</v>
      </c>
      <c r="L42" t="s">
        <v>6</v>
      </c>
      <c r="N42">
        <v>2.8119999999999998</v>
      </c>
      <c r="O42">
        <v>834.29</v>
      </c>
      <c r="P42" t="s">
        <v>6</v>
      </c>
      <c r="R42">
        <v>5.3920000000000003</v>
      </c>
      <c r="S42">
        <v>783.34299999999996</v>
      </c>
      <c r="T42" t="s">
        <v>6</v>
      </c>
      <c r="V42">
        <v>3.7440000000000002</v>
      </c>
      <c r="W42">
        <v>787.20399999999995</v>
      </c>
      <c r="X42" t="s">
        <v>6</v>
      </c>
      <c r="Z42">
        <v>4.2430000000000003</v>
      </c>
      <c r="AA42">
        <v>779.87800000000004</v>
      </c>
      <c r="AB42" t="s">
        <v>6</v>
      </c>
      <c r="AD42">
        <v>3.7440000000000002</v>
      </c>
      <c r="AE42">
        <v>803.23599999999999</v>
      </c>
      <c r="AF42" t="s">
        <v>6</v>
      </c>
      <c r="AH42">
        <v>4.8090000000000002</v>
      </c>
      <c r="AI42">
        <v>808.58500000000004</v>
      </c>
      <c r="AJ42" t="s">
        <v>6</v>
      </c>
      <c r="AL42">
        <v>3.0289999999999999</v>
      </c>
      <c r="AM42">
        <v>746.94</v>
      </c>
      <c r="AN42" t="s">
        <v>6</v>
      </c>
    </row>
    <row r="43" spans="2:40" x14ac:dyDescent="0.3">
      <c r="B43">
        <v>0.53300000000000003</v>
      </c>
      <c r="C43">
        <v>30715.905999999999</v>
      </c>
      <c r="D43" s="3">
        <f>(C43-(((C44*B44)-(B43*C43))/(B44-B43)))*B43</f>
        <v>5214.3946618467016</v>
      </c>
      <c r="F43">
        <v>0.56599999999999995</v>
      </c>
      <c r="G43">
        <v>41881.794000000002</v>
      </c>
      <c r="H43" s="3">
        <f>(G43-(((G44*F44)-(F43*G43))/(F44-F43)))*F43</f>
        <v>11154.28860615847</v>
      </c>
      <c r="J43" s="11">
        <v>0.433</v>
      </c>
      <c r="K43" s="11">
        <v>40951.885000000002</v>
      </c>
      <c r="L43" s="3">
        <f>(K43-(((K44*J44)-(J43*K43))/(J44-J43)))*J43</f>
        <v>7159.0631270924296</v>
      </c>
      <c r="N43">
        <v>0.59899999999999998</v>
      </c>
      <c r="O43">
        <v>52860.889000000003</v>
      </c>
      <c r="P43" s="3">
        <f>(O43-(((O44*N44)-(N43*O43))/(N44-N43)))*N43</f>
        <v>10110.470684000007</v>
      </c>
      <c r="R43" s="11">
        <v>0.53300000000000003</v>
      </c>
      <c r="S43" s="11">
        <v>22035.625</v>
      </c>
      <c r="T43" s="3">
        <f>(S43-(((S44*R44)-(R43*S43))/(R44-R43)))*R43</f>
        <v>5393.5155830985905</v>
      </c>
      <c r="V43" s="11">
        <v>0.46600000000000003</v>
      </c>
      <c r="W43" s="11">
        <v>33671.25</v>
      </c>
      <c r="X43" s="3">
        <f>(W43-(((W44*V44)-(V43*W43))/(V44-V43)))*V43</f>
        <v>6521.3581842478534</v>
      </c>
      <c r="Z43" s="11">
        <v>0.36599999999999999</v>
      </c>
      <c r="AA43" s="11">
        <v>19552.591</v>
      </c>
      <c r="AB43" s="3">
        <f>(AA43-(((AA44*Z44)-(Z43*AA43))/(Z44-Z43)))*Z43</f>
        <v>1959.7149991043214</v>
      </c>
      <c r="AD43" s="11">
        <v>0.68200000000000005</v>
      </c>
      <c r="AE43" s="11">
        <v>31219.732</v>
      </c>
      <c r="AF43" s="3">
        <f>(AE43-(((AE44*AD44)-(AD43*AE43))/(AD44-AD43)))*AD43</f>
        <v>11034.994085540573</v>
      </c>
      <c r="AH43">
        <v>0.499</v>
      </c>
      <c r="AI43">
        <v>55082.633000000002</v>
      </c>
      <c r="AJ43" s="3">
        <f>(AI43-(((AI44*AH44)-(AH43*AI43))/(AH44-AH43)))*AH43</f>
        <v>12977.944343893772</v>
      </c>
      <c r="AL43" s="11">
        <v>0.44900000000000001</v>
      </c>
      <c r="AM43" s="11">
        <v>32750.593000000001</v>
      </c>
      <c r="AN43" s="3">
        <f>(AM43-(((AM44*AL44)-(AL43*AM43))/(AL44-AL43)))*AL43</f>
        <v>6152.7979806462135</v>
      </c>
    </row>
    <row r="44" spans="2:40" x14ac:dyDescent="0.3">
      <c r="B44" s="11">
        <v>1.2310000000000001</v>
      </c>
      <c r="C44" s="11">
        <v>25168.703000000001</v>
      </c>
      <c r="D44" s="1"/>
      <c r="F44" s="11">
        <v>1.298</v>
      </c>
      <c r="G44" s="11">
        <v>30768.012999999999</v>
      </c>
      <c r="H44" s="1"/>
      <c r="J44">
        <v>1.331</v>
      </c>
      <c r="K44">
        <v>29796.962</v>
      </c>
      <c r="L44" s="1"/>
      <c r="N44" s="11">
        <v>1.198</v>
      </c>
      <c r="O44" s="11">
        <v>44421.430999999997</v>
      </c>
      <c r="P44" s="1"/>
      <c r="R44">
        <v>1.5980000000000001</v>
      </c>
      <c r="S44">
        <v>15291.625</v>
      </c>
      <c r="T44" s="1"/>
      <c r="V44">
        <v>1.2809999999999999</v>
      </c>
      <c r="W44">
        <v>24767.753000000001</v>
      </c>
      <c r="X44" s="1"/>
      <c r="Z44">
        <v>1.3149999999999999</v>
      </c>
      <c r="AA44">
        <v>15688.456</v>
      </c>
      <c r="AB44" s="1"/>
      <c r="AD44">
        <v>1.631</v>
      </c>
      <c r="AE44">
        <v>21805.172999999999</v>
      </c>
      <c r="AF44" s="1"/>
      <c r="AH44" s="11">
        <v>1.431</v>
      </c>
      <c r="AI44" s="11">
        <v>38143.872000000003</v>
      </c>
      <c r="AJ44" s="1"/>
      <c r="AL44">
        <v>1.2150000000000001</v>
      </c>
      <c r="AM44">
        <v>24111.288</v>
      </c>
      <c r="AN44" s="1"/>
    </row>
    <row r="45" spans="2:40" x14ac:dyDescent="0.3">
      <c r="B45" s="5"/>
      <c r="F45" s="5"/>
      <c r="J45" s="5"/>
      <c r="N45" s="5"/>
      <c r="R45" s="5"/>
      <c r="V45" s="5"/>
      <c r="Z45" s="5"/>
      <c r="AD45" s="5"/>
      <c r="AH45" s="5"/>
      <c r="AL45" s="5"/>
    </row>
    <row r="46" spans="2:40" x14ac:dyDescent="0.3">
      <c r="D46" t="s">
        <v>5</v>
      </c>
      <c r="H46" t="s">
        <v>5</v>
      </c>
      <c r="L46" t="s">
        <v>5</v>
      </c>
      <c r="P46" t="s">
        <v>5</v>
      </c>
      <c r="T46" t="s">
        <v>5</v>
      </c>
      <c r="X46" t="s">
        <v>5</v>
      </c>
      <c r="AB46" t="s">
        <v>5</v>
      </c>
      <c r="AF46" t="s">
        <v>5</v>
      </c>
      <c r="AJ46" t="s">
        <v>5</v>
      </c>
    </row>
    <row r="47" spans="2:40" x14ac:dyDescent="0.3">
      <c r="B47">
        <v>0.41599999999999998</v>
      </c>
      <c r="C47">
        <v>963.08</v>
      </c>
      <c r="D47" s="4">
        <f>(C47-(((C48*B48)-(B47*C47))/(B48-B47)))*B47</f>
        <v>86.670027781094547</v>
      </c>
      <c r="F47">
        <v>0.41599999999999998</v>
      </c>
      <c r="G47">
        <v>1043.96</v>
      </c>
      <c r="H47" s="4">
        <f>(G47-(((G48*F48)-(F47*G47))/(F48-F47)))*F47</f>
        <v>99.123872625646925</v>
      </c>
      <c r="J47">
        <v>0.41599999999999998</v>
      </c>
      <c r="K47">
        <v>1118.6400000000001</v>
      </c>
      <c r="L47" s="4">
        <f>(K47-(((K48*J48)-(J47*K47))/(J48-J47)))*J47</f>
        <v>125.93101155555563</v>
      </c>
      <c r="N47">
        <v>0.41599999999999998</v>
      </c>
      <c r="O47">
        <v>1003.12</v>
      </c>
      <c r="P47" s="4">
        <f>(O47-(((O48*N48)-(N47*O47))/(N48-N47)))*N47</f>
        <v>70.109548290846874</v>
      </c>
      <c r="R47">
        <v>0.41599999999999998</v>
      </c>
      <c r="S47">
        <v>950.72</v>
      </c>
      <c r="T47" s="4">
        <f>(S47-(((S48*R48)-(R47*S47))/(R48-R47)))*R47</f>
        <v>100.45620811654523</v>
      </c>
      <c r="V47">
        <v>0.41599999999999998</v>
      </c>
      <c r="W47">
        <v>1060.8</v>
      </c>
      <c r="X47" s="4">
        <f>(W47-(((W48*V48)-(V47*W47))/(V48-V47)))*V47</f>
        <v>125.96641995453061</v>
      </c>
      <c r="Z47">
        <v>0.41599999999999998</v>
      </c>
      <c r="AA47">
        <v>930.92</v>
      </c>
      <c r="AB47" s="4">
        <f>(AA47-(((AA48*Z48)-(Z47*AA47))/(Z48-Z47)))*Z47</f>
        <v>89.332735771354294</v>
      </c>
      <c r="AD47">
        <v>0.41599999999999998</v>
      </c>
      <c r="AE47">
        <v>995.04</v>
      </c>
      <c r="AF47" s="4">
        <f>(AE47-(((AE48*AD48)-(AD47*AE47))/(AD48-AD47)))*AD47</f>
        <v>92.804275199999964</v>
      </c>
      <c r="AH47">
        <v>0.41599999999999998</v>
      </c>
      <c r="AI47">
        <v>983.44</v>
      </c>
      <c r="AJ47" s="4">
        <f>(AI47-(((AI48*AH48)-(AH47*AI47))/(AH48-AH47)))*AH47</f>
        <v>106.77608045800947</v>
      </c>
      <c r="AN47" s="4"/>
    </row>
    <row r="48" spans="2:40" x14ac:dyDescent="0.3">
      <c r="B48">
        <v>3.0289999999999999</v>
      </c>
      <c r="C48">
        <v>783.35199999999998</v>
      </c>
      <c r="D48" t="s">
        <v>6</v>
      </c>
      <c r="F48">
        <v>3.8940000000000001</v>
      </c>
      <c r="G48">
        <v>831.13699999999994</v>
      </c>
      <c r="H48" t="s">
        <v>6</v>
      </c>
      <c r="J48">
        <v>3.7280000000000002</v>
      </c>
      <c r="K48">
        <v>849.70100000000002</v>
      </c>
      <c r="L48" t="s">
        <v>6</v>
      </c>
      <c r="N48">
        <v>5.0919999999999996</v>
      </c>
      <c r="O48">
        <v>848.35599999999999</v>
      </c>
      <c r="P48" t="s">
        <v>6</v>
      </c>
      <c r="R48">
        <v>4.26</v>
      </c>
      <c r="S48">
        <v>732.82</v>
      </c>
      <c r="T48" t="s">
        <v>6</v>
      </c>
      <c r="V48">
        <v>3.4950000000000001</v>
      </c>
      <c r="W48">
        <v>794.03800000000001</v>
      </c>
      <c r="X48" t="s">
        <v>6</v>
      </c>
      <c r="Z48">
        <v>3.4950000000000001</v>
      </c>
      <c r="AA48">
        <v>741.73800000000006</v>
      </c>
      <c r="AB48" t="s">
        <v>6</v>
      </c>
      <c r="AD48">
        <v>5.6909999999999998</v>
      </c>
      <c r="AE48">
        <v>788.26</v>
      </c>
      <c r="AF48" t="s">
        <v>6</v>
      </c>
      <c r="AH48">
        <v>5.6909999999999998</v>
      </c>
      <c r="AI48">
        <v>745.529</v>
      </c>
      <c r="AJ48" t="s">
        <v>6</v>
      </c>
    </row>
    <row r="49" spans="2:40" x14ac:dyDescent="0.3">
      <c r="B49" s="11">
        <v>0.58199999999999996</v>
      </c>
      <c r="C49" s="11">
        <v>21355.714</v>
      </c>
      <c r="D49" s="3">
        <f>(C49-(((C50*B50)-(B49*C49))/(B50-B49)))*B49</f>
        <v>4746.0765330286486</v>
      </c>
      <c r="F49" s="11">
        <v>0.46600000000000003</v>
      </c>
      <c r="G49" s="11">
        <v>27119.143</v>
      </c>
      <c r="H49" s="3">
        <f>(G49-(((G50*F50)-(F49*G49))/(F50-F49)))*F49</f>
        <v>5400.1864984716758</v>
      </c>
      <c r="J49" s="11">
        <v>0.48299999999999998</v>
      </c>
      <c r="K49" s="11">
        <v>34769.517</v>
      </c>
      <c r="L49" s="3">
        <f>(K49-(((K50*J50)-(J49*K49))/(J50-J49)))*J49</f>
        <v>7982.7386275000008</v>
      </c>
      <c r="N49" s="11">
        <v>0.499</v>
      </c>
      <c r="O49" s="11">
        <v>15155.9</v>
      </c>
      <c r="P49" s="3">
        <f>(O49-(((O50*N50)-(N49*O49))/(N50-N49)))*N49</f>
        <v>2869.8475871614514</v>
      </c>
      <c r="R49" s="11">
        <v>0.59899999999999998</v>
      </c>
      <c r="S49" s="11">
        <v>26896.611000000001</v>
      </c>
      <c r="T49" s="3">
        <f>(S49-(((S50*R50)-(R49*S49))/(R50-R49)))*R49</f>
        <v>6016.6065544280336</v>
      </c>
      <c r="V49" s="11">
        <v>0.59899999999999998</v>
      </c>
      <c r="W49" s="11">
        <v>39028.694000000003</v>
      </c>
      <c r="X49" s="3">
        <f>(W49-(((W50*V50)-(V49*W49))/(V50-V49)))*V49</f>
        <v>9725.3398601201206</v>
      </c>
      <c r="Z49" s="11">
        <v>0.56599999999999995</v>
      </c>
      <c r="AA49" s="11">
        <v>17106.675999999999</v>
      </c>
      <c r="AB49" s="3">
        <f>(AA49-(((AA50*Z50)-(Z49*AA49))/(Z50-Z49)))*Z49</f>
        <v>3263.3806391424819</v>
      </c>
      <c r="AD49" s="11">
        <v>0.54900000000000004</v>
      </c>
      <c r="AE49" s="11">
        <v>25114.697</v>
      </c>
      <c r="AF49" s="3">
        <f>(AE49-(((AE50*AD50)-(AD49*AE49))/(AD50-AD49)))*AD49</f>
        <v>4408.595545713385</v>
      </c>
      <c r="AH49" s="11">
        <v>0.46600000000000003</v>
      </c>
      <c r="AI49" s="11">
        <v>35951.821000000004</v>
      </c>
      <c r="AJ49" s="3">
        <f>(AI49-(((AI50*AH50)-(AH49*AI49))/(AH50-AH49)))*AH49</f>
        <v>7748.1475216009667</v>
      </c>
      <c r="AN49" s="3"/>
    </row>
    <row r="50" spans="2:40" x14ac:dyDescent="0.3">
      <c r="B50">
        <v>1.3149999999999999</v>
      </c>
      <c r="C50">
        <v>16810.127</v>
      </c>
      <c r="D50" s="1"/>
      <c r="F50">
        <v>1.331</v>
      </c>
      <c r="G50">
        <v>19588</v>
      </c>
      <c r="H50" s="1"/>
      <c r="J50">
        <v>1.365</v>
      </c>
      <c r="K50">
        <v>24090.268</v>
      </c>
      <c r="L50" s="1"/>
      <c r="N50">
        <v>1.298</v>
      </c>
      <c r="O50">
        <v>11615.679</v>
      </c>
      <c r="P50" s="1"/>
      <c r="R50">
        <v>1.3979999999999999</v>
      </c>
      <c r="S50">
        <v>21155.917000000001</v>
      </c>
      <c r="T50" s="1"/>
      <c r="V50">
        <v>1.2649999999999999</v>
      </c>
      <c r="W50">
        <v>30480.75</v>
      </c>
      <c r="X50" s="1"/>
      <c r="Z50">
        <v>1.331</v>
      </c>
      <c r="AA50">
        <v>13792.812</v>
      </c>
      <c r="AB50" s="1"/>
      <c r="AD50">
        <v>1.498</v>
      </c>
      <c r="AE50">
        <v>20027.455999999998</v>
      </c>
      <c r="AF50" s="1"/>
      <c r="AH50">
        <v>1.298</v>
      </c>
      <c r="AI50">
        <v>25294.191999999999</v>
      </c>
      <c r="AJ50" s="1"/>
      <c r="AN50" s="1"/>
    </row>
    <row r="53" spans="2:40" x14ac:dyDescent="0.3">
      <c r="D53" s="4"/>
      <c r="H53" s="4"/>
    </row>
    <row r="55" spans="2:40" x14ac:dyDescent="0.3">
      <c r="D55" s="3"/>
      <c r="H55" s="3"/>
    </row>
    <row r="56" spans="2:40" x14ac:dyDescent="0.3">
      <c r="D56" s="1"/>
      <c r="H56" s="1"/>
    </row>
  </sheetData>
  <mergeCells count="2">
    <mergeCell ref="B4:AL4"/>
    <mergeCell ref="B31:AL3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ccl</vt:lpstr>
      <vt:lpstr>analyse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2021-02-09T15:15:59Z</dcterms:created>
  <dcterms:modified xsi:type="dcterms:W3CDTF">2024-03-04T14:16:03Z</dcterms:modified>
</cp:coreProperties>
</file>